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Значения" sheetId="1" r:id="rId1"/>
    <sheet name="Расчет" sheetId="2" r:id="rId2"/>
    <sheet name="Результат" sheetId="3" r:id="rId3"/>
  </sheets>
  <calcPr calcId="124519"/>
</workbook>
</file>

<file path=xl/calcChain.xml><?xml version="1.0" encoding="utf-8"?>
<calcChain xmlns="http://schemas.openxmlformats.org/spreadsheetml/2006/main">
  <c r="R105" i="2"/>
  <c r="R154" s="1"/>
  <c r="A3"/>
  <c r="B3"/>
  <c r="E3"/>
  <c r="F3"/>
  <c r="I3"/>
  <c r="J3"/>
  <c r="A4"/>
  <c r="B4"/>
  <c r="E4"/>
  <c r="F4"/>
  <c r="I4"/>
  <c r="J4"/>
  <c r="A5"/>
  <c r="B5"/>
  <c r="E5"/>
  <c r="F5"/>
  <c r="I5"/>
  <c r="J5"/>
  <c r="A6"/>
  <c r="B6"/>
  <c r="E6"/>
  <c r="F6"/>
  <c r="G6" s="1"/>
  <c r="N6" s="1"/>
  <c r="I6"/>
  <c r="J6"/>
  <c r="K6" s="1"/>
  <c r="O6" s="1"/>
  <c r="A7"/>
  <c r="B7"/>
  <c r="C7" s="1"/>
  <c r="M7" s="1"/>
  <c r="E7"/>
  <c r="F7"/>
  <c r="G7" s="1"/>
  <c r="N7" s="1"/>
  <c r="I7"/>
  <c r="J7"/>
  <c r="K7" s="1"/>
  <c r="O7" s="1"/>
  <c r="A8"/>
  <c r="B8"/>
  <c r="C8" s="1"/>
  <c r="M8" s="1"/>
  <c r="E8"/>
  <c r="F8"/>
  <c r="G8" s="1"/>
  <c r="N8" s="1"/>
  <c r="I8"/>
  <c r="J8"/>
  <c r="A9"/>
  <c r="B9"/>
  <c r="E9"/>
  <c r="F9"/>
  <c r="I9"/>
  <c r="J9"/>
  <c r="A10"/>
  <c r="B10"/>
  <c r="E10"/>
  <c r="F10"/>
  <c r="G10"/>
  <c r="N10" s="1"/>
  <c r="I10"/>
  <c r="J10"/>
  <c r="A11"/>
  <c r="B11"/>
  <c r="E11"/>
  <c r="F11"/>
  <c r="I11"/>
  <c r="J11"/>
  <c r="A12"/>
  <c r="B12"/>
  <c r="E12"/>
  <c r="F12"/>
  <c r="I12"/>
  <c r="J12"/>
  <c r="A13"/>
  <c r="B13"/>
  <c r="E13"/>
  <c r="F13"/>
  <c r="I13"/>
  <c r="J13"/>
  <c r="A14"/>
  <c r="B14"/>
  <c r="E14"/>
  <c r="F14"/>
  <c r="I14"/>
  <c r="J14"/>
  <c r="K14" s="1"/>
  <c r="O14" s="1"/>
  <c r="A15"/>
  <c r="B15"/>
  <c r="C15" s="1"/>
  <c r="M15" s="1"/>
  <c r="E15"/>
  <c r="F15"/>
  <c r="G15" s="1"/>
  <c r="N15" s="1"/>
  <c r="I15"/>
  <c r="J15"/>
  <c r="K15" s="1"/>
  <c r="O15" s="1"/>
  <c r="A16"/>
  <c r="B16"/>
  <c r="C16" s="1"/>
  <c r="M16" s="1"/>
  <c r="E16"/>
  <c r="F16"/>
  <c r="G16" s="1"/>
  <c r="N16" s="1"/>
  <c r="I16"/>
  <c r="J16"/>
  <c r="A17"/>
  <c r="B17"/>
  <c r="E17"/>
  <c r="F17"/>
  <c r="I17"/>
  <c r="J17"/>
  <c r="A18"/>
  <c r="B18"/>
  <c r="E18"/>
  <c r="F18"/>
  <c r="G18" s="1"/>
  <c r="N18" s="1"/>
  <c r="I18"/>
  <c r="J18"/>
  <c r="A19"/>
  <c r="B19"/>
  <c r="E19"/>
  <c r="F19"/>
  <c r="I19"/>
  <c r="J19"/>
  <c r="A20"/>
  <c r="B20"/>
  <c r="E20"/>
  <c r="F20"/>
  <c r="I20"/>
  <c r="J20"/>
  <c r="A21"/>
  <c r="B21"/>
  <c r="E21"/>
  <c r="F21"/>
  <c r="I21"/>
  <c r="J21"/>
  <c r="A22"/>
  <c r="B22"/>
  <c r="E22"/>
  <c r="F22"/>
  <c r="I22"/>
  <c r="J22"/>
  <c r="A23"/>
  <c r="B23"/>
  <c r="E23"/>
  <c r="F23"/>
  <c r="G23"/>
  <c r="N23" s="1"/>
  <c r="I23"/>
  <c r="J23"/>
  <c r="K23" s="1"/>
  <c r="O23" s="1"/>
  <c r="A24"/>
  <c r="B24"/>
  <c r="C24" s="1"/>
  <c r="M24" s="1"/>
  <c r="E24"/>
  <c r="F24"/>
  <c r="G24" s="1"/>
  <c r="N24" s="1"/>
  <c r="I24"/>
  <c r="J24"/>
  <c r="K24" s="1"/>
  <c r="O24" s="1"/>
  <c r="A25"/>
  <c r="B25"/>
  <c r="C25" s="1"/>
  <c r="M25" s="1"/>
  <c r="E25"/>
  <c r="F25"/>
  <c r="G25" s="1"/>
  <c r="N25" s="1"/>
  <c r="I25"/>
  <c r="J25"/>
  <c r="A26"/>
  <c r="B26"/>
  <c r="E26"/>
  <c r="F26"/>
  <c r="I26"/>
  <c r="J26"/>
  <c r="A27"/>
  <c r="B27"/>
  <c r="E27"/>
  <c r="F27"/>
  <c r="G27" s="1"/>
  <c r="N27" s="1"/>
  <c r="I27"/>
  <c r="J27"/>
  <c r="A28"/>
  <c r="B28"/>
  <c r="E28"/>
  <c r="F28"/>
  <c r="I28"/>
  <c r="J28"/>
  <c r="A29"/>
  <c r="B29"/>
  <c r="E29"/>
  <c r="F29"/>
  <c r="I29"/>
  <c r="J29"/>
  <c r="A30"/>
  <c r="B30"/>
  <c r="E30"/>
  <c r="F30"/>
  <c r="I30"/>
  <c r="J30"/>
  <c r="A31"/>
  <c r="B31"/>
  <c r="E31"/>
  <c r="F31"/>
  <c r="G31"/>
  <c r="N31" s="1"/>
  <c r="I31"/>
  <c r="J31"/>
  <c r="K31" s="1"/>
  <c r="O31" s="1"/>
  <c r="A32"/>
  <c r="B32"/>
  <c r="C32" s="1"/>
  <c r="M32" s="1"/>
  <c r="E32"/>
  <c r="F32"/>
  <c r="G32" s="1"/>
  <c r="N32" s="1"/>
  <c r="I32"/>
  <c r="J32"/>
  <c r="K32" s="1"/>
  <c r="O32" s="1"/>
  <c r="A33"/>
  <c r="B33"/>
  <c r="C33" s="1"/>
  <c r="M33" s="1"/>
  <c r="E33"/>
  <c r="F33"/>
  <c r="G33" s="1"/>
  <c r="N33" s="1"/>
  <c r="I33"/>
  <c r="J33"/>
  <c r="A34"/>
  <c r="B34"/>
  <c r="E34"/>
  <c r="F34"/>
  <c r="I34"/>
  <c r="J34"/>
  <c r="A35"/>
  <c r="B35"/>
  <c r="E35"/>
  <c r="F35"/>
  <c r="G35" s="1"/>
  <c r="N35" s="1"/>
  <c r="I35"/>
  <c r="J35"/>
  <c r="A36"/>
  <c r="B36"/>
  <c r="E36"/>
  <c r="F36"/>
  <c r="I36"/>
  <c r="J36"/>
  <c r="A37"/>
  <c r="B37"/>
  <c r="E37"/>
  <c r="F37"/>
  <c r="I37"/>
  <c r="J37"/>
  <c r="A38"/>
  <c r="B38"/>
  <c r="E38"/>
  <c r="F38"/>
  <c r="I38"/>
  <c r="J38"/>
  <c r="A39"/>
  <c r="B39"/>
  <c r="E39"/>
  <c r="F39"/>
  <c r="G39"/>
  <c r="N39" s="1"/>
  <c r="I39"/>
  <c r="J39"/>
  <c r="K39" s="1"/>
  <c r="O39" s="1"/>
  <c r="A40"/>
  <c r="B40"/>
  <c r="C40" s="1"/>
  <c r="M40" s="1"/>
  <c r="E40"/>
  <c r="F40"/>
  <c r="G40" s="1"/>
  <c r="N40" s="1"/>
  <c r="I40"/>
  <c r="J40"/>
  <c r="K40" s="1"/>
  <c r="O40" s="1"/>
  <c r="A41"/>
  <c r="B41"/>
  <c r="C41" s="1"/>
  <c r="M41" s="1"/>
  <c r="E41"/>
  <c r="F41"/>
  <c r="G41" s="1"/>
  <c r="N41" s="1"/>
  <c r="I41"/>
  <c r="J41"/>
  <c r="A42"/>
  <c r="B42"/>
  <c r="E42"/>
  <c r="F42"/>
  <c r="I42"/>
  <c r="J42"/>
  <c r="A43"/>
  <c r="B43"/>
  <c r="E43"/>
  <c r="F43"/>
  <c r="G43" s="1"/>
  <c r="N43" s="1"/>
  <c r="I43"/>
  <c r="J43"/>
  <c r="A44"/>
  <c r="B44"/>
  <c r="E44"/>
  <c r="F44"/>
  <c r="I44"/>
  <c r="J44"/>
  <c r="A45"/>
  <c r="B45"/>
  <c r="E45"/>
  <c r="F45"/>
  <c r="I45"/>
  <c r="J45"/>
  <c r="A46"/>
  <c r="B46"/>
  <c r="E46"/>
  <c r="F46"/>
  <c r="I46"/>
  <c r="J46"/>
  <c r="A47"/>
  <c r="B47"/>
  <c r="E47"/>
  <c r="F47"/>
  <c r="G47"/>
  <c r="N47" s="1"/>
  <c r="I47"/>
  <c r="J47"/>
  <c r="K47" s="1"/>
  <c r="O47" s="1"/>
  <c r="A48"/>
  <c r="B48"/>
  <c r="C48" s="1"/>
  <c r="M48" s="1"/>
  <c r="E48"/>
  <c r="F48"/>
  <c r="G48" s="1"/>
  <c r="N48" s="1"/>
  <c r="I48"/>
  <c r="J48"/>
  <c r="K48" s="1"/>
  <c r="O48" s="1"/>
  <c r="A49"/>
  <c r="B49"/>
  <c r="C49" s="1"/>
  <c r="M49" s="1"/>
  <c r="E49"/>
  <c r="F49"/>
  <c r="G49" s="1"/>
  <c r="N49" s="1"/>
  <c r="I49"/>
  <c r="J49"/>
  <c r="A50"/>
  <c r="B50"/>
  <c r="E50"/>
  <c r="F50"/>
  <c r="I50"/>
  <c r="J50"/>
  <c r="A51"/>
  <c r="B51"/>
  <c r="E51"/>
  <c r="F51"/>
  <c r="I51"/>
  <c r="J51"/>
  <c r="A52"/>
  <c r="B52"/>
  <c r="E52"/>
  <c r="F52"/>
  <c r="G52" s="1"/>
  <c r="N52" s="1"/>
  <c r="I52"/>
  <c r="J52"/>
  <c r="R103"/>
  <c r="G14" l="1"/>
  <c r="N14" s="1"/>
  <c r="K52"/>
  <c r="O52" s="1"/>
  <c r="G45"/>
  <c r="N45" s="1"/>
  <c r="C45"/>
  <c r="M45" s="1"/>
  <c r="K44"/>
  <c r="O44" s="1"/>
  <c r="G44"/>
  <c r="N44" s="1"/>
  <c r="C44"/>
  <c r="M44" s="1"/>
  <c r="K43"/>
  <c r="O43" s="1"/>
  <c r="G37"/>
  <c r="N37" s="1"/>
  <c r="C37"/>
  <c r="M37" s="1"/>
  <c r="K36"/>
  <c r="O36" s="1"/>
  <c r="G36"/>
  <c r="N36" s="1"/>
  <c r="C36"/>
  <c r="M36" s="1"/>
  <c r="K35"/>
  <c r="O35" s="1"/>
  <c r="G29"/>
  <c r="N29" s="1"/>
  <c r="C29"/>
  <c r="M29" s="1"/>
  <c r="K28"/>
  <c r="O28" s="1"/>
  <c r="G28"/>
  <c r="N28" s="1"/>
  <c r="C28"/>
  <c r="M28" s="1"/>
  <c r="K27"/>
  <c r="O27" s="1"/>
  <c r="G21"/>
  <c r="N21" s="1"/>
  <c r="C21"/>
  <c r="M21" s="1"/>
  <c r="K20"/>
  <c r="O20" s="1"/>
  <c r="G20"/>
  <c r="N20" s="1"/>
  <c r="C20"/>
  <c r="M20" s="1"/>
  <c r="K19"/>
  <c r="O19" s="1"/>
  <c r="G19"/>
  <c r="N19" s="1"/>
  <c r="C19"/>
  <c r="M19" s="1"/>
  <c r="K18"/>
  <c r="O18" s="1"/>
  <c r="G12"/>
  <c r="N12" s="1"/>
  <c r="C12"/>
  <c r="M12" s="1"/>
  <c r="K11"/>
  <c r="O11" s="1"/>
  <c r="G11"/>
  <c r="N11" s="1"/>
  <c r="C11"/>
  <c r="M11" s="1"/>
  <c r="K10"/>
  <c r="O10" s="1"/>
  <c r="G4"/>
  <c r="N4" s="1"/>
  <c r="C4"/>
  <c r="M4" s="1"/>
  <c r="K3"/>
  <c r="O3" s="1"/>
  <c r="G3"/>
  <c r="N3" s="1"/>
  <c r="C3"/>
  <c r="M3" s="1"/>
  <c r="R56"/>
  <c r="T56" s="1"/>
  <c r="R111"/>
  <c r="C52"/>
  <c r="M52" s="1"/>
  <c r="K51"/>
  <c r="O51" s="1"/>
  <c r="G51"/>
  <c r="N51" s="1"/>
  <c r="C51"/>
  <c r="M51" s="1"/>
  <c r="K50"/>
  <c r="O50" s="1"/>
  <c r="G50"/>
  <c r="N50" s="1"/>
  <c r="C50"/>
  <c r="M50" s="1"/>
  <c r="K49"/>
  <c r="O49" s="1"/>
  <c r="C47"/>
  <c r="M47" s="1"/>
  <c r="K46"/>
  <c r="O46" s="1"/>
  <c r="G46"/>
  <c r="N46" s="1"/>
  <c r="C46"/>
  <c r="M46" s="1"/>
  <c r="K45"/>
  <c r="O45" s="1"/>
  <c r="C43"/>
  <c r="M43" s="1"/>
  <c r="K42"/>
  <c r="O42" s="1"/>
  <c r="G42"/>
  <c r="N42" s="1"/>
  <c r="C42"/>
  <c r="M42" s="1"/>
  <c r="K41"/>
  <c r="O41" s="1"/>
  <c r="C39"/>
  <c r="M39" s="1"/>
  <c r="K38"/>
  <c r="O38" s="1"/>
  <c r="G38"/>
  <c r="N38" s="1"/>
  <c r="C38"/>
  <c r="M38" s="1"/>
  <c r="K37"/>
  <c r="O37" s="1"/>
  <c r="C35"/>
  <c r="M35" s="1"/>
  <c r="K34"/>
  <c r="O34" s="1"/>
  <c r="G34"/>
  <c r="N34" s="1"/>
  <c r="C34"/>
  <c r="M34" s="1"/>
  <c r="K33"/>
  <c r="O33" s="1"/>
  <c r="C31"/>
  <c r="M31" s="1"/>
  <c r="K30"/>
  <c r="O30" s="1"/>
  <c r="G30"/>
  <c r="N30" s="1"/>
  <c r="C30"/>
  <c r="M30" s="1"/>
  <c r="K29"/>
  <c r="O29" s="1"/>
  <c r="C27"/>
  <c r="M27" s="1"/>
  <c r="K26"/>
  <c r="O26" s="1"/>
  <c r="G26"/>
  <c r="N26" s="1"/>
  <c r="C26"/>
  <c r="M26" s="1"/>
  <c r="K25"/>
  <c r="O25" s="1"/>
  <c r="C23"/>
  <c r="M23" s="1"/>
  <c r="K22"/>
  <c r="O22" s="1"/>
  <c r="G22"/>
  <c r="N22" s="1"/>
  <c r="C22"/>
  <c r="M22" s="1"/>
  <c r="K21"/>
  <c r="O21" s="1"/>
  <c r="C18"/>
  <c r="M18" s="1"/>
  <c r="K17"/>
  <c r="O17" s="1"/>
  <c r="G17"/>
  <c r="N17" s="1"/>
  <c r="C17"/>
  <c r="M17" s="1"/>
  <c r="K16"/>
  <c r="O16" s="1"/>
  <c r="C14"/>
  <c r="M14" s="1"/>
  <c r="K13"/>
  <c r="O13" s="1"/>
  <c r="G13"/>
  <c r="N13" s="1"/>
  <c r="C13"/>
  <c r="M13" s="1"/>
  <c r="K12"/>
  <c r="O12" s="1"/>
  <c r="C10"/>
  <c r="M10" s="1"/>
  <c r="K9"/>
  <c r="O9" s="1"/>
  <c r="G9"/>
  <c r="N9" s="1"/>
  <c r="C9"/>
  <c r="M9" s="1"/>
  <c r="K8"/>
  <c r="O8" s="1"/>
  <c r="C6"/>
  <c r="M6" s="1"/>
  <c r="K5"/>
  <c r="O5" s="1"/>
  <c r="G5"/>
  <c r="N5" s="1"/>
  <c r="C5"/>
  <c r="M5" s="1"/>
  <c r="K4"/>
  <c r="O4" s="1"/>
  <c r="R107"/>
  <c r="V4"/>
  <c r="T111" l="1"/>
  <c r="T107"/>
  <c r="R109"/>
  <c r="R58"/>
  <c r="R60"/>
  <c r="R54"/>
  <c r="R2"/>
  <c r="R52" s="1"/>
  <c r="T60" l="1"/>
  <c r="T109"/>
  <c r="T58"/>
  <c r="E2"/>
  <c r="F2"/>
  <c r="I2"/>
  <c r="J2"/>
  <c r="B2"/>
  <c r="A2"/>
  <c r="K2" l="1"/>
  <c r="O2" s="1"/>
  <c r="R8" s="1"/>
  <c r="G2"/>
  <c r="N2" s="1"/>
  <c r="R6" s="1"/>
  <c r="C2"/>
  <c r="M2" s="1"/>
  <c r="R4" l="1"/>
  <c r="T4" s="1"/>
  <c r="Y2" s="1"/>
  <c r="T8"/>
  <c r="Y10" s="1"/>
  <c r="X10"/>
  <c r="T6"/>
  <c r="Y6" s="1"/>
  <c r="X6"/>
  <c r="X2"/>
</calcChain>
</file>

<file path=xl/sharedStrings.xml><?xml version="1.0" encoding="utf-8"?>
<sst xmlns="http://schemas.openxmlformats.org/spreadsheetml/2006/main" count="3144" uniqueCount="137">
  <si>
    <t>Voc(Fe)</t>
  </si>
  <si>
    <t>Voc(FeB)</t>
  </si>
  <si>
    <t>ΔVoc(Fe-FeB)</t>
  </si>
  <si>
    <t>Jsc(Fe)</t>
  </si>
  <si>
    <t>Jsc(FeB)</t>
  </si>
  <si>
    <t>ΔJsc(Fe-FeB)</t>
  </si>
  <si>
    <t>η(Fe)</t>
  </si>
  <si>
    <t>η(FeB)</t>
  </si>
  <si>
    <t>Δη(Fe-FeB)</t>
  </si>
  <si>
    <t>ΔVoc/Voc(FeB)</t>
  </si>
  <si>
    <t>ΔJsc/Jsc(FeB)</t>
  </si>
  <si>
    <t>Δη/η(FeB)</t>
  </si>
  <si>
    <t>Nt</t>
  </si>
  <si>
    <t>Max[ΔVoc/Voc]</t>
  </si>
  <si>
    <t>Max[NFe]</t>
  </si>
  <si>
    <t>Na</t>
  </si>
  <si>
    <r>
      <t>N</t>
    </r>
    <r>
      <rPr>
        <sz val="8"/>
        <color theme="1"/>
        <rFont val="Calibri"/>
        <family val="2"/>
        <charset val="204"/>
        <scheme val="minor"/>
      </rPr>
      <t>A</t>
    </r>
  </si>
  <si>
    <t xml:space="preserve"> 1.000e+10</t>
  </si>
  <si>
    <t xml:space="preserve"> 1.311e+10</t>
  </si>
  <si>
    <t xml:space="preserve"> 1.719e+10</t>
  </si>
  <si>
    <t xml:space="preserve"> 2.254e+10</t>
  </si>
  <si>
    <t xml:space="preserve"> 2.955e+10</t>
  </si>
  <si>
    <t xml:space="preserve"> 3.875e+10</t>
  </si>
  <si>
    <t xml:space="preserve"> 5.080e+10</t>
  </si>
  <si>
    <t xml:space="preserve"> 6.661e+10</t>
  </si>
  <si>
    <t xml:space="preserve"> 8.733e+10</t>
  </si>
  <si>
    <t xml:space="preserve"> 1.145e+11</t>
  </si>
  <si>
    <t xml:space="preserve"> 1.501e+11</t>
  </si>
  <si>
    <t xml:space="preserve"> 1.968e+11</t>
  </si>
  <si>
    <t xml:space="preserve"> 2.581e+11</t>
  </si>
  <si>
    <t xml:space="preserve"> 3.384e+11</t>
  </si>
  <si>
    <t xml:space="preserve"> 4.437e+11</t>
  </si>
  <si>
    <t xml:space="preserve"> 5.817e+11</t>
  </si>
  <si>
    <t xml:space="preserve"> 7.627e+11</t>
  </si>
  <si>
    <t xml:space="preserve"> 1.000e+12</t>
  </si>
  <si>
    <t xml:space="preserve"> 1.311e+12</t>
  </si>
  <si>
    <t xml:space="preserve"> 1.719e+12</t>
  </si>
  <si>
    <t xml:space="preserve"> 2.254e+12</t>
  </si>
  <si>
    <t xml:space="preserve"> 2.955e+12</t>
  </si>
  <si>
    <t xml:space="preserve"> 3.875e+12</t>
  </si>
  <si>
    <t xml:space="preserve"> 5.080e+12</t>
  </si>
  <si>
    <t xml:space="preserve"> 6.661e+12</t>
  </si>
  <si>
    <t xml:space="preserve"> 8.733e+12</t>
  </si>
  <si>
    <t xml:space="preserve"> 1.145e+13</t>
  </si>
  <si>
    <t xml:space="preserve"> 1.501e+13</t>
  </si>
  <si>
    <t xml:space="preserve"> 1.968e+13</t>
  </si>
  <si>
    <t xml:space="preserve"> 2.581e+13</t>
  </si>
  <si>
    <t xml:space="preserve"> 3.384e+13</t>
  </si>
  <si>
    <t xml:space="preserve"> 4.437e+13</t>
  </si>
  <si>
    <t xml:space="preserve"> 5.817e+13</t>
  </si>
  <si>
    <t xml:space="preserve"> 7.627e+13</t>
  </si>
  <si>
    <t xml:space="preserve"> 1.000e+14</t>
  </si>
  <si>
    <t xml:space="preserve"> 1.311e+14</t>
  </si>
  <si>
    <t xml:space="preserve"> 1.719e+14</t>
  </si>
  <si>
    <t xml:space="preserve"> 2.254e+14</t>
  </si>
  <si>
    <t xml:space="preserve"> 2.955e+14</t>
  </si>
  <si>
    <t xml:space="preserve"> 3.875e+14</t>
  </si>
  <si>
    <t xml:space="preserve"> 5.080e+14</t>
  </si>
  <si>
    <t xml:space="preserve"> 6.661e+14</t>
  </si>
  <si>
    <t xml:space="preserve"> 8.733e+14</t>
  </si>
  <si>
    <t xml:space="preserve"> 1.145e+15</t>
  </si>
  <si>
    <t xml:space="preserve"> 1.501e+15</t>
  </si>
  <si>
    <t xml:space="preserve"> 1.968e+15</t>
  </si>
  <si>
    <t xml:space="preserve"> 2.581e+15</t>
  </si>
  <si>
    <t xml:space="preserve"> 3.384e+15</t>
  </si>
  <si>
    <t xml:space="preserve"> 4.437e+15</t>
  </si>
  <si>
    <t xml:space="preserve"> 5.817e+15</t>
  </si>
  <si>
    <t xml:space="preserve"> 7.627e+15</t>
  </si>
  <si>
    <t xml:space="preserve"> 1.000e+16</t>
  </si>
  <si>
    <t xml:space="preserve"> 1.571e+14</t>
  </si>
  <si>
    <t xml:space="preserve"> 4.642e+14</t>
  </si>
  <si>
    <t xml:space="preserve"> 1.046e+15</t>
  </si>
  <si>
    <t xml:space="preserve"> 1.643e+15</t>
  </si>
  <si>
    <t>T</t>
  </si>
  <si>
    <t>file</t>
  </si>
  <si>
    <t>kT1</t>
  </si>
  <si>
    <t>Voc</t>
  </si>
  <si>
    <t>Jsc</t>
  </si>
  <si>
    <t>FF</t>
  </si>
  <si>
    <t>eta</t>
  </si>
  <si>
    <t>Vmpp</t>
  </si>
  <si>
    <t>Jmpp</t>
  </si>
  <si>
    <t>Wph</t>
  </si>
  <si>
    <t>TDD</t>
  </si>
  <si>
    <t>Max[ΔJsc/Jsc]</t>
  </si>
  <si>
    <t>Max[Δη/η]</t>
  </si>
  <si>
    <t>001_300</t>
  </si>
  <si>
    <t>002_300</t>
  </si>
  <si>
    <t>003_300</t>
  </si>
  <si>
    <t>004_300</t>
  </si>
  <si>
    <t>005_300</t>
  </si>
  <si>
    <t>006_300</t>
  </si>
  <si>
    <t>007_300</t>
  </si>
  <si>
    <t>008_300</t>
  </si>
  <si>
    <t>009_300</t>
  </si>
  <si>
    <t>010_300</t>
  </si>
  <si>
    <t>011_300</t>
  </si>
  <si>
    <t>012_300</t>
  </si>
  <si>
    <t>013_300</t>
  </si>
  <si>
    <t>014_300</t>
  </si>
  <si>
    <t>015_300</t>
  </si>
  <si>
    <t>016_300</t>
  </si>
  <si>
    <t>017_300</t>
  </si>
  <si>
    <t>018_300</t>
  </si>
  <si>
    <t>019_300</t>
  </si>
  <si>
    <t>020_300</t>
  </si>
  <si>
    <t>021_300</t>
  </si>
  <si>
    <t>022_300</t>
  </si>
  <si>
    <t>023_300</t>
  </si>
  <si>
    <t>024_300</t>
  </si>
  <si>
    <t>025_300</t>
  </si>
  <si>
    <t>026_300</t>
  </si>
  <si>
    <t>027_300</t>
  </si>
  <si>
    <t>028_300</t>
  </si>
  <si>
    <t>029_300</t>
  </si>
  <si>
    <t>030_300</t>
  </si>
  <si>
    <t>031_300</t>
  </si>
  <si>
    <t>032_300</t>
  </si>
  <si>
    <t>033_300</t>
  </si>
  <si>
    <t>034_300</t>
  </si>
  <si>
    <t>035_300</t>
  </si>
  <si>
    <t>036_300</t>
  </si>
  <si>
    <t>037_300</t>
  </si>
  <si>
    <t>038_300</t>
  </si>
  <si>
    <t>039_300</t>
  </si>
  <si>
    <t>040_300</t>
  </si>
  <si>
    <t>041_300</t>
  </si>
  <si>
    <t>042_300</t>
  </si>
  <si>
    <t>043_300</t>
  </si>
  <si>
    <t>044_300</t>
  </si>
  <si>
    <t>045_300</t>
  </si>
  <si>
    <t>046_300</t>
  </si>
  <si>
    <t>047_300</t>
  </si>
  <si>
    <t>048_300</t>
  </si>
  <si>
    <t>049_300</t>
  </si>
  <si>
    <t>050_300</t>
  </si>
  <si>
    <t>051_300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</si>
</sst>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 vertical="center"/>
    </xf>
    <xf numFmtId="0" fontId="11" fillId="4" borderId="0" xfId="8"/>
    <xf numFmtId="0" fontId="11" fillId="4" borderId="0" xfId="8" applyAlignment="1">
      <alignment horizontal="center" vertical="center"/>
    </xf>
    <xf numFmtId="0" fontId="10" fillId="3" borderId="0" xfId="7" applyAlignment="1">
      <alignment horizontal="center" vertical="center"/>
    </xf>
    <xf numFmtId="0" fontId="10" fillId="3" borderId="0" xfId="7"/>
    <xf numFmtId="0" fontId="0" fillId="33" borderId="10" xfId="0" applyFill="1" applyBorder="1" applyAlignment="1">
      <alignment horizontal="center" vertical="center"/>
    </xf>
    <xf numFmtId="11" fontId="0" fillId="33" borderId="10" xfId="0" applyNumberFormat="1" applyFill="1" applyBorder="1"/>
    <xf numFmtId="11" fontId="0" fillId="33" borderId="10" xfId="0" applyNumberFormat="1" applyFill="1" applyBorder="1" applyAlignment="1">
      <alignment horizontal="center" vertical="center"/>
    </xf>
    <xf numFmtId="0" fontId="10" fillId="33" borderId="10" xfId="7" applyFill="1" applyBorder="1" applyAlignment="1">
      <alignment horizontal="center" vertical="center"/>
    </xf>
    <xf numFmtId="0" fontId="11" fillId="33" borderId="10" xfId="8" applyFill="1" applyBorder="1" applyAlignment="1">
      <alignment horizontal="center" vertical="center"/>
    </xf>
    <xf numFmtId="11" fontId="10" fillId="33" borderId="10" xfId="7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33" borderId="10" xfId="0" applyNumberFormat="1" applyFill="1" applyBorder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705"/>
  <sheetViews>
    <sheetView topLeftCell="A22" workbookViewId="0">
      <selection activeCell="A2" sqref="A2:K52"/>
    </sheetView>
  </sheetViews>
  <sheetFormatPr defaultRowHeight="15"/>
  <cols>
    <col min="25" max="25" width="10.28515625" bestFit="1" customWidth="1"/>
    <col min="27" max="27" width="11.28515625" customWidth="1"/>
  </cols>
  <sheetData>
    <row r="1" spans="1:28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AA1" s="5" t="s">
        <v>12</v>
      </c>
      <c r="AB1" s="5" t="s">
        <v>15</v>
      </c>
    </row>
    <row r="2" spans="1:28">
      <c r="A2">
        <v>300</v>
      </c>
      <c r="B2" t="s">
        <v>86</v>
      </c>
      <c r="C2">
        <v>38.646999999999998</v>
      </c>
      <c r="D2">
        <v>0.57630999999999999</v>
      </c>
      <c r="E2" s="1">
        <v>32.693539999999999</v>
      </c>
      <c r="F2">
        <v>81.927800000000005</v>
      </c>
      <c r="G2">
        <v>15.436500000000001</v>
      </c>
      <c r="H2">
        <v>0.49722</v>
      </c>
      <c r="I2" s="1">
        <v>31.045770000000001</v>
      </c>
      <c r="J2">
        <v>100</v>
      </c>
      <c r="K2" s="1">
        <v>10000000000</v>
      </c>
      <c r="L2" s="1"/>
      <c r="N2">
        <v>300</v>
      </c>
      <c r="O2" t="s">
        <v>86</v>
      </c>
      <c r="P2">
        <v>38.646999999999998</v>
      </c>
      <c r="Q2">
        <v>0.57635999999999998</v>
      </c>
      <c r="R2" s="1">
        <v>32.690379999999998</v>
      </c>
      <c r="S2">
        <v>81.917199999999994</v>
      </c>
      <c r="T2">
        <v>15.4343</v>
      </c>
      <c r="U2">
        <v>0.49719999999999998</v>
      </c>
      <c r="V2" s="1">
        <v>31.042570000000001</v>
      </c>
      <c r="W2">
        <v>100</v>
      </c>
      <c r="X2" s="1">
        <v>10000000000</v>
      </c>
      <c r="Y2" s="1"/>
      <c r="AA2" s="1">
        <v>1000000000</v>
      </c>
      <c r="AB2" s="1">
        <v>1640000000000000</v>
      </c>
    </row>
    <row r="3" spans="1:28">
      <c r="A3">
        <v>300</v>
      </c>
      <c r="B3" t="s">
        <v>87</v>
      </c>
      <c r="C3">
        <v>38.646999999999998</v>
      </c>
      <c r="D3">
        <v>0.57628999999999997</v>
      </c>
      <c r="E3" s="1">
        <v>32.692729999999997</v>
      </c>
      <c r="F3">
        <v>81.927000000000007</v>
      </c>
      <c r="G3">
        <v>15.435499999999999</v>
      </c>
      <c r="H3">
        <v>0.49719999999999998</v>
      </c>
      <c r="I3" s="1">
        <v>31.045079999999999</v>
      </c>
      <c r="J3">
        <v>100</v>
      </c>
      <c r="K3" s="1">
        <v>11980000000</v>
      </c>
      <c r="L3" s="1"/>
      <c r="N3">
        <v>300</v>
      </c>
      <c r="O3" t="s">
        <v>87</v>
      </c>
      <c r="P3">
        <v>38.646999999999998</v>
      </c>
      <c r="Q3">
        <v>0.57635000000000003</v>
      </c>
      <c r="R3" s="1">
        <v>32.688960000000002</v>
      </c>
      <c r="S3">
        <v>81.914299999999997</v>
      </c>
      <c r="T3">
        <v>15.4329</v>
      </c>
      <c r="U3">
        <v>0.49719999999999998</v>
      </c>
      <c r="V3" s="1">
        <v>31.03979</v>
      </c>
      <c r="W3">
        <v>100</v>
      </c>
      <c r="X3" s="1">
        <v>11980000000</v>
      </c>
      <c r="Y3" s="1"/>
      <c r="AA3" s="1">
        <v>1253000000</v>
      </c>
      <c r="AB3" s="1">
        <v>1640000000000000</v>
      </c>
    </row>
    <row r="4" spans="1:28">
      <c r="A4">
        <v>300</v>
      </c>
      <c r="B4" t="s">
        <v>88</v>
      </c>
      <c r="C4">
        <v>38.646999999999998</v>
      </c>
      <c r="D4">
        <v>0.57628000000000001</v>
      </c>
      <c r="E4" s="1">
        <v>32.691769999999998</v>
      </c>
      <c r="F4">
        <v>81.925899999999999</v>
      </c>
      <c r="G4">
        <v>15.4344</v>
      </c>
      <c r="H4">
        <v>0.49718000000000001</v>
      </c>
      <c r="I4" s="1">
        <v>31.04402</v>
      </c>
      <c r="J4">
        <v>100</v>
      </c>
      <c r="K4" s="1">
        <v>14350000000</v>
      </c>
      <c r="L4" s="1"/>
      <c r="N4">
        <v>300</v>
      </c>
      <c r="O4" t="s">
        <v>88</v>
      </c>
      <c r="P4">
        <v>38.646999999999998</v>
      </c>
      <c r="Q4">
        <v>0.57633999999999996</v>
      </c>
      <c r="R4" s="1">
        <v>32.687249999999999</v>
      </c>
      <c r="S4">
        <v>81.910700000000006</v>
      </c>
      <c r="T4">
        <v>15.4312</v>
      </c>
      <c r="U4">
        <v>0.49715999999999999</v>
      </c>
      <c r="V4" s="1">
        <v>31.038900000000002</v>
      </c>
      <c r="W4">
        <v>100</v>
      </c>
      <c r="X4" s="1">
        <v>14350000000</v>
      </c>
      <c r="Y4" s="1"/>
      <c r="AA4" s="1">
        <v>1571000000</v>
      </c>
      <c r="AB4" s="1">
        <v>1640000000000000</v>
      </c>
    </row>
    <row r="5" spans="1:28">
      <c r="A5">
        <v>300</v>
      </c>
      <c r="B5" t="s">
        <v>89</v>
      </c>
      <c r="C5">
        <v>38.646999999999998</v>
      </c>
      <c r="D5">
        <v>0.57625000000000004</v>
      </c>
      <c r="E5" s="1">
        <v>32.69061</v>
      </c>
      <c r="F5">
        <v>81.924700000000001</v>
      </c>
      <c r="G5">
        <v>15.433</v>
      </c>
      <c r="H5">
        <v>0.49714000000000003</v>
      </c>
      <c r="I5" s="1">
        <v>31.04373</v>
      </c>
      <c r="J5">
        <v>100</v>
      </c>
      <c r="K5" s="1">
        <v>17190000000</v>
      </c>
      <c r="L5" s="1"/>
      <c r="N5">
        <v>300</v>
      </c>
      <c r="O5" t="s">
        <v>89</v>
      </c>
      <c r="P5">
        <v>38.646999999999998</v>
      </c>
      <c r="Q5">
        <v>0.57633999999999996</v>
      </c>
      <c r="R5" s="1">
        <v>32.685200000000002</v>
      </c>
      <c r="S5">
        <v>81.906499999999994</v>
      </c>
      <c r="T5">
        <v>15.4293</v>
      </c>
      <c r="U5">
        <v>0.49714000000000003</v>
      </c>
      <c r="V5" s="1">
        <v>31.03614</v>
      </c>
      <c r="W5">
        <v>100</v>
      </c>
      <c r="X5" s="1">
        <v>17190000000</v>
      </c>
      <c r="Y5" s="1"/>
      <c r="AA5" s="1">
        <v>1968000000</v>
      </c>
      <c r="AB5" s="1">
        <v>1640000000000000</v>
      </c>
    </row>
    <row r="6" spans="1:28">
      <c r="A6">
        <v>300</v>
      </c>
      <c r="B6" t="s">
        <v>90</v>
      </c>
      <c r="C6">
        <v>38.646999999999998</v>
      </c>
      <c r="D6">
        <v>0.57623000000000002</v>
      </c>
      <c r="E6" s="1">
        <v>32.689230000000002</v>
      </c>
      <c r="F6">
        <v>81.923199999999994</v>
      </c>
      <c r="G6">
        <v>15.4314</v>
      </c>
      <c r="H6">
        <v>0.49712000000000001</v>
      </c>
      <c r="I6" s="1">
        <v>31.041689999999999</v>
      </c>
      <c r="J6">
        <v>100</v>
      </c>
      <c r="K6" s="1">
        <v>20590000000</v>
      </c>
      <c r="L6" s="1"/>
      <c r="N6">
        <v>300</v>
      </c>
      <c r="O6" t="s">
        <v>90</v>
      </c>
      <c r="P6">
        <v>38.646999999999998</v>
      </c>
      <c r="Q6">
        <v>0.57633000000000001</v>
      </c>
      <c r="R6" s="1">
        <v>32.682749999999999</v>
      </c>
      <c r="S6">
        <v>81.901399999999995</v>
      </c>
      <c r="T6">
        <v>15.4269</v>
      </c>
      <c r="U6">
        <v>0.49712000000000001</v>
      </c>
      <c r="V6" s="1">
        <v>31.032599999999999</v>
      </c>
      <c r="W6">
        <v>100</v>
      </c>
      <c r="X6" s="1">
        <v>20590000000</v>
      </c>
      <c r="Y6" s="1"/>
      <c r="AA6" s="1">
        <v>2467000000</v>
      </c>
      <c r="AB6" s="1">
        <v>1640000000000000</v>
      </c>
    </row>
    <row r="7" spans="1:28">
      <c r="A7">
        <v>300</v>
      </c>
      <c r="B7" t="s">
        <v>91</v>
      </c>
      <c r="C7">
        <v>38.646999999999998</v>
      </c>
      <c r="D7">
        <v>0.57620000000000005</v>
      </c>
      <c r="E7" s="1">
        <v>32.687570000000001</v>
      </c>
      <c r="F7">
        <v>81.921400000000006</v>
      </c>
      <c r="G7">
        <v>15.429500000000001</v>
      </c>
      <c r="H7">
        <v>0.49708000000000002</v>
      </c>
      <c r="I7" s="1">
        <v>31.040220000000001</v>
      </c>
      <c r="J7">
        <v>100</v>
      </c>
      <c r="K7" s="1">
        <v>24670000000</v>
      </c>
      <c r="L7" s="1"/>
      <c r="N7">
        <v>300</v>
      </c>
      <c r="O7" t="s">
        <v>91</v>
      </c>
      <c r="P7">
        <v>38.646999999999998</v>
      </c>
      <c r="Q7">
        <v>0.57630999999999999</v>
      </c>
      <c r="R7" s="1">
        <v>32.679819999999999</v>
      </c>
      <c r="S7">
        <v>81.895399999999995</v>
      </c>
      <c r="T7">
        <v>15.424099999999999</v>
      </c>
      <c r="U7">
        <v>0.49708000000000002</v>
      </c>
      <c r="V7" s="1">
        <v>31.029340000000001</v>
      </c>
      <c r="W7">
        <v>100</v>
      </c>
      <c r="X7" s="1">
        <v>24670000000</v>
      </c>
      <c r="Y7" s="1"/>
      <c r="AA7" s="1">
        <v>3092000000</v>
      </c>
      <c r="AB7" s="1">
        <v>1640000000000000</v>
      </c>
    </row>
    <row r="8" spans="1:28">
      <c r="A8">
        <v>300</v>
      </c>
      <c r="B8" t="s">
        <v>92</v>
      </c>
      <c r="C8">
        <v>38.646999999999998</v>
      </c>
      <c r="D8">
        <v>0.57616000000000001</v>
      </c>
      <c r="E8" s="1">
        <v>32.685589999999998</v>
      </c>
      <c r="F8">
        <v>81.919300000000007</v>
      </c>
      <c r="G8">
        <v>15.427199999999999</v>
      </c>
      <c r="H8">
        <v>0.49703999999999998</v>
      </c>
      <c r="I8" s="1">
        <v>31.037990000000001</v>
      </c>
      <c r="J8">
        <v>100</v>
      </c>
      <c r="K8" s="1">
        <v>29550000000</v>
      </c>
      <c r="L8" s="1"/>
      <c r="N8">
        <v>300</v>
      </c>
      <c r="O8" t="s">
        <v>92</v>
      </c>
      <c r="P8">
        <v>38.646999999999998</v>
      </c>
      <c r="Q8">
        <v>0.57630000000000003</v>
      </c>
      <c r="R8" s="1">
        <v>32.676310000000001</v>
      </c>
      <c r="S8">
        <v>81.888099999999994</v>
      </c>
      <c r="T8">
        <v>15.4207</v>
      </c>
      <c r="U8">
        <v>0.49703999999999998</v>
      </c>
      <c r="V8" s="1">
        <v>31.02496</v>
      </c>
      <c r="W8">
        <v>100</v>
      </c>
      <c r="X8" s="1">
        <v>29550000000</v>
      </c>
      <c r="Y8" s="1"/>
      <c r="AA8" s="1">
        <v>3875000000</v>
      </c>
      <c r="AB8" s="1">
        <v>1640000000000000</v>
      </c>
    </row>
    <row r="9" spans="1:28">
      <c r="A9">
        <v>300</v>
      </c>
      <c r="B9" t="s">
        <v>93</v>
      </c>
      <c r="C9">
        <v>38.646999999999998</v>
      </c>
      <c r="D9">
        <v>0.57611999999999997</v>
      </c>
      <c r="E9" s="1">
        <v>32.683210000000003</v>
      </c>
      <c r="F9">
        <v>81.916700000000006</v>
      </c>
      <c r="G9">
        <v>15.4244</v>
      </c>
      <c r="H9">
        <v>0.49697999999999998</v>
      </c>
      <c r="I9" s="1">
        <v>31.036059999999999</v>
      </c>
      <c r="J9">
        <v>100</v>
      </c>
      <c r="K9" s="1">
        <v>35400000000</v>
      </c>
      <c r="L9" s="1"/>
      <c r="N9">
        <v>300</v>
      </c>
      <c r="O9" t="s">
        <v>93</v>
      </c>
      <c r="P9">
        <v>38.646999999999998</v>
      </c>
      <c r="Q9">
        <v>0.57628999999999997</v>
      </c>
      <c r="R9" s="1">
        <v>32.67212</v>
      </c>
      <c r="S9">
        <v>81.879400000000004</v>
      </c>
      <c r="T9">
        <v>15.416600000000001</v>
      </c>
      <c r="U9">
        <v>0.49697999999999998</v>
      </c>
      <c r="V9" s="1">
        <v>31.02047</v>
      </c>
      <c r="W9">
        <v>100</v>
      </c>
      <c r="X9" s="1">
        <v>35400000000</v>
      </c>
      <c r="Y9" s="1"/>
      <c r="AA9" s="1">
        <v>4856000000</v>
      </c>
      <c r="AB9" s="1">
        <v>1640000000000000</v>
      </c>
    </row>
    <row r="10" spans="1:28">
      <c r="A10">
        <v>300</v>
      </c>
      <c r="B10" t="s">
        <v>94</v>
      </c>
      <c r="C10">
        <v>38.646999999999998</v>
      </c>
      <c r="D10">
        <v>0.57606000000000002</v>
      </c>
      <c r="E10" s="1">
        <v>32.680370000000003</v>
      </c>
      <c r="F10">
        <v>81.913700000000006</v>
      </c>
      <c r="G10">
        <v>15.421099999999999</v>
      </c>
      <c r="H10">
        <v>0.49691999999999997</v>
      </c>
      <c r="I10" s="1">
        <v>31.03304</v>
      </c>
      <c r="J10">
        <v>100</v>
      </c>
      <c r="K10" s="1">
        <v>42410000000</v>
      </c>
      <c r="L10" s="1"/>
      <c r="N10">
        <v>300</v>
      </c>
      <c r="O10" t="s">
        <v>94</v>
      </c>
      <c r="P10">
        <v>38.646999999999998</v>
      </c>
      <c r="Q10">
        <v>0.57626999999999995</v>
      </c>
      <c r="R10" s="1">
        <v>32.667099999999998</v>
      </c>
      <c r="S10">
        <v>81.869100000000003</v>
      </c>
      <c r="T10">
        <v>15.411799999999999</v>
      </c>
      <c r="U10">
        <v>0.49691999999999997</v>
      </c>
      <c r="V10" s="1">
        <v>31.01437</v>
      </c>
      <c r="W10">
        <v>100</v>
      </c>
      <c r="X10" s="1">
        <v>42410000000</v>
      </c>
      <c r="Y10" s="1"/>
      <c r="AA10" s="1">
        <v>6086000000</v>
      </c>
      <c r="AB10" s="1">
        <v>1640000000000000</v>
      </c>
    </row>
    <row r="11" spans="1:28">
      <c r="A11">
        <v>300</v>
      </c>
      <c r="B11" t="s">
        <v>95</v>
      </c>
      <c r="C11">
        <v>38.646999999999998</v>
      </c>
      <c r="D11">
        <v>0.57599999999999996</v>
      </c>
      <c r="E11" s="1">
        <v>32.676969999999997</v>
      </c>
      <c r="F11">
        <v>81.91</v>
      </c>
      <c r="G11">
        <v>15.4171</v>
      </c>
      <c r="H11">
        <v>0.49686999999999998</v>
      </c>
      <c r="I11" s="1">
        <v>31.02871</v>
      </c>
      <c r="J11">
        <v>100</v>
      </c>
      <c r="K11" s="1">
        <v>50800000000</v>
      </c>
      <c r="L11" s="1"/>
      <c r="N11">
        <v>300</v>
      </c>
      <c r="O11" t="s">
        <v>95</v>
      </c>
      <c r="P11">
        <v>38.646999999999998</v>
      </c>
      <c r="Q11">
        <v>0.57623999999999997</v>
      </c>
      <c r="R11" s="1">
        <v>32.661090000000002</v>
      </c>
      <c r="S11">
        <v>81.856700000000004</v>
      </c>
      <c r="T11">
        <v>15.406000000000001</v>
      </c>
      <c r="U11">
        <v>0.49685000000000001</v>
      </c>
      <c r="V11" s="1">
        <v>31.0076</v>
      </c>
      <c r="W11">
        <v>100</v>
      </c>
      <c r="X11" s="1">
        <v>50800000000</v>
      </c>
      <c r="Y11" s="1"/>
      <c r="AA11" s="1">
        <v>7627000000</v>
      </c>
      <c r="AB11" s="1">
        <v>1640000000000000</v>
      </c>
    </row>
    <row r="12" spans="1:28">
      <c r="A12">
        <v>300</v>
      </c>
      <c r="B12" t="s">
        <v>96</v>
      </c>
      <c r="C12">
        <v>38.646999999999998</v>
      </c>
      <c r="D12">
        <v>0.57593000000000005</v>
      </c>
      <c r="E12" s="1">
        <v>32.672899999999998</v>
      </c>
      <c r="F12">
        <v>81.905699999999996</v>
      </c>
      <c r="G12">
        <v>15.4124</v>
      </c>
      <c r="H12">
        <v>0.49676999999999999</v>
      </c>
      <c r="I12" s="1">
        <v>31.025279999999999</v>
      </c>
      <c r="J12">
        <v>100</v>
      </c>
      <c r="K12" s="1">
        <v>60860000000</v>
      </c>
      <c r="L12" s="1"/>
      <c r="N12">
        <v>300</v>
      </c>
      <c r="O12" t="s">
        <v>96</v>
      </c>
      <c r="P12">
        <v>38.646999999999998</v>
      </c>
      <c r="Q12">
        <v>0.57621</v>
      </c>
      <c r="R12" s="1">
        <v>32.653919999999999</v>
      </c>
      <c r="S12">
        <v>81.841999999999999</v>
      </c>
      <c r="T12">
        <v>15.399100000000001</v>
      </c>
      <c r="U12">
        <v>0.49675000000000002</v>
      </c>
      <c r="V12" s="1">
        <v>30.999770000000002</v>
      </c>
      <c r="W12">
        <v>100</v>
      </c>
      <c r="X12" s="1">
        <v>60860000000</v>
      </c>
      <c r="Y12" s="1"/>
      <c r="AA12" s="1">
        <v>9559000000</v>
      </c>
      <c r="AB12" s="1">
        <v>1640000000000000</v>
      </c>
    </row>
    <row r="13" spans="1:28">
      <c r="A13">
        <v>300</v>
      </c>
      <c r="B13" t="s">
        <v>97</v>
      </c>
      <c r="C13">
        <v>38.646999999999998</v>
      </c>
      <c r="D13">
        <v>0.57584000000000002</v>
      </c>
      <c r="E13" s="1">
        <v>32.668039999999998</v>
      </c>
      <c r="F13">
        <v>81.900499999999994</v>
      </c>
      <c r="G13">
        <v>15.406700000000001</v>
      </c>
      <c r="H13">
        <v>0.49667</v>
      </c>
      <c r="I13" s="1">
        <v>31.02</v>
      </c>
      <c r="J13">
        <v>100</v>
      </c>
      <c r="K13" s="1">
        <v>72900000000</v>
      </c>
      <c r="L13" s="1"/>
      <c r="N13">
        <v>300</v>
      </c>
      <c r="O13" t="s">
        <v>97</v>
      </c>
      <c r="P13">
        <v>38.646999999999998</v>
      </c>
      <c r="Q13">
        <v>0.57618000000000003</v>
      </c>
      <c r="R13" s="1">
        <v>32.645339999999997</v>
      </c>
      <c r="S13">
        <v>81.824399999999997</v>
      </c>
      <c r="T13">
        <v>15.3908</v>
      </c>
      <c r="U13">
        <v>0.49664999999999998</v>
      </c>
      <c r="V13" s="1">
        <v>30.989229999999999</v>
      </c>
      <c r="W13">
        <v>100</v>
      </c>
      <c r="X13" s="1">
        <v>72900000000</v>
      </c>
      <c r="Y13" s="1"/>
      <c r="AA13" s="1">
        <v>11980000000</v>
      </c>
      <c r="AB13" s="1">
        <v>1640000000000000</v>
      </c>
    </row>
    <row r="14" spans="1:28">
      <c r="A14">
        <v>300</v>
      </c>
      <c r="B14" t="s">
        <v>98</v>
      </c>
      <c r="C14">
        <v>38.646999999999998</v>
      </c>
      <c r="D14">
        <v>0.57572999999999996</v>
      </c>
      <c r="E14" s="1">
        <v>32.662230000000001</v>
      </c>
      <c r="F14">
        <v>81.894300000000001</v>
      </c>
      <c r="G14">
        <v>15.4</v>
      </c>
      <c r="H14">
        <v>0.49654999999999999</v>
      </c>
      <c r="I14" s="1">
        <v>31.013739999999999</v>
      </c>
      <c r="J14">
        <v>100</v>
      </c>
      <c r="K14" s="1">
        <v>87330000000</v>
      </c>
      <c r="L14" s="1"/>
      <c r="N14">
        <v>300</v>
      </c>
      <c r="O14" t="s">
        <v>98</v>
      </c>
      <c r="P14">
        <v>38.646999999999998</v>
      </c>
      <c r="Q14">
        <v>0.57613999999999999</v>
      </c>
      <c r="R14" s="1">
        <v>32.635100000000001</v>
      </c>
      <c r="S14">
        <v>81.8035</v>
      </c>
      <c r="T14">
        <v>15.381</v>
      </c>
      <c r="U14">
        <v>0.49653000000000003</v>
      </c>
      <c r="V14" s="1">
        <v>30.976710000000001</v>
      </c>
      <c r="W14">
        <v>100</v>
      </c>
      <c r="X14" s="1">
        <v>87330000000</v>
      </c>
      <c r="Y14" s="1"/>
      <c r="AA14" s="1">
        <v>15010000000</v>
      </c>
      <c r="AB14" s="1">
        <v>1640000000000000</v>
      </c>
    </row>
    <row r="15" spans="1:28">
      <c r="A15">
        <v>300</v>
      </c>
      <c r="B15" t="s">
        <v>99</v>
      </c>
      <c r="C15">
        <v>38.646999999999998</v>
      </c>
      <c r="D15">
        <v>0.57560999999999996</v>
      </c>
      <c r="E15" s="1">
        <v>32.655279999999998</v>
      </c>
      <c r="F15">
        <v>81.887</v>
      </c>
      <c r="G15">
        <v>15.3919</v>
      </c>
      <c r="H15">
        <v>0.49641999999999997</v>
      </c>
      <c r="I15" s="1">
        <v>31.00611</v>
      </c>
      <c r="J15">
        <v>100</v>
      </c>
      <c r="K15" s="1">
        <v>104600000000</v>
      </c>
      <c r="L15" s="1"/>
      <c r="N15">
        <v>300</v>
      </c>
      <c r="O15" t="s">
        <v>99</v>
      </c>
      <c r="P15">
        <v>38.646999999999998</v>
      </c>
      <c r="Q15">
        <v>0.57608999999999999</v>
      </c>
      <c r="R15" s="1">
        <v>32.622869999999999</v>
      </c>
      <c r="S15">
        <v>81.778499999999994</v>
      </c>
      <c r="T15">
        <v>15.369199999999999</v>
      </c>
      <c r="U15">
        <v>0.49637999999999999</v>
      </c>
      <c r="V15" s="1">
        <v>30.962800000000001</v>
      </c>
      <c r="W15">
        <v>100</v>
      </c>
      <c r="X15" s="1">
        <v>104600000000</v>
      </c>
      <c r="Y15" s="1"/>
      <c r="AA15" s="1">
        <v>18820000000</v>
      </c>
      <c r="AB15" s="1">
        <v>1640000000000000</v>
      </c>
    </row>
    <row r="16" spans="1:28">
      <c r="A16">
        <v>300</v>
      </c>
      <c r="B16" t="s">
        <v>100</v>
      </c>
      <c r="C16">
        <v>38.646999999999998</v>
      </c>
      <c r="D16">
        <v>0.57545999999999997</v>
      </c>
      <c r="E16" s="1">
        <v>32.646979999999999</v>
      </c>
      <c r="F16">
        <v>81.878200000000007</v>
      </c>
      <c r="G16">
        <v>15.382400000000001</v>
      </c>
      <c r="H16">
        <v>0.49624000000000001</v>
      </c>
      <c r="I16" s="1">
        <v>30.99783</v>
      </c>
      <c r="J16">
        <v>100</v>
      </c>
      <c r="K16" s="1">
        <v>125300000000</v>
      </c>
      <c r="L16" s="1"/>
      <c r="N16">
        <v>300</v>
      </c>
      <c r="O16" t="s">
        <v>100</v>
      </c>
      <c r="P16">
        <v>38.646999999999998</v>
      </c>
      <c r="Q16">
        <v>0.57603000000000004</v>
      </c>
      <c r="R16" s="1">
        <v>32.608289999999997</v>
      </c>
      <c r="S16">
        <v>81.748900000000006</v>
      </c>
      <c r="T16">
        <v>15.3552</v>
      </c>
      <c r="U16">
        <v>0.49619999999999997</v>
      </c>
      <c r="V16" s="1">
        <v>30.94557</v>
      </c>
      <c r="W16">
        <v>100</v>
      </c>
      <c r="X16" s="1">
        <v>125300000000</v>
      </c>
      <c r="Y16" s="1"/>
      <c r="AA16" s="1">
        <v>23580000000</v>
      </c>
      <c r="AB16" s="1">
        <v>1640000000000000</v>
      </c>
    </row>
    <row r="17" spans="1:28">
      <c r="A17">
        <v>300</v>
      </c>
      <c r="B17" t="s">
        <v>101</v>
      </c>
      <c r="C17">
        <v>38.646999999999998</v>
      </c>
      <c r="D17">
        <v>0.57528000000000001</v>
      </c>
      <c r="E17" s="1">
        <v>32.637090000000001</v>
      </c>
      <c r="F17">
        <v>81.867800000000003</v>
      </c>
      <c r="G17">
        <v>15.371</v>
      </c>
      <c r="H17">
        <v>0.49603999999999998</v>
      </c>
      <c r="I17" s="1">
        <v>30.98714</v>
      </c>
      <c r="J17">
        <v>100</v>
      </c>
      <c r="K17" s="1">
        <v>150100000000</v>
      </c>
      <c r="L17" s="1"/>
      <c r="N17">
        <v>300</v>
      </c>
      <c r="O17" t="s">
        <v>101</v>
      </c>
      <c r="P17">
        <v>38.646999999999998</v>
      </c>
      <c r="Q17">
        <v>0.57596000000000003</v>
      </c>
      <c r="R17" s="1">
        <v>32.590919999999997</v>
      </c>
      <c r="S17">
        <v>81.713800000000006</v>
      </c>
      <c r="T17">
        <v>15.3386</v>
      </c>
      <c r="U17">
        <v>0.49597000000000002</v>
      </c>
      <c r="V17" s="1">
        <v>30.926649999999999</v>
      </c>
      <c r="W17">
        <v>100</v>
      </c>
      <c r="X17" s="1">
        <v>150100000000</v>
      </c>
      <c r="Y17" s="1"/>
      <c r="AA17" s="1">
        <v>29550000000</v>
      </c>
      <c r="AB17" s="1">
        <v>1640000000000000</v>
      </c>
    </row>
    <row r="18" spans="1:28">
      <c r="A18">
        <v>300</v>
      </c>
      <c r="B18" t="s">
        <v>102</v>
      </c>
      <c r="C18">
        <v>38.646999999999998</v>
      </c>
      <c r="D18">
        <v>0.57506999999999997</v>
      </c>
      <c r="E18" s="1">
        <v>32.625279999999997</v>
      </c>
      <c r="F18">
        <v>81.855500000000006</v>
      </c>
      <c r="G18">
        <v>15.3575</v>
      </c>
      <c r="H18">
        <v>0.49580999999999997</v>
      </c>
      <c r="I18" s="1">
        <v>30.97458</v>
      </c>
      <c r="J18">
        <v>100</v>
      </c>
      <c r="K18" s="1">
        <v>179800000000</v>
      </c>
      <c r="L18" s="1"/>
      <c r="N18">
        <v>300</v>
      </c>
      <c r="O18" t="s">
        <v>102</v>
      </c>
      <c r="P18">
        <v>38.646999999999998</v>
      </c>
      <c r="Q18">
        <v>0.57587999999999995</v>
      </c>
      <c r="R18" s="1">
        <v>32.570230000000002</v>
      </c>
      <c r="S18">
        <v>81.672300000000007</v>
      </c>
      <c r="T18">
        <v>15.3188</v>
      </c>
      <c r="U18">
        <v>0.49570999999999998</v>
      </c>
      <c r="V18" s="1">
        <v>30.902609999999999</v>
      </c>
      <c r="W18">
        <v>100</v>
      </c>
      <c r="X18" s="1">
        <v>179800000000</v>
      </c>
      <c r="Y18" s="1"/>
      <c r="AA18" s="1">
        <v>37040000000</v>
      </c>
      <c r="AB18" s="1">
        <v>1640000000000000</v>
      </c>
    </row>
    <row r="19" spans="1:28">
      <c r="A19">
        <v>300</v>
      </c>
      <c r="B19" t="s">
        <v>103</v>
      </c>
      <c r="C19">
        <v>38.646999999999998</v>
      </c>
      <c r="D19">
        <v>0.57482</v>
      </c>
      <c r="E19" s="1">
        <v>32.611199999999997</v>
      </c>
      <c r="F19">
        <v>81.840900000000005</v>
      </c>
      <c r="G19">
        <v>15.3415</v>
      </c>
      <c r="H19">
        <v>0.49552000000000002</v>
      </c>
      <c r="I19" s="1">
        <v>30.960619999999999</v>
      </c>
      <c r="J19">
        <v>100</v>
      </c>
      <c r="K19" s="1">
        <v>215400000000</v>
      </c>
      <c r="L19" s="1"/>
      <c r="N19">
        <v>300</v>
      </c>
      <c r="O19" t="s">
        <v>103</v>
      </c>
      <c r="P19">
        <v>38.646999999999998</v>
      </c>
      <c r="Q19">
        <v>0.57577999999999996</v>
      </c>
      <c r="R19" s="1">
        <v>32.545639999999999</v>
      </c>
      <c r="S19">
        <v>81.623199999999997</v>
      </c>
      <c r="T19">
        <v>15.295400000000001</v>
      </c>
      <c r="U19">
        <v>0.49542000000000003</v>
      </c>
      <c r="V19" s="1">
        <v>30.873560000000001</v>
      </c>
      <c r="W19">
        <v>100</v>
      </c>
      <c r="X19" s="1">
        <v>215400000000</v>
      </c>
      <c r="Y19" s="1"/>
      <c r="AA19" s="1">
        <v>46420000000</v>
      </c>
      <c r="AB19" s="1">
        <v>1640000000000000</v>
      </c>
    </row>
    <row r="20" spans="1:28">
      <c r="A20">
        <v>300</v>
      </c>
      <c r="B20" t="s">
        <v>104</v>
      </c>
      <c r="C20">
        <v>38.646999999999998</v>
      </c>
      <c r="D20">
        <v>0.57452999999999999</v>
      </c>
      <c r="E20" s="1">
        <v>32.59442</v>
      </c>
      <c r="F20">
        <v>81.823599999999999</v>
      </c>
      <c r="G20">
        <v>15.3226</v>
      </c>
      <c r="H20">
        <v>0.49519000000000002</v>
      </c>
      <c r="I20" s="1">
        <v>30.943180000000002</v>
      </c>
      <c r="J20">
        <v>100</v>
      </c>
      <c r="K20" s="1">
        <v>258100000000</v>
      </c>
      <c r="L20" s="1"/>
      <c r="N20">
        <v>300</v>
      </c>
      <c r="O20" t="s">
        <v>104</v>
      </c>
      <c r="P20">
        <v>38.646999999999998</v>
      </c>
      <c r="Q20">
        <v>0.57565999999999995</v>
      </c>
      <c r="R20" s="1">
        <v>32.51643</v>
      </c>
      <c r="S20">
        <v>81.565899999999999</v>
      </c>
      <c r="T20">
        <v>15.2677</v>
      </c>
      <c r="U20">
        <v>0.49504999999999999</v>
      </c>
      <c r="V20" s="1">
        <v>30.84085</v>
      </c>
      <c r="W20">
        <v>100</v>
      </c>
      <c r="X20" s="1">
        <v>258100000000</v>
      </c>
      <c r="Y20" s="1"/>
      <c r="AA20" s="1">
        <v>58170000000</v>
      </c>
      <c r="AB20" s="1">
        <v>1640000000000000</v>
      </c>
    </row>
    <row r="21" spans="1:28">
      <c r="A21">
        <v>300</v>
      </c>
      <c r="B21" t="s">
        <v>105</v>
      </c>
      <c r="C21">
        <v>38.646999999999998</v>
      </c>
      <c r="D21">
        <v>0.57418000000000002</v>
      </c>
      <c r="E21" s="1">
        <v>32.574469999999998</v>
      </c>
      <c r="F21">
        <v>81.8035</v>
      </c>
      <c r="G21">
        <v>15.3003</v>
      </c>
      <c r="H21">
        <v>0.49479000000000001</v>
      </c>
      <c r="I21" s="1">
        <v>30.922560000000001</v>
      </c>
      <c r="J21">
        <v>100</v>
      </c>
      <c r="K21" s="1">
        <v>309200000000</v>
      </c>
      <c r="L21" s="1"/>
      <c r="N21">
        <v>300</v>
      </c>
      <c r="O21" t="s">
        <v>105</v>
      </c>
      <c r="P21">
        <v>38.646999999999998</v>
      </c>
      <c r="Q21">
        <v>0.57550999999999997</v>
      </c>
      <c r="R21" s="1">
        <v>32.481810000000003</v>
      </c>
      <c r="S21">
        <v>81.498199999999997</v>
      </c>
      <c r="T21">
        <v>15.234999999999999</v>
      </c>
      <c r="U21">
        <v>0.49462</v>
      </c>
      <c r="V21" s="1">
        <v>30.801410000000001</v>
      </c>
      <c r="W21">
        <v>100</v>
      </c>
      <c r="X21" s="1">
        <v>309200000000</v>
      </c>
      <c r="Y21" s="1"/>
      <c r="AA21" s="1">
        <v>72900000000</v>
      </c>
      <c r="AB21" s="1">
        <v>1640000000000000</v>
      </c>
    </row>
    <row r="22" spans="1:28">
      <c r="A22">
        <v>300</v>
      </c>
      <c r="B22" t="s">
        <v>106</v>
      </c>
      <c r="C22">
        <v>38.646999999999998</v>
      </c>
      <c r="D22">
        <v>0.57377999999999996</v>
      </c>
      <c r="E22" s="1">
        <v>32.550759999999997</v>
      </c>
      <c r="F22">
        <v>81.779700000000005</v>
      </c>
      <c r="G22">
        <v>15.273999999999999</v>
      </c>
      <c r="H22">
        <v>0.49435000000000001</v>
      </c>
      <c r="I22" s="1">
        <v>30.897500000000001</v>
      </c>
      <c r="J22">
        <v>100</v>
      </c>
      <c r="K22" s="1">
        <v>370400000000</v>
      </c>
      <c r="L22" s="1"/>
      <c r="N22">
        <v>300</v>
      </c>
      <c r="O22" t="s">
        <v>106</v>
      </c>
      <c r="P22">
        <v>38.646999999999998</v>
      </c>
      <c r="Q22">
        <v>0.57533999999999996</v>
      </c>
      <c r="R22" s="1">
        <v>32.440849999999998</v>
      </c>
      <c r="S22">
        <v>81.4191</v>
      </c>
      <c r="T22">
        <v>15.196400000000001</v>
      </c>
      <c r="U22">
        <v>0.49410999999999999</v>
      </c>
      <c r="V22" s="1">
        <v>30.754989999999999</v>
      </c>
      <c r="W22">
        <v>100</v>
      </c>
      <c r="X22" s="1">
        <v>370400000000</v>
      </c>
      <c r="Y22" s="1"/>
      <c r="AA22" s="1">
        <v>91370000000</v>
      </c>
      <c r="AB22" s="1">
        <v>1640000000000000</v>
      </c>
    </row>
    <row r="23" spans="1:28">
      <c r="A23">
        <v>300</v>
      </c>
      <c r="B23" t="s">
        <v>107</v>
      </c>
      <c r="C23">
        <v>38.646999999999998</v>
      </c>
      <c r="D23">
        <v>0.57330999999999999</v>
      </c>
      <c r="E23" s="1">
        <v>32.522649999999999</v>
      </c>
      <c r="F23">
        <v>81.752099999999999</v>
      </c>
      <c r="G23">
        <v>15.2432</v>
      </c>
      <c r="H23">
        <v>0.49381999999999998</v>
      </c>
      <c r="I23" s="1">
        <v>30.868030000000001</v>
      </c>
      <c r="J23">
        <v>100</v>
      </c>
      <c r="K23" s="1">
        <v>443700000000</v>
      </c>
      <c r="L23" s="1"/>
      <c r="N23">
        <v>300</v>
      </c>
      <c r="O23" t="s">
        <v>107</v>
      </c>
      <c r="P23">
        <v>38.646999999999998</v>
      </c>
      <c r="Q23">
        <v>0.57513000000000003</v>
      </c>
      <c r="R23" s="1">
        <v>32.392519999999998</v>
      </c>
      <c r="S23">
        <v>81.327100000000002</v>
      </c>
      <c r="T23">
        <v>15.1511</v>
      </c>
      <c r="U23">
        <v>0.49351</v>
      </c>
      <c r="V23" s="1">
        <v>30.700939999999999</v>
      </c>
      <c r="W23">
        <v>100</v>
      </c>
      <c r="X23" s="1">
        <v>443700000000</v>
      </c>
      <c r="Y23" s="1"/>
      <c r="AA23" s="1">
        <v>114500000000</v>
      </c>
      <c r="AB23" s="1">
        <v>1640000000000000</v>
      </c>
    </row>
    <row r="24" spans="1:28">
      <c r="A24">
        <v>300</v>
      </c>
      <c r="B24" t="s">
        <v>108</v>
      </c>
      <c r="C24">
        <v>38.646999999999998</v>
      </c>
      <c r="D24">
        <v>0.57277</v>
      </c>
      <c r="E24" s="1">
        <v>32.489379999999997</v>
      </c>
      <c r="F24">
        <v>81.719800000000006</v>
      </c>
      <c r="G24">
        <v>15.207100000000001</v>
      </c>
      <c r="H24">
        <v>0.49319000000000002</v>
      </c>
      <c r="I24" s="1">
        <v>30.834009999999999</v>
      </c>
      <c r="J24">
        <v>100</v>
      </c>
      <c r="K24" s="1">
        <v>531500000000</v>
      </c>
      <c r="L24" s="1"/>
      <c r="N24">
        <v>300</v>
      </c>
      <c r="O24" t="s">
        <v>108</v>
      </c>
      <c r="P24">
        <v>38.646999999999998</v>
      </c>
      <c r="Q24">
        <v>0.57487999999999995</v>
      </c>
      <c r="R24" s="1">
        <v>32.335639999999998</v>
      </c>
      <c r="S24">
        <v>81.220799999999997</v>
      </c>
      <c r="T24">
        <v>15.098100000000001</v>
      </c>
      <c r="U24">
        <v>0.49278</v>
      </c>
      <c r="V24" s="1">
        <v>30.638480000000001</v>
      </c>
      <c r="W24">
        <v>100</v>
      </c>
      <c r="X24" s="1">
        <v>531500000000</v>
      </c>
      <c r="Y24" s="1"/>
      <c r="AA24" s="1">
        <v>143500000000</v>
      </c>
      <c r="AB24" s="1">
        <v>1640000000000000</v>
      </c>
    </row>
    <row r="25" spans="1:28">
      <c r="A25">
        <v>300</v>
      </c>
      <c r="B25" t="s">
        <v>109</v>
      </c>
      <c r="C25">
        <v>38.646999999999998</v>
      </c>
      <c r="D25">
        <v>0.57213999999999998</v>
      </c>
      <c r="E25" s="1">
        <v>32.450069999999997</v>
      </c>
      <c r="F25">
        <v>81.682299999999998</v>
      </c>
      <c r="G25">
        <v>15.165100000000001</v>
      </c>
      <c r="H25">
        <v>0.49248999999999998</v>
      </c>
      <c r="I25" s="1">
        <v>30.7927</v>
      </c>
      <c r="J25">
        <v>100</v>
      </c>
      <c r="K25" s="1">
        <v>636700000000</v>
      </c>
      <c r="L25" s="1"/>
      <c r="N25">
        <v>300</v>
      </c>
      <c r="O25" t="s">
        <v>109</v>
      </c>
      <c r="P25">
        <v>38.646999999999998</v>
      </c>
      <c r="Q25">
        <v>0.57457999999999998</v>
      </c>
      <c r="R25" s="1">
        <v>32.268920000000001</v>
      </c>
      <c r="S25">
        <v>81.098799999999997</v>
      </c>
      <c r="T25">
        <v>15.0365</v>
      </c>
      <c r="U25">
        <v>0.49193999999999999</v>
      </c>
      <c r="V25" s="1">
        <v>30.565449999999998</v>
      </c>
      <c r="W25">
        <v>100</v>
      </c>
      <c r="X25" s="1">
        <v>636700000000</v>
      </c>
      <c r="Y25" s="1"/>
      <c r="AA25" s="1">
        <v>179800000000</v>
      </c>
      <c r="AB25" s="1">
        <v>1640000000000000</v>
      </c>
    </row>
    <row r="26" spans="1:28">
      <c r="A26">
        <v>300</v>
      </c>
      <c r="B26" t="s">
        <v>110</v>
      </c>
      <c r="C26">
        <v>38.646999999999998</v>
      </c>
      <c r="D26">
        <v>0.57140999999999997</v>
      </c>
      <c r="E26" s="1">
        <v>32.403770000000002</v>
      </c>
      <c r="F26">
        <v>81.640100000000004</v>
      </c>
      <c r="G26">
        <v>15.116400000000001</v>
      </c>
      <c r="H26">
        <v>0.49167</v>
      </c>
      <c r="I26" s="1">
        <v>30.744949999999999</v>
      </c>
      <c r="J26">
        <v>100</v>
      </c>
      <c r="K26" s="1">
        <v>762700000000</v>
      </c>
      <c r="L26" s="1"/>
      <c r="N26">
        <v>300</v>
      </c>
      <c r="O26" t="s">
        <v>110</v>
      </c>
      <c r="P26">
        <v>38.646999999999998</v>
      </c>
      <c r="Q26">
        <v>0.57421</v>
      </c>
      <c r="R26" s="1">
        <v>32.190959999999997</v>
      </c>
      <c r="S26">
        <v>80.960300000000004</v>
      </c>
      <c r="T26">
        <v>14.9651</v>
      </c>
      <c r="U26">
        <v>0.49097000000000002</v>
      </c>
      <c r="V26" s="1">
        <v>30.480799999999999</v>
      </c>
      <c r="W26">
        <v>100</v>
      </c>
      <c r="X26" s="1">
        <v>762700000000</v>
      </c>
      <c r="Y26" s="1"/>
      <c r="AA26" s="1">
        <v>225400000000</v>
      </c>
      <c r="AB26" s="1">
        <v>1640000000000000</v>
      </c>
    </row>
    <row r="27" spans="1:28">
      <c r="A27">
        <v>300</v>
      </c>
      <c r="B27" t="s">
        <v>111</v>
      </c>
      <c r="C27">
        <v>38.646999999999998</v>
      </c>
      <c r="D27">
        <v>0.57057999999999998</v>
      </c>
      <c r="E27" s="1">
        <v>32.349400000000003</v>
      </c>
      <c r="F27">
        <v>81.5916</v>
      </c>
      <c r="G27">
        <v>15.0601</v>
      </c>
      <c r="H27">
        <v>0.49073</v>
      </c>
      <c r="I27" s="1">
        <v>30.689080000000001</v>
      </c>
      <c r="J27">
        <v>100</v>
      </c>
      <c r="K27" s="1">
        <v>913700000000</v>
      </c>
      <c r="L27" s="1"/>
      <c r="N27">
        <v>300</v>
      </c>
      <c r="O27" t="s">
        <v>111</v>
      </c>
      <c r="P27">
        <v>38.646999999999998</v>
      </c>
      <c r="Q27">
        <v>0.57377999999999996</v>
      </c>
      <c r="R27" s="1">
        <v>32.100279999999998</v>
      </c>
      <c r="S27">
        <v>80.804400000000001</v>
      </c>
      <c r="T27">
        <v>14.882899999999999</v>
      </c>
      <c r="U27">
        <v>0.48982999999999999</v>
      </c>
      <c r="V27" s="1">
        <v>30.383500000000002</v>
      </c>
      <c r="W27">
        <v>100</v>
      </c>
      <c r="X27" s="1">
        <v>913700000000</v>
      </c>
      <c r="Y27" s="1"/>
      <c r="AA27" s="1">
        <v>282500000000</v>
      </c>
      <c r="AB27" s="1">
        <v>1640000000000000</v>
      </c>
    </row>
    <row r="28" spans="1:28">
      <c r="A28">
        <v>300</v>
      </c>
      <c r="B28" t="s">
        <v>112</v>
      </c>
      <c r="C28">
        <v>38.646999999999998</v>
      </c>
      <c r="D28">
        <v>0.56962000000000002</v>
      </c>
      <c r="E28" s="1">
        <v>32.285760000000003</v>
      </c>
      <c r="F28">
        <v>81.538799999999995</v>
      </c>
      <c r="G28">
        <v>14.9956</v>
      </c>
      <c r="H28">
        <v>0.48968</v>
      </c>
      <c r="I28" s="1">
        <v>30.623370000000001</v>
      </c>
      <c r="J28">
        <v>100</v>
      </c>
      <c r="K28" s="1">
        <v>1094000000000</v>
      </c>
      <c r="L28" s="1"/>
      <c r="N28">
        <v>300</v>
      </c>
      <c r="O28" t="s">
        <v>112</v>
      </c>
      <c r="P28">
        <v>38.646999999999998</v>
      </c>
      <c r="Q28">
        <v>0.57325000000000004</v>
      </c>
      <c r="R28" s="1">
        <v>31.995360000000002</v>
      </c>
      <c r="S28">
        <v>80.631500000000003</v>
      </c>
      <c r="T28">
        <v>14.7889</v>
      </c>
      <c r="U28">
        <v>0.48852000000000001</v>
      </c>
      <c r="V28" s="1">
        <v>30.272590000000001</v>
      </c>
      <c r="W28">
        <v>100</v>
      </c>
      <c r="X28" s="1">
        <v>1094000000000</v>
      </c>
      <c r="Y28" s="1"/>
      <c r="AA28" s="1">
        <v>354000000000</v>
      </c>
      <c r="AB28" s="1">
        <v>1640000000000000</v>
      </c>
    </row>
    <row r="29" spans="1:28">
      <c r="A29">
        <v>300</v>
      </c>
      <c r="B29" t="s">
        <v>113</v>
      </c>
      <c r="C29">
        <v>38.646999999999998</v>
      </c>
      <c r="D29">
        <v>0.56852000000000003</v>
      </c>
      <c r="E29" s="1">
        <v>32.211590000000001</v>
      </c>
      <c r="F29">
        <v>81.482600000000005</v>
      </c>
      <c r="G29">
        <v>14.922000000000001</v>
      </c>
      <c r="H29">
        <v>0.48848999999999998</v>
      </c>
      <c r="I29" s="1">
        <v>30.547339999999998</v>
      </c>
      <c r="J29">
        <v>100</v>
      </c>
      <c r="K29" s="1">
        <v>1311000000000</v>
      </c>
      <c r="L29" s="1"/>
      <c r="N29">
        <v>300</v>
      </c>
      <c r="O29" t="s">
        <v>113</v>
      </c>
      <c r="P29">
        <v>38.646999999999998</v>
      </c>
      <c r="Q29">
        <v>0.57262000000000002</v>
      </c>
      <c r="R29" s="1">
        <v>31.874669999999998</v>
      </c>
      <c r="S29">
        <v>80.442599999999999</v>
      </c>
      <c r="T29">
        <v>14.682399999999999</v>
      </c>
      <c r="U29">
        <v>0.48702000000000001</v>
      </c>
      <c r="V29" s="1">
        <v>30.147379999999998</v>
      </c>
      <c r="W29">
        <v>100</v>
      </c>
      <c r="X29" s="1">
        <v>1311000000000</v>
      </c>
      <c r="Y29" s="1"/>
      <c r="AA29" s="1">
        <v>443700000000</v>
      </c>
      <c r="AB29" s="1">
        <v>1640000000000000</v>
      </c>
    </row>
    <row r="30" spans="1:28">
      <c r="A30">
        <v>300</v>
      </c>
      <c r="B30" t="s">
        <v>114</v>
      </c>
      <c r="C30">
        <v>38.646999999999998</v>
      </c>
      <c r="D30">
        <v>0.56730000000000003</v>
      </c>
      <c r="E30" s="1">
        <v>32.125549999999997</v>
      </c>
      <c r="F30">
        <v>81.418899999999994</v>
      </c>
      <c r="G30">
        <v>14.8385</v>
      </c>
      <c r="H30">
        <v>0.48715999999999998</v>
      </c>
      <c r="I30" s="1">
        <v>30.45936</v>
      </c>
      <c r="J30">
        <v>100</v>
      </c>
      <c r="K30" s="1">
        <v>1571000000000</v>
      </c>
      <c r="L30" s="1"/>
      <c r="N30">
        <v>300</v>
      </c>
      <c r="O30" t="s">
        <v>114</v>
      </c>
      <c r="P30">
        <v>38.646999999999998</v>
      </c>
      <c r="Q30">
        <v>0.57186000000000003</v>
      </c>
      <c r="R30" s="1">
        <v>31.736799999999999</v>
      </c>
      <c r="S30">
        <v>80.240200000000002</v>
      </c>
      <c r="T30">
        <v>14.5627</v>
      </c>
      <c r="U30">
        <v>0.48531999999999997</v>
      </c>
      <c r="V30" s="1">
        <v>30.006319999999999</v>
      </c>
      <c r="W30">
        <v>100</v>
      </c>
      <c r="X30" s="1">
        <v>1571000000000</v>
      </c>
      <c r="Y30" s="1"/>
      <c r="AA30" s="1">
        <v>556000000000</v>
      </c>
      <c r="AB30" s="1">
        <v>1640000000000000</v>
      </c>
    </row>
    <row r="31" spans="1:28">
      <c r="A31">
        <v>300</v>
      </c>
      <c r="B31" t="s">
        <v>115</v>
      </c>
      <c r="C31">
        <v>38.646999999999998</v>
      </c>
      <c r="D31">
        <v>0.56596000000000002</v>
      </c>
      <c r="E31" s="1">
        <v>32.026269999999997</v>
      </c>
      <c r="F31">
        <v>81.347800000000007</v>
      </c>
      <c r="G31">
        <v>14.7447</v>
      </c>
      <c r="H31">
        <v>0.48569000000000001</v>
      </c>
      <c r="I31" s="1">
        <v>30.357959999999999</v>
      </c>
      <c r="J31">
        <v>100</v>
      </c>
      <c r="K31" s="1">
        <v>1882000000000</v>
      </c>
      <c r="L31" s="1"/>
      <c r="N31">
        <v>300</v>
      </c>
      <c r="O31" t="s">
        <v>115</v>
      </c>
      <c r="P31">
        <v>38.646999999999998</v>
      </c>
      <c r="Q31">
        <v>0.57094</v>
      </c>
      <c r="R31" s="1">
        <v>31.58051</v>
      </c>
      <c r="S31">
        <v>80.0304</v>
      </c>
      <c r="T31">
        <v>14.4299</v>
      </c>
      <c r="U31">
        <v>0.48347000000000001</v>
      </c>
      <c r="V31" s="1">
        <v>29.846779999999999</v>
      </c>
      <c r="W31">
        <v>100</v>
      </c>
      <c r="X31" s="1">
        <v>1882000000000</v>
      </c>
      <c r="Y31" s="1"/>
      <c r="AA31" s="1">
        <v>696800000000</v>
      </c>
      <c r="AB31" s="1">
        <v>1640000000000000</v>
      </c>
    </row>
    <row r="32" spans="1:28">
      <c r="A32">
        <v>300</v>
      </c>
      <c r="B32" t="s">
        <v>116</v>
      </c>
      <c r="C32">
        <v>38.646999999999998</v>
      </c>
      <c r="D32">
        <v>0.56447999999999998</v>
      </c>
      <c r="E32" s="1">
        <v>31.912410000000001</v>
      </c>
      <c r="F32">
        <v>81.269599999999997</v>
      </c>
      <c r="G32">
        <v>14.639900000000001</v>
      </c>
      <c r="H32">
        <v>0.48409000000000002</v>
      </c>
      <c r="I32" s="1">
        <v>30.24203</v>
      </c>
      <c r="J32">
        <v>100</v>
      </c>
      <c r="K32" s="1">
        <v>2254000000000</v>
      </c>
      <c r="L32" s="1"/>
      <c r="N32">
        <v>300</v>
      </c>
      <c r="O32" t="s">
        <v>116</v>
      </c>
      <c r="P32">
        <v>38.646999999999998</v>
      </c>
      <c r="Q32">
        <v>0.56982999999999995</v>
      </c>
      <c r="R32" s="1">
        <v>31.404820000000001</v>
      </c>
      <c r="S32">
        <v>79.815600000000003</v>
      </c>
      <c r="T32">
        <v>14.283200000000001</v>
      </c>
      <c r="U32">
        <v>0.48142000000000001</v>
      </c>
      <c r="V32" s="1">
        <v>29.669170000000001</v>
      </c>
      <c r="W32">
        <v>100</v>
      </c>
      <c r="X32" s="1">
        <v>2254000000000</v>
      </c>
      <c r="Y32" s="1"/>
      <c r="AA32" s="1">
        <v>873300000000</v>
      </c>
      <c r="AB32" s="1">
        <v>1640000000000000</v>
      </c>
    </row>
    <row r="33" spans="1:28">
      <c r="A33">
        <v>300</v>
      </c>
      <c r="B33" t="s">
        <v>117</v>
      </c>
      <c r="C33">
        <v>38.646999999999998</v>
      </c>
      <c r="D33">
        <v>0.56288000000000005</v>
      </c>
      <c r="E33" s="1">
        <v>31.782710000000002</v>
      </c>
      <c r="F33">
        <v>81.184399999999997</v>
      </c>
      <c r="G33">
        <v>14.5238</v>
      </c>
      <c r="H33">
        <v>0.48235</v>
      </c>
      <c r="I33" s="1">
        <v>30.110320000000002</v>
      </c>
      <c r="J33">
        <v>100</v>
      </c>
      <c r="K33" s="1">
        <v>2700000000000</v>
      </c>
      <c r="L33" s="1"/>
      <c r="N33">
        <v>300</v>
      </c>
      <c r="O33" t="s">
        <v>117</v>
      </c>
      <c r="P33">
        <v>38.646999999999998</v>
      </c>
      <c r="Q33">
        <v>0.56843999999999995</v>
      </c>
      <c r="R33" s="1">
        <v>31.209160000000001</v>
      </c>
      <c r="S33">
        <v>79.610500000000002</v>
      </c>
      <c r="T33">
        <v>14.1233</v>
      </c>
      <c r="U33">
        <v>0.47919</v>
      </c>
      <c r="V33" s="1">
        <v>29.47336</v>
      </c>
      <c r="W33">
        <v>100</v>
      </c>
      <c r="X33" s="1">
        <v>2700000000000</v>
      </c>
      <c r="Y33" s="1"/>
      <c r="AA33" s="1">
        <v>1094000000000</v>
      </c>
      <c r="AB33" s="1">
        <v>1640000000000000</v>
      </c>
    </row>
    <row r="34" spans="1:28">
      <c r="A34">
        <v>300</v>
      </c>
      <c r="B34" t="s">
        <v>118</v>
      </c>
      <c r="C34">
        <v>38.646999999999998</v>
      </c>
      <c r="D34">
        <v>0.56115999999999999</v>
      </c>
      <c r="E34" s="1">
        <v>31.636050000000001</v>
      </c>
      <c r="F34">
        <v>81.093199999999996</v>
      </c>
      <c r="G34">
        <v>14.3963</v>
      </c>
      <c r="H34">
        <v>0.48048000000000002</v>
      </c>
      <c r="I34" s="1">
        <v>29.962330000000001</v>
      </c>
      <c r="J34">
        <v>100</v>
      </c>
      <c r="K34" s="1">
        <v>3234000000000</v>
      </c>
      <c r="L34" s="1"/>
      <c r="N34">
        <v>300</v>
      </c>
      <c r="O34" t="s">
        <v>118</v>
      </c>
      <c r="P34">
        <v>38.646999999999998</v>
      </c>
      <c r="Q34">
        <v>0.56679999999999997</v>
      </c>
      <c r="R34" s="1">
        <v>30.993390000000002</v>
      </c>
      <c r="S34">
        <v>79.416200000000003</v>
      </c>
      <c r="T34">
        <v>13.951000000000001</v>
      </c>
      <c r="U34">
        <v>0.47681000000000001</v>
      </c>
      <c r="V34" s="1">
        <v>29.25929</v>
      </c>
      <c r="W34">
        <v>100</v>
      </c>
      <c r="X34" s="1">
        <v>3234000000000</v>
      </c>
      <c r="Y34" s="1"/>
      <c r="AA34" s="1">
        <v>1372000000000</v>
      </c>
      <c r="AB34" s="1">
        <v>1640000000000000</v>
      </c>
    </row>
    <row r="35" spans="1:28">
      <c r="A35">
        <v>300</v>
      </c>
      <c r="B35" t="s">
        <v>119</v>
      </c>
      <c r="C35">
        <v>38.646999999999998</v>
      </c>
      <c r="D35">
        <v>0.55928999999999995</v>
      </c>
      <c r="E35" s="1">
        <v>31.47156</v>
      </c>
      <c r="F35">
        <v>81.000100000000003</v>
      </c>
      <c r="G35">
        <v>14.257300000000001</v>
      </c>
      <c r="H35">
        <v>0.47850999999999999</v>
      </c>
      <c r="I35" s="1">
        <v>29.795439999999999</v>
      </c>
      <c r="J35">
        <v>100</v>
      </c>
      <c r="K35" s="1">
        <v>3875000000000</v>
      </c>
      <c r="L35" s="1"/>
      <c r="N35">
        <v>300</v>
      </c>
      <c r="O35" t="s">
        <v>119</v>
      </c>
      <c r="P35">
        <v>38.646999999999998</v>
      </c>
      <c r="Q35">
        <v>0.56486999999999998</v>
      </c>
      <c r="R35" s="1">
        <v>30.75788</v>
      </c>
      <c r="S35">
        <v>79.243600000000001</v>
      </c>
      <c r="T35">
        <v>13.767899999999999</v>
      </c>
      <c r="U35">
        <v>0.47428999999999999</v>
      </c>
      <c r="V35" s="1">
        <v>29.02853</v>
      </c>
      <c r="W35">
        <v>100</v>
      </c>
      <c r="X35" s="1">
        <v>3875000000000</v>
      </c>
      <c r="Y35" s="1"/>
      <c r="AA35" s="1">
        <v>1719000000000</v>
      </c>
      <c r="AB35" s="1">
        <v>1640000000000000</v>
      </c>
    </row>
    <row r="36" spans="1:28">
      <c r="A36">
        <v>300</v>
      </c>
      <c r="B36" t="s">
        <v>120</v>
      </c>
      <c r="C36">
        <v>38.646999999999998</v>
      </c>
      <c r="D36">
        <v>0.55728</v>
      </c>
      <c r="E36" s="1">
        <v>31.288689999999999</v>
      </c>
      <c r="F36">
        <v>80.905900000000003</v>
      </c>
      <c r="G36">
        <v>14.107200000000001</v>
      </c>
      <c r="H36">
        <v>0.47639999999999999</v>
      </c>
      <c r="I36" s="1">
        <v>29.61234</v>
      </c>
      <c r="J36">
        <v>100</v>
      </c>
      <c r="K36" s="1">
        <v>4642000000000</v>
      </c>
      <c r="L36" s="1"/>
      <c r="N36">
        <v>300</v>
      </c>
      <c r="O36" t="s">
        <v>120</v>
      </c>
      <c r="P36">
        <v>38.646999999999998</v>
      </c>
      <c r="Q36">
        <v>0.56262000000000001</v>
      </c>
      <c r="R36" s="1">
        <v>30.503509999999999</v>
      </c>
      <c r="S36">
        <v>79.094999999999999</v>
      </c>
      <c r="T36">
        <v>13.574299999999999</v>
      </c>
      <c r="U36">
        <v>0.47171000000000002</v>
      </c>
      <c r="V36" s="1">
        <v>28.776769999999999</v>
      </c>
      <c r="W36">
        <v>100</v>
      </c>
      <c r="X36" s="1">
        <v>4642000000000</v>
      </c>
      <c r="Y36" s="1"/>
      <c r="AA36" s="1">
        <v>2154000000000</v>
      </c>
      <c r="AB36" s="1">
        <v>1640000000000000</v>
      </c>
    </row>
    <row r="37" spans="1:28">
      <c r="A37">
        <v>300</v>
      </c>
      <c r="B37" t="s">
        <v>121</v>
      </c>
      <c r="C37">
        <v>38.646999999999998</v>
      </c>
      <c r="D37">
        <v>0.55518000000000001</v>
      </c>
      <c r="E37" s="1">
        <v>31.087209999999999</v>
      </c>
      <c r="F37">
        <v>80.808099999999996</v>
      </c>
      <c r="G37">
        <v>13.9466</v>
      </c>
      <c r="H37">
        <v>0.47421000000000002</v>
      </c>
      <c r="I37" s="1">
        <v>29.410319999999999</v>
      </c>
      <c r="J37">
        <v>100</v>
      </c>
      <c r="K37" s="1">
        <v>5560000000000</v>
      </c>
      <c r="L37" s="1"/>
      <c r="N37">
        <v>300</v>
      </c>
      <c r="O37" t="s">
        <v>121</v>
      </c>
      <c r="P37">
        <v>38.646999999999998</v>
      </c>
      <c r="Q37">
        <v>0.56006</v>
      </c>
      <c r="R37" s="1">
        <v>30.231539999999999</v>
      </c>
      <c r="S37">
        <v>78.977800000000002</v>
      </c>
      <c r="T37">
        <v>13.3721</v>
      </c>
      <c r="U37">
        <v>0.46903</v>
      </c>
      <c r="V37" s="1">
        <v>28.50985</v>
      </c>
      <c r="W37">
        <v>100</v>
      </c>
      <c r="X37" s="1">
        <v>5560000000000</v>
      </c>
      <c r="Y37" s="1"/>
      <c r="AA37" s="1">
        <v>2700000000000</v>
      </c>
      <c r="AB37" s="1">
        <v>1640000000000000</v>
      </c>
    </row>
    <row r="38" spans="1:28">
      <c r="A38">
        <v>300</v>
      </c>
      <c r="B38" t="s">
        <v>122</v>
      </c>
      <c r="C38">
        <v>38.646999999999998</v>
      </c>
      <c r="D38">
        <v>0.55300000000000005</v>
      </c>
      <c r="E38" s="1">
        <v>30.867329999999999</v>
      </c>
      <c r="F38">
        <v>80.705200000000005</v>
      </c>
      <c r="G38">
        <v>13.7761</v>
      </c>
      <c r="H38">
        <v>0.47195999999999999</v>
      </c>
      <c r="I38" s="1">
        <v>29.18891</v>
      </c>
      <c r="J38">
        <v>100</v>
      </c>
      <c r="K38" s="1">
        <v>6661000000000</v>
      </c>
      <c r="L38" s="1"/>
      <c r="N38">
        <v>300</v>
      </c>
      <c r="O38" t="s">
        <v>122</v>
      </c>
      <c r="P38">
        <v>38.646999999999998</v>
      </c>
      <c r="Q38">
        <v>0.55713000000000001</v>
      </c>
      <c r="R38" s="1">
        <v>29.943560000000002</v>
      </c>
      <c r="S38">
        <v>78.902199999999993</v>
      </c>
      <c r="T38">
        <v>13.162800000000001</v>
      </c>
      <c r="U38">
        <v>0.46629999999999999</v>
      </c>
      <c r="V38" s="1">
        <v>28.228290000000001</v>
      </c>
      <c r="W38">
        <v>100</v>
      </c>
      <c r="X38" s="1">
        <v>6661000000000</v>
      </c>
      <c r="Y38" s="1"/>
      <c r="AA38" s="1">
        <v>3384000000000</v>
      </c>
      <c r="AB38" s="1">
        <v>1640000000000000</v>
      </c>
    </row>
    <row r="39" spans="1:28">
      <c r="A39">
        <v>300</v>
      </c>
      <c r="B39" t="s">
        <v>123</v>
      </c>
      <c r="C39">
        <v>38.646999999999998</v>
      </c>
      <c r="D39">
        <v>0.55074999999999996</v>
      </c>
      <c r="E39" s="1">
        <v>30.629629999999999</v>
      </c>
      <c r="F39">
        <v>80.598500000000001</v>
      </c>
      <c r="G39">
        <v>13.596500000000001</v>
      </c>
      <c r="H39">
        <v>0.46961999999999998</v>
      </c>
      <c r="I39" s="1">
        <v>28.952190000000002</v>
      </c>
      <c r="J39">
        <v>100</v>
      </c>
      <c r="K39" s="1">
        <v>7979000000000</v>
      </c>
      <c r="L39" s="1"/>
      <c r="N39">
        <v>300</v>
      </c>
      <c r="O39" t="s">
        <v>123</v>
      </c>
      <c r="P39">
        <v>38.646999999999998</v>
      </c>
      <c r="Q39">
        <v>0.55400000000000005</v>
      </c>
      <c r="R39" s="1">
        <v>29.641300000000001</v>
      </c>
      <c r="S39">
        <v>78.851200000000006</v>
      </c>
      <c r="T39">
        <v>12.9483</v>
      </c>
      <c r="U39">
        <v>0.46356000000000003</v>
      </c>
      <c r="V39" s="1">
        <v>27.932079999999999</v>
      </c>
      <c r="W39">
        <v>100</v>
      </c>
      <c r="X39" s="1">
        <v>7979000000000</v>
      </c>
      <c r="Y39" s="1"/>
      <c r="AA39" s="1">
        <v>4241000000000</v>
      </c>
      <c r="AB39" s="1">
        <v>1640000000000000</v>
      </c>
    </row>
    <row r="40" spans="1:28">
      <c r="A40">
        <v>300</v>
      </c>
      <c r="B40" t="s">
        <v>124</v>
      </c>
      <c r="C40">
        <v>38.646999999999998</v>
      </c>
      <c r="D40">
        <v>0.54839000000000004</v>
      </c>
      <c r="E40" s="1">
        <v>30.375050000000002</v>
      </c>
      <c r="F40">
        <v>80.498900000000006</v>
      </c>
      <c r="G40">
        <v>13.408899999999999</v>
      </c>
      <c r="H40">
        <v>0.46723999999999999</v>
      </c>
      <c r="I40" s="1">
        <v>28.698319999999999</v>
      </c>
      <c r="J40">
        <v>100</v>
      </c>
      <c r="K40" s="1">
        <v>9559000000000</v>
      </c>
      <c r="L40" s="1"/>
      <c r="N40">
        <v>300</v>
      </c>
      <c r="O40" t="s">
        <v>124</v>
      </c>
      <c r="P40">
        <v>38.646999999999998</v>
      </c>
      <c r="Q40">
        <v>0.55071999999999999</v>
      </c>
      <c r="R40" s="1">
        <v>29.32647</v>
      </c>
      <c r="S40">
        <v>78.814099999999996</v>
      </c>
      <c r="T40">
        <v>12.728999999999999</v>
      </c>
      <c r="U40">
        <v>0.46083000000000002</v>
      </c>
      <c r="V40" s="1">
        <v>27.621960000000001</v>
      </c>
      <c r="W40">
        <v>100</v>
      </c>
      <c r="X40" s="1">
        <v>9559000000000</v>
      </c>
      <c r="Y40" s="1"/>
      <c r="AA40" s="1">
        <v>5315000000000</v>
      </c>
      <c r="AB40" s="1">
        <v>1640000000000000</v>
      </c>
    </row>
    <row r="41" spans="1:28">
      <c r="A41">
        <v>300</v>
      </c>
      <c r="B41" t="s">
        <v>125</v>
      </c>
      <c r="C41">
        <v>38.646999999999998</v>
      </c>
      <c r="D41">
        <v>0.54596999999999996</v>
      </c>
      <c r="E41" s="1">
        <v>30.104800000000001</v>
      </c>
      <c r="F41">
        <v>80.397499999999994</v>
      </c>
      <c r="G41">
        <v>13.214399999999999</v>
      </c>
      <c r="H41">
        <v>0.46481</v>
      </c>
      <c r="I41" s="1">
        <v>28.429480000000002</v>
      </c>
      <c r="J41">
        <v>100</v>
      </c>
      <c r="K41" s="1">
        <v>11450000000000</v>
      </c>
      <c r="L41" s="1"/>
      <c r="N41">
        <v>300</v>
      </c>
      <c r="O41" t="s">
        <v>125</v>
      </c>
      <c r="P41">
        <v>38.646999999999998</v>
      </c>
      <c r="Q41">
        <v>0.54732999999999998</v>
      </c>
      <c r="R41" s="1">
        <v>29.00065</v>
      </c>
      <c r="S41">
        <v>78.790499999999994</v>
      </c>
      <c r="T41">
        <v>12.506399999999999</v>
      </c>
      <c r="U41">
        <v>0.45807999999999999</v>
      </c>
      <c r="V41" s="1">
        <v>27.301909999999999</v>
      </c>
      <c r="W41">
        <v>100</v>
      </c>
      <c r="X41" s="1">
        <v>11450000000000</v>
      </c>
      <c r="Y41" s="1"/>
      <c r="AA41" s="1">
        <v>6661000000000</v>
      </c>
      <c r="AB41" s="1">
        <v>1640000000000000</v>
      </c>
    </row>
    <row r="42" spans="1:28">
      <c r="A42">
        <v>300</v>
      </c>
      <c r="B42" t="s">
        <v>126</v>
      </c>
      <c r="C42">
        <v>38.646999999999998</v>
      </c>
      <c r="D42">
        <v>0.54352999999999996</v>
      </c>
      <c r="E42" s="1">
        <v>29.820270000000001</v>
      </c>
      <c r="F42">
        <v>80.291499999999999</v>
      </c>
      <c r="G42">
        <v>13.013999999999999</v>
      </c>
      <c r="H42">
        <v>0.46237</v>
      </c>
      <c r="I42" s="1">
        <v>28.146000000000001</v>
      </c>
      <c r="J42">
        <v>100</v>
      </c>
      <c r="K42" s="1">
        <v>13720000000000</v>
      </c>
      <c r="L42" s="1"/>
      <c r="N42">
        <v>300</v>
      </c>
      <c r="O42" t="s">
        <v>126</v>
      </c>
      <c r="P42">
        <v>38.646999999999998</v>
      </c>
      <c r="Q42">
        <v>0.54391999999999996</v>
      </c>
      <c r="R42" s="1">
        <v>28.66517</v>
      </c>
      <c r="S42">
        <v>78.767700000000005</v>
      </c>
      <c r="T42">
        <v>12.2811</v>
      </c>
      <c r="U42">
        <v>0.45529999999999998</v>
      </c>
      <c r="V42" s="1">
        <v>26.973569999999999</v>
      </c>
      <c r="W42">
        <v>100</v>
      </c>
      <c r="X42" s="1">
        <v>13720000000000</v>
      </c>
      <c r="Y42" s="1"/>
      <c r="AA42" s="1">
        <v>8348000000000</v>
      </c>
      <c r="AB42" s="1">
        <v>1640000000000000</v>
      </c>
    </row>
    <row r="43" spans="1:28">
      <c r="A43">
        <v>300</v>
      </c>
      <c r="B43" t="s">
        <v>127</v>
      </c>
      <c r="C43">
        <v>38.646999999999998</v>
      </c>
      <c r="D43">
        <v>0.54105000000000003</v>
      </c>
      <c r="E43" s="1">
        <v>29.522870000000001</v>
      </c>
      <c r="F43">
        <v>80.186499999999995</v>
      </c>
      <c r="G43">
        <v>12.8085</v>
      </c>
      <c r="H43">
        <v>0.45990999999999999</v>
      </c>
      <c r="I43" s="1">
        <v>27.849889999999998</v>
      </c>
      <c r="J43">
        <v>100</v>
      </c>
      <c r="K43" s="1">
        <v>16430000000000</v>
      </c>
      <c r="L43" s="1"/>
      <c r="N43">
        <v>300</v>
      </c>
      <c r="O43" t="s">
        <v>127</v>
      </c>
      <c r="P43">
        <v>38.646999999999998</v>
      </c>
      <c r="Q43">
        <v>0.54052999999999995</v>
      </c>
      <c r="R43" s="1">
        <v>28.321079999999998</v>
      </c>
      <c r="S43">
        <v>78.743300000000005</v>
      </c>
      <c r="T43">
        <v>12.0543</v>
      </c>
      <c r="U43">
        <v>0.45258999999999999</v>
      </c>
      <c r="V43" s="1">
        <v>26.63409</v>
      </c>
      <c r="W43">
        <v>100</v>
      </c>
      <c r="X43" s="1">
        <v>16430000000000</v>
      </c>
      <c r="Y43" s="1"/>
      <c r="AA43" s="1">
        <v>10460000000000</v>
      </c>
      <c r="AB43" s="1">
        <v>1640000000000000</v>
      </c>
    </row>
    <row r="44" spans="1:28">
      <c r="A44">
        <v>300</v>
      </c>
      <c r="B44" t="s">
        <v>128</v>
      </c>
      <c r="C44">
        <v>38.646999999999998</v>
      </c>
      <c r="D44">
        <v>0.53851000000000004</v>
      </c>
      <c r="E44" s="1">
        <v>29.213999999999999</v>
      </c>
      <c r="F44">
        <v>80.084500000000006</v>
      </c>
      <c r="G44">
        <v>12.599</v>
      </c>
      <c r="H44">
        <v>0.45740999999999998</v>
      </c>
      <c r="I44" s="1">
        <v>27.544</v>
      </c>
      <c r="J44">
        <v>100</v>
      </c>
      <c r="K44" s="1">
        <v>19680000000000</v>
      </c>
      <c r="L44" s="1"/>
      <c r="N44">
        <v>300</v>
      </c>
      <c r="O44" t="s">
        <v>128</v>
      </c>
      <c r="P44">
        <v>38.646999999999998</v>
      </c>
      <c r="Q44">
        <v>0.53713</v>
      </c>
      <c r="R44" s="1">
        <v>27.969239999999999</v>
      </c>
      <c r="S44">
        <v>78.715999999999994</v>
      </c>
      <c r="T44">
        <v>11.8256</v>
      </c>
      <c r="U44">
        <v>0.44985000000000003</v>
      </c>
      <c r="V44" s="1">
        <v>26.287590000000002</v>
      </c>
      <c r="W44">
        <v>100</v>
      </c>
      <c r="X44" s="1">
        <v>19680000000000</v>
      </c>
      <c r="Y44" s="1"/>
      <c r="AA44" s="1">
        <v>13110000000000</v>
      </c>
      <c r="AB44" s="1">
        <v>1640000000000000</v>
      </c>
    </row>
    <row r="45" spans="1:28">
      <c r="A45">
        <v>300</v>
      </c>
      <c r="B45" t="s">
        <v>129</v>
      </c>
      <c r="C45">
        <v>38.646999999999998</v>
      </c>
      <c r="D45">
        <v>0.53595000000000004</v>
      </c>
      <c r="E45" s="1">
        <v>28.89489</v>
      </c>
      <c r="F45">
        <v>79.981999999999999</v>
      </c>
      <c r="G45">
        <v>12.386200000000001</v>
      </c>
      <c r="H45">
        <v>0.45490999999999998</v>
      </c>
      <c r="I45" s="1">
        <v>27.227620000000002</v>
      </c>
      <c r="J45">
        <v>100</v>
      </c>
      <c r="K45" s="1">
        <v>23580000000000</v>
      </c>
      <c r="L45" s="1"/>
      <c r="N45">
        <v>300</v>
      </c>
      <c r="O45" t="s">
        <v>129</v>
      </c>
      <c r="P45">
        <v>38.646999999999998</v>
      </c>
      <c r="Q45">
        <v>0.53376000000000001</v>
      </c>
      <c r="R45" s="1">
        <v>27.61027</v>
      </c>
      <c r="S45">
        <v>78.682000000000002</v>
      </c>
      <c r="T45">
        <v>11.595599999999999</v>
      </c>
      <c r="U45">
        <v>0.44712000000000002</v>
      </c>
      <c r="V45" s="1">
        <v>25.93413</v>
      </c>
      <c r="W45">
        <v>100</v>
      </c>
      <c r="X45" s="1">
        <v>23580000000000</v>
      </c>
      <c r="Y45" s="1"/>
      <c r="AA45" s="1">
        <v>16430000000000</v>
      </c>
      <c r="AB45" s="1">
        <v>1640000000000000</v>
      </c>
    </row>
    <row r="46" spans="1:28">
      <c r="A46">
        <v>300</v>
      </c>
      <c r="B46" t="s">
        <v>130</v>
      </c>
      <c r="C46">
        <v>38.646999999999998</v>
      </c>
      <c r="D46">
        <v>0.53337000000000001</v>
      </c>
      <c r="E46" s="1">
        <v>28.566600000000001</v>
      </c>
      <c r="F46">
        <v>79.877499999999998</v>
      </c>
      <c r="G46">
        <v>12.1706</v>
      </c>
      <c r="H46">
        <v>0.45239000000000001</v>
      </c>
      <c r="I46" s="1">
        <v>26.902660000000001</v>
      </c>
      <c r="J46">
        <v>100</v>
      </c>
      <c r="K46" s="1">
        <v>28250000000000</v>
      </c>
      <c r="L46" s="1"/>
      <c r="N46">
        <v>300</v>
      </c>
      <c r="O46" t="s">
        <v>130</v>
      </c>
      <c r="P46">
        <v>38.646999999999998</v>
      </c>
      <c r="Q46">
        <v>0.53042999999999996</v>
      </c>
      <c r="R46" s="1">
        <v>27.245989999999999</v>
      </c>
      <c r="S46">
        <v>78.642899999999997</v>
      </c>
      <c r="T46">
        <v>11.365600000000001</v>
      </c>
      <c r="U46">
        <v>0.44439000000000001</v>
      </c>
      <c r="V46" s="1">
        <v>25.575939999999999</v>
      </c>
      <c r="W46">
        <v>100</v>
      </c>
      <c r="X46" s="1">
        <v>28250000000000</v>
      </c>
      <c r="Y46" s="1"/>
      <c r="AA46" s="1">
        <v>20590000000000</v>
      </c>
      <c r="AB46" s="1">
        <v>1640000000000000</v>
      </c>
    </row>
    <row r="47" spans="1:28">
      <c r="A47">
        <v>300</v>
      </c>
      <c r="B47" t="s">
        <v>131</v>
      </c>
      <c r="C47">
        <v>38.646999999999998</v>
      </c>
      <c r="D47">
        <v>0.53078000000000003</v>
      </c>
      <c r="E47" s="1">
        <v>28.229980000000001</v>
      </c>
      <c r="F47">
        <v>79.77</v>
      </c>
      <c r="G47">
        <v>11.9527</v>
      </c>
      <c r="H47">
        <v>0.44986999999999999</v>
      </c>
      <c r="I47" s="1">
        <v>26.568950000000001</v>
      </c>
      <c r="J47">
        <v>100</v>
      </c>
      <c r="K47" s="1">
        <v>33840000000000</v>
      </c>
      <c r="L47" s="1"/>
      <c r="N47">
        <v>300</v>
      </c>
      <c r="O47" t="s">
        <v>131</v>
      </c>
      <c r="P47">
        <v>38.646999999999998</v>
      </c>
      <c r="Q47">
        <v>0.52710999999999997</v>
      </c>
      <c r="R47" s="1">
        <v>26.87405</v>
      </c>
      <c r="S47">
        <v>78.597800000000007</v>
      </c>
      <c r="T47">
        <v>11.133800000000001</v>
      </c>
      <c r="U47">
        <v>0.44169000000000003</v>
      </c>
      <c r="V47" s="1">
        <v>25.207370000000001</v>
      </c>
      <c r="W47">
        <v>100</v>
      </c>
      <c r="X47" s="1">
        <v>33840000000000</v>
      </c>
      <c r="Y47" s="1"/>
      <c r="AA47" s="1">
        <v>25810000000000</v>
      </c>
      <c r="AB47" s="1">
        <v>1640000000000000</v>
      </c>
    </row>
    <row r="48" spans="1:28">
      <c r="A48">
        <v>300</v>
      </c>
      <c r="B48" t="s">
        <v>132</v>
      </c>
      <c r="C48">
        <v>38.646999999999998</v>
      </c>
      <c r="D48">
        <v>0.52814000000000005</v>
      </c>
      <c r="E48" s="1">
        <v>27.88571</v>
      </c>
      <c r="F48">
        <v>79.666300000000007</v>
      </c>
      <c r="G48">
        <v>11.732799999999999</v>
      </c>
      <c r="H48">
        <v>0.44733000000000001</v>
      </c>
      <c r="I48" s="1">
        <v>26.22831</v>
      </c>
      <c r="J48">
        <v>100</v>
      </c>
      <c r="K48" s="1">
        <v>40540000000000</v>
      </c>
      <c r="L48" s="1"/>
      <c r="N48">
        <v>300</v>
      </c>
      <c r="O48" t="s">
        <v>132</v>
      </c>
      <c r="P48">
        <v>38.646999999999998</v>
      </c>
      <c r="Q48">
        <v>0.52381999999999995</v>
      </c>
      <c r="R48" s="1">
        <v>26.496099999999998</v>
      </c>
      <c r="S48">
        <v>78.544700000000006</v>
      </c>
      <c r="T48">
        <v>10.901400000000001</v>
      </c>
      <c r="U48">
        <v>0.43895000000000001</v>
      </c>
      <c r="V48" s="1">
        <v>24.834800000000001</v>
      </c>
      <c r="W48">
        <v>100</v>
      </c>
      <c r="X48" s="1">
        <v>40540000000000</v>
      </c>
      <c r="Y48" s="1"/>
      <c r="AA48" s="1">
        <v>32340000000000</v>
      </c>
      <c r="AB48" s="1">
        <v>1640000000000000</v>
      </c>
    </row>
    <row r="49" spans="1:28">
      <c r="A49">
        <v>300</v>
      </c>
      <c r="B49" t="s">
        <v>133</v>
      </c>
      <c r="C49">
        <v>38.646999999999998</v>
      </c>
      <c r="D49">
        <v>0.52547999999999995</v>
      </c>
      <c r="E49" s="1">
        <v>27.534300000000002</v>
      </c>
      <c r="F49">
        <v>79.561199999999999</v>
      </c>
      <c r="G49">
        <v>11.5114</v>
      </c>
      <c r="H49">
        <v>0.44479000000000002</v>
      </c>
      <c r="I49" s="1">
        <v>25.880269999999999</v>
      </c>
      <c r="J49">
        <v>100</v>
      </c>
      <c r="K49" s="1">
        <v>48560000000000</v>
      </c>
      <c r="L49" s="1"/>
      <c r="N49">
        <v>300</v>
      </c>
      <c r="O49" t="s">
        <v>133</v>
      </c>
      <c r="P49">
        <v>38.646999999999998</v>
      </c>
      <c r="Q49">
        <v>0.52056000000000002</v>
      </c>
      <c r="R49" s="1">
        <v>26.112439999999999</v>
      </c>
      <c r="S49">
        <v>78.482600000000005</v>
      </c>
      <c r="T49">
        <v>10.6683</v>
      </c>
      <c r="U49">
        <v>0.43624000000000002</v>
      </c>
      <c r="V49" s="1">
        <v>24.455110000000001</v>
      </c>
      <c r="W49">
        <v>100</v>
      </c>
      <c r="X49" s="1">
        <v>48560000000000</v>
      </c>
      <c r="Y49" s="1"/>
      <c r="AA49" s="1">
        <v>40540000000000</v>
      </c>
      <c r="AB49" s="1">
        <v>1640000000000000</v>
      </c>
    </row>
    <row r="50" spans="1:28">
      <c r="A50">
        <v>300</v>
      </c>
      <c r="B50" t="s">
        <v>134</v>
      </c>
      <c r="C50">
        <v>38.646999999999998</v>
      </c>
      <c r="D50">
        <v>0.52281999999999995</v>
      </c>
      <c r="E50" s="1">
        <v>27.177499999999998</v>
      </c>
      <c r="F50">
        <v>79.450400000000002</v>
      </c>
      <c r="G50">
        <v>11.289099999999999</v>
      </c>
      <c r="H50">
        <v>0.44224000000000002</v>
      </c>
      <c r="I50" s="1">
        <v>25.527270000000001</v>
      </c>
      <c r="J50">
        <v>100</v>
      </c>
      <c r="K50" s="1">
        <v>58170000000000</v>
      </c>
      <c r="L50" s="1"/>
      <c r="N50">
        <v>300</v>
      </c>
      <c r="O50" t="s">
        <v>134</v>
      </c>
      <c r="P50">
        <v>38.646999999999998</v>
      </c>
      <c r="Q50">
        <v>0.51731000000000005</v>
      </c>
      <c r="R50" s="1">
        <v>25.723330000000001</v>
      </c>
      <c r="S50">
        <v>78.416799999999995</v>
      </c>
      <c r="T50">
        <v>10.434900000000001</v>
      </c>
      <c r="U50">
        <v>0.43351000000000001</v>
      </c>
      <c r="V50" s="1">
        <v>24.07104</v>
      </c>
      <c r="W50">
        <v>100</v>
      </c>
      <c r="X50" s="1">
        <v>58170000000000</v>
      </c>
      <c r="Y50" s="1"/>
      <c r="AA50" s="1">
        <v>50800000000000</v>
      </c>
      <c r="AB50" s="1">
        <v>1640000000000000</v>
      </c>
    </row>
    <row r="51" spans="1:28">
      <c r="A51">
        <v>300</v>
      </c>
      <c r="B51" t="s">
        <v>135</v>
      </c>
      <c r="C51">
        <v>38.646999999999998</v>
      </c>
      <c r="D51">
        <v>0.52014000000000005</v>
      </c>
      <c r="E51" s="1">
        <v>26.812919999999998</v>
      </c>
      <c r="F51">
        <v>79.338499999999996</v>
      </c>
      <c r="G51">
        <v>11.0649</v>
      </c>
      <c r="H51">
        <v>0.43968000000000002</v>
      </c>
      <c r="I51" s="1">
        <v>25.165859999999999</v>
      </c>
      <c r="J51">
        <v>100</v>
      </c>
      <c r="K51" s="1">
        <v>69680000000000</v>
      </c>
      <c r="L51" s="1"/>
      <c r="N51">
        <v>300</v>
      </c>
      <c r="O51" t="s">
        <v>135</v>
      </c>
      <c r="P51">
        <v>38.646999999999998</v>
      </c>
      <c r="Q51">
        <v>0.51409000000000005</v>
      </c>
      <c r="R51" s="1">
        <v>25.329059999999998</v>
      </c>
      <c r="S51">
        <v>78.340299999999999</v>
      </c>
      <c r="T51">
        <v>10.201000000000001</v>
      </c>
      <c r="U51">
        <v>0.43079000000000001</v>
      </c>
      <c r="V51" s="1">
        <v>23.679790000000001</v>
      </c>
      <c r="W51">
        <v>100</v>
      </c>
      <c r="X51" s="1">
        <v>69680000000000</v>
      </c>
      <c r="Y51" s="1"/>
      <c r="AA51" s="1">
        <v>63670000000000</v>
      </c>
      <c r="AB51" s="1">
        <v>1640000000000000</v>
      </c>
    </row>
    <row r="52" spans="1:28">
      <c r="A52">
        <v>300</v>
      </c>
      <c r="B52" t="s">
        <v>136</v>
      </c>
      <c r="C52">
        <v>38.646999999999998</v>
      </c>
      <c r="D52">
        <v>0.51739999999999997</v>
      </c>
      <c r="E52" s="1">
        <v>26.4422</v>
      </c>
      <c r="F52">
        <v>79.228700000000003</v>
      </c>
      <c r="G52">
        <v>10.839499999999999</v>
      </c>
      <c r="H52">
        <v>0.43709999999999999</v>
      </c>
      <c r="I52" s="1">
        <v>24.798739999999999</v>
      </c>
      <c r="J52">
        <v>100</v>
      </c>
      <c r="K52" s="1">
        <v>83480000000000</v>
      </c>
      <c r="L52" s="1"/>
      <c r="N52">
        <v>300</v>
      </c>
      <c r="O52" t="s">
        <v>136</v>
      </c>
      <c r="P52">
        <v>38.646999999999998</v>
      </c>
      <c r="Q52">
        <v>0.51090000000000002</v>
      </c>
      <c r="R52" s="1">
        <v>24.929939999999998</v>
      </c>
      <c r="S52">
        <v>78.253600000000006</v>
      </c>
      <c r="T52">
        <v>9.9669000000000008</v>
      </c>
      <c r="U52">
        <v>0.42806</v>
      </c>
      <c r="V52" s="1">
        <v>23.28406</v>
      </c>
      <c r="W52">
        <v>100</v>
      </c>
      <c r="X52" s="1">
        <v>83480000000000</v>
      </c>
      <c r="Y52" s="1"/>
      <c r="AA52" s="1">
        <v>79790000000000</v>
      </c>
      <c r="AB52" s="1">
        <v>1640000000000000</v>
      </c>
    </row>
    <row r="53" spans="1:28">
      <c r="E53" s="1"/>
      <c r="I53" s="1"/>
      <c r="K53" s="1"/>
      <c r="L53" s="1"/>
      <c r="R53" s="1"/>
      <c r="V53" s="1"/>
      <c r="X53" s="1"/>
      <c r="Y53" s="1"/>
      <c r="AA53" s="1">
        <v>100000000000000</v>
      </c>
      <c r="AB53" s="1">
        <v>1640000000000000</v>
      </c>
    </row>
    <row r="54" spans="1:28">
      <c r="E54" s="1"/>
      <c r="I54" s="1"/>
      <c r="K54" s="1"/>
      <c r="L54" s="1"/>
      <c r="R54" s="1"/>
      <c r="V54" s="1"/>
      <c r="X54" s="1"/>
      <c r="Y54" s="1"/>
    </row>
    <row r="55" spans="1:28">
      <c r="E55" s="1"/>
      <c r="I55" s="1"/>
      <c r="K55" s="1"/>
      <c r="L55" s="1"/>
      <c r="R55" s="1"/>
      <c r="V55" s="1"/>
      <c r="X55" s="1"/>
      <c r="Y55" s="1"/>
    </row>
    <row r="56" spans="1:28">
      <c r="E56" s="1"/>
      <c r="I56" s="1"/>
      <c r="K56" s="1"/>
      <c r="L56" s="1"/>
      <c r="R56" s="1"/>
      <c r="V56" s="1"/>
      <c r="X56" s="1"/>
      <c r="Y56" s="1"/>
    </row>
    <row r="57" spans="1:28">
      <c r="E57" s="1"/>
      <c r="I57" s="1"/>
      <c r="K57" s="1"/>
      <c r="L57" s="1"/>
      <c r="R57" s="1"/>
      <c r="V57" s="1"/>
      <c r="X57" s="1"/>
      <c r="Y57" s="1"/>
    </row>
    <row r="58" spans="1:28">
      <c r="E58" s="1"/>
      <c r="I58" s="1"/>
      <c r="K58" s="1"/>
      <c r="L58" s="1"/>
      <c r="R58" s="1"/>
      <c r="V58" s="1"/>
      <c r="X58" s="1"/>
      <c r="Y58" s="1"/>
    </row>
    <row r="59" spans="1:28">
      <c r="E59" s="1"/>
      <c r="I59" s="1"/>
      <c r="K59" s="1"/>
      <c r="L59" s="1"/>
      <c r="R59" s="1"/>
      <c r="V59" s="1"/>
      <c r="X59" s="1"/>
      <c r="Y59" s="1"/>
    </row>
    <row r="60" spans="1:28">
      <c r="E60" s="1"/>
      <c r="I60" s="1"/>
      <c r="K60" s="1"/>
      <c r="L60" s="1"/>
      <c r="R60" s="1"/>
      <c r="V60" s="1"/>
      <c r="X60" s="1"/>
      <c r="Y60" s="1"/>
    </row>
    <row r="61" spans="1:28">
      <c r="E61" s="1"/>
      <c r="I61" s="1"/>
      <c r="K61" s="1"/>
      <c r="L61" s="1"/>
      <c r="R61" s="1"/>
      <c r="V61" s="1"/>
      <c r="X61" s="1"/>
      <c r="Y61" s="1"/>
    </row>
    <row r="62" spans="1:28">
      <c r="E62" s="1"/>
      <c r="I62" s="1"/>
      <c r="K62" s="1"/>
      <c r="L62" s="1"/>
      <c r="R62" s="1"/>
      <c r="V62" s="1"/>
      <c r="X62" s="1"/>
      <c r="Y62" s="1"/>
    </row>
    <row r="63" spans="1:28">
      <c r="E63" s="1"/>
      <c r="I63" s="1"/>
      <c r="K63" s="1"/>
      <c r="L63" s="1"/>
      <c r="R63" s="1"/>
      <c r="V63" s="1"/>
      <c r="X63" s="1"/>
      <c r="Y63" s="1"/>
    </row>
    <row r="64" spans="1:28">
      <c r="E64" s="1"/>
      <c r="I64" s="1"/>
      <c r="K64" s="1"/>
      <c r="L64" s="1"/>
      <c r="R64" s="1"/>
      <c r="V64" s="1"/>
      <c r="X64" s="1"/>
      <c r="Y64" s="1"/>
    </row>
    <row r="65" spans="5:25">
      <c r="E65" s="1"/>
      <c r="I65" s="1"/>
      <c r="K65" s="1"/>
      <c r="L65" s="1"/>
      <c r="R65" s="1"/>
      <c r="V65" s="1"/>
      <c r="X65" s="1"/>
      <c r="Y65" s="1"/>
    </row>
    <row r="66" spans="5:25">
      <c r="E66" s="1"/>
      <c r="I66" s="1"/>
      <c r="K66" s="1"/>
      <c r="L66" s="1"/>
      <c r="R66" s="1"/>
      <c r="V66" s="1"/>
      <c r="X66" s="1"/>
      <c r="Y66" s="1"/>
    </row>
    <row r="67" spans="5:25">
      <c r="E67" s="1"/>
      <c r="I67" s="1"/>
      <c r="K67" s="1"/>
      <c r="L67" s="1"/>
      <c r="R67" s="1"/>
      <c r="V67" s="1"/>
      <c r="X67" s="1"/>
      <c r="Y67" s="1"/>
    </row>
    <row r="68" spans="5:25">
      <c r="E68" s="1"/>
      <c r="I68" s="1"/>
      <c r="K68" s="1"/>
      <c r="L68" s="1"/>
      <c r="R68" s="1"/>
      <c r="V68" s="1"/>
      <c r="X68" s="1"/>
      <c r="Y68" s="1"/>
    </row>
    <row r="69" spans="5:25">
      <c r="E69" s="1"/>
      <c r="I69" s="1"/>
      <c r="K69" s="1"/>
      <c r="L69" s="1"/>
      <c r="R69" s="1"/>
      <c r="V69" s="1"/>
      <c r="X69" s="1"/>
      <c r="Y69" s="1"/>
    </row>
    <row r="70" spans="5:25">
      <c r="E70" s="1"/>
      <c r="I70" s="1"/>
      <c r="K70" s="1"/>
      <c r="L70" s="1"/>
      <c r="R70" s="1"/>
      <c r="V70" s="1"/>
      <c r="X70" s="1"/>
      <c r="Y70" s="1"/>
    </row>
    <row r="71" spans="5:25">
      <c r="E71" s="1"/>
      <c r="I71" s="1"/>
      <c r="K71" s="1"/>
      <c r="L71" s="1"/>
      <c r="R71" s="1"/>
      <c r="V71" s="1"/>
      <c r="X71" s="1"/>
      <c r="Y71" s="1"/>
    </row>
    <row r="72" spans="5:25">
      <c r="E72" s="1"/>
      <c r="I72" s="1"/>
      <c r="K72" s="1"/>
      <c r="L72" s="1"/>
      <c r="R72" s="1"/>
      <c r="V72" s="1"/>
      <c r="X72" s="1"/>
      <c r="Y72" s="1"/>
    </row>
    <row r="73" spans="5:25">
      <c r="E73" s="1"/>
      <c r="I73" s="1"/>
      <c r="K73" s="1"/>
      <c r="L73" s="1"/>
      <c r="R73" s="1"/>
      <c r="V73" s="1"/>
      <c r="X73" s="1"/>
      <c r="Y73" s="1"/>
    </row>
    <row r="74" spans="5:25">
      <c r="E74" s="1"/>
      <c r="I74" s="1"/>
      <c r="K74" s="1"/>
      <c r="L74" s="1"/>
      <c r="R74" s="1"/>
      <c r="V74" s="1"/>
      <c r="X74" s="1"/>
      <c r="Y74" s="1"/>
    </row>
    <row r="75" spans="5:25">
      <c r="E75" s="1"/>
      <c r="I75" s="1"/>
      <c r="K75" s="1"/>
      <c r="L75" s="1"/>
      <c r="R75" s="1"/>
      <c r="V75" s="1"/>
      <c r="X75" s="1"/>
      <c r="Y75" s="1"/>
    </row>
    <row r="76" spans="5:25">
      <c r="E76" s="1"/>
      <c r="I76" s="1"/>
      <c r="K76" s="1"/>
      <c r="L76" s="1"/>
      <c r="R76" s="1"/>
      <c r="V76" s="1"/>
      <c r="X76" s="1"/>
      <c r="Y76" s="1"/>
    </row>
    <row r="77" spans="5:25">
      <c r="E77" s="1"/>
      <c r="I77" s="1"/>
      <c r="K77" s="1"/>
      <c r="L77" s="1"/>
      <c r="R77" s="1"/>
      <c r="V77" s="1"/>
      <c r="X77" s="1"/>
      <c r="Y77" s="1"/>
    </row>
    <row r="78" spans="5:25">
      <c r="E78" s="1"/>
      <c r="I78" s="1"/>
      <c r="K78" s="1"/>
      <c r="L78" s="1"/>
      <c r="R78" s="1"/>
      <c r="V78" s="1"/>
      <c r="X78" s="1"/>
      <c r="Y78" s="1"/>
    </row>
    <row r="79" spans="5:25">
      <c r="E79" s="1"/>
      <c r="I79" s="1"/>
      <c r="K79" s="1"/>
      <c r="L79" s="1"/>
      <c r="R79" s="1"/>
      <c r="V79" s="1"/>
      <c r="X79" s="1"/>
      <c r="Y79" s="1"/>
    </row>
    <row r="80" spans="5:25">
      <c r="E80" s="1"/>
      <c r="I80" s="1"/>
      <c r="K80" s="1"/>
      <c r="L80" s="1"/>
      <c r="R80" s="1"/>
      <c r="V80" s="1"/>
      <c r="X80" s="1"/>
      <c r="Y80" s="1"/>
    </row>
    <row r="81" spans="5:25">
      <c r="E81" s="1"/>
      <c r="I81" s="1"/>
      <c r="K81" s="1"/>
      <c r="L81" s="1"/>
      <c r="R81" s="1"/>
      <c r="V81" s="1"/>
      <c r="X81" s="1"/>
      <c r="Y81" s="1"/>
    </row>
    <row r="82" spans="5:25">
      <c r="E82" s="1"/>
      <c r="I82" s="1"/>
      <c r="K82" s="1"/>
      <c r="L82" s="1"/>
      <c r="R82" s="1"/>
      <c r="V82" s="1"/>
      <c r="X82" s="1"/>
      <c r="Y82" s="1"/>
    </row>
    <row r="83" spans="5:25">
      <c r="E83" s="1"/>
      <c r="I83" s="1"/>
      <c r="K83" s="1"/>
      <c r="L83" s="1"/>
      <c r="R83" s="1"/>
      <c r="V83" s="1"/>
      <c r="X83" s="1"/>
      <c r="Y83" s="1"/>
    </row>
    <row r="84" spans="5:25">
      <c r="E84" s="1"/>
      <c r="I84" s="1"/>
      <c r="K84" s="1"/>
      <c r="L84" s="1"/>
      <c r="R84" s="1"/>
      <c r="V84" s="1"/>
      <c r="X84" s="1"/>
      <c r="Y84" s="1"/>
    </row>
    <row r="85" spans="5:25">
      <c r="E85" s="1"/>
      <c r="I85" s="1"/>
      <c r="K85" s="1"/>
      <c r="L85" s="1"/>
      <c r="R85" s="1"/>
      <c r="V85" s="1"/>
      <c r="X85" s="1"/>
      <c r="Y85" s="1"/>
    </row>
    <row r="86" spans="5:25">
      <c r="E86" s="1"/>
      <c r="I86" s="1"/>
      <c r="K86" s="1"/>
      <c r="L86" s="1"/>
      <c r="R86" s="1"/>
      <c r="V86" s="1"/>
      <c r="X86" s="1"/>
      <c r="Y86" s="1"/>
    </row>
    <row r="87" spans="5:25">
      <c r="E87" s="1"/>
      <c r="I87" s="1"/>
      <c r="K87" s="1"/>
      <c r="L87" s="1"/>
      <c r="R87" s="1"/>
      <c r="V87" s="1"/>
      <c r="X87" s="1"/>
      <c r="Y87" s="1"/>
    </row>
    <row r="88" spans="5:25">
      <c r="E88" s="1"/>
      <c r="I88" s="1"/>
      <c r="K88" s="1"/>
      <c r="L88" s="1"/>
      <c r="R88" s="1"/>
      <c r="V88" s="1"/>
      <c r="X88" s="1"/>
      <c r="Y88" s="1"/>
    </row>
    <row r="89" spans="5:25">
      <c r="E89" s="1"/>
      <c r="I89" s="1"/>
      <c r="K89" s="1"/>
      <c r="L89" s="1"/>
      <c r="R89" s="1"/>
      <c r="V89" s="1"/>
      <c r="X89" s="1"/>
      <c r="Y89" s="1"/>
    </row>
    <row r="90" spans="5:25">
      <c r="E90" s="1"/>
      <c r="I90" s="1"/>
      <c r="K90" s="1"/>
      <c r="L90" s="1"/>
      <c r="R90" s="1"/>
      <c r="V90" s="1"/>
      <c r="X90" s="1"/>
      <c r="Y90" s="1"/>
    </row>
    <row r="91" spans="5:25">
      <c r="E91" s="1"/>
      <c r="I91" s="1"/>
      <c r="K91" s="1"/>
      <c r="L91" s="1"/>
      <c r="R91" s="1"/>
      <c r="V91" s="1"/>
      <c r="X91" s="1"/>
      <c r="Y91" s="1"/>
    </row>
    <row r="92" spans="5:25">
      <c r="E92" s="1"/>
      <c r="I92" s="1"/>
      <c r="K92" s="1"/>
      <c r="L92" s="1"/>
      <c r="R92" s="1"/>
      <c r="V92" s="1"/>
      <c r="X92" s="1"/>
      <c r="Y92" s="1"/>
    </row>
    <row r="93" spans="5:25">
      <c r="E93" s="1"/>
      <c r="I93" s="1"/>
      <c r="K93" s="1"/>
      <c r="L93" s="1"/>
      <c r="R93" s="1"/>
      <c r="V93" s="1"/>
      <c r="X93" s="1"/>
      <c r="Y93" s="1"/>
    </row>
    <row r="94" spans="5:25">
      <c r="E94" s="1"/>
      <c r="I94" s="1"/>
      <c r="K94" s="1"/>
      <c r="L94" s="1"/>
      <c r="R94" s="1"/>
      <c r="V94" s="1"/>
      <c r="X94" s="1"/>
      <c r="Y94" s="1"/>
    </row>
    <row r="95" spans="5:25">
      <c r="E95" s="1"/>
      <c r="I95" s="1"/>
      <c r="K95" s="1"/>
      <c r="L95" s="1"/>
      <c r="R95" s="1"/>
      <c r="V95" s="1"/>
      <c r="X95" s="1"/>
      <c r="Y95" s="1"/>
    </row>
    <row r="96" spans="5:25">
      <c r="E96" s="1"/>
      <c r="I96" s="1"/>
      <c r="K96" s="1"/>
      <c r="L96" s="1"/>
      <c r="R96" s="1"/>
      <c r="V96" s="1"/>
      <c r="X96" s="1"/>
      <c r="Y96" s="1"/>
    </row>
    <row r="97" spans="5:25">
      <c r="E97" s="1"/>
      <c r="I97" s="1"/>
      <c r="K97" s="1"/>
      <c r="L97" s="1"/>
      <c r="R97" s="1"/>
      <c r="V97" s="1"/>
      <c r="X97" s="1"/>
      <c r="Y97" s="1"/>
    </row>
    <row r="98" spans="5:25">
      <c r="E98" s="1"/>
      <c r="I98" s="1"/>
      <c r="K98" s="1"/>
      <c r="L98" s="1"/>
      <c r="R98" s="1"/>
      <c r="V98" s="1"/>
      <c r="X98" s="1"/>
      <c r="Y98" s="1"/>
    </row>
    <row r="99" spans="5:25">
      <c r="E99" s="1"/>
      <c r="I99" s="1"/>
      <c r="K99" s="1"/>
      <c r="L99" s="1"/>
      <c r="R99" s="1"/>
      <c r="V99" s="1"/>
      <c r="X99" s="1"/>
      <c r="Y99" s="1"/>
    </row>
    <row r="100" spans="5:25">
      <c r="E100" s="1"/>
      <c r="I100" s="1"/>
      <c r="K100" s="1"/>
      <c r="L100" s="1"/>
      <c r="R100" s="1"/>
      <c r="V100" s="1"/>
      <c r="X100" s="1"/>
      <c r="Y100" s="1"/>
    </row>
    <row r="101" spans="5:25">
      <c r="E101" s="1"/>
      <c r="I101" s="1"/>
      <c r="K101" s="1"/>
      <c r="L101" s="1"/>
      <c r="R101" s="1"/>
      <c r="V101" s="1"/>
      <c r="X101" s="1"/>
      <c r="Y101" s="1"/>
    </row>
    <row r="102" spans="5:25">
      <c r="E102" s="1"/>
      <c r="I102" s="1"/>
      <c r="K102" s="1"/>
      <c r="L102" s="1"/>
      <c r="R102" s="1"/>
      <c r="V102" s="1"/>
      <c r="X102" s="1"/>
      <c r="Y102" s="1"/>
    </row>
    <row r="103" spans="5:25">
      <c r="E103" s="1"/>
      <c r="I103" s="1"/>
      <c r="K103" s="1"/>
      <c r="L103" s="1"/>
      <c r="R103" s="1"/>
      <c r="V103" s="1"/>
      <c r="X103" s="1"/>
      <c r="Y103" s="1"/>
    </row>
    <row r="104" spans="5:25">
      <c r="E104" s="1"/>
      <c r="I104" s="1"/>
      <c r="K104" s="1"/>
      <c r="L104" s="1"/>
      <c r="R104" s="1"/>
      <c r="V104" s="1"/>
      <c r="X104" s="1"/>
      <c r="Y104" s="1"/>
    </row>
    <row r="105" spans="5:25">
      <c r="E105" s="1"/>
      <c r="I105" s="1"/>
      <c r="L105" s="1"/>
      <c r="Q105" s="1"/>
      <c r="U105" s="1"/>
      <c r="Y105" s="1"/>
    </row>
    <row r="106" spans="5:25">
      <c r="E106" s="1"/>
      <c r="I106" s="1"/>
      <c r="L106" s="1"/>
      <c r="Q106" s="1"/>
      <c r="U106" s="1"/>
      <c r="Y106" s="1"/>
    </row>
    <row r="107" spans="5:25">
      <c r="E107" s="1"/>
      <c r="I107" s="1"/>
      <c r="L107" s="1"/>
      <c r="Q107" s="1"/>
      <c r="U107" s="1"/>
      <c r="Y107" s="1"/>
    </row>
    <row r="108" spans="5:25">
      <c r="E108" s="1"/>
      <c r="I108" s="1"/>
      <c r="L108" s="1"/>
      <c r="Q108" s="1"/>
      <c r="U108" s="1"/>
      <c r="Y108" s="1"/>
    </row>
    <row r="109" spans="5:25">
      <c r="E109" s="1"/>
      <c r="I109" s="1"/>
      <c r="L109" s="1"/>
      <c r="Q109" s="1"/>
      <c r="U109" s="1"/>
      <c r="Y109" s="1"/>
    </row>
    <row r="110" spans="5:25">
      <c r="E110" s="1"/>
      <c r="I110" s="1"/>
      <c r="L110" s="1"/>
      <c r="Q110" s="1"/>
      <c r="U110" s="1"/>
      <c r="Y110" s="1"/>
    </row>
    <row r="111" spans="5:25">
      <c r="E111" s="1"/>
      <c r="I111" s="1"/>
      <c r="L111" s="1"/>
      <c r="Q111" s="1"/>
      <c r="U111" s="1"/>
      <c r="Y111" s="1"/>
    </row>
    <row r="112" spans="5:25">
      <c r="E112" s="1"/>
      <c r="I112" s="1"/>
      <c r="L112" s="1"/>
      <c r="Q112" s="1"/>
      <c r="U112" s="1"/>
      <c r="Y112" s="1"/>
    </row>
    <row r="113" spans="5:25">
      <c r="E113" s="1"/>
      <c r="I113" s="1"/>
      <c r="L113" s="1"/>
      <c r="Q113" s="1"/>
      <c r="U113" s="1"/>
      <c r="Y113" s="1"/>
    </row>
    <row r="114" spans="5:25">
      <c r="E114" s="1"/>
      <c r="I114" s="1"/>
      <c r="L114" s="1"/>
      <c r="Q114" s="1"/>
      <c r="U114" s="1"/>
      <c r="Y114" s="1"/>
    </row>
    <row r="115" spans="5:25">
      <c r="E115" s="1"/>
      <c r="I115" s="1"/>
      <c r="L115" s="1"/>
      <c r="Q115" s="1"/>
      <c r="U115" s="1"/>
      <c r="Y115" s="1"/>
    </row>
    <row r="116" spans="5:25">
      <c r="E116" s="1"/>
      <c r="I116" s="1"/>
      <c r="L116" s="1"/>
      <c r="Q116" s="1"/>
      <c r="U116" s="1"/>
      <c r="Y116" s="1"/>
    </row>
    <row r="117" spans="5:25">
      <c r="E117" s="1"/>
      <c r="I117" s="1"/>
      <c r="L117" s="1"/>
      <c r="Q117" s="1"/>
      <c r="U117" s="1"/>
      <c r="Y117" s="1"/>
    </row>
    <row r="118" spans="5:25">
      <c r="E118" s="1"/>
      <c r="I118" s="1"/>
      <c r="L118" s="1"/>
      <c r="Q118" s="1"/>
      <c r="U118" s="1"/>
      <c r="Y118" s="1"/>
    </row>
    <row r="119" spans="5:25">
      <c r="E119" s="1"/>
      <c r="I119" s="1"/>
      <c r="L119" s="1"/>
      <c r="Q119" s="1"/>
      <c r="U119" s="1"/>
      <c r="Y119" s="1"/>
    </row>
    <row r="120" spans="5:25">
      <c r="E120" s="1"/>
      <c r="I120" s="1"/>
      <c r="L120" s="1"/>
      <c r="Q120" s="1"/>
      <c r="U120" s="1"/>
      <c r="Y120" s="1"/>
    </row>
    <row r="121" spans="5:25">
      <c r="E121" s="1"/>
      <c r="I121" s="1"/>
      <c r="L121" s="1"/>
      <c r="Q121" s="1"/>
      <c r="U121" s="1"/>
      <c r="Y121" s="1"/>
    </row>
    <row r="122" spans="5:25">
      <c r="E122" s="1"/>
      <c r="I122" s="1"/>
      <c r="L122" s="1"/>
      <c r="Q122" s="1"/>
      <c r="U122" s="1"/>
      <c r="Y122" s="1"/>
    </row>
    <row r="123" spans="5:25">
      <c r="E123" s="1"/>
      <c r="I123" s="1"/>
      <c r="L123" s="1"/>
      <c r="Q123" s="1"/>
      <c r="U123" s="1"/>
      <c r="Y123" s="1"/>
    </row>
    <row r="124" spans="5:25">
      <c r="E124" s="1"/>
      <c r="I124" s="1"/>
      <c r="L124" s="1"/>
      <c r="Q124" s="1"/>
      <c r="U124" s="1"/>
      <c r="Y124" s="1"/>
    </row>
    <row r="125" spans="5:25">
      <c r="E125" s="1"/>
      <c r="I125" s="1"/>
      <c r="L125" s="1"/>
      <c r="Q125" s="1"/>
      <c r="U125" s="1"/>
      <c r="Y125" s="1"/>
    </row>
    <row r="126" spans="5:25">
      <c r="E126" s="1"/>
      <c r="I126" s="1"/>
      <c r="L126" s="1"/>
      <c r="Q126" s="1"/>
      <c r="U126" s="1"/>
      <c r="Y126" s="1"/>
    </row>
    <row r="127" spans="5:25">
      <c r="E127" s="1"/>
      <c r="I127" s="1"/>
      <c r="L127" s="1"/>
      <c r="Q127" s="1"/>
      <c r="U127" s="1"/>
      <c r="Y127" s="1"/>
    </row>
    <row r="128" spans="5:25">
      <c r="E128" s="1"/>
      <c r="I128" s="1"/>
      <c r="L128" s="1"/>
      <c r="Q128" s="1"/>
      <c r="U128" s="1"/>
      <c r="Y128" s="1"/>
    </row>
    <row r="129" spans="5:25">
      <c r="E129" s="1"/>
      <c r="I129" s="1"/>
      <c r="L129" s="1"/>
      <c r="Q129" s="1"/>
      <c r="U129" s="1"/>
      <c r="Y129" s="1"/>
    </row>
    <row r="130" spans="5:25">
      <c r="E130" s="1"/>
      <c r="I130" s="1"/>
      <c r="L130" s="1"/>
      <c r="Q130" s="1"/>
      <c r="U130" s="1"/>
      <c r="Y130" s="1"/>
    </row>
    <row r="131" spans="5:25">
      <c r="E131" s="1"/>
      <c r="I131" s="1"/>
      <c r="L131" s="1"/>
      <c r="Q131" s="1"/>
      <c r="U131" s="1"/>
      <c r="Y131" s="1"/>
    </row>
    <row r="132" spans="5:25">
      <c r="E132" s="1"/>
      <c r="I132" s="1"/>
      <c r="L132" s="1"/>
      <c r="Q132" s="1"/>
      <c r="U132" s="1"/>
      <c r="Y132" s="1"/>
    </row>
    <row r="133" spans="5:25">
      <c r="E133" s="1"/>
      <c r="I133" s="1"/>
      <c r="L133" s="1"/>
      <c r="Q133" s="1"/>
      <c r="U133" s="1"/>
      <c r="Y133" s="1"/>
    </row>
    <row r="134" spans="5:25">
      <c r="E134" s="1"/>
      <c r="I134" s="1"/>
      <c r="L134" s="1"/>
      <c r="Q134" s="1"/>
      <c r="U134" s="1"/>
      <c r="Y134" s="1"/>
    </row>
    <row r="135" spans="5:25">
      <c r="E135" s="1"/>
      <c r="I135" s="1"/>
      <c r="L135" s="1"/>
      <c r="Q135" s="1"/>
      <c r="U135" s="1"/>
      <c r="Y135" s="1"/>
    </row>
    <row r="136" spans="5:25">
      <c r="E136" s="1"/>
      <c r="I136" s="1"/>
      <c r="L136" s="1"/>
      <c r="Q136" s="1"/>
      <c r="U136" s="1"/>
      <c r="Y136" s="1"/>
    </row>
    <row r="137" spans="5:25">
      <c r="E137" s="1"/>
      <c r="I137" s="1"/>
      <c r="L137" s="1"/>
      <c r="Q137" s="1"/>
      <c r="U137" s="1"/>
      <c r="Y137" s="1"/>
    </row>
    <row r="138" spans="5:25">
      <c r="E138" s="1"/>
      <c r="I138" s="1"/>
      <c r="L138" s="1"/>
      <c r="Q138" s="1"/>
      <c r="U138" s="1"/>
      <c r="Y138" s="1"/>
    </row>
    <row r="139" spans="5:25">
      <c r="E139" s="1"/>
      <c r="I139" s="1"/>
      <c r="L139" s="1"/>
      <c r="Q139" s="1"/>
      <c r="U139" s="1"/>
      <c r="Y139" s="1"/>
    </row>
    <row r="140" spans="5:25">
      <c r="E140" s="1"/>
      <c r="I140" s="1"/>
      <c r="L140" s="1"/>
      <c r="Q140" s="1"/>
      <c r="U140" s="1"/>
      <c r="Y140" s="1"/>
    </row>
    <row r="141" spans="5:25">
      <c r="E141" s="1"/>
      <c r="I141" s="1"/>
      <c r="L141" s="1"/>
      <c r="Q141" s="1"/>
      <c r="U141" s="1"/>
      <c r="Y141" s="1"/>
    </row>
    <row r="142" spans="5:25">
      <c r="E142" s="1"/>
      <c r="I142" s="1"/>
      <c r="L142" s="1"/>
      <c r="Q142" s="1"/>
      <c r="U142" s="1"/>
      <c r="Y142" s="1"/>
    </row>
    <row r="143" spans="5:25">
      <c r="E143" s="1"/>
      <c r="I143" s="1"/>
      <c r="L143" s="1"/>
      <c r="Q143" s="1"/>
      <c r="U143" s="1"/>
      <c r="Y143" s="1"/>
    </row>
    <row r="144" spans="5:25">
      <c r="E144" s="1"/>
      <c r="I144" s="1"/>
      <c r="L144" s="1"/>
      <c r="Q144" s="1"/>
      <c r="U144" s="1"/>
      <c r="Y144" s="1"/>
    </row>
    <row r="145" spans="5:25">
      <c r="E145" s="1"/>
      <c r="I145" s="1"/>
      <c r="L145" s="1"/>
      <c r="Q145" s="1"/>
      <c r="U145" s="1"/>
      <c r="Y145" s="1"/>
    </row>
    <row r="146" spans="5:25">
      <c r="E146" s="1"/>
      <c r="I146" s="1"/>
      <c r="L146" s="1"/>
      <c r="Q146" s="1"/>
      <c r="U146" s="1"/>
      <c r="Y146" s="1"/>
    </row>
    <row r="147" spans="5:25">
      <c r="E147" s="1"/>
      <c r="I147" s="1"/>
      <c r="L147" s="1"/>
      <c r="Q147" s="1"/>
      <c r="U147" s="1"/>
      <c r="Y147" s="1"/>
    </row>
    <row r="148" spans="5:25">
      <c r="E148" s="1"/>
      <c r="I148" s="1"/>
      <c r="L148" s="1"/>
      <c r="Q148" s="1"/>
      <c r="U148" s="1"/>
      <c r="Y148" s="1"/>
    </row>
    <row r="149" spans="5:25">
      <c r="E149" s="1"/>
      <c r="I149" s="1"/>
      <c r="L149" s="1"/>
      <c r="Q149" s="1"/>
      <c r="U149" s="1"/>
      <c r="Y149" s="1"/>
    </row>
    <row r="150" spans="5:25">
      <c r="E150" s="1"/>
      <c r="I150" s="1"/>
      <c r="L150" s="1"/>
      <c r="Q150" s="1"/>
      <c r="U150" s="1"/>
      <c r="Y150" s="1"/>
    </row>
    <row r="151" spans="5:25">
      <c r="E151" s="1"/>
      <c r="I151" s="1"/>
      <c r="L151" s="1"/>
      <c r="Q151" s="1"/>
      <c r="U151" s="1"/>
      <c r="Y151" s="1"/>
    </row>
    <row r="152" spans="5:25">
      <c r="E152" s="1"/>
      <c r="I152" s="1"/>
      <c r="L152" s="1"/>
      <c r="Q152" s="1"/>
      <c r="U152" s="1"/>
      <c r="Y152" s="1"/>
    </row>
    <row r="153" spans="5:25">
      <c r="E153" s="1"/>
      <c r="I153" s="1"/>
      <c r="L153" s="1"/>
      <c r="Q153" s="1"/>
      <c r="U153" s="1"/>
      <c r="Y153" s="1"/>
    </row>
    <row r="154" spans="5:25">
      <c r="E154" s="1"/>
      <c r="I154" s="1"/>
      <c r="L154" s="1"/>
      <c r="Q154" s="1"/>
      <c r="U154" s="1"/>
      <c r="Y154" s="1"/>
    </row>
    <row r="155" spans="5:25">
      <c r="E155" s="1"/>
      <c r="I155" s="1"/>
      <c r="L155" s="1"/>
      <c r="Q155" s="1"/>
      <c r="U155" s="1"/>
      <c r="Y155" s="1"/>
    </row>
    <row r="156" spans="5:25">
      <c r="E156" s="1"/>
      <c r="I156" s="1"/>
      <c r="Q156" s="1"/>
      <c r="U156" s="1"/>
    </row>
    <row r="157" spans="5:25">
      <c r="E157" s="1"/>
      <c r="I157" s="1"/>
      <c r="Q157" s="1"/>
      <c r="U157" s="1"/>
    </row>
    <row r="158" spans="5:25">
      <c r="E158" s="1"/>
      <c r="I158" s="1"/>
      <c r="Q158" s="1"/>
      <c r="U158" s="1"/>
    </row>
    <row r="159" spans="5:25">
      <c r="E159" s="1"/>
      <c r="I159" s="1"/>
      <c r="Q159" s="1"/>
      <c r="U159" s="1"/>
    </row>
    <row r="160" spans="5:25">
      <c r="E160" s="1"/>
      <c r="I160" s="1"/>
      <c r="Q160" s="1"/>
      <c r="U160" s="1"/>
    </row>
    <row r="161" spans="5:21">
      <c r="E161" s="1"/>
      <c r="I161" s="1"/>
      <c r="Q161" s="1"/>
      <c r="U161" s="1"/>
    </row>
    <row r="162" spans="5:21">
      <c r="E162" s="1"/>
      <c r="I162" s="1"/>
      <c r="Q162" s="1"/>
      <c r="U162" s="1"/>
    </row>
    <row r="163" spans="5:21">
      <c r="E163" s="1"/>
      <c r="I163" s="1"/>
      <c r="Q163" s="1"/>
      <c r="U163" s="1"/>
    </row>
    <row r="164" spans="5:21">
      <c r="E164" s="1"/>
      <c r="I164" s="1"/>
      <c r="Q164" s="1"/>
      <c r="U164" s="1"/>
    </row>
    <row r="165" spans="5:21">
      <c r="E165" s="1"/>
      <c r="I165" s="1"/>
      <c r="Q165" s="1"/>
      <c r="U165" s="1"/>
    </row>
    <row r="166" spans="5:21">
      <c r="E166" s="1"/>
      <c r="I166" s="1"/>
      <c r="Q166" s="1"/>
      <c r="U166" s="1"/>
    </row>
    <row r="167" spans="5:21">
      <c r="E167" s="1"/>
      <c r="I167" s="1"/>
      <c r="Q167" s="1"/>
      <c r="U167" s="1"/>
    </row>
    <row r="168" spans="5:21">
      <c r="E168" s="1"/>
      <c r="I168" s="1"/>
      <c r="Q168" s="1"/>
      <c r="U168" s="1"/>
    </row>
    <row r="169" spans="5:21">
      <c r="E169" s="1"/>
      <c r="I169" s="1"/>
      <c r="Q169" s="1"/>
      <c r="U169" s="1"/>
    </row>
    <row r="170" spans="5:21">
      <c r="E170" s="1"/>
      <c r="I170" s="1"/>
      <c r="Q170" s="1"/>
      <c r="U170" s="1"/>
    </row>
    <row r="171" spans="5:21">
      <c r="E171" s="1"/>
      <c r="I171" s="1"/>
      <c r="Q171" s="1"/>
      <c r="U171" s="1"/>
    </row>
    <row r="172" spans="5:21">
      <c r="E172" s="1"/>
      <c r="I172" s="1"/>
      <c r="Q172" s="1"/>
      <c r="U172" s="1"/>
    </row>
    <row r="173" spans="5:21">
      <c r="E173" s="1"/>
      <c r="I173" s="1"/>
      <c r="Q173" s="1"/>
      <c r="U173" s="1"/>
    </row>
    <row r="174" spans="5:21">
      <c r="E174" s="1"/>
      <c r="I174" s="1"/>
      <c r="Q174" s="1"/>
      <c r="U174" s="1"/>
    </row>
    <row r="175" spans="5:21">
      <c r="E175" s="1"/>
      <c r="I175" s="1"/>
      <c r="Q175" s="1"/>
      <c r="U175" s="1"/>
    </row>
    <row r="176" spans="5:21">
      <c r="E176" s="1"/>
      <c r="I176" s="1"/>
      <c r="Q176" s="1"/>
      <c r="U176" s="1"/>
    </row>
    <row r="177" spans="5:21">
      <c r="E177" s="1"/>
      <c r="I177" s="1"/>
      <c r="Q177" s="1"/>
      <c r="U177" s="1"/>
    </row>
    <row r="178" spans="5:21">
      <c r="E178" s="1"/>
      <c r="I178" s="1"/>
      <c r="Q178" s="1"/>
      <c r="U178" s="1"/>
    </row>
    <row r="179" spans="5:21">
      <c r="E179" s="1"/>
      <c r="I179" s="1"/>
      <c r="Q179" s="1"/>
      <c r="U179" s="1"/>
    </row>
    <row r="180" spans="5:21">
      <c r="E180" s="1"/>
      <c r="I180" s="1"/>
      <c r="Q180" s="1"/>
      <c r="U180" s="1"/>
    </row>
    <row r="181" spans="5:21">
      <c r="E181" s="1"/>
      <c r="I181" s="1"/>
      <c r="Q181" s="1"/>
      <c r="U181" s="1"/>
    </row>
    <row r="182" spans="5:21">
      <c r="E182" s="1"/>
      <c r="I182" s="1"/>
      <c r="Q182" s="1"/>
      <c r="U182" s="1"/>
    </row>
    <row r="183" spans="5:21">
      <c r="E183" s="1"/>
      <c r="I183" s="1"/>
      <c r="Q183" s="1"/>
      <c r="U183" s="1"/>
    </row>
    <row r="184" spans="5:21">
      <c r="E184" s="1"/>
      <c r="I184" s="1"/>
      <c r="Q184" s="1"/>
      <c r="U184" s="1"/>
    </row>
    <row r="185" spans="5:21">
      <c r="E185" s="1"/>
      <c r="I185" s="1"/>
      <c r="Q185" s="1"/>
      <c r="U185" s="1"/>
    </row>
    <row r="186" spans="5:21">
      <c r="E186" s="1"/>
      <c r="I186" s="1"/>
      <c r="Q186" s="1"/>
      <c r="U186" s="1"/>
    </row>
    <row r="187" spans="5:21">
      <c r="E187" s="1"/>
      <c r="I187" s="1"/>
      <c r="Q187" s="1"/>
      <c r="U187" s="1"/>
    </row>
    <row r="188" spans="5:21">
      <c r="E188" s="1"/>
      <c r="I188" s="1"/>
      <c r="Q188" s="1"/>
      <c r="U188" s="1"/>
    </row>
    <row r="189" spans="5:21">
      <c r="E189" s="1"/>
      <c r="I189" s="1"/>
      <c r="Q189" s="1"/>
      <c r="U189" s="1"/>
    </row>
    <row r="190" spans="5:21">
      <c r="E190" s="1"/>
      <c r="I190" s="1"/>
      <c r="Q190" s="1"/>
      <c r="U190" s="1"/>
    </row>
    <row r="191" spans="5:21">
      <c r="E191" s="1"/>
      <c r="I191" s="1"/>
      <c r="Q191" s="1"/>
      <c r="U191" s="1"/>
    </row>
    <row r="192" spans="5:21">
      <c r="E192" s="1"/>
      <c r="I192" s="1"/>
      <c r="Q192" s="1"/>
      <c r="U192" s="1"/>
    </row>
    <row r="193" spans="5:21">
      <c r="E193" s="1"/>
      <c r="I193" s="1"/>
      <c r="Q193" s="1"/>
      <c r="U193" s="1"/>
    </row>
    <row r="194" spans="5:21">
      <c r="E194" s="1"/>
      <c r="I194" s="1"/>
      <c r="Q194" s="1"/>
      <c r="U194" s="1"/>
    </row>
    <row r="195" spans="5:21">
      <c r="E195" s="1"/>
      <c r="I195" s="1"/>
      <c r="Q195" s="1"/>
      <c r="U195" s="1"/>
    </row>
    <row r="196" spans="5:21">
      <c r="E196" s="1"/>
      <c r="I196" s="1"/>
      <c r="Q196" s="1"/>
      <c r="U196" s="1"/>
    </row>
    <row r="197" spans="5:21">
      <c r="E197" s="1"/>
      <c r="I197" s="1"/>
      <c r="Q197" s="1"/>
      <c r="U197" s="1"/>
    </row>
    <row r="198" spans="5:21">
      <c r="E198" s="1"/>
      <c r="I198" s="1"/>
      <c r="Q198" s="1"/>
      <c r="U198" s="1"/>
    </row>
    <row r="199" spans="5:21">
      <c r="E199" s="1"/>
      <c r="I199" s="1"/>
      <c r="Q199" s="1"/>
      <c r="U199" s="1"/>
    </row>
    <row r="200" spans="5:21">
      <c r="E200" s="1"/>
      <c r="I200" s="1"/>
      <c r="Q200" s="1"/>
      <c r="U200" s="1"/>
    </row>
    <row r="201" spans="5:21">
      <c r="E201" s="1"/>
      <c r="I201" s="1"/>
      <c r="Q201" s="1"/>
      <c r="U201" s="1"/>
    </row>
    <row r="202" spans="5:21">
      <c r="E202" s="1"/>
      <c r="I202" s="1"/>
      <c r="Q202" s="1"/>
      <c r="U202" s="1"/>
    </row>
    <row r="203" spans="5:21">
      <c r="E203" s="1"/>
      <c r="I203" s="1"/>
      <c r="Q203" s="1"/>
      <c r="U203" s="1"/>
    </row>
    <row r="204" spans="5:21">
      <c r="E204" s="1"/>
      <c r="I204" s="1"/>
      <c r="Q204" s="1"/>
      <c r="U204" s="1"/>
    </row>
    <row r="205" spans="5:21">
      <c r="E205" s="1"/>
      <c r="I205" s="1"/>
      <c r="Q205" s="1"/>
      <c r="U205" s="1"/>
    </row>
    <row r="206" spans="5:21">
      <c r="E206" s="1"/>
      <c r="I206" s="1"/>
      <c r="Q206" s="1"/>
      <c r="U206" s="1"/>
    </row>
    <row r="207" spans="5:21">
      <c r="E207" s="1"/>
      <c r="I207" s="1"/>
      <c r="Q207" s="1"/>
      <c r="U207" s="1"/>
    </row>
    <row r="208" spans="5:21">
      <c r="E208" s="1"/>
      <c r="I208" s="1"/>
      <c r="Q208" s="1"/>
      <c r="U208" s="1"/>
    </row>
    <row r="209" spans="5:21">
      <c r="E209" s="1"/>
      <c r="I209" s="1"/>
      <c r="Q209" s="1"/>
      <c r="U209" s="1"/>
    </row>
    <row r="210" spans="5:21">
      <c r="E210" s="1"/>
      <c r="I210" s="1"/>
      <c r="Q210" s="1"/>
      <c r="U210" s="1"/>
    </row>
    <row r="211" spans="5:21">
      <c r="E211" s="1"/>
      <c r="I211" s="1"/>
      <c r="Q211" s="1"/>
      <c r="U211" s="1"/>
    </row>
    <row r="212" spans="5:21">
      <c r="E212" s="1"/>
      <c r="I212" s="1"/>
      <c r="Q212" s="1"/>
      <c r="U212" s="1"/>
    </row>
    <row r="213" spans="5:21">
      <c r="E213" s="1"/>
      <c r="I213" s="1"/>
      <c r="Q213" s="1"/>
      <c r="U213" s="1"/>
    </row>
    <row r="214" spans="5:21">
      <c r="E214" s="1"/>
      <c r="I214" s="1"/>
      <c r="Q214" s="1"/>
      <c r="U214" s="1"/>
    </row>
    <row r="215" spans="5:21">
      <c r="E215" s="1"/>
      <c r="I215" s="1"/>
      <c r="Q215" s="1"/>
      <c r="U215" s="1"/>
    </row>
    <row r="216" spans="5:21">
      <c r="E216" s="1"/>
      <c r="I216" s="1"/>
      <c r="Q216" s="1"/>
      <c r="U216" s="1"/>
    </row>
    <row r="217" spans="5:21">
      <c r="E217" s="1"/>
      <c r="I217" s="1"/>
      <c r="Q217" s="1"/>
      <c r="U217" s="1"/>
    </row>
    <row r="218" spans="5:21">
      <c r="E218" s="1"/>
      <c r="I218" s="1"/>
      <c r="Q218" s="1"/>
      <c r="U218" s="1"/>
    </row>
    <row r="219" spans="5:21">
      <c r="E219" s="1"/>
      <c r="I219" s="1"/>
      <c r="Q219" s="1"/>
      <c r="U219" s="1"/>
    </row>
    <row r="220" spans="5:21">
      <c r="E220" s="1"/>
      <c r="I220" s="1"/>
      <c r="Q220" s="1"/>
      <c r="U220" s="1"/>
    </row>
    <row r="221" spans="5:21">
      <c r="E221" s="1"/>
      <c r="I221" s="1"/>
      <c r="Q221" s="1"/>
      <c r="U221" s="1"/>
    </row>
    <row r="222" spans="5:21">
      <c r="E222" s="1"/>
      <c r="I222" s="1"/>
      <c r="Q222" s="1"/>
      <c r="U222" s="1"/>
    </row>
    <row r="223" spans="5:21">
      <c r="E223" s="1"/>
      <c r="I223" s="1"/>
      <c r="Q223" s="1"/>
      <c r="U223" s="1"/>
    </row>
    <row r="224" spans="5:21">
      <c r="E224" s="1"/>
      <c r="I224" s="1"/>
      <c r="Q224" s="1"/>
      <c r="U224" s="1"/>
    </row>
    <row r="225" spans="5:21">
      <c r="E225" s="1"/>
      <c r="I225" s="1"/>
      <c r="Q225" s="1"/>
      <c r="U225" s="1"/>
    </row>
    <row r="226" spans="5:21">
      <c r="E226" s="1"/>
      <c r="I226" s="1"/>
      <c r="Q226" s="1"/>
      <c r="U226" s="1"/>
    </row>
    <row r="227" spans="5:21">
      <c r="E227" s="1"/>
      <c r="I227" s="1"/>
      <c r="Q227" s="1"/>
      <c r="U227" s="1"/>
    </row>
    <row r="228" spans="5:21">
      <c r="E228" s="1"/>
      <c r="I228" s="1"/>
      <c r="Q228" s="1"/>
      <c r="U228" s="1"/>
    </row>
    <row r="229" spans="5:21">
      <c r="E229" s="1"/>
      <c r="I229" s="1"/>
      <c r="Q229" s="1"/>
      <c r="U229" s="1"/>
    </row>
    <row r="230" spans="5:21">
      <c r="E230" s="1"/>
      <c r="I230" s="1"/>
      <c r="Q230" s="1"/>
      <c r="U230" s="1"/>
    </row>
    <row r="231" spans="5:21">
      <c r="E231" s="1"/>
      <c r="I231" s="1"/>
      <c r="Q231" s="1"/>
      <c r="U231" s="1"/>
    </row>
    <row r="232" spans="5:21">
      <c r="E232" s="1"/>
      <c r="I232" s="1"/>
      <c r="Q232" s="1"/>
      <c r="U232" s="1"/>
    </row>
    <row r="233" spans="5:21">
      <c r="E233" s="1"/>
      <c r="I233" s="1"/>
      <c r="Q233" s="1"/>
      <c r="U233" s="1"/>
    </row>
    <row r="234" spans="5:21">
      <c r="E234" s="1"/>
      <c r="I234" s="1"/>
      <c r="Q234" s="1"/>
      <c r="U234" s="1"/>
    </row>
    <row r="235" spans="5:21">
      <c r="E235" s="1"/>
      <c r="I235" s="1"/>
      <c r="Q235" s="1"/>
      <c r="U235" s="1"/>
    </row>
    <row r="236" spans="5:21">
      <c r="E236" s="1"/>
      <c r="I236" s="1"/>
      <c r="Q236" s="1"/>
      <c r="U236" s="1"/>
    </row>
    <row r="237" spans="5:21">
      <c r="E237" s="1"/>
      <c r="I237" s="1"/>
      <c r="Q237" s="1"/>
      <c r="U237" s="1"/>
    </row>
    <row r="238" spans="5:21">
      <c r="E238" s="1"/>
      <c r="I238" s="1"/>
      <c r="Q238" s="1"/>
      <c r="U238" s="1"/>
    </row>
    <row r="239" spans="5:21">
      <c r="E239" s="1"/>
      <c r="I239" s="1"/>
      <c r="Q239" s="1"/>
      <c r="U239" s="1"/>
    </row>
    <row r="240" spans="5:21">
      <c r="E240" s="1"/>
      <c r="I240" s="1"/>
      <c r="Q240" s="1"/>
      <c r="U240" s="1"/>
    </row>
    <row r="241" spans="5:21">
      <c r="E241" s="1"/>
      <c r="I241" s="1"/>
      <c r="Q241" s="1"/>
      <c r="U241" s="1"/>
    </row>
    <row r="242" spans="5:21">
      <c r="E242" s="1"/>
      <c r="I242" s="1"/>
      <c r="Q242" s="1"/>
      <c r="U242" s="1"/>
    </row>
    <row r="243" spans="5:21">
      <c r="E243" s="1"/>
      <c r="I243" s="1"/>
      <c r="Q243" s="1"/>
      <c r="U243" s="1"/>
    </row>
    <row r="244" spans="5:21">
      <c r="E244" s="1"/>
      <c r="I244" s="1"/>
      <c r="Q244" s="1"/>
      <c r="U244" s="1"/>
    </row>
    <row r="245" spans="5:21">
      <c r="E245" s="1"/>
      <c r="I245" s="1"/>
      <c r="Q245" s="1"/>
      <c r="U245" s="1"/>
    </row>
    <row r="246" spans="5:21">
      <c r="E246" s="1"/>
      <c r="I246" s="1"/>
      <c r="Q246" s="1"/>
      <c r="U246" s="1"/>
    </row>
    <row r="247" spans="5:21">
      <c r="E247" s="1"/>
      <c r="I247" s="1"/>
      <c r="Q247" s="1"/>
      <c r="U247" s="1"/>
    </row>
    <row r="248" spans="5:21">
      <c r="E248" s="1"/>
      <c r="I248" s="1"/>
      <c r="Q248" s="1"/>
      <c r="U248" s="1"/>
    </row>
    <row r="249" spans="5:21">
      <c r="E249" s="1"/>
      <c r="I249" s="1"/>
      <c r="Q249" s="1"/>
      <c r="U249" s="1"/>
    </row>
    <row r="250" spans="5:21">
      <c r="E250" s="1"/>
      <c r="I250" s="1"/>
      <c r="Q250" s="1"/>
      <c r="U250" s="1"/>
    </row>
    <row r="251" spans="5:21">
      <c r="E251" s="1"/>
      <c r="I251" s="1"/>
      <c r="Q251" s="1"/>
      <c r="U251" s="1"/>
    </row>
    <row r="252" spans="5:21">
      <c r="E252" s="1"/>
      <c r="I252" s="1"/>
      <c r="Q252" s="1"/>
      <c r="U252" s="1"/>
    </row>
    <row r="253" spans="5:21">
      <c r="E253" s="1"/>
      <c r="I253" s="1"/>
      <c r="Q253" s="1"/>
      <c r="U253" s="1"/>
    </row>
    <row r="254" spans="5:21">
      <c r="E254" s="1"/>
      <c r="I254" s="1"/>
      <c r="Q254" s="1"/>
      <c r="U254" s="1"/>
    </row>
    <row r="255" spans="5:21">
      <c r="E255" s="1"/>
      <c r="I255" s="1"/>
      <c r="Q255" s="1"/>
      <c r="U255" s="1"/>
    </row>
    <row r="256" spans="5:21">
      <c r="E256" s="1"/>
      <c r="I256" s="1"/>
      <c r="Q256" s="1"/>
      <c r="U256" s="1"/>
    </row>
    <row r="257" spans="5:21">
      <c r="E257" s="1"/>
      <c r="I257" s="1"/>
      <c r="Q257" s="1"/>
      <c r="U257" s="1"/>
    </row>
    <row r="258" spans="5:21">
      <c r="E258" s="1"/>
      <c r="I258" s="1"/>
      <c r="Q258" s="1"/>
      <c r="U258" s="1"/>
    </row>
    <row r="259" spans="5:21">
      <c r="E259" s="1"/>
      <c r="I259" s="1"/>
      <c r="Q259" s="1"/>
      <c r="U259" s="1"/>
    </row>
    <row r="260" spans="5:21">
      <c r="E260" s="1"/>
      <c r="I260" s="1"/>
      <c r="Q260" s="1"/>
      <c r="U260" s="1"/>
    </row>
    <row r="261" spans="5:21" ht="15" customHeight="1">
      <c r="E261" s="1"/>
      <c r="I261" s="1"/>
      <c r="Q261" s="1"/>
      <c r="U261" s="1"/>
    </row>
    <row r="262" spans="5:21" ht="15" customHeight="1">
      <c r="E262" s="1"/>
      <c r="I262" s="1"/>
      <c r="Q262" s="1"/>
      <c r="U262" s="1"/>
    </row>
    <row r="263" spans="5:21" ht="15.75" customHeight="1">
      <c r="E263" s="1"/>
      <c r="I263" s="1"/>
      <c r="Q263" s="1"/>
      <c r="U263" s="1"/>
    </row>
    <row r="264" spans="5:21" ht="15" customHeight="1">
      <c r="E264" s="1"/>
      <c r="I264" s="1"/>
      <c r="Q264" s="1"/>
      <c r="U264" s="1"/>
    </row>
    <row r="265" spans="5:21" ht="15" customHeight="1">
      <c r="E265" s="1"/>
      <c r="I265" s="1"/>
      <c r="Q265" s="1"/>
      <c r="U265" s="1"/>
    </row>
    <row r="266" spans="5:21">
      <c r="E266" s="1"/>
      <c r="I266" s="1"/>
      <c r="Q266" s="1"/>
      <c r="U266" s="1"/>
    </row>
    <row r="267" spans="5:21">
      <c r="E267" s="1"/>
      <c r="I267" s="1"/>
      <c r="Q267" s="1"/>
      <c r="U267" s="1"/>
    </row>
    <row r="268" spans="5:21">
      <c r="E268" s="1"/>
      <c r="I268" s="1"/>
      <c r="Q268" s="1"/>
      <c r="U268" s="1"/>
    </row>
    <row r="269" spans="5:21">
      <c r="E269" s="1"/>
      <c r="I269" s="1"/>
      <c r="Q269" s="1"/>
      <c r="U269" s="1"/>
    </row>
    <row r="270" spans="5:21">
      <c r="E270" s="1"/>
      <c r="I270" s="1"/>
      <c r="Q270" s="1"/>
      <c r="U270" s="1"/>
    </row>
    <row r="271" spans="5:21">
      <c r="E271" s="1"/>
      <c r="I271" s="1"/>
      <c r="Q271" s="1"/>
      <c r="U271" s="1"/>
    </row>
    <row r="272" spans="5:21">
      <c r="E272" s="1"/>
      <c r="I272" s="1"/>
      <c r="Q272" s="1"/>
      <c r="U272" s="1"/>
    </row>
    <row r="273" spans="5:21">
      <c r="E273" s="1"/>
      <c r="I273" s="1"/>
      <c r="Q273" s="1"/>
      <c r="U273" s="1"/>
    </row>
    <row r="274" spans="5:21">
      <c r="E274" s="1"/>
      <c r="I274" s="1"/>
      <c r="Q274" s="1"/>
      <c r="U274" s="1"/>
    </row>
    <row r="275" spans="5:21">
      <c r="E275" s="1"/>
      <c r="I275" s="1"/>
      <c r="Q275" s="1"/>
      <c r="U275" s="1"/>
    </row>
    <row r="276" spans="5:21">
      <c r="E276" s="1"/>
      <c r="I276" s="1"/>
      <c r="Q276" s="1"/>
      <c r="U276" s="1"/>
    </row>
    <row r="277" spans="5:21">
      <c r="E277" s="1"/>
      <c r="I277" s="1"/>
      <c r="Q277" s="1"/>
      <c r="U277" s="1"/>
    </row>
    <row r="278" spans="5:21">
      <c r="E278" s="1"/>
      <c r="I278" s="1"/>
      <c r="Q278" s="1"/>
      <c r="U278" s="1"/>
    </row>
    <row r="279" spans="5:21">
      <c r="E279" s="1"/>
      <c r="I279" s="1"/>
      <c r="Q279" s="1"/>
      <c r="U279" s="1"/>
    </row>
    <row r="280" spans="5:21">
      <c r="E280" s="1"/>
      <c r="I280" s="1"/>
      <c r="Q280" s="1"/>
      <c r="U280" s="1"/>
    </row>
    <row r="281" spans="5:21">
      <c r="E281" s="1"/>
      <c r="I281" s="1"/>
      <c r="Q281" s="1"/>
      <c r="U281" s="1"/>
    </row>
    <row r="282" spans="5:21">
      <c r="E282" s="1"/>
      <c r="I282" s="1"/>
      <c r="Q282" s="1"/>
      <c r="U282" s="1"/>
    </row>
    <row r="283" spans="5:21">
      <c r="E283" s="1"/>
      <c r="I283" s="1"/>
      <c r="Q283" s="1"/>
      <c r="U283" s="1"/>
    </row>
    <row r="284" spans="5:21">
      <c r="E284" s="1"/>
      <c r="I284" s="1"/>
      <c r="Q284" s="1"/>
      <c r="U284" s="1"/>
    </row>
    <row r="285" spans="5:21">
      <c r="E285" s="1"/>
      <c r="I285" s="1"/>
      <c r="Q285" s="1"/>
      <c r="U285" s="1"/>
    </row>
    <row r="286" spans="5:21">
      <c r="E286" s="1"/>
      <c r="I286" s="1"/>
      <c r="Q286" s="1"/>
      <c r="U286" s="1"/>
    </row>
    <row r="287" spans="5:21">
      <c r="E287" s="1"/>
      <c r="I287" s="1"/>
      <c r="Q287" s="1"/>
      <c r="U287" s="1"/>
    </row>
    <row r="288" spans="5:21">
      <c r="E288" s="1"/>
      <c r="I288" s="1"/>
      <c r="Q288" s="1"/>
      <c r="U288" s="1"/>
    </row>
    <row r="289" spans="5:21">
      <c r="E289" s="1"/>
      <c r="I289" s="1"/>
      <c r="Q289" s="1"/>
      <c r="U289" s="1"/>
    </row>
    <row r="290" spans="5:21">
      <c r="E290" s="1"/>
      <c r="I290" s="1"/>
      <c r="Q290" s="1"/>
      <c r="U290" s="1"/>
    </row>
    <row r="291" spans="5:21">
      <c r="E291" s="1"/>
      <c r="I291" s="1"/>
      <c r="Q291" s="1"/>
      <c r="U291" s="1"/>
    </row>
    <row r="292" spans="5:21">
      <c r="E292" s="1"/>
      <c r="I292" s="1"/>
      <c r="Q292" s="1"/>
      <c r="U292" s="1"/>
    </row>
    <row r="293" spans="5:21">
      <c r="E293" s="1"/>
      <c r="I293" s="1"/>
      <c r="Q293" s="1"/>
      <c r="U293" s="1"/>
    </row>
    <row r="294" spans="5:21">
      <c r="E294" s="1"/>
      <c r="I294" s="1"/>
      <c r="Q294" s="1"/>
      <c r="U294" s="1"/>
    </row>
    <row r="295" spans="5:21">
      <c r="E295" s="1"/>
      <c r="I295" s="1"/>
      <c r="Q295" s="1"/>
      <c r="U295" s="1"/>
    </row>
    <row r="296" spans="5:21">
      <c r="E296" s="1"/>
      <c r="I296" s="1"/>
      <c r="Q296" s="1"/>
      <c r="U296" s="1"/>
    </row>
    <row r="297" spans="5:21">
      <c r="E297" s="1"/>
      <c r="I297" s="1"/>
      <c r="Q297" s="1"/>
      <c r="U297" s="1"/>
    </row>
    <row r="298" spans="5:21">
      <c r="E298" s="1"/>
      <c r="I298" s="1"/>
      <c r="Q298" s="1"/>
      <c r="U298" s="1"/>
    </row>
    <row r="299" spans="5:21">
      <c r="E299" s="1"/>
      <c r="I299" s="1"/>
      <c r="Q299" s="1"/>
      <c r="U299" s="1"/>
    </row>
    <row r="300" spans="5:21">
      <c r="E300" s="1"/>
      <c r="I300" s="1"/>
      <c r="Q300" s="1"/>
      <c r="U300" s="1"/>
    </row>
    <row r="301" spans="5:21">
      <c r="E301" s="1"/>
      <c r="I301" s="1"/>
      <c r="Q301" s="1"/>
      <c r="U301" s="1"/>
    </row>
    <row r="302" spans="5:21">
      <c r="E302" s="1"/>
      <c r="I302" s="1"/>
      <c r="Q302" s="1"/>
      <c r="U302" s="1"/>
    </row>
    <row r="303" spans="5:21">
      <c r="E303" s="1"/>
      <c r="I303" s="1"/>
      <c r="Q303" s="1"/>
      <c r="U303" s="1"/>
    </row>
    <row r="304" spans="5:21">
      <c r="E304" s="1"/>
      <c r="I304" s="1"/>
      <c r="Q304" s="1"/>
      <c r="U304" s="1"/>
    </row>
    <row r="305" spans="5:21">
      <c r="E305" s="1"/>
      <c r="I305" s="1"/>
      <c r="Q305" s="1"/>
      <c r="U305" s="1"/>
    </row>
    <row r="306" spans="5:21">
      <c r="E306" s="1"/>
      <c r="I306" s="1"/>
      <c r="Q306" s="1"/>
      <c r="U306" s="1"/>
    </row>
    <row r="307" spans="5:21">
      <c r="E307" s="1"/>
      <c r="I307" s="1"/>
      <c r="Q307" s="1"/>
      <c r="U307" s="1"/>
    </row>
    <row r="308" spans="5:21">
      <c r="E308" s="1"/>
      <c r="I308" s="1"/>
      <c r="Q308" s="1"/>
      <c r="U308" s="1"/>
    </row>
    <row r="309" spans="5:21">
      <c r="E309" s="1"/>
      <c r="I309" s="1"/>
      <c r="Q309" s="1"/>
      <c r="U309" s="1"/>
    </row>
    <row r="310" spans="5:21">
      <c r="E310" s="1"/>
      <c r="I310" s="1"/>
      <c r="Q310" s="1"/>
      <c r="U310" s="1"/>
    </row>
    <row r="311" spans="5:21">
      <c r="E311" s="1"/>
      <c r="I311" s="1"/>
      <c r="Q311" s="1"/>
      <c r="U311" s="1"/>
    </row>
    <row r="312" spans="5:21">
      <c r="E312" s="1"/>
      <c r="I312" s="1"/>
      <c r="Q312" s="1"/>
      <c r="U312" s="1"/>
    </row>
    <row r="313" spans="5:21">
      <c r="E313" s="1"/>
      <c r="I313" s="1"/>
      <c r="Q313" s="1"/>
      <c r="U313" s="1"/>
    </row>
    <row r="314" spans="5:21">
      <c r="E314" s="1"/>
      <c r="I314" s="1"/>
      <c r="Q314" s="1"/>
      <c r="U314" s="1"/>
    </row>
    <row r="315" spans="5:21">
      <c r="E315" s="1"/>
      <c r="I315" s="1"/>
      <c r="Q315" s="1"/>
      <c r="U315" s="1"/>
    </row>
    <row r="316" spans="5:21">
      <c r="E316" s="1"/>
      <c r="I316" s="1"/>
      <c r="Q316" s="1"/>
      <c r="U316" s="1"/>
    </row>
    <row r="317" spans="5:21">
      <c r="E317" s="1"/>
      <c r="I317" s="1"/>
      <c r="Q317" s="1"/>
      <c r="U317" s="1"/>
    </row>
    <row r="318" spans="5:21">
      <c r="E318" s="1"/>
      <c r="I318" s="1"/>
      <c r="Q318" s="1"/>
      <c r="U318" s="1"/>
    </row>
    <row r="319" spans="5:21">
      <c r="E319" s="1"/>
      <c r="I319" s="1"/>
      <c r="Q319" s="1"/>
      <c r="U319" s="1"/>
    </row>
    <row r="320" spans="5:21">
      <c r="E320" s="1"/>
      <c r="I320" s="1"/>
      <c r="Q320" s="1"/>
      <c r="U320" s="1"/>
    </row>
    <row r="321" spans="5:21">
      <c r="E321" s="1"/>
      <c r="I321" s="1"/>
      <c r="Q321" s="1"/>
      <c r="U321" s="1"/>
    </row>
    <row r="322" spans="5:21">
      <c r="E322" s="1"/>
      <c r="I322" s="1"/>
      <c r="Q322" s="1"/>
      <c r="U322" s="1"/>
    </row>
    <row r="323" spans="5:21">
      <c r="E323" s="1"/>
      <c r="I323" s="1"/>
      <c r="Q323" s="1"/>
      <c r="U323" s="1"/>
    </row>
    <row r="324" spans="5:21">
      <c r="E324" s="1"/>
      <c r="I324" s="1"/>
      <c r="Q324" s="1"/>
      <c r="U324" s="1"/>
    </row>
    <row r="325" spans="5:21">
      <c r="E325" s="1"/>
      <c r="I325" s="1"/>
      <c r="Q325" s="1"/>
      <c r="U325" s="1"/>
    </row>
    <row r="326" spans="5:21">
      <c r="E326" s="1"/>
      <c r="I326" s="1"/>
      <c r="Q326" s="1"/>
      <c r="U326" s="1"/>
    </row>
    <row r="327" spans="5:21">
      <c r="E327" s="1"/>
      <c r="I327" s="1"/>
      <c r="Q327" s="1"/>
      <c r="U327" s="1"/>
    </row>
    <row r="328" spans="5:21">
      <c r="E328" s="1"/>
      <c r="I328" s="1"/>
      <c r="Q328" s="1"/>
      <c r="U328" s="1"/>
    </row>
    <row r="329" spans="5:21">
      <c r="E329" s="1"/>
      <c r="I329" s="1"/>
      <c r="Q329" s="1"/>
      <c r="U329" s="1"/>
    </row>
    <row r="330" spans="5:21">
      <c r="E330" s="1"/>
      <c r="I330" s="1"/>
      <c r="Q330" s="1"/>
      <c r="U330" s="1"/>
    </row>
    <row r="331" spans="5:21">
      <c r="E331" s="1"/>
      <c r="I331" s="1"/>
      <c r="Q331" s="1"/>
      <c r="U331" s="1"/>
    </row>
    <row r="332" spans="5:21">
      <c r="E332" s="1"/>
      <c r="I332" s="1"/>
      <c r="Q332" s="1"/>
      <c r="U332" s="1"/>
    </row>
    <row r="333" spans="5:21">
      <c r="E333" s="1"/>
      <c r="I333" s="1"/>
      <c r="Q333" s="1"/>
      <c r="U333" s="1"/>
    </row>
    <row r="334" spans="5:21">
      <c r="E334" s="1"/>
      <c r="I334" s="1"/>
      <c r="Q334" s="1"/>
      <c r="U334" s="1"/>
    </row>
    <row r="335" spans="5:21">
      <c r="E335" s="1"/>
      <c r="I335" s="1"/>
      <c r="Q335" s="1"/>
      <c r="U335" s="1"/>
    </row>
    <row r="336" spans="5:21">
      <c r="E336" s="1"/>
      <c r="I336" s="1"/>
      <c r="Q336" s="1"/>
      <c r="U336" s="1"/>
    </row>
    <row r="337" spans="5:21">
      <c r="E337" s="1"/>
      <c r="I337" s="1"/>
      <c r="Q337" s="1"/>
      <c r="U337" s="1"/>
    </row>
    <row r="338" spans="5:21">
      <c r="E338" s="1"/>
      <c r="I338" s="1"/>
      <c r="Q338" s="1"/>
      <c r="U338" s="1"/>
    </row>
    <row r="339" spans="5:21">
      <c r="E339" s="1"/>
      <c r="I339" s="1"/>
      <c r="Q339" s="1"/>
      <c r="U339" s="1"/>
    </row>
    <row r="340" spans="5:21">
      <c r="E340" s="1"/>
      <c r="I340" s="1"/>
      <c r="Q340" s="1"/>
      <c r="U340" s="1"/>
    </row>
    <row r="341" spans="5:21">
      <c r="E341" s="1"/>
      <c r="I341" s="1"/>
      <c r="Q341" s="1"/>
      <c r="U341" s="1"/>
    </row>
    <row r="342" spans="5:21">
      <c r="E342" s="1"/>
      <c r="I342" s="1"/>
      <c r="Q342" s="1"/>
      <c r="U342" s="1"/>
    </row>
    <row r="343" spans="5:21">
      <c r="E343" s="1"/>
      <c r="I343" s="1"/>
      <c r="Q343" s="1"/>
      <c r="U343" s="1"/>
    </row>
    <row r="344" spans="5:21">
      <c r="E344" s="1"/>
      <c r="I344" s="1"/>
      <c r="Q344" s="1"/>
      <c r="U344" s="1"/>
    </row>
    <row r="345" spans="5:21">
      <c r="E345" s="1"/>
      <c r="I345" s="1"/>
      <c r="Q345" s="1"/>
      <c r="U345" s="1"/>
    </row>
    <row r="346" spans="5:21">
      <c r="E346" s="1"/>
      <c r="I346" s="1"/>
      <c r="Q346" s="1"/>
      <c r="U346" s="1"/>
    </row>
    <row r="347" spans="5:21">
      <c r="E347" s="1"/>
      <c r="I347" s="1"/>
      <c r="Q347" s="1"/>
      <c r="U347" s="1"/>
    </row>
    <row r="348" spans="5:21">
      <c r="E348" s="1"/>
      <c r="I348" s="1"/>
      <c r="Q348" s="1"/>
      <c r="U348" s="1"/>
    </row>
    <row r="349" spans="5:21">
      <c r="E349" s="1"/>
      <c r="I349" s="1"/>
      <c r="Q349" s="1"/>
      <c r="U349" s="1"/>
    </row>
    <row r="350" spans="5:21">
      <c r="E350" s="1"/>
      <c r="I350" s="1"/>
      <c r="Q350" s="1"/>
      <c r="U350" s="1"/>
    </row>
    <row r="351" spans="5:21">
      <c r="E351" s="1"/>
      <c r="I351" s="1"/>
      <c r="Q351" s="1"/>
      <c r="U351" s="1"/>
    </row>
    <row r="352" spans="5:21">
      <c r="E352" s="1"/>
      <c r="I352" s="1"/>
      <c r="Q352" s="1"/>
      <c r="U352" s="1"/>
    </row>
    <row r="353" spans="1:21">
      <c r="E353" s="1"/>
      <c r="I353" s="1"/>
      <c r="Q353" s="1"/>
      <c r="U353" s="1"/>
    </row>
    <row r="354" spans="1:21">
      <c r="E354" s="1"/>
      <c r="I354" s="1"/>
      <c r="Q354" s="1"/>
      <c r="U354" s="1"/>
    </row>
    <row r="355" spans="1:21">
      <c r="E355" s="1"/>
      <c r="I355" s="1"/>
      <c r="Q355" s="1"/>
      <c r="U355" s="1"/>
    </row>
    <row r="356" spans="1:21">
      <c r="E356" s="1"/>
      <c r="I356" s="1"/>
      <c r="Q356" s="1"/>
      <c r="U356" s="1"/>
    </row>
    <row r="357" spans="1:21">
      <c r="E357" s="1"/>
      <c r="I357" s="1"/>
      <c r="Q357" s="1"/>
      <c r="U357" s="1"/>
    </row>
    <row r="358" spans="1:21">
      <c r="E358" s="1"/>
      <c r="I358" s="1"/>
      <c r="Q358" s="1"/>
      <c r="U358" s="1"/>
    </row>
    <row r="359" spans="1:21">
      <c r="E359" s="1"/>
      <c r="I359" s="1"/>
      <c r="Q359" s="1"/>
      <c r="U359" s="1"/>
    </row>
    <row r="360" spans="1:21">
      <c r="E360" s="1"/>
      <c r="I360" s="1"/>
      <c r="Q360" s="1"/>
      <c r="U360" s="1"/>
    </row>
    <row r="361" spans="1:21">
      <c r="E361" s="1"/>
      <c r="I361" s="1"/>
      <c r="Q361" s="1"/>
      <c r="U361" s="1"/>
    </row>
    <row r="362" spans="1:21">
      <c r="E362" s="1"/>
      <c r="I362" s="1"/>
      <c r="Q362" s="1"/>
      <c r="U362" s="1"/>
    </row>
    <row r="363" spans="1:21">
      <c r="E363" s="1"/>
      <c r="I363" s="1"/>
      <c r="Q363" s="1"/>
      <c r="U363" s="1"/>
    </row>
    <row r="364" spans="1:21">
      <c r="E364" s="1"/>
      <c r="I364" s="1"/>
      <c r="Q364" s="1"/>
      <c r="U364" s="1"/>
    </row>
    <row r="365" spans="1:21">
      <c r="E365" s="1"/>
      <c r="I365" s="1"/>
      <c r="Q365" s="1"/>
      <c r="U365" s="1"/>
    </row>
    <row r="366" spans="1:21">
      <c r="E366" s="1"/>
      <c r="I366" s="1"/>
      <c r="Q366" s="1"/>
      <c r="U366" s="1"/>
    </row>
    <row r="367" spans="1:21" ht="15" customHeight="1">
      <c r="A367" s="10"/>
      <c r="B367" s="11"/>
      <c r="E367" s="1"/>
      <c r="I367" s="1"/>
      <c r="Q367" s="1"/>
      <c r="U367" s="1"/>
    </row>
    <row r="368" spans="1:21" ht="15" customHeight="1">
      <c r="A368" s="10"/>
      <c r="B368" s="11"/>
      <c r="E368" s="1"/>
      <c r="I368" s="1"/>
      <c r="Q368" s="1"/>
      <c r="U368" s="1"/>
    </row>
    <row r="369" spans="1:21" ht="15" customHeight="1">
      <c r="A369" s="10"/>
      <c r="B369" s="12"/>
      <c r="E369" s="1"/>
      <c r="I369" s="1"/>
      <c r="Q369" s="1"/>
      <c r="U369" s="1"/>
    </row>
    <row r="370" spans="1:21">
      <c r="E370" s="1"/>
      <c r="I370" s="1"/>
      <c r="Q370" s="1"/>
      <c r="U370" s="1"/>
    </row>
    <row r="371" spans="1:21">
      <c r="E371" s="1"/>
      <c r="I371" s="1"/>
      <c r="Q371" s="1"/>
      <c r="U371" s="1"/>
    </row>
    <row r="372" spans="1:21">
      <c r="E372" s="1"/>
      <c r="I372" s="1"/>
      <c r="Q372" s="1"/>
      <c r="U372" s="1"/>
    </row>
    <row r="373" spans="1:21">
      <c r="E373" s="1"/>
      <c r="I373" s="1"/>
      <c r="Q373" s="1"/>
      <c r="U373" s="1"/>
    </row>
    <row r="374" spans="1:21">
      <c r="E374" s="1"/>
      <c r="I374" s="1"/>
      <c r="Q374" s="1"/>
      <c r="U374" s="1"/>
    </row>
    <row r="375" spans="1:21">
      <c r="E375" s="1"/>
      <c r="I375" s="1"/>
      <c r="Q375" s="1"/>
      <c r="U375" s="1"/>
    </row>
    <row r="376" spans="1:21">
      <c r="E376" s="1"/>
      <c r="I376" s="1"/>
      <c r="Q376" s="1"/>
      <c r="U376" s="1"/>
    </row>
    <row r="377" spans="1:21">
      <c r="E377" s="1"/>
      <c r="I377" s="1"/>
      <c r="Q377" s="1"/>
      <c r="U377" s="1"/>
    </row>
    <row r="378" spans="1:21">
      <c r="E378" s="1"/>
      <c r="I378" s="1"/>
      <c r="Q378" s="1"/>
      <c r="U378" s="1"/>
    </row>
    <row r="379" spans="1:21">
      <c r="E379" s="1"/>
      <c r="I379" s="1"/>
      <c r="Q379" s="1"/>
      <c r="U379" s="1"/>
    </row>
    <row r="380" spans="1:21">
      <c r="E380" s="1"/>
      <c r="I380" s="1"/>
      <c r="Q380" s="1"/>
      <c r="U380" s="1"/>
    </row>
    <row r="381" spans="1:21">
      <c r="E381" s="1"/>
      <c r="I381" s="1"/>
      <c r="Q381" s="1"/>
      <c r="U381" s="1"/>
    </row>
    <row r="382" spans="1:21">
      <c r="E382" s="1"/>
      <c r="I382" s="1"/>
      <c r="Q382" s="1"/>
      <c r="U382" s="1"/>
    </row>
    <row r="383" spans="1:21">
      <c r="E383" s="1"/>
      <c r="I383" s="1"/>
      <c r="Q383" s="1"/>
      <c r="U383" s="1"/>
    </row>
    <row r="384" spans="1:21">
      <c r="E384" s="1"/>
      <c r="I384" s="1"/>
      <c r="Q384" s="1"/>
      <c r="U384" s="1"/>
    </row>
    <row r="385" spans="5:21">
      <c r="E385" s="1"/>
      <c r="I385" s="1"/>
      <c r="Q385" s="1"/>
      <c r="U385" s="1"/>
    </row>
    <row r="386" spans="5:21">
      <c r="E386" s="1"/>
      <c r="I386" s="1"/>
      <c r="Q386" s="1"/>
      <c r="U386" s="1"/>
    </row>
    <row r="387" spans="5:21">
      <c r="E387" s="1"/>
      <c r="I387" s="1"/>
      <c r="Q387" s="1"/>
      <c r="U387" s="1"/>
    </row>
    <row r="388" spans="5:21">
      <c r="E388" s="1"/>
      <c r="I388" s="1"/>
      <c r="Q388" s="1"/>
      <c r="U388" s="1"/>
    </row>
    <row r="389" spans="5:21">
      <c r="E389" s="1"/>
      <c r="I389" s="1"/>
      <c r="Q389" s="1"/>
      <c r="U389" s="1"/>
    </row>
    <row r="390" spans="5:21">
      <c r="E390" s="1"/>
      <c r="I390" s="1"/>
      <c r="Q390" s="1"/>
      <c r="U390" s="1"/>
    </row>
    <row r="391" spans="5:21">
      <c r="E391" s="1"/>
      <c r="I391" s="1"/>
      <c r="Q391" s="1"/>
      <c r="U391" s="1"/>
    </row>
    <row r="392" spans="5:21">
      <c r="E392" s="1"/>
      <c r="I392" s="1"/>
      <c r="Q392" s="1"/>
      <c r="U392" s="1"/>
    </row>
    <row r="393" spans="5:21">
      <c r="E393" s="1"/>
      <c r="I393" s="1"/>
      <c r="Q393" s="1"/>
      <c r="U393" s="1"/>
    </row>
    <row r="394" spans="5:21">
      <c r="E394" s="1"/>
      <c r="I394" s="1"/>
      <c r="Q394" s="1"/>
      <c r="U394" s="1"/>
    </row>
    <row r="395" spans="5:21">
      <c r="E395" s="1"/>
      <c r="I395" s="1"/>
      <c r="Q395" s="1"/>
      <c r="U395" s="1"/>
    </row>
    <row r="396" spans="5:21">
      <c r="E396" s="1"/>
      <c r="I396" s="1"/>
      <c r="Q396" s="1"/>
      <c r="U396" s="1"/>
    </row>
    <row r="397" spans="5:21">
      <c r="E397" s="1"/>
      <c r="I397" s="1"/>
      <c r="Q397" s="1"/>
      <c r="U397" s="1"/>
    </row>
    <row r="398" spans="5:21">
      <c r="E398" s="1"/>
      <c r="I398" s="1"/>
      <c r="Q398" s="1"/>
      <c r="U398" s="1"/>
    </row>
    <row r="399" spans="5:21">
      <c r="E399" s="1"/>
      <c r="I399" s="1"/>
      <c r="Q399" s="1"/>
      <c r="U399" s="1"/>
    </row>
    <row r="400" spans="5:21">
      <c r="E400" s="1"/>
      <c r="I400" s="1"/>
      <c r="Q400" s="1"/>
      <c r="U400" s="1"/>
    </row>
    <row r="401" spans="5:21">
      <c r="E401" s="1"/>
      <c r="I401" s="1"/>
      <c r="Q401" s="1"/>
      <c r="U401" s="1"/>
    </row>
    <row r="402" spans="5:21">
      <c r="E402" s="1"/>
      <c r="I402" s="1"/>
      <c r="Q402" s="1"/>
      <c r="U402" s="1"/>
    </row>
    <row r="403" spans="5:21">
      <c r="E403" s="1"/>
      <c r="I403" s="1"/>
      <c r="Q403" s="1"/>
      <c r="U403" s="1"/>
    </row>
    <row r="404" spans="5:21">
      <c r="E404" s="1"/>
      <c r="I404" s="1"/>
      <c r="Q404" s="1"/>
      <c r="U404" s="1"/>
    </row>
    <row r="405" spans="5:21">
      <c r="E405" s="1"/>
      <c r="I405" s="1"/>
      <c r="Q405" s="1"/>
      <c r="U405" s="1"/>
    </row>
    <row r="406" spans="5:21">
      <c r="E406" s="1"/>
      <c r="I406" s="1"/>
      <c r="Q406" s="1"/>
      <c r="U406" s="1"/>
    </row>
    <row r="407" spans="5:21">
      <c r="E407" s="1"/>
      <c r="I407" s="1"/>
      <c r="Q407" s="1"/>
      <c r="U407" s="1"/>
    </row>
    <row r="408" spans="5:21">
      <c r="E408" s="1"/>
      <c r="I408" s="1"/>
      <c r="Q408" s="1"/>
      <c r="U408" s="1"/>
    </row>
    <row r="409" spans="5:21">
      <c r="E409" s="1"/>
      <c r="I409" s="1"/>
      <c r="Q409" s="1"/>
      <c r="U409" s="1"/>
    </row>
    <row r="410" spans="5:21">
      <c r="E410" s="1"/>
      <c r="I410" s="1"/>
      <c r="Q410" s="1"/>
      <c r="U410" s="1"/>
    </row>
    <row r="411" spans="5:21">
      <c r="E411" s="1"/>
      <c r="I411" s="1"/>
      <c r="Q411" s="1"/>
      <c r="U411" s="1"/>
    </row>
    <row r="412" spans="5:21">
      <c r="E412" s="1"/>
      <c r="I412" s="1"/>
      <c r="Q412" s="1"/>
      <c r="U412" s="1"/>
    </row>
    <row r="413" spans="5:21">
      <c r="E413" s="1"/>
      <c r="I413" s="1"/>
      <c r="Q413" s="1"/>
      <c r="U413" s="1"/>
    </row>
    <row r="414" spans="5:21">
      <c r="E414" s="1"/>
      <c r="I414" s="1"/>
      <c r="Q414" s="1"/>
      <c r="U414" s="1"/>
    </row>
    <row r="415" spans="5:21">
      <c r="E415" s="1"/>
      <c r="I415" s="1"/>
      <c r="Q415" s="1"/>
      <c r="U415" s="1"/>
    </row>
    <row r="416" spans="5:21">
      <c r="E416" s="1"/>
      <c r="I416" s="1"/>
      <c r="Q416" s="1"/>
      <c r="U416" s="1"/>
    </row>
    <row r="417" spans="5:21">
      <c r="E417" s="1"/>
      <c r="I417" s="1"/>
      <c r="Q417" s="1"/>
      <c r="U417" s="1"/>
    </row>
    <row r="418" spans="5:21">
      <c r="E418" s="1"/>
      <c r="I418" s="1"/>
      <c r="Q418" s="1"/>
      <c r="U418" s="1"/>
    </row>
    <row r="419" spans="5:21">
      <c r="E419" s="1"/>
      <c r="I419" s="1"/>
      <c r="Q419" s="1"/>
      <c r="U419" s="1"/>
    </row>
    <row r="420" spans="5:21">
      <c r="E420" s="1"/>
      <c r="I420" s="1"/>
      <c r="Q420" s="1"/>
      <c r="U420" s="1"/>
    </row>
    <row r="421" spans="5:21">
      <c r="E421" s="1"/>
      <c r="I421" s="1"/>
      <c r="Q421" s="1"/>
      <c r="U421" s="1"/>
    </row>
    <row r="422" spans="5:21">
      <c r="E422" s="1"/>
      <c r="I422" s="1"/>
      <c r="Q422" s="1"/>
      <c r="U422" s="1"/>
    </row>
    <row r="423" spans="5:21">
      <c r="E423" s="1"/>
      <c r="I423" s="1"/>
      <c r="Q423" s="1"/>
      <c r="U423" s="1"/>
    </row>
    <row r="424" spans="5:21">
      <c r="E424" s="1"/>
      <c r="I424" s="1"/>
      <c r="Q424" s="1"/>
      <c r="U424" s="1"/>
    </row>
    <row r="425" spans="5:21">
      <c r="E425" s="1"/>
      <c r="I425" s="1"/>
      <c r="Q425" s="1"/>
      <c r="U425" s="1"/>
    </row>
    <row r="426" spans="5:21">
      <c r="E426" s="1"/>
      <c r="I426" s="1"/>
      <c r="Q426" s="1"/>
      <c r="U426" s="1"/>
    </row>
    <row r="427" spans="5:21">
      <c r="E427" s="1"/>
      <c r="I427" s="1"/>
      <c r="Q427" s="1"/>
      <c r="U427" s="1"/>
    </row>
    <row r="428" spans="5:21">
      <c r="E428" s="1"/>
      <c r="I428" s="1"/>
      <c r="Q428" s="1"/>
      <c r="U428" s="1"/>
    </row>
    <row r="429" spans="5:21">
      <c r="E429" s="1"/>
      <c r="I429" s="1"/>
      <c r="Q429" s="1"/>
      <c r="U429" s="1"/>
    </row>
    <row r="430" spans="5:21">
      <c r="E430" s="1"/>
      <c r="I430" s="1"/>
      <c r="Q430" s="1"/>
      <c r="U430" s="1"/>
    </row>
    <row r="431" spans="5:21">
      <c r="E431" s="1"/>
      <c r="I431" s="1"/>
      <c r="Q431" s="1"/>
      <c r="U431" s="1"/>
    </row>
    <row r="432" spans="5:21">
      <c r="E432" s="1"/>
      <c r="I432" s="1"/>
      <c r="Q432" s="1"/>
      <c r="U432" s="1"/>
    </row>
    <row r="433" spans="5:21">
      <c r="E433" s="1"/>
      <c r="I433" s="1"/>
      <c r="Q433" s="1"/>
      <c r="U433" s="1"/>
    </row>
    <row r="434" spans="5:21">
      <c r="E434" s="1"/>
      <c r="I434" s="1"/>
      <c r="Q434" s="1"/>
      <c r="U434" s="1"/>
    </row>
    <row r="435" spans="5:21">
      <c r="E435" s="1"/>
      <c r="I435" s="1"/>
      <c r="Q435" s="1"/>
      <c r="U435" s="1"/>
    </row>
    <row r="436" spans="5:21">
      <c r="E436" s="1"/>
      <c r="I436" s="1"/>
      <c r="Q436" s="1"/>
      <c r="U436" s="1"/>
    </row>
    <row r="437" spans="5:21">
      <c r="E437" s="1"/>
      <c r="I437" s="1"/>
      <c r="Q437" s="1"/>
      <c r="U437" s="1"/>
    </row>
    <row r="438" spans="5:21">
      <c r="E438" s="1"/>
      <c r="I438" s="1"/>
      <c r="Q438" s="1"/>
      <c r="U438" s="1"/>
    </row>
    <row r="439" spans="5:21">
      <c r="E439" s="1"/>
      <c r="I439" s="1"/>
      <c r="Q439" s="1"/>
      <c r="U439" s="1"/>
    </row>
    <row r="440" spans="5:21">
      <c r="E440" s="1"/>
      <c r="I440" s="1"/>
      <c r="Q440" s="1"/>
      <c r="U440" s="1"/>
    </row>
    <row r="441" spans="5:21">
      <c r="E441" s="1"/>
      <c r="I441" s="1"/>
      <c r="Q441" s="1"/>
      <c r="U441" s="1"/>
    </row>
    <row r="442" spans="5:21">
      <c r="E442" s="1"/>
      <c r="I442" s="1"/>
      <c r="Q442" s="1"/>
      <c r="U442" s="1"/>
    </row>
    <row r="443" spans="5:21">
      <c r="E443" s="1"/>
      <c r="I443" s="1"/>
      <c r="Q443" s="1"/>
      <c r="U443" s="1"/>
    </row>
    <row r="444" spans="5:21">
      <c r="E444" s="1"/>
      <c r="I444" s="1"/>
      <c r="Q444" s="1"/>
      <c r="U444" s="1"/>
    </row>
    <row r="445" spans="5:21">
      <c r="E445" s="1"/>
      <c r="I445" s="1"/>
      <c r="Q445" s="1"/>
      <c r="U445" s="1"/>
    </row>
    <row r="446" spans="5:21">
      <c r="E446" s="1"/>
      <c r="I446" s="1"/>
      <c r="Q446" s="1"/>
      <c r="U446" s="1"/>
    </row>
    <row r="447" spans="5:21">
      <c r="E447" s="1"/>
      <c r="I447" s="1"/>
      <c r="Q447" s="1"/>
      <c r="U447" s="1"/>
    </row>
    <row r="448" spans="5:21">
      <c r="E448" s="1"/>
      <c r="I448" s="1"/>
      <c r="Q448" s="1"/>
      <c r="U448" s="1"/>
    </row>
    <row r="449" spans="5:21">
      <c r="E449" s="1"/>
      <c r="I449" s="1"/>
      <c r="Q449" s="1"/>
      <c r="U449" s="1"/>
    </row>
    <row r="450" spans="5:21">
      <c r="E450" s="1"/>
      <c r="I450" s="1"/>
      <c r="Q450" s="1"/>
      <c r="U450" s="1"/>
    </row>
    <row r="451" spans="5:21">
      <c r="E451" s="1"/>
      <c r="I451" s="1"/>
      <c r="Q451" s="1"/>
      <c r="U451" s="1"/>
    </row>
    <row r="452" spans="5:21">
      <c r="E452" s="1"/>
      <c r="I452" s="1"/>
      <c r="Q452" s="1"/>
      <c r="U452" s="1"/>
    </row>
    <row r="453" spans="5:21">
      <c r="E453" s="1"/>
      <c r="I453" s="1"/>
      <c r="Q453" s="1"/>
      <c r="U453" s="1"/>
    </row>
    <row r="454" spans="5:21">
      <c r="E454" s="1"/>
      <c r="I454" s="1"/>
      <c r="Q454" s="1"/>
      <c r="U454" s="1"/>
    </row>
    <row r="455" spans="5:21">
      <c r="E455" s="1"/>
      <c r="I455" s="1"/>
      <c r="Q455" s="1"/>
      <c r="U455" s="1"/>
    </row>
    <row r="456" spans="5:21">
      <c r="E456" s="1"/>
      <c r="I456" s="1"/>
      <c r="Q456" s="1"/>
      <c r="U456" s="1"/>
    </row>
    <row r="457" spans="5:21">
      <c r="E457" s="1"/>
      <c r="I457" s="1"/>
      <c r="Q457" s="1"/>
      <c r="U457" s="1"/>
    </row>
    <row r="458" spans="5:21">
      <c r="E458" s="1"/>
      <c r="I458" s="1"/>
      <c r="Q458" s="1"/>
      <c r="U458" s="1"/>
    </row>
    <row r="459" spans="5:21">
      <c r="E459" s="1"/>
      <c r="I459" s="1"/>
      <c r="Q459" s="1"/>
      <c r="U459" s="1"/>
    </row>
    <row r="460" spans="5:21">
      <c r="E460" s="1"/>
      <c r="I460" s="1"/>
      <c r="Q460" s="1"/>
      <c r="U460" s="1"/>
    </row>
    <row r="461" spans="5:21">
      <c r="E461" s="1"/>
      <c r="I461" s="1"/>
      <c r="Q461" s="1"/>
      <c r="U461" s="1"/>
    </row>
    <row r="462" spans="5:21">
      <c r="E462" s="1"/>
      <c r="I462" s="1"/>
      <c r="Q462" s="1"/>
      <c r="U462" s="1"/>
    </row>
    <row r="463" spans="5:21">
      <c r="E463" s="1"/>
      <c r="I463" s="1"/>
      <c r="Q463" s="1"/>
      <c r="U463" s="1"/>
    </row>
    <row r="464" spans="5:21">
      <c r="E464" s="1"/>
      <c r="I464" s="1"/>
      <c r="Q464" s="1"/>
      <c r="U464" s="1"/>
    </row>
    <row r="465" spans="5:21">
      <c r="E465" s="1"/>
      <c r="I465" s="1"/>
      <c r="Q465" s="1"/>
      <c r="U465" s="1"/>
    </row>
    <row r="466" spans="5:21">
      <c r="E466" s="1"/>
      <c r="I466" s="1"/>
      <c r="Q466" s="1"/>
      <c r="U466" s="1"/>
    </row>
    <row r="467" spans="5:21">
      <c r="E467" s="1"/>
      <c r="I467" s="1"/>
      <c r="Q467" s="1"/>
      <c r="U467" s="1"/>
    </row>
    <row r="468" spans="5:21">
      <c r="E468" s="1"/>
      <c r="I468" s="1"/>
      <c r="Q468" s="1"/>
      <c r="U468" s="1"/>
    </row>
    <row r="469" spans="5:21">
      <c r="E469" s="1"/>
      <c r="I469" s="1"/>
      <c r="Q469" s="1"/>
      <c r="U469" s="1"/>
    </row>
    <row r="470" spans="5:21">
      <c r="E470" s="1"/>
      <c r="I470" s="1"/>
      <c r="Q470" s="1"/>
      <c r="U470" s="1"/>
    </row>
    <row r="471" spans="5:21">
      <c r="E471" s="1"/>
      <c r="I471" s="1"/>
      <c r="Q471" s="1"/>
      <c r="U471" s="1"/>
    </row>
    <row r="472" spans="5:21">
      <c r="E472" s="1"/>
      <c r="I472" s="1"/>
      <c r="Q472" s="1"/>
      <c r="U472" s="1"/>
    </row>
    <row r="473" spans="5:21">
      <c r="E473" s="1"/>
      <c r="I473" s="1"/>
      <c r="Q473" s="1"/>
      <c r="U473" s="1"/>
    </row>
    <row r="474" spans="5:21">
      <c r="E474" s="1"/>
      <c r="I474" s="1"/>
      <c r="Q474" s="1"/>
      <c r="U474" s="1"/>
    </row>
    <row r="475" spans="5:21">
      <c r="E475" s="1"/>
      <c r="I475" s="1"/>
      <c r="Q475" s="1"/>
      <c r="U475" s="1"/>
    </row>
    <row r="476" spans="5:21">
      <c r="E476" s="1"/>
      <c r="I476" s="1"/>
      <c r="Q476" s="1"/>
      <c r="U476" s="1"/>
    </row>
    <row r="477" spans="5:21">
      <c r="E477" s="1"/>
      <c r="I477" s="1"/>
      <c r="Q477" s="1"/>
      <c r="U477" s="1"/>
    </row>
    <row r="478" spans="5:21">
      <c r="E478" s="1"/>
      <c r="I478" s="1"/>
      <c r="Q478" s="1"/>
      <c r="U478" s="1"/>
    </row>
    <row r="479" spans="5:21">
      <c r="E479" s="1"/>
      <c r="I479" s="1"/>
      <c r="Q479" s="1"/>
      <c r="U479" s="1"/>
    </row>
    <row r="480" spans="5:21">
      <c r="E480" s="1"/>
      <c r="I480" s="1"/>
      <c r="Q480" s="1"/>
      <c r="U480" s="1"/>
    </row>
    <row r="481" spans="5:21">
      <c r="E481" s="1"/>
      <c r="I481" s="1"/>
      <c r="Q481" s="1"/>
      <c r="U481" s="1"/>
    </row>
    <row r="482" spans="5:21">
      <c r="E482" s="1"/>
      <c r="I482" s="1"/>
      <c r="Q482" s="1"/>
      <c r="U482" s="1"/>
    </row>
    <row r="483" spans="5:21">
      <c r="E483" s="1"/>
      <c r="I483" s="1"/>
      <c r="Q483" s="1"/>
      <c r="U483" s="1"/>
    </row>
    <row r="484" spans="5:21">
      <c r="E484" s="1"/>
      <c r="I484" s="1"/>
      <c r="Q484" s="1"/>
      <c r="U484" s="1"/>
    </row>
    <row r="485" spans="5:21">
      <c r="E485" s="1"/>
      <c r="I485" s="1"/>
      <c r="Q485" s="1"/>
      <c r="U485" s="1"/>
    </row>
    <row r="486" spans="5:21">
      <c r="E486" s="1"/>
      <c r="I486" s="1"/>
      <c r="Q486" s="1"/>
      <c r="U486" s="1"/>
    </row>
    <row r="487" spans="5:21">
      <c r="E487" s="1"/>
      <c r="I487" s="1"/>
      <c r="Q487" s="1"/>
      <c r="U487" s="1"/>
    </row>
    <row r="488" spans="5:21">
      <c r="E488" s="1"/>
      <c r="I488" s="1"/>
      <c r="Q488" s="1"/>
      <c r="U488" s="1"/>
    </row>
    <row r="489" spans="5:21">
      <c r="E489" s="1"/>
      <c r="I489" s="1"/>
      <c r="Q489" s="1"/>
      <c r="U489" s="1"/>
    </row>
    <row r="490" spans="5:21">
      <c r="E490" s="1"/>
      <c r="I490" s="1"/>
      <c r="Q490" s="1"/>
      <c r="U490" s="1"/>
    </row>
    <row r="491" spans="5:21">
      <c r="E491" s="1"/>
      <c r="I491" s="1"/>
      <c r="Q491" s="1"/>
      <c r="U491" s="1"/>
    </row>
    <row r="492" spans="5:21">
      <c r="E492" s="1"/>
      <c r="I492" s="1"/>
      <c r="Q492" s="1"/>
      <c r="U492" s="1"/>
    </row>
    <row r="493" spans="5:21">
      <c r="E493" s="1"/>
      <c r="I493" s="1"/>
      <c r="Q493" s="1"/>
      <c r="U493" s="1"/>
    </row>
    <row r="494" spans="5:21">
      <c r="E494" s="1"/>
      <c r="I494" s="1"/>
      <c r="Q494" s="1"/>
      <c r="U494" s="1"/>
    </row>
    <row r="495" spans="5:21">
      <c r="E495" s="1"/>
      <c r="I495" s="1"/>
      <c r="Q495" s="1"/>
      <c r="U495" s="1"/>
    </row>
    <row r="496" spans="5:21">
      <c r="E496" s="1"/>
      <c r="I496" s="1"/>
      <c r="Q496" s="1"/>
      <c r="U496" s="1"/>
    </row>
    <row r="497" spans="5:21">
      <c r="E497" s="1"/>
      <c r="I497" s="1"/>
      <c r="Q497" s="1"/>
      <c r="U497" s="1"/>
    </row>
    <row r="498" spans="5:21">
      <c r="E498" s="1"/>
      <c r="I498" s="1"/>
      <c r="Q498" s="1"/>
      <c r="U498" s="1"/>
    </row>
    <row r="499" spans="5:21">
      <c r="E499" s="1"/>
      <c r="I499" s="1"/>
      <c r="Q499" s="1"/>
      <c r="U499" s="1"/>
    </row>
    <row r="500" spans="5:21">
      <c r="E500" s="1"/>
      <c r="I500" s="1"/>
      <c r="Q500" s="1"/>
      <c r="U500" s="1"/>
    </row>
    <row r="501" spans="5:21">
      <c r="E501" s="1"/>
      <c r="I501" s="1"/>
      <c r="Q501" s="1"/>
      <c r="U501" s="1"/>
    </row>
    <row r="502" spans="5:21">
      <c r="E502" s="1"/>
      <c r="I502" s="1"/>
      <c r="Q502" s="1"/>
      <c r="U502" s="1"/>
    </row>
    <row r="503" spans="5:21">
      <c r="E503" s="1"/>
      <c r="I503" s="1"/>
      <c r="Q503" s="1"/>
      <c r="U503" s="1"/>
    </row>
    <row r="504" spans="5:21">
      <c r="E504" s="1"/>
      <c r="I504" s="1"/>
      <c r="Q504" s="1"/>
      <c r="U504" s="1"/>
    </row>
    <row r="505" spans="5:21">
      <c r="E505" s="1"/>
      <c r="I505" s="1"/>
      <c r="Q505" s="1"/>
      <c r="U505" s="1"/>
    </row>
    <row r="506" spans="5:21">
      <c r="E506" s="1"/>
      <c r="I506" s="1"/>
      <c r="Q506" s="1"/>
      <c r="U506" s="1"/>
    </row>
    <row r="507" spans="5:21">
      <c r="E507" s="1"/>
      <c r="I507" s="1"/>
      <c r="Q507" s="1"/>
      <c r="U507" s="1"/>
    </row>
    <row r="508" spans="5:21">
      <c r="E508" s="1"/>
      <c r="I508" s="1"/>
      <c r="Q508" s="1"/>
      <c r="U508" s="1"/>
    </row>
    <row r="509" spans="5:21">
      <c r="E509" s="1"/>
      <c r="I509" s="1"/>
      <c r="Q509" s="1"/>
      <c r="U509" s="1"/>
    </row>
    <row r="510" spans="5:21">
      <c r="E510" s="1"/>
      <c r="I510" s="1"/>
      <c r="Q510" s="1"/>
      <c r="U510" s="1"/>
    </row>
    <row r="511" spans="5:21">
      <c r="E511" s="1"/>
      <c r="I511" s="1"/>
      <c r="Q511" s="1"/>
      <c r="U511" s="1"/>
    </row>
    <row r="512" spans="5:21">
      <c r="E512" s="1"/>
      <c r="I512" s="1"/>
      <c r="Q512" s="1"/>
      <c r="U512" s="1"/>
    </row>
    <row r="513" spans="1:21">
      <c r="E513" s="1"/>
      <c r="I513" s="1"/>
      <c r="Q513" s="1"/>
      <c r="U513" s="1"/>
    </row>
    <row r="514" spans="1:21">
      <c r="E514" s="1"/>
      <c r="I514" s="1"/>
      <c r="Q514" s="1"/>
      <c r="U514" s="1"/>
    </row>
    <row r="515" spans="1:21">
      <c r="E515" s="1"/>
      <c r="I515" s="1"/>
      <c r="Q515" s="1"/>
      <c r="U515" s="1"/>
    </row>
    <row r="516" spans="1:21">
      <c r="E516" s="1"/>
      <c r="I516" s="1"/>
      <c r="Q516" s="1"/>
      <c r="U516" s="1"/>
    </row>
    <row r="517" spans="1:21">
      <c r="E517" s="1"/>
      <c r="I517" s="1"/>
      <c r="Q517" s="1"/>
      <c r="U517" s="1"/>
    </row>
    <row r="518" spans="1:21">
      <c r="E518" s="1"/>
      <c r="I518" s="1"/>
      <c r="Q518" s="1"/>
      <c r="U518" s="1"/>
    </row>
    <row r="519" spans="1:21">
      <c r="E519" s="1"/>
      <c r="I519" s="1"/>
      <c r="Q519" s="1"/>
      <c r="U519" s="1"/>
    </row>
    <row r="520" spans="1:21">
      <c r="E520" s="1"/>
      <c r="I520" s="1"/>
      <c r="Q520" s="1"/>
      <c r="U520" s="1"/>
    </row>
    <row r="521" spans="1:21">
      <c r="E521" s="1"/>
      <c r="I521" s="1"/>
      <c r="Q521" s="1"/>
      <c r="U521" s="1"/>
    </row>
    <row r="522" spans="1:21">
      <c r="E522" s="1"/>
      <c r="I522" s="1"/>
      <c r="Q522" s="1"/>
      <c r="U522" s="1"/>
    </row>
    <row r="523" spans="1:21" ht="15" customHeight="1">
      <c r="A523" s="10"/>
      <c r="B523" s="11"/>
      <c r="E523" s="1"/>
      <c r="I523" s="1"/>
      <c r="M523" s="10"/>
      <c r="N523" s="11"/>
      <c r="Q523" s="1"/>
      <c r="U523" s="1"/>
    </row>
    <row r="524" spans="1:21" ht="15" customHeight="1">
      <c r="A524" s="10"/>
      <c r="B524" s="11"/>
      <c r="E524" s="1"/>
      <c r="I524" s="1"/>
      <c r="M524" s="10"/>
      <c r="N524" s="11"/>
      <c r="Q524" s="1"/>
      <c r="U524" s="1"/>
    </row>
    <row r="525" spans="1:21">
      <c r="E525" s="1"/>
      <c r="I525" s="1"/>
      <c r="Q525" s="1"/>
      <c r="U525" s="1"/>
    </row>
    <row r="526" spans="1:21">
      <c r="E526" s="1"/>
      <c r="I526" s="1"/>
      <c r="Q526" s="1"/>
      <c r="U526" s="1"/>
    </row>
    <row r="527" spans="1:21">
      <c r="E527" s="1"/>
      <c r="I527" s="1"/>
      <c r="Q527" s="1"/>
      <c r="U527" s="1"/>
    </row>
    <row r="528" spans="1:21">
      <c r="E528" s="1"/>
      <c r="I528" s="1"/>
      <c r="Q528" s="1"/>
      <c r="U528" s="1"/>
    </row>
    <row r="529" spans="5:21">
      <c r="E529" s="1"/>
      <c r="I529" s="1"/>
      <c r="Q529" s="1"/>
      <c r="U529" s="1"/>
    </row>
    <row r="530" spans="5:21">
      <c r="E530" s="1"/>
      <c r="I530" s="1"/>
      <c r="Q530" s="1"/>
      <c r="U530" s="1"/>
    </row>
    <row r="531" spans="5:21">
      <c r="E531" s="1"/>
      <c r="I531" s="1"/>
      <c r="Q531" s="1"/>
      <c r="U531" s="1"/>
    </row>
    <row r="532" spans="5:21">
      <c r="E532" s="1"/>
      <c r="I532" s="1"/>
      <c r="Q532" s="1"/>
      <c r="U532" s="1"/>
    </row>
    <row r="533" spans="5:21">
      <c r="E533" s="1"/>
      <c r="I533" s="1"/>
      <c r="Q533" s="1"/>
      <c r="U533" s="1"/>
    </row>
    <row r="534" spans="5:21">
      <c r="E534" s="1"/>
      <c r="I534" s="1"/>
      <c r="Q534" s="1"/>
      <c r="U534" s="1"/>
    </row>
    <row r="535" spans="5:21">
      <c r="E535" s="1"/>
      <c r="I535" s="1"/>
      <c r="Q535" s="1"/>
      <c r="U535" s="1"/>
    </row>
    <row r="536" spans="5:21">
      <c r="E536" s="1"/>
      <c r="I536" s="1"/>
      <c r="Q536" s="1"/>
      <c r="U536" s="1"/>
    </row>
    <row r="537" spans="5:21">
      <c r="E537" s="1"/>
      <c r="I537" s="1"/>
      <c r="Q537" s="1"/>
      <c r="U537" s="1"/>
    </row>
    <row r="538" spans="5:21">
      <c r="E538" s="1"/>
      <c r="I538" s="1"/>
      <c r="Q538" s="1"/>
      <c r="U538" s="1"/>
    </row>
    <row r="539" spans="5:21">
      <c r="E539" s="1"/>
      <c r="I539" s="1"/>
      <c r="Q539" s="1"/>
      <c r="U539" s="1"/>
    </row>
    <row r="540" spans="5:21">
      <c r="E540" s="1"/>
      <c r="I540" s="1"/>
      <c r="Q540" s="1"/>
      <c r="U540" s="1"/>
    </row>
    <row r="541" spans="5:21">
      <c r="E541" s="1"/>
      <c r="I541" s="1"/>
      <c r="Q541" s="1"/>
      <c r="U541" s="1"/>
    </row>
    <row r="542" spans="5:21">
      <c r="E542" s="1"/>
      <c r="I542" s="1"/>
      <c r="Q542" s="1"/>
      <c r="U542" s="1"/>
    </row>
    <row r="543" spans="5:21">
      <c r="E543" s="1"/>
      <c r="I543" s="1"/>
      <c r="Q543" s="1"/>
      <c r="U543" s="1"/>
    </row>
    <row r="544" spans="5:21">
      <c r="E544" s="1"/>
      <c r="I544" s="1"/>
      <c r="Q544" s="1"/>
      <c r="U544" s="1"/>
    </row>
    <row r="545" spans="5:21">
      <c r="E545" s="1"/>
      <c r="I545" s="1"/>
      <c r="Q545" s="1"/>
      <c r="U545" s="1"/>
    </row>
    <row r="546" spans="5:21">
      <c r="E546" s="1"/>
      <c r="I546" s="1"/>
      <c r="Q546" s="1"/>
      <c r="U546" s="1"/>
    </row>
    <row r="547" spans="5:21">
      <c r="E547" s="1"/>
      <c r="I547" s="1"/>
      <c r="Q547" s="1"/>
      <c r="U547" s="1"/>
    </row>
    <row r="548" spans="5:21">
      <c r="E548" s="1"/>
      <c r="I548" s="1"/>
      <c r="Q548" s="1"/>
      <c r="U548" s="1"/>
    </row>
    <row r="549" spans="5:21">
      <c r="E549" s="1"/>
      <c r="I549" s="1"/>
      <c r="Q549" s="1"/>
      <c r="U549" s="1"/>
    </row>
    <row r="550" spans="5:21">
      <c r="E550" s="1"/>
      <c r="I550" s="1"/>
      <c r="Q550" s="1"/>
      <c r="U550" s="1"/>
    </row>
    <row r="551" spans="5:21">
      <c r="E551" s="1"/>
      <c r="I551" s="1"/>
      <c r="Q551" s="1"/>
      <c r="U551" s="1"/>
    </row>
    <row r="552" spans="5:21">
      <c r="E552" s="1"/>
      <c r="I552" s="1"/>
      <c r="Q552" s="1"/>
      <c r="U552" s="1"/>
    </row>
    <row r="553" spans="5:21">
      <c r="E553" s="1"/>
      <c r="I553" s="1"/>
      <c r="Q553" s="1"/>
      <c r="U553" s="1"/>
    </row>
    <row r="554" spans="5:21">
      <c r="E554" s="1"/>
      <c r="I554" s="1"/>
      <c r="Q554" s="1"/>
      <c r="U554" s="1"/>
    </row>
    <row r="555" spans="5:21">
      <c r="E555" s="1"/>
      <c r="I555" s="1"/>
      <c r="Q555" s="1"/>
      <c r="U555" s="1"/>
    </row>
    <row r="556" spans="5:21">
      <c r="E556" s="1"/>
      <c r="I556" s="1"/>
      <c r="Q556" s="1"/>
      <c r="U556" s="1"/>
    </row>
    <row r="557" spans="5:21">
      <c r="E557" s="1"/>
      <c r="I557" s="1"/>
      <c r="Q557" s="1"/>
      <c r="U557" s="1"/>
    </row>
    <row r="558" spans="5:21">
      <c r="E558" s="1"/>
      <c r="I558" s="1"/>
      <c r="Q558" s="1"/>
      <c r="U558" s="1"/>
    </row>
    <row r="559" spans="5:21">
      <c r="E559" s="1"/>
      <c r="I559" s="1"/>
      <c r="Q559" s="1"/>
      <c r="U559" s="1"/>
    </row>
    <row r="560" spans="5:21">
      <c r="E560" s="1"/>
      <c r="I560" s="1"/>
      <c r="Q560" s="1"/>
      <c r="U560" s="1"/>
    </row>
    <row r="561" spans="5:21">
      <c r="E561" s="1"/>
      <c r="I561" s="1"/>
      <c r="Q561" s="1"/>
      <c r="U561" s="1"/>
    </row>
    <row r="562" spans="5:21">
      <c r="E562" s="1"/>
      <c r="I562" s="1"/>
      <c r="Q562" s="1"/>
      <c r="U562" s="1"/>
    </row>
    <row r="563" spans="5:21">
      <c r="E563" s="1"/>
      <c r="I563" s="1"/>
      <c r="Q563" s="1"/>
      <c r="U563" s="1"/>
    </row>
    <row r="564" spans="5:21">
      <c r="E564" s="1"/>
      <c r="I564" s="1"/>
      <c r="Q564" s="1"/>
      <c r="U564" s="1"/>
    </row>
    <row r="565" spans="5:21">
      <c r="E565" s="1"/>
      <c r="I565" s="1"/>
      <c r="Q565" s="1"/>
      <c r="U565" s="1"/>
    </row>
    <row r="566" spans="5:21">
      <c r="E566" s="1"/>
      <c r="I566" s="1"/>
      <c r="Q566" s="1"/>
      <c r="U566" s="1"/>
    </row>
    <row r="567" spans="5:21">
      <c r="E567" s="1"/>
      <c r="I567" s="1"/>
      <c r="Q567" s="1"/>
      <c r="U567" s="1"/>
    </row>
    <row r="568" spans="5:21">
      <c r="E568" s="1"/>
      <c r="I568" s="1"/>
      <c r="Q568" s="1"/>
      <c r="U568" s="1"/>
    </row>
    <row r="569" spans="5:21">
      <c r="E569" s="1"/>
      <c r="I569" s="1"/>
      <c r="Q569" s="1"/>
      <c r="U569" s="1"/>
    </row>
    <row r="570" spans="5:21">
      <c r="E570" s="1"/>
      <c r="I570" s="1"/>
      <c r="Q570" s="1"/>
      <c r="U570" s="1"/>
    </row>
    <row r="571" spans="5:21">
      <c r="E571" s="1"/>
      <c r="I571" s="1"/>
      <c r="Q571" s="1"/>
      <c r="U571" s="1"/>
    </row>
    <row r="572" spans="5:21">
      <c r="E572" s="1"/>
      <c r="I572" s="1"/>
      <c r="Q572" s="1"/>
      <c r="U572" s="1"/>
    </row>
    <row r="573" spans="5:21">
      <c r="E573" s="1"/>
      <c r="I573" s="1"/>
      <c r="Q573" s="1"/>
      <c r="U573" s="1"/>
    </row>
    <row r="574" spans="5:21">
      <c r="E574" s="1"/>
      <c r="I574" s="1"/>
      <c r="Q574" s="1"/>
      <c r="U574" s="1"/>
    </row>
    <row r="575" spans="5:21">
      <c r="E575" s="1"/>
      <c r="I575" s="1"/>
      <c r="Q575" s="1"/>
      <c r="U575" s="1"/>
    </row>
    <row r="576" spans="5:21">
      <c r="E576" s="1"/>
      <c r="I576" s="1"/>
      <c r="Q576" s="1"/>
      <c r="U576" s="1"/>
    </row>
    <row r="577" spans="5:21">
      <c r="E577" s="1"/>
      <c r="I577" s="1"/>
      <c r="Q577" s="1"/>
      <c r="U577" s="1"/>
    </row>
    <row r="578" spans="5:21">
      <c r="E578" s="1"/>
      <c r="I578" s="1"/>
      <c r="Q578" s="1"/>
      <c r="U578" s="1"/>
    </row>
    <row r="579" spans="5:21">
      <c r="E579" s="1"/>
      <c r="I579" s="1"/>
      <c r="Q579" s="1"/>
      <c r="U579" s="1"/>
    </row>
    <row r="580" spans="5:21">
      <c r="E580" s="1"/>
      <c r="I580" s="1"/>
      <c r="Q580" s="1"/>
      <c r="U580" s="1"/>
    </row>
    <row r="581" spans="5:21">
      <c r="E581" s="1"/>
      <c r="I581" s="1"/>
      <c r="Q581" s="1"/>
      <c r="U581" s="1"/>
    </row>
    <row r="582" spans="5:21">
      <c r="E582" s="1"/>
      <c r="I582" s="1"/>
      <c r="Q582" s="1"/>
      <c r="U582" s="1"/>
    </row>
    <row r="583" spans="5:21">
      <c r="E583" s="1"/>
      <c r="I583" s="1"/>
      <c r="Q583" s="1"/>
      <c r="U583" s="1"/>
    </row>
    <row r="584" spans="5:21">
      <c r="E584" s="1"/>
      <c r="I584" s="1"/>
      <c r="Q584" s="1"/>
      <c r="U584" s="1"/>
    </row>
    <row r="585" spans="5:21">
      <c r="E585" s="1"/>
      <c r="I585" s="1"/>
      <c r="Q585" s="1"/>
      <c r="U585" s="1"/>
    </row>
    <row r="586" spans="5:21">
      <c r="E586" s="1"/>
      <c r="I586" s="1"/>
      <c r="Q586" s="1"/>
      <c r="U586" s="1"/>
    </row>
    <row r="587" spans="5:21">
      <c r="E587" s="1"/>
      <c r="I587" s="1"/>
      <c r="Q587" s="1"/>
      <c r="U587" s="1"/>
    </row>
    <row r="588" spans="5:21">
      <c r="E588" s="1"/>
      <c r="I588" s="1"/>
      <c r="Q588" s="1"/>
      <c r="U588" s="1"/>
    </row>
    <row r="589" spans="5:21">
      <c r="E589" s="1"/>
      <c r="I589" s="1"/>
      <c r="Q589" s="1"/>
      <c r="U589" s="1"/>
    </row>
    <row r="590" spans="5:21">
      <c r="E590" s="1"/>
      <c r="I590" s="1"/>
      <c r="Q590" s="1"/>
      <c r="U590" s="1"/>
    </row>
    <row r="591" spans="5:21">
      <c r="E591" s="1"/>
      <c r="I591" s="1"/>
      <c r="Q591" s="1"/>
      <c r="U591" s="1"/>
    </row>
    <row r="592" spans="5:21">
      <c r="E592" s="1"/>
      <c r="I592" s="1"/>
      <c r="Q592" s="1"/>
      <c r="U592" s="1"/>
    </row>
    <row r="593" spans="5:21">
      <c r="E593" s="1"/>
      <c r="I593" s="1"/>
      <c r="Q593" s="1"/>
      <c r="U593" s="1"/>
    </row>
    <row r="594" spans="5:21">
      <c r="E594" s="1"/>
      <c r="I594" s="1"/>
      <c r="Q594" s="1"/>
      <c r="U594" s="1"/>
    </row>
    <row r="595" spans="5:21">
      <c r="E595" s="1"/>
      <c r="I595" s="1"/>
      <c r="Q595" s="1"/>
      <c r="U595" s="1"/>
    </row>
    <row r="596" spans="5:21">
      <c r="E596" s="1"/>
      <c r="I596" s="1"/>
      <c r="Q596" s="1"/>
      <c r="U596" s="1"/>
    </row>
    <row r="597" spans="5:21">
      <c r="E597" s="1"/>
      <c r="I597" s="1"/>
      <c r="Q597" s="1"/>
      <c r="U597" s="1"/>
    </row>
    <row r="598" spans="5:21">
      <c r="E598" s="1"/>
      <c r="I598" s="1"/>
      <c r="Q598" s="1"/>
      <c r="U598" s="1"/>
    </row>
    <row r="599" spans="5:21">
      <c r="E599" s="1"/>
      <c r="I599" s="1"/>
      <c r="Q599" s="1"/>
      <c r="U599" s="1"/>
    </row>
    <row r="600" spans="5:21">
      <c r="E600" s="1"/>
      <c r="I600" s="1"/>
      <c r="Q600" s="1"/>
      <c r="U600" s="1"/>
    </row>
    <row r="601" spans="5:21">
      <c r="E601" s="1"/>
      <c r="I601" s="1"/>
      <c r="Q601" s="1"/>
      <c r="U601" s="1"/>
    </row>
    <row r="602" spans="5:21">
      <c r="E602" s="1"/>
      <c r="I602" s="1"/>
      <c r="Q602" s="1"/>
      <c r="U602" s="1"/>
    </row>
    <row r="603" spans="5:21">
      <c r="E603" s="1"/>
      <c r="I603" s="1"/>
      <c r="Q603" s="1"/>
      <c r="U603" s="1"/>
    </row>
    <row r="604" spans="5:21">
      <c r="E604" s="1"/>
      <c r="I604" s="1"/>
      <c r="Q604" s="1"/>
      <c r="U604" s="1"/>
    </row>
    <row r="605" spans="5:21">
      <c r="E605" s="1"/>
      <c r="I605" s="1"/>
      <c r="Q605" s="1"/>
      <c r="U605" s="1"/>
    </row>
    <row r="606" spans="5:21">
      <c r="E606" s="1"/>
      <c r="I606" s="1"/>
      <c r="Q606" s="1"/>
      <c r="U606" s="1"/>
    </row>
    <row r="607" spans="5:21">
      <c r="E607" s="1"/>
      <c r="I607" s="1"/>
      <c r="Q607" s="1"/>
      <c r="U607" s="1"/>
    </row>
    <row r="608" spans="5:21">
      <c r="E608" s="1"/>
      <c r="I608" s="1"/>
      <c r="Q608" s="1"/>
      <c r="U608" s="1"/>
    </row>
    <row r="609" spans="5:21">
      <c r="E609" s="1"/>
      <c r="I609" s="1"/>
      <c r="Q609" s="1"/>
      <c r="U609" s="1"/>
    </row>
    <row r="610" spans="5:21">
      <c r="E610" s="1"/>
      <c r="I610" s="1"/>
      <c r="Q610" s="1"/>
      <c r="U610" s="1"/>
    </row>
    <row r="611" spans="5:21">
      <c r="E611" s="1"/>
      <c r="I611" s="1"/>
      <c r="Q611" s="1"/>
      <c r="U611" s="1"/>
    </row>
    <row r="612" spans="5:21">
      <c r="E612" s="1"/>
      <c r="I612" s="1"/>
      <c r="Q612" s="1"/>
      <c r="U612" s="1"/>
    </row>
    <row r="613" spans="5:21">
      <c r="E613" s="1"/>
      <c r="I613" s="1"/>
      <c r="Q613" s="1"/>
      <c r="U613" s="1"/>
    </row>
    <row r="614" spans="5:21">
      <c r="E614" s="1"/>
      <c r="I614" s="1"/>
      <c r="Q614" s="1"/>
      <c r="U614" s="1"/>
    </row>
    <row r="615" spans="5:21">
      <c r="E615" s="1"/>
      <c r="I615" s="1"/>
      <c r="Q615" s="1"/>
      <c r="U615" s="1"/>
    </row>
    <row r="616" spans="5:21">
      <c r="E616" s="1"/>
      <c r="I616" s="1"/>
      <c r="Q616" s="1"/>
      <c r="U616" s="1"/>
    </row>
    <row r="617" spans="5:21">
      <c r="E617" s="1"/>
      <c r="I617" s="1"/>
      <c r="Q617" s="1"/>
      <c r="U617" s="1"/>
    </row>
    <row r="618" spans="5:21">
      <c r="E618" s="1"/>
      <c r="I618" s="1"/>
      <c r="Q618" s="1"/>
      <c r="U618" s="1"/>
    </row>
    <row r="619" spans="5:21">
      <c r="E619" s="1"/>
      <c r="I619" s="1"/>
      <c r="Q619" s="1"/>
      <c r="U619" s="1"/>
    </row>
    <row r="620" spans="5:21">
      <c r="E620" s="1"/>
      <c r="I620" s="1"/>
      <c r="Q620" s="1"/>
      <c r="U620" s="1"/>
    </row>
    <row r="621" spans="5:21">
      <c r="E621" s="1"/>
      <c r="I621" s="1"/>
      <c r="Q621" s="1"/>
      <c r="U621" s="1"/>
    </row>
    <row r="622" spans="5:21">
      <c r="E622" s="1"/>
      <c r="I622" s="1"/>
      <c r="Q622" s="1"/>
      <c r="U622" s="1"/>
    </row>
    <row r="623" spans="5:21">
      <c r="E623" s="1"/>
      <c r="I623" s="1"/>
      <c r="Q623" s="1"/>
      <c r="U623" s="1"/>
    </row>
    <row r="624" spans="5:21">
      <c r="E624" s="1"/>
      <c r="I624" s="1"/>
      <c r="Q624" s="1"/>
      <c r="U624" s="1"/>
    </row>
    <row r="625" spans="5:21">
      <c r="E625" s="1"/>
      <c r="I625" s="1"/>
      <c r="Q625" s="1"/>
      <c r="U625" s="1"/>
    </row>
    <row r="626" spans="5:21">
      <c r="E626" s="1"/>
      <c r="I626" s="1"/>
      <c r="Q626" s="1"/>
      <c r="U626" s="1"/>
    </row>
    <row r="627" spans="5:21">
      <c r="E627" s="1"/>
      <c r="I627" s="1"/>
      <c r="Q627" s="1"/>
      <c r="U627" s="1"/>
    </row>
    <row r="628" spans="5:21">
      <c r="E628" s="1"/>
      <c r="I628" s="1"/>
      <c r="Q628" s="1"/>
      <c r="U628" s="1"/>
    </row>
    <row r="629" spans="5:21">
      <c r="E629" s="1"/>
      <c r="I629" s="1"/>
      <c r="Q629" s="1"/>
      <c r="U629" s="1"/>
    </row>
    <row r="630" spans="5:21">
      <c r="E630" s="1"/>
      <c r="I630" s="1"/>
      <c r="Q630" s="1"/>
      <c r="U630" s="1"/>
    </row>
    <row r="631" spans="5:21">
      <c r="E631" s="1"/>
      <c r="I631" s="1"/>
      <c r="Q631" s="1"/>
      <c r="U631" s="1"/>
    </row>
    <row r="632" spans="5:21">
      <c r="E632" s="1"/>
      <c r="I632" s="1"/>
      <c r="Q632" s="1"/>
      <c r="U632" s="1"/>
    </row>
    <row r="633" spans="5:21">
      <c r="E633" s="1"/>
      <c r="I633" s="1"/>
      <c r="Q633" s="1"/>
      <c r="U633" s="1"/>
    </row>
    <row r="634" spans="5:21">
      <c r="E634" s="1"/>
      <c r="I634" s="1"/>
      <c r="Q634" s="1"/>
      <c r="U634" s="1"/>
    </row>
    <row r="635" spans="5:21">
      <c r="E635" s="1"/>
      <c r="I635" s="1"/>
      <c r="Q635" s="1"/>
      <c r="U635" s="1"/>
    </row>
    <row r="636" spans="5:21">
      <c r="E636" s="1"/>
      <c r="I636" s="1"/>
      <c r="Q636" s="1"/>
      <c r="U636" s="1"/>
    </row>
    <row r="637" spans="5:21">
      <c r="E637" s="1"/>
      <c r="I637" s="1"/>
      <c r="Q637" s="1"/>
      <c r="U637" s="1"/>
    </row>
    <row r="638" spans="5:21">
      <c r="E638" s="1"/>
      <c r="I638" s="1"/>
      <c r="Q638" s="1"/>
      <c r="U638" s="1"/>
    </row>
    <row r="639" spans="5:21">
      <c r="E639" s="1"/>
      <c r="I639" s="1"/>
      <c r="Q639" s="1"/>
      <c r="U639" s="1"/>
    </row>
    <row r="640" spans="5:21">
      <c r="E640" s="1"/>
      <c r="I640" s="1"/>
      <c r="Q640" s="1"/>
      <c r="U640" s="1"/>
    </row>
    <row r="641" spans="5:21">
      <c r="E641" s="1"/>
      <c r="I641" s="1"/>
      <c r="Q641" s="1"/>
      <c r="U641" s="1"/>
    </row>
    <row r="642" spans="5:21">
      <c r="E642" s="1"/>
      <c r="I642" s="1"/>
      <c r="Q642" s="1"/>
      <c r="U642" s="1"/>
    </row>
    <row r="643" spans="5:21">
      <c r="E643" s="1"/>
      <c r="I643" s="1"/>
      <c r="Q643" s="1"/>
      <c r="U643" s="1"/>
    </row>
    <row r="644" spans="5:21">
      <c r="E644" s="1"/>
      <c r="I644" s="1"/>
      <c r="Q644" s="1"/>
      <c r="U644" s="1"/>
    </row>
    <row r="645" spans="5:21">
      <c r="E645" s="1"/>
      <c r="I645" s="1"/>
      <c r="Q645" s="1"/>
      <c r="U645" s="1"/>
    </row>
    <row r="646" spans="5:21">
      <c r="E646" s="1"/>
      <c r="I646" s="1"/>
      <c r="Q646" s="1"/>
      <c r="U646" s="1"/>
    </row>
    <row r="647" spans="5:21">
      <c r="E647" s="1"/>
      <c r="I647" s="1"/>
      <c r="Q647" s="1"/>
      <c r="U647" s="1"/>
    </row>
    <row r="648" spans="5:21">
      <c r="E648" s="1"/>
      <c r="I648" s="1"/>
      <c r="Q648" s="1"/>
      <c r="U648" s="1"/>
    </row>
    <row r="649" spans="5:21">
      <c r="E649" s="1"/>
      <c r="I649" s="1"/>
      <c r="Q649" s="1"/>
      <c r="U649" s="1"/>
    </row>
    <row r="650" spans="5:21">
      <c r="E650" s="1"/>
      <c r="I650" s="1"/>
      <c r="Q650" s="1"/>
      <c r="U650" s="1"/>
    </row>
    <row r="651" spans="5:21">
      <c r="E651" s="1"/>
      <c r="I651" s="1"/>
      <c r="Q651" s="1"/>
      <c r="U651" s="1"/>
    </row>
    <row r="652" spans="5:21">
      <c r="E652" s="1"/>
      <c r="I652" s="1"/>
      <c r="Q652" s="1"/>
      <c r="U652" s="1"/>
    </row>
    <row r="653" spans="5:21">
      <c r="E653" s="1"/>
      <c r="I653" s="1"/>
      <c r="Q653" s="1"/>
      <c r="U653" s="1"/>
    </row>
    <row r="654" spans="5:21">
      <c r="E654" s="1"/>
      <c r="I654" s="1"/>
      <c r="Q654" s="1"/>
      <c r="U654" s="1"/>
    </row>
    <row r="655" spans="5:21">
      <c r="E655" s="1"/>
      <c r="I655" s="1"/>
      <c r="Q655" s="1"/>
      <c r="U655" s="1"/>
    </row>
    <row r="656" spans="5:21">
      <c r="E656" s="1"/>
      <c r="I656" s="1"/>
      <c r="Q656" s="1"/>
      <c r="U656" s="1"/>
    </row>
    <row r="657" spans="5:21">
      <c r="E657" s="1"/>
      <c r="I657" s="1"/>
      <c r="Q657" s="1"/>
      <c r="U657" s="1"/>
    </row>
    <row r="658" spans="5:21">
      <c r="E658" s="1"/>
      <c r="I658" s="1"/>
      <c r="Q658" s="1"/>
      <c r="U658" s="1"/>
    </row>
    <row r="659" spans="5:21">
      <c r="E659" s="1"/>
      <c r="I659" s="1"/>
      <c r="Q659" s="1"/>
      <c r="U659" s="1"/>
    </row>
    <row r="660" spans="5:21">
      <c r="E660" s="1"/>
      <c r="I660" s="1"/>
      <c r="Q660" s="1"/>
      <c r="U660" s="1"/>
    </row>
    <row r="661" spans="5:21">
      <c r="E661" s="1"/>
      <c r="I661" s="1"/>
      <c r="Q661" s="1"/>
      <c r="U661" s="1"/>
    </row>
    <row r="662" spans="5:21">
      <c r="E662" s="1"/>
      <c r="I662" s="1"/>
      <c r="Q662" s="1"/>
      <c r="U662" s="1"/>
    </row>
    <row r="663" spans="5:21">
      <c r="E663" s="1"/>
      <c r="I663" s="1"/>
      <c r="Q663" s="1"/>
      <c r="U663" s="1"/>
    </row>
    <row r="664" spans="5:21">
      <c r="E664" s="1"/>
      <c r="I664" s="1"/>
      <c r="Q664" s="1"/>
      <c r="U664" s="1"/>
    </row>
    <row r="665" spans="5:21">
      <c r="E665" s="1"/>
      <c r="I665" s="1"/>
      <c r="Q665" s="1"/>
      <c r="U665" s="1"/>
    </row>
    <row r="666" spans="5:21">
      <c r="E666" s="1"/>
      <c r="I666" s="1"/>
      <c r="Q666" s="1"/>
      <c r="U666" s="1"/>
    </row>
    <row r="667" spans="5:21">
      <c r="E667" s="1"/>
      <c r="I667" s="1"/>
      <c r="Q667" s="1"/>
      <c r="U667" s="1"/>
    </row>
    <row r="668" spans="5:21">
      <c r="E668" s="1"/>
      <c r="I668" s="1"/>
      <c r="Q668" s="1"/>
      <c r="U668" s="1"/>
    </row>
    <row r="669" spans="5:21">
      <c r="E669" s="1"/>
      <c r="I669" s="1"/>
      <c r="Q669" s="1"/>
      <c r="U669" s="1"/>
    </row>
    <row r="670" spans="5:21">
      <c r="E670" s="1"/>
      <c r="I670" s="1"/>
      <c r="Q670" s="1"/>
      <c r="U670" s="1"/>
    </row>
    <row r="671" spans="5:21">
      <c r="E671" s="1"/>
      <c r="I671" s="1"/>
      <c r="Q671" s="1"/>
      <c r="U671" s="1"/>
    </row>
    <row r="672" spans="5:21">
      <c r="E672" s="1"/>
      <c r="I672" s="1"/>
      <c r="Q672" s="1"/>
      <c r="U672" s="1"/>
    </row>
    <row r="673" spans="5:21">
      <c r="E673" s="1"/>
      <c r="I673" s="1"/>
      <c r="Q673" s="1"/>
      <c r="U673" s="1"/>
    </row>
    <row r="674" spans="5:21">
      <c r="E674" s="1"/>
      <c r="I674" s="1"/>
      <c r="Q674" s="1"/>
      <c r="U674" s="1"/>
    </row>
    <row r="675" spans="5:21">
      <c r="E675" s="1"/>
      <c r="I675" s="1"/>
      <c r="Q675" s="1"/>
      <c r="U675" s="1"/>
    </row>
    <row r="676" spans="5:21">
      <c r="E676" s="1"/>
      <c r="I676" s="1"/>
      <c r="Q676" s="1"/>
      <c r="U676" s="1"/>
    </row>
    <row r="677" spans="5:21">
      <c r="E677" s="1"/>
      <c r="I677" s="1"/>
      <c r="Q677" s="1"/>
      <c r="U677" s="1"/>
    </row>
    <row r="678" spans="5:21">
      <c r="E678" s="1"/>
      <c r="I678" s="1"/>
      <c r="Q678" s="1"/>
      <c r="U678" s="1"/>
    </row>
    <row r="679" spans="5:21">
      <c r="E679" s="1"/>
      <c r="I679" s="1"/>
      <c r="Q679" s="1"/>
      <c r="U679" s="1"/>
    </row>
    <row r="680" spans="5:21">
      <c r="E680" s="1"/>
      <c r="I680" s="1"/>
      <c r="Q680" s="1"/>
      <c r="U680" s="1"/>
    </row>
    <row r="681" spans="5:21">
      <c r="E681" s="1"/>
      <c r="I681" s="1"/>
      <c r="Q681" s="1"/>
      <c r="U681" s="1"/>
    </row>
    <row r="682" spans="5:21">
      <c r="E682" s="1"/>
      <c r="I682" s="1"/>
      <c r="Q682" s="1"/>
      <c r="U682" s="1"/>
    </row>
    <row r="683" spans="5:21">
      <c r="E683" s="1"/>
      <c r="I683" s="1"/>
      <c r="Q683" s="1"/>
      <c r="U683" s="1"/>
    </row>
    <row r="684" spans="5:21">
      <c r="E684" s="1"/>
      <c r="I684" s="1"/>
      <c r="Q684" s="1"/>
      <c r="U684" s="1"/>
    </row>
    <row r="685" spans="5:21">
      <c r="E685" s="1"/>
      <c r="I685" s="1"/>
      <c r="Q685" s="1"/>
      <c r="U685" s="1"/>
    </row>
    <row r="686" spans="5:21">
      <c r="E686" s="1"/>
      <c r="I686" s="1"/>
      <c r="Q686" s="1"/>
      <c r="U686" s="1"/>
    </row>
    <row r="687" spans="5:21">
      <c r="E687" s="1"/>
      <c r="I687" s="1"/>
      <c r="Q687" s="1"/>
      <c r="U687" s="1"/>
    </row>
    <row r="688" spans="5:21">
      <c r="E688" s="1"/>
      <c r="I688" s="1"/>
      <c r="Q688" s="1"/>
      <c r="U688" s="1"/>
    </row>
    <row r="689" spans="5:21">
      <c r="E689" s="1"/>
      <c r="I689" s="1"/>
      <c r="Q689" s="1"/>
      <c r="U689" s="1"/>
    </row>
    <row r="690" spans="5:21">
      <c r="E690" s="1"/>
      <c r="I690" s="1"/>
      <c r="Q690" s="1"/>
      <c r="U690" s="1"/>
    </row>
    <row r="691" spans="5:21">
      <c r="E691" s="1"/>
      <c r="I691" s="1"/>
      <c r="Q691" s="1"/>
      <c r="U691" s="1"/>
    </row>
    <row r="692" spans="5:21">
      <c r="E692" s="1"/>
      <c r="I692" s="1"/>
      <c r="Q692" s="1"/>
      <c r="U692" s="1"/>
    </row>
    <row r="693" spans="5:21">
      <c r="E693" s="1"/>
      <c r="I693" s="1"/>
      <c r="Q693" s="1"/>
      <c r="U693" s="1"/>
    </row>
    <row r="694" spans="5:21">
      <c r="E694" s="1"/>
      <c r="I694" s="1"/>
      <c r="Q694" s="1"/>
      <c r="U694" s="1"/>
    </row>
    <row r="695" spans="5:21">
      <c r="E695" s="1"/>
      <c r="I695" s="1"/>
      <c r="Q695" s="1"/>
      <c r="U695" s="1"/>
    </row>
    <row r="696" spans="5:21">
      <c r="E696" s="1"/>
      <c r="I696" s="1"/>
      <c r="Q696" s="1"/>
      <c r="U696" s="1"/>
    </row>
    <row r="697" spans="5:21">
      <c r="E697" s="1"/>
      <c r="I697" s="1"/>
      <c r="Q697" s="1"/>
      <c r="U697" s="1"/>
    </row>
    <row r="698" spans="5:21">
      <c r="E698" s="1"/>
      <c r="I698" s="1"/>
      <c r="Q698" s="1"/>
      <c r="U698" s="1"/>
    </row>
    <row r="699" spans="5:21">
      <c r="E699" s="1"/>
      <c r="I699" s="1"/>
      <c r="Q699" s="1"/>
      <c r="U699" s="1"/>
    </row>
    <row r="700" spans="5:21">
      <c r="E700" s="1"/>
      <c r="I700" s="1"/>
      <c r="Q700" s="1"/>
      <c r="U700" s="1"/>
    </row>
    <row r="701" spans="5:21">
      <c r="E701" s="1"/>
      <c r="I701" s="1"/>
      <c r="Q701" s="1"/>
      <c r="U701" s="1"/>
    </row>
    <row r="702" spans="5:21">
      <c r="E702" s="1"/>
      <c r="I702" s="1"/>
      <c r="Q702" s="1"/>
      <c r="U702" s="1"/>
    </row>
    <row r="703" spans="5:21">
      <c r="E703" s="1"/>
      <c r="I703" s="1"/>
      <c r="Q703" s="1"/>
      <c r="U703" s="1"/>
    </row>
    <row r="704" spans="5:21">
      <c r="E704" s="1"/>
      <c r="I704" s="1"/>
      <c r="Q704" s="1"/>
      <c r="U704" s="1"/>
    </row>
    <row r="705" spans="5:21">
      <c r="E705" s="1"/>
      <c r="I705" s="1"/>
      <c r="Q705" s="1"/>
      <c r="U705" s="1"/>
    </row>
    <row r="706" spans="5:21">
      <c r="E706" s="1"/>
      <c r="I706" s="1"/>
      <c r="Q706" s="1"/>
      <c r="U706" s="1"/>
    </row>
    <row r="707" spans="5:21">
      <c r="E707" s="1"/>
      <c r="I707" s="1"/>
      <c r="Q707" s="1"/>
      <c r="U707" s="1"/>
    </row>
    <row r="708" spans="5:21">
      <c r="E708" s="1"/>
      <c r="I708" s="1"/>
      <c r="Q708" s="1"/>
      <c r="U708" s="1"/>
    </row>
    <row r="709" spans="5:21">
      <c r="E709" s="1"/>
      <c r="I709" s="1"/>
      <c r="Q709" s="1"/>
      <c r="U709" s="1"/>
    </row>
    <row r="710" spans="5:21">
      <c r="E710" s="1"/>
      <c r="I710" s="1"/>
      <c r="Q710" s="1"/>
      <c r="U710" s="1"/>
    </row>
    <row r="711" spans="5:21">
      <c r="E711" s="1"/>
      <c r="I711" s="1"/>
      <c r="Q711" s="1"/>
      <c r="U711" s="1"/>
    </row>
    <row r="712" spans="5:21">
      <c r="E712" s="1"/>
      <c r="I712" s="1"/>
      <c r="Q712" s="1"/>
      <c r="U712" s="1"/>
    </row>
    <row r="713" spans="5:21">
      <c r="E713" s="1"/>
      <c r="I713" s="1"/>
      <c r="Q713" s="1"/>
      <c r="U713" s="1"/>
    </row>
    <row r="714" spans="5:21">
      <c r="E714" s="1"/>
      <c r="I714" s="1"/>
      <c r="Q714" s="1"/>
      <c r="U714" s="1"/>
    </row>
    <row r="715" spans="5:21">
      <c r="E715" s="1"/>
      <c r="I715" s="1"/>
      <c r="Q715" s="1"/>
      <c r="U715" s="1"/>
    </row>
    <row r="716" spans="5:21">
      <c r="E716" s="1"/>
      <c r="I716" s="1"/>
      <c r="Q716" s="1"/>
      <c r="U716" s="1"/>
    </row>
    <row r="717" spans="5:21">
      <c r="E717" s="1"/>
      <c r="I717" s="1"/>
      <c r="Q717" s="1"/>
      <c r="U717" s="1"/>
    </row>
    <row r="718" spans="5:21">
      <c r="E718" s="1"/>
      <c r="I718" s="1"/>
      <c r="Q718" s="1"/>
      <c r="U718" s="1"/>
    </row>
    <row r="719" spans="5:21">
      <c r="E719" s="1"/>
      <c r="I719" s="1"/>
      <c r="Q719" s="1"/>
      <c r="U719" s="1"/>
    </row>
    <row r="720" spans="5:21">
      <c r="E720" s="1"/>
      <c r="I720" s="1"/>
      <c r="Q720" s="1"/>
      <c r="U720" s="1"/>
    </row>
    <row r="721" spans="5:21">
      <c r="E721" s="1"/>
      <c r="I721" s="1"/>
      <c r="Q721" s="1"/>
      <c r="U721" s="1"/>
    </row>
    <row r="722" spans="5:21">
      <c r="E722" s="1"/>
      <c r="I722" s="1"/>
      <c r="Q722" s="1"/>
      <c r="U722" s="1"/>
    </row>
    <row r="723" spans="5:21">
      <c r="E723" s="1"/>
      <c r="I723" s="1"/>
      <c r="Q723" s="1"/>
      <c r="U723" s="1"/>
    </row>
    <row r="724" spans="5:21">
      <c r="E724" s="1"/>
      <c r="I724" s="1"/>
      <c r="Q724" s="1"/>
      <c r="U724" s="1"/>
    </row>
    <row r="725" spans="5:21">
      <c r="E725" s="1"/>
      <c r="I725" s="1"/>
      <c r="Q725" s="1"/>
      <c r="U725" s="1"/>
    </row>
    <row r="726" spans="5:21">
      <c r="E726" s="1"/>
      <c r="I726" s="1"/>
      <c r="Q726" s="1"/>
      <c r="U726" s="1"/>
    </row>
    <row r="727" spans="5:21">
      <c r="E727" s="1"/>
      <c r="I727" s="1"/>
      <c r="Q727" s="1"/>
      <c r="U727" s="1"/>
    </row>
    <row r="728" spans="5:21">
      <c r="E728" s="1"/>
      <c r="I728" s="1"/>
      <c r="Q728" s="1"/>
      <c r="U728" s="1"/>
    </row>
    <row r="729" spans="5:21">
      <c r="E729" s="1"/>
      <c r="I729" s="1"/>
      <c r="Q729" s="1"/>
      <c r="U729" s="1"/>
    </row>
    <row r="730" spans="5:21">
      <c r="E730" s="1"/>
      <c r="I730" s="1"/>
      <c r="Q730" s="1"/>
      <c r="U730" s="1"/>
    </row>
    <row r="731" spans="5:21">
      <c r="E731" s="1"/>
      <c r="I731" s="1"/>
      <c r="Q731" s="1"/>
      <c r="U731" s="1"/>
    </row>
    <row r="732" spans="5:21">
      <c r="E732" s="1"/>
      <c r="I732" s="1"/>
      <c r="Q732" s="1"/>
      <c r="U732" s="1"/>
    </row>
    <row r="733" spans="5:21">
      <c r="E733" s="1"/>
      <c r="I733" s="1"/>
      <c r="Q733" s="1"/>
      <c r="U733" s="1"/>
    </row>
    <row r="734" spans="5:21">
      <c r="E734" s="1"/>
      <c r="I734" s="1"/>
      <c r="Q734" s="1"/>
      <c r="U734" s="1"/>
    </row>
    <row r="735" spans="5:21">
      <c r="E735" s="1"/>
      <c r="I735" s="1"/>
      <c r="Q735" s="1"/>
      <c r="U735" s="1"/>
    </row>
    <row r="736" spans="5:21">
      <c r="E736" s="1"/>
      <c r="I736" s="1"/>
      <c r="Q736" s="1"/>
      <c r="U736" s="1"/>
    </row>
    <row r="737" spans="5:21">
      <c r="E737" s="1"/>
      <c r="I737" s="1"/>
      <c r="Q737" s="1"/>
      <c r="U737" s="1"/>
    </row>
    <row r="738" spans="5:21">
      <c r="E738" s="1"/>
      <c r="I738" s="1"/>
      <c r="Q738" s="1"/>
      <c r="U738" s="1"/>
    </row>
    <row r="739" spans="5:21">
      <c r="E739" s="1"/>
      <c r="I739" s="1"/>
      <c r="Q739" s="1"/>
      <c r="U739" s="1"/>
    </row>
    <row r="740" spans="5:21">
      <c r="E740" s="1"/>
      <c r="I740" s="1"/>
      <c r="Q740" s="1"/>
      <c r="U740" s="1"/>
    </row>
    <row r="741" spans="5:21">
      <c r="E741" s="1"/>
      <c r="I741" s="1"/>
      <c r="Q741" s="1"/>
      <c r="U741" s="1"/>
    </row>
    <row r="742" spans="5:21">
      <c r="E742" s="1"/>
      <c r="I742" s="1"/>
      <c r="Q742" s="1"/>
      <c r="U742" s="1"/>
    </row>
    <row r="743" spans="5:21">
      <c r="E743" s="1"/>
      <c r="I743" s="1"/>
      <c r="Q743" s="1"/>
      <c r="U743" s="1"/>
    </row>
    <row r="744" spans="5:21">
      <c r="E744" s="1"/>
      <c r="I744" s="1"/>
      <c r="Q744" s="1"/>
      <c r="U744" s="1"/>
    </row>
    <row r="745" spans="5:21">
      <c r="E745" s="1"/>
      <c r="I745" s="1"/>
      <c r="Q745" s="1"/>
      <c r="U745" s="1"/>
    </row>
    <row r="746" spans="5:21">
      <c r="E746" s="1"/>
      <c r="I746" s="1"/>
      <c r="Q746" s="1"/>
      <c r="U746" s="1"/>
    </row>
    <row r="747" spans="5:21">
      <c r="E747" s="1"/>
      <c r="I747" s="1"/>
      <c r="Q747" s="1"/>
      <c r="U747" s="1"/>
    </row>
    <row r="748" spans="5:21">
      <c r="E748" s="1"/>
      <c r="I748" s="1"/>
      <c r="Q748" s="1"/>
      <c r="U748" s="1"/>
    </row>
    <row r="749" spans="5:21">
      <c r="E749" s="1"/>
      <c r="I749" s="1"/>
      <c r="Q749" s="1"/>
      <c r="U749" s="1"/>
    </row>
    <row r="750" spans="5:21">
      <c r="E750" s="1"/>
      <c r="I750" s="1"/>
      <c r="Q750" s="1"/>
      <c r="U750" s="1"/>
    </row>
    <row r="751" spans="5:21">
      <c r="E751" s="1"/>
      <c r="I751" s="1"/>
      <c r="Q751" s="1"/>
      <c r="U751" s="1"/>
    </row>
    <row r="752" spans="5:21">
      <c r="E752" s="1"/>
      <c r="I752" s="1"/>
      <c r="Q752" s="1"/>
      <c r="U752" s="1"/>
    </row>
    <row r="753" spans="5:21">
      <c r="E753" s="1"/>
      <c r="I753" s="1"/>
      <c r="Q753" s="1"/>
      <c r="U753" s="1"/>
    </row>
    <row r="754" spans="5:21">
      <c r="E754" s="1"/>
      <c r="I754" s="1"/>
      <c r="Q754" s="1"/>
      <c r="U754" s="1"/>
    </row>
    <row r="755" spans="5:21">
      <c r="E755" s="1"/>
      <c r="I755" s="1"/>
      <c r="Q755" s="1"/>
      <c r="U755" s="1"/>
    </row>
    <row r="756" spans="5:21">
      <c r="E756" s="1"/>
      <c r="I756" s="1"/>
      <c r="Q756" s="1"/>
      <c r="U756" s="1"/>
    </row>
    <row r="757" spans="5:21">
      <c r="E757" s="1"/>
      <c r="I757" s="1"/>
      <c r="Q757" s="1"/>
      <c r="U757" s="1"/>
    </row>
    <row r="758" spans="5:21">
      <c r="E758" s="1"/>
      <c r="I758" s="1"/>
      <c r="Q758" s="1"/>
      <c r="U758" s="1"/>
    </row>
    <row r="759" spans="5:21">
      <c r="E759" s="1"/>
      <c r="I759" s="1"/>
      <c r="Q759" s="1"/>
      <c r="U759" s="1"/>
    </row>
    <row r="760" spans="5:21">
      <c r="E760" s="1"/>
      <c r="I760" s="1"/>
      <c r="Q760" s="1"/>
      <c r="U760" s="1"/>
    </row>
    <row r="761" spans="5:21">
      <c r="E761" s="1"/>
      <c r="I761" s="1"/>
      <c r="Q761" s="1"/>
      <c r="U761" s="1"/>
    </row>
    <row r="762" spans="5:21">
      <c r="E762" s="1"/>
      <c r="I762" s="1"/>
      <c r="Q762" s="1"/>
      <c r="U762" s="1"/>
    </row>
    <row r="763" spans="5:21">
      <c r="E763" s="1"/>
      <c r="I763" s="1"/>
      <c r="Q763" s="1"/>
      <c r="U763" s="1"/>
    </row>
    <row r="764" spans="5:21">
      <c r="E764" s="1"/>
      <c r="I764" s="1"/>
      <c r="Q764" s="1"/>
      <c r="U764" s="1"/>
    </row>
    <row r="765" spans="5:21">
      <c r="E765" s="1"/>
      <c r="I765" s="1"/>
      <c r="Q765" s="1"/>
      <c r="U765" s="1"/>
    </row>
    <row r="766" spans="5:21">
      <c r="E766" s="1"/>
      <c r="I766" s="1"/>
      <c r="Q766" s="1"/>
      <c r="U766" s="1"/>
    </row>
    <row r="767" spans="5:21">
      <c r="E767" s="1"/>
      <c r="I767" s="1"/>
      <c r="Q767" s="1"/>
      <c r="U767" s="1"/>
    </row>
    <row r="768" spans="5:21">
      <c r="E768" s="1"/>
      <c r="I768" s="1"/>
      <c r="Q768" s="1"/>
      <c r="U768" s="1"/>
    </row>
    <row r="769" spans="5:21">
      <c r="E769" s="1"/>
      <c r="I769" s="1"/>
      <c r="Q769" s="1"/>
      <c r="U769" s="1"/>
    </row>
    <row r="770" spans="5:21">
      <c r="E770" s="1"/>
      <c r="I770" s="1"/>
      <c r="Q770" s="1"/>
      <c r="U770" s="1"/>
    </row>
    <row r="771" spans="5:21">
      <c r="E771" s="1"/>
      <c r="I771" s="1"/>
      <c r="Q771" s="1"/>
      <c r="U771" s="1"/>
    </row>
    <row r="772" spans="5:21">
      <c r="E772" s="1"/>
      <c r="I772" s="1"/>
      <c r="Q772" s="1"/>
      <c r="U772" s="1"/>
    </row>
    <row r="773" spans="5:21">
      <c r="E773" s="1"/>
      <c r="I773" s="1"/>
      <c r="Q773" s="1"/>
      <c r="U773" s="1"/>
    </row>
    <row r="774" spans="5:21">
      <c r="E774" s="1"/>
      <c r="I774" s="1"/>
      <c r="Q774" s="1"/>
      <c r="U774" s="1"/>
    </row>
    <row r="775" spans="5:21">
      <c r="E775" s="1"/>
      <c r="I775" s="1"/>
      <c r="Q775" s="1"/>
      <c r="U775" s="1"/>
    </row>
    <row r="776" spans="5:21">
      <c r="E776" s="1"/>
      <c r="I776" s="1"/>
      <c r="Q776" s="1"/>
      <c r="U776" s="1"/>
    </row>
    <row r="777" spans="5:21">
      <c r="E777" s="1"/>
      <c r="I777" s="1"/>
      <c r="Q777" s="1"/>
      <c r="U777" s="1"/>
    </row>
    <row r="778" spans="5:21">
      <c r="E778" s="1"/>
      <c r="I778" s="1"/>
      <c r="Q778" s="1"/>
      <c r="U778" s="1"/>
    </row>
    <row r="779" spans="5:21">
      <c r="E779" s="1"/>
      <c r="I779" s="1"/>
      <c r="Q779" s="1"/>
      <c r="U779" s="1"/>
    </row>
    <row r="780" spans="5:21">
      <c r="E780" s="1"/>
      <c r="I780" s="1"/>
      <c r="Q780" s="1"/>
      <c r="U780" s="1"/>
    </row>
    <row r="781" spans="5:21">
      <c r="E781" s="1"/>
      <c r="I781" s="1"/>
      <c r="Q781" s="1"/>
      <c r="U781" s="1"/>
    </row>
    <row r="782" spans="5:21">
      <c r="E782" s="1"/>
      <c r="I782" s="1"/>
      <c r="Q782" s="1"/>
      <c r="U782" s="1"/>
    </row>
    <row r="783" spans="5:21">
      <c r="E783" s="1"/>
      <c r="I783" s="1"/>
      <c r="Q783" s="1"/>
      <c r="U783" s="1"/>
    </row>
    <row r="784" spans="5:21">
      <c r="E784" s="1"/>
      <c r="I784" s="1"/>
      <c r="Q784" s="1"/>
      <c r="U784" s="1"/>
    </row>
    <row r="785" spans="5:21">
      <c r="E785" s="1"/>
      <c r="I785" s="1"/>
      <c r="Q785" s="1"/>
      <c r="U785" s="1"/>
    </row>
    <row r="786" spans="5:21">
      <c r="E786" s="1"/>
      <c r="I786" s="1"/>
      <c r="Q786" s="1"/>
      <c r="U786" s="1"/>
    </row>
    <row r="787" spans="5:21">
      <c r="E787" s="1"/>
      <c r="I787" s="1"/>
      <c r="Q787" s="1"/>
      <c r="U787" s="1"/>
    </row>
    <row r="788" spans="5:21">
      <c r="E788" s="1"/>
      <c r="I788" s="1"/>
      <c r="Q788" s="1"/>
      <c r="U788" s="1"/>
    </row>
    <row r="789" spans="5:21">
      <c r="E789" s="1"/>
      <c r="I789" s="1"/>
      <c r="Q789" s="1"/>
      <c r="U789" s="1"/>
    </row>
    <row r="790" spans="5:21">
      <c r="E790" s="1"/>
      <c r="I790" s="1"/>
      <c r="Q790" s="1"/>
      <c r="U790" s="1"/>
    </row>
    <row r="791" spans="5:21">
      <c r="E791" s="1"/>
      <c r="I791" s="1"/>
      <c r="Q791" s="1"/>
      <c r="U791" s="1"/>
    </row>
    <row r="792" spans="5:21">
      <c r="E792" s="1"/>
      <c r="I792" s="1"/>
      <c r="Q792" s="1"/>
      <c r="U792" s="1"/>
    </row>
    <row r="793" spans="5:21">
      <c r="E793" s="1"/>
      <c r="I793" s="1"/>
      <c r="Q793" s="1"/>
      <c r="U793" s="1"/>
    </row>
    <row r="794" spans="5:21">
      <c r="E794" s="1"/>
      <c r="I794" s="1"/>
      <c r="Q794" s="1"/>
      <c r="U794" s="1"/>
    </row>
    <row r="795" spans="5:21">
      <c r="E795" s="1"/>
      <c r="I795" s="1"/>
      <c r="Q795" s="1"/>
      <c r="U795" s="1"/>
    </row>
    <row r="796" spans="5:21">
      <c r="E796" s="1"/>
      <c r="I796" s="1"/>
      <c r="Q796" s="1"/>
      <c r="U796" s="1"/>
    </row>
    <row r="797" spans="5:21">
      <c r="E797" s="1"/>
      <c r="I797" s="1"/>
      <c r="Q797" s="1"/>
      <c r="U797" s="1"/>
    </row>
    <row r="798" spans="5:21">
      <c r="E798" s="1"/>
      <c r="I798" s="1"/>
      <c r="Q798" s="1"/>
      <c r="U798" s="1"/>
    </row>
    <row r="799" spans="5:21">
      <c r="E799" s="1"/>
      <c r="I799" s="1"/>
      <c r="Q799" s="1"/>
      <c r="U799" s="1"/>
    </row>
    <row r="800" spans="5:21">
      <c r="E800" s="1"/>
      <c r="I800" s="1"/>
      <c r="Q800" s="1"/>
      <c r="U800" s="1"/>
    </row>
    <row r="801" spans="5:21">
      <c r="E801" s="1"/>
      <c r="I801" s="1"/>
      <c r="Q801" s="1"/>
      <c r="U801" s="1"/>
    </row>
    <row r="802" spans="5:21">
      <c r="E802" s="1"/>
      <c r="I802" s="1"/>
      <c r="Q802" s="1"/>
      <c r="U802" s="1"/>
    </row>
    <row r="803" spans="5:21">
      <c r="E803" s="1"/>
      <c r="I803" s="1"/>
      <c r="Q803" s="1"/>
      <c r="U803" s="1"/>
    </row>
    <row r="804" spans="5:21">
      <c r="E804" s="1"/>
      <c r="I804" s="1"/>
      <c r="Q804" s="1"/>
      <c r="U804" s="1"/>
    </row>
    <row r="805" spans="5:21">
      <c r="E805" s="1"/>
      <c r="I805" s="1"/>
      <c r="Q805" s="1"/>
      <c r="U805" s="1"/>
    </row>
    <row r="806" spans="5:21">
      <c r="E806" s="1"/>
      <c r="I806" s="1"/>
      <c r="Q806" s="1"/>
      <c r="U806" s="1"/>
    </row>
    <row r="807" spans="5:21">
      <c r="E807" s="1"/>
      <c r="I807" s="1"/>
      <c r="Q807" s="1"/>
      <c r="U807" s="1"/>
    </row>
    <row r="808" spans="5:21">
      <c r="E808" s="1"/>
      <c r="I808" s="1"/>
      <c r="Q808" s="1"/>
      <c r="U808" s="1"/>
    </row>
    <row r="809" spans="5:21">
      <c r="E809" s="1"/>
      <c r="I809" s="1"/>
      <c r="Q809" s="1"/>
      <c r="U809" s="1"/>
    </row>
    <row r="810" spans="5:21">
      <c r="E810" s="1"/>
      <c r="I810" s="1"/>
      <c r="Q810" s="1"/>
      <c r="U810" s="1"/>
    </row>
    <row r="811" spans="5:21">
      <c r="E811" s="1"/>
      <c r="I811" s="1"/>
      <c r="Q811" s="1"/>
      <c r="U811" s="1"/>
    </row>
    <row r="812" spans="5:21">
      <c r="E812" s="1"/>
      <c r="I812" s="1"/>
      <c r="Q812" s="1"/>
      <c r="U812" s="1"/>
    </row>
    <row r="813" spans="5:21">
      <c r="E813" s="1"/>
      <c r="I813" s="1"/>
      <c r="Q813" s="1"/>
      <c r="U813" s="1"/>
    </row>
    <row r="814" spans="5:21">
      <c r="E814" s="1"/>
      <c r="I814" s="1"/>
      <c r="Q814" s="1"/>
      <c r="U814" s="1"/>
    </row>
    <row r="815" spans="5:21">
      <c r="E815" s="1"/>
      <c r="I815" s="1"/>
      <c r="Q815" s="1"/>
      <c r="U815" s="1"/>
    </row>
    <row r="816" spans="5:21">
      <c r="E816" s="1"/>
      <c r="I816" s="1"/>
      <c r="Q816" s="1"/>
      <c r="U816" s="1"/>
    </row>
    <row r="817" spans="5:21">
      <c r="E817" s="1"/>
      <c r="I817" s="1"/>
      <c r="Q817" s="1"/>
      <c r="U817" s="1"/>
    </row>
    <row r="818" spans="5:21">
      <c r="E818" s="1"/>
      <c r="I818" s="1"/>
      <c r="Q818" s="1"/>
      <c r="U818" s="1"/>
    </row>
    <row r="819" spans="5:21">
      <c r="E819" s="1"/>
      <c r="I819" s="1"/>
      <c r="Q819" s="1"/>
      <c r="U819" s="1"/>
    </row>
    <row r="820" spans="5:21">
      <c r="E820" s="1"/>
      <c r="I820" s="1"/>
      <c r="Q820" s="1"/>
      <c r="U820" s="1"/>
    </row>
    <row r="821" spans="5:21">
      <c r="E821" s="1"/>
      <c r="I821" s="1"/>
      <c r="Q821" s="1"/>
      <c r="U821" s="1"/>
    </row>
    <row r="822" spans="5:21">
      <c r="E822" s="1"/>
      <c r="I822" s="1"/>
      <c r="Q822" s="1"/>
      <c r="U822" s="1"/>
    </row>
    <row r="823" spans="5:21">
      <c r="E823" s="1"/>
      <c r="I823" s="1"/>
      <c r="Q823" s="1"/>
      <c r="U823" s="1"/>
    </row>
    <row r="824" spans="5:21">
      <c r="E824" s="1"/>
      <c r="I824" s="1"/>
      <c r="Q824" s="1"/>
      <c r="U824" s="1"/>
    </row>
    <row r="825" spans="5:21">
      <c r="E825" s="1"/>
      <c r="I825" s="1"/>
      <c r="Q825" s="1"/>
      <c r="U825" s="1"/>
    </row>
    <row r="826" spans="5:21">
      <c r="E826" s="1"/>
      <c r="I826" s="1"/>
      <c r="Q826" s="1"/>
      <c r="U826" s="1"/>
    </row>
    <row r="827" spans="5:21">
      <c r="E827" s="1"/>
      <c r="I827" s="1"/>
      <c r="Q827" s="1"/>
      <c r="U827" s="1"/>
    </row>
    <row r="828" spans="5:21">
      <c r="E828" s="1"/>
      <c r="I828" s="1"/>
      <c r="Q828" s="1"/>
      <c r="U828" s="1"/>
    </row>
    <row r="829" spans="5:21">
      <c r="E829" s="1"/>
      <c r="I829" s="1"/>
      <c r="Q829" s="1"/>
      <c r="U829" s="1"/>
    </row>
    <row r="830" spans="5:21">
      <c r="E830" s="1"/>
      <c r="I830" s="1"/>
      <c r="Q830" s="1"/>
      <c r="U830" s="1"/>
    </row>
    <row r="831" spans="5:21">
      <c r="E831" s="1"/>
      <c r="I831" s="1"/>
      <c r="Q831" s="1"/>
      <c r="U831" s="1"/>
    </row>
    <row r="832" spans="5:21">
      <c r="E832" s="1"/>
      <c r="I832" s="1"/>
      <c r="Q832" s="1"/>
      <c r="U832" s="1"/>
    </row>
    <row r="833" spans="5:21">
      <c r="E833" s="1"/>
      <c r="I833" s="1"/>
      <c r="Q833" s="1"/>
      <c r="U833" s="1"/>
    </row>
    <row r="834" spans="5:21">
      <c r="E834" s="1"/>
      <c r="I834" s="1"/>
      <c r="Q834" s="1"/>
      <c r="U834" s="1"/>
    </row>
    <row r="835" spans="5:21">
      <c r="E835" s="1"/>
      <c r="I835" s="1"/>
      <c r="Q835" s="1"/>
      <c r="U835" s="1"/>
    </row>
    <row r="836" spans="5:21">
      <c r="E836" s="1"/>
      <c r="I836" s="1"/>
      <c r="Q836" s="1"/>
      <c r="U836" s="1"/>
    </row>
    <row r="837" spans="5:21">
      <c r="E837" s="1"/>
      <c r="I837" s="1"/>
      <c r="Q837" s="1"/>
      <c r="U837" s="1"/>
    </row>
    <row r="838" spans="5:21">
      <c r="E838" s="1"/>
      <c r="I838" s="1"/>
      <c r="Q838" s="1"/>
      <c r="U838" s="1"/>
    </row>
    <row r="839" spans="5:21">
      <c r="E839" s="1"/>
      <c r="I839" s="1"/>
      <c r="Q839" s="1"/>
      <c r="U839" s="1"/>
    </row>
    <row r="840" spans="5:21">
      <c r="E840" s="1"/>
      <c r="I840" s="1"/>
      <c r="Q840" s="1"/>
      <c r="U840" s="1"/>
    </row>
    <row r="841" spans="5:21">
      <c r="E841" s="1"/>
      <c r="I841" s="1"/>
      <c r="Q841" s="1"/>
      <c r="U841" s="1"/>
    </row>
    <row r="842" spans="5:21">
      <c r="E842" s="1"/>
      <c r="I842" s="1"/>
      <c r="Q842" s="1"/>
      <c r="U842" s="1"/>
    </row>
    <row r="843" spans="5:21">
      <c r="E843" s="1"/>
      <c r="I843" s="1"/>
      <c r="Q843" s="1"/>
      <c r="U843" s="1"/>
    </row>
    <row r="844" spans="5:21">
      <c r="E844" s="1"/>
      <c r="I844" s="1"/>
      <c r="Q844" s="1"/>
      <c r="U844" s="1"/>
    </row>
    <row r="845" spans="5:21">
      <c r="E845" s="1"/>
      <c r="I845" s="1"/>
      <c r="Q845" s="1"/>
      <c r="U845" s="1"/>
    </row>
    <row r="846" spans="5:21">
      <c r="E846" s="1"/>
      <c r="I846" s="1"/>
      <c r="Q846" s="1"/>
      <c r="U846" s="1"/>
    </row>
    <row r="847" spans="5:21">
      <c r="E847" s="1"/>
      <c r="I847" s="1"/>
      <c r="Q847" s="1"/>
      <c r="U847" s="1"/>
    </row>
    <row r="848" spans="5:21">
      <c r="E848" s="1"/>
      <c r="I848" s="1"/>
      <c r="Q848" s="1"/>
      <c r="U848" s="1"/>
    </row>
    <row r="849" spans="5:21">
      <c r="E849" s="1"/>
      <c r="I849" s="1"/>
      <c r="Q849" s="1"/>
      <c r="U849" s="1"/>
    </row>
    <row r="850" spans="5:21">
      <c r="E850" s="1"/>
      <c r="I850" s="1"/>
      <c r="Q850" s="1"/>
      <c r="U850" s="1"/>
    </row>
    <row r="851" spans="5:21">
      <c r="E851" s="1"/>
      <c r="I851" s="1"/>
      <c r="Q851" s="1"/>
      <c r="U851" s="1"/>
    </row>
    <row r="852" spans="5:21">
      <c r="E852" s="1"/>
      <c r="I852" s="1"/>
      <c r="Q852" s="1"/>
      <c r="U852" s="1"/>
    </row>
    <row r="853" spans="5:21">
      <c r="E853" s="1"/>
      <c r="I853" s="1"/>
      <c r="Q853" s="1"/>
      <c r="U853" s="1"/>
    </row>
    <row r="854" spans="5:21">
      <c r="E854" s="1"/>
      <c r="I854" s="1"/>
      <c r="Q854" s="1"/>
      <c r="U854" s="1"/>
    </row>
    <row r="855" spans="5:21">
      <c r="E855" s="1"/>
      <c r="I855" s="1"/>
      <c r="Q855" s="1"/>
      <c r="U855" s="1"/>
    </row>
    <row r="856" spans="5:21">
      <c r="E856" s="1"/>
      <c r="I856" s="1"/>
      <c r="Q856" s="1"/>
      <c r="U856" s="1"/>
    </row>
    <row r="857" spans="5:21">
      <c r="E857" s="1"/>
      <c r="I857" s="1"/>
      <c r="Q857" s="1"/>
      <c r="U857" s="1"/>
    </row>
    <row r="858" spans="5:21">
      <c r="E858" s="1"/>
      <c r="I858" s="1"/>
      <c r="Q858" s="1"/>
      <c r="U858" s="1"/>
    </row>
    <row r="859" spans="5:21">
      <c r="E859" s="1"/>
      <c r="I859" s="1"/>
      <c r="Q859" s="1"/>
      <c r="U859" s="1"/>
    </row>
    <row r="860" spans="5:21">
      <c r="E860" s="1"/>
      <c r="I860" s="1"/>
      <c r="Q860" s="1"/>
      <c r="U860" s="1"/>
    </row>
    <row r="861" spans="5:21">
      <c r="E861" s="1"/>
      <c r="I861" s="1"/>
      <c r="Q861" s="1"/>
      <c r="U861" s="1"/>
    </row>
    <row r="862" spans="5:21">
      <c r="E862" s="1"/>
      <c r="I862" s="1"/>
      <c r="Q862" s="1"/>
      <c r="U862" s="1"/>
    </row>
    <row r="863" spans="5:21">
      <c r="E863" s="1"/>
      <c r="I863" s="1"/>
      <c r="Q863" s="1"/>
      <c r="U863" s="1"/>
    </row>
    <row r="864" spans="5:21">
      <c r="E864" s="1"/>
      <c r="I864" s="1"/>
      <c r="Q864" s="1"/>
      <c r="U864" s="1"/>
    </row>
    <row r="865" spans="5:21">
      <c r="E865" s="1"/>
      <c r="I865" s="1"/>
      <c r="Q865" s="1"/>
      <c r="U865" s="1"/>
    </row>
    <row r="866" spans="5:21">
      <c r="E866" s="1"/>
      <c r="I866" s="1"/>
      <c r="Q866" s="1"/>
      <c r="U866" s="1"/>
    </row>
    <row r="867" spans="5:21">
      <c r="E867" s="1"/>
      <c r="I867" s="1"/>
      <c r="Q867" s="1"/>
      <c r="U867" s="1"/>
    </row>
    <row r="868" spans="5:21">
      <c r="E868" s="1"/>
      <c r="I868" s="1"/>
      <c r="Q868" s="1"/>
      <c r="U868" s="1"/>
    </row>
    <row r="869" spans="5:21">
      <c r="E869" s="1"/>
      <c r="I869" s="1"/>
      <c r="Q869" s="1"/>
      <c r="U869" s="1"/>
    </row>
    <row r="870" spans="5:21">
      <c r="E870" s="1"/>
      <c r="I870" s="1"/>
      <c r="Q870" s="1"/>
      <c r="U870" s="1"/>
    </row>
    <row r="871" spans="5:21">
      <c r="E871" s="1"/>
      <c r="I871" s="1"/>
      <c r="Q871" s="1"/>
      <c r="U871" s="1"/>
    </row>
    <row r="872" spans="5:21">
      <c r="E872" s="1"/>
      <c r="I872" s="1"/>
      <c r="Q872" s="1"/>
      <c r="U872" s="1"/>
    </row>
    <row r="873" spans="5:21">
      <c r="E873" s="1"/>
      <c r="I873" s="1"/>
      <c r="Q873" s="1"/>
      <c r="U873" s="1"/>
    </row>
    <row r="874" spans="5:21">
      <c r="E874" s="1"/>
      <c r="I874" s="1"/>
      <c r="Q874" s="1"/>
      <c r="U874" s="1"/>
    </row>
    <row r="875" spans="5:21">
      <c r="E875" s="1"/>
      <c r="I875" s="1"/>
      <c r="Q875" s="1"/>
      <c r="U875" s="1"/>
    </row>
    <row r="876" spans="5:21">
      <c r="E876" s="1"/>
      <c r="I876" s="1"/>
      <c r="Q876" s="1"/>
      <c r="U876" s="1"/>
    </row>
    <row r="877" spans="5:21">
      <c r="E877" s="1"/>
      <c r="I877" s="1"/>
      <c r="Q877" s="1"/>
      <c r="U877" s="1"/>
    </row>
    <row r="878" spans="5:21">
      <c r="E878" s="1"/>
      <c r="I878" s="1"/>
      <c r="Q878" s="1"/>
      <c r="U878" s="1"/>
    </row>
    <row r="879" spans="5:21">
      <c r="E879" s="1"/>
      <c r="I879" s="1"/>
      <c r="Q879" s="1"/>
      <c r="U879" s="1"/>
    </row>
    <row r="880" spans="5:21">
      <c r="E880" s="1"/>
      <c r="I880" s="1"/>
      <c r="Q880" s="1"/>
      <c r="U880" s="1"/>
    </row>
    <row r="881" spans="5:21">
      <c r="E881" s="1"/>
      <c r="I881" s="1"/>
      <c r="Q881" s="1"/>
      <c r="U881" s="1"/>
    </row>
    <row r="882" spans="5:21">
      <c r="E882" s="1"/>
      <c r="I882" s="1"/>
      <c r="Q882" s="1"/>
      <c r="U882" s="1"/>
    </row>
    <row r="883" spans="5:21">
      <c r="E883" s="1"/>
      <c r="I883" s="1"/>
      <c r="Q883" s="1"/>
      <c r="U883" s="1"/>
    </row>
    <row r="884" spans="5:21">
      <c r="E884" s="1"/>
      <c r="I884" s="1"/>
      <c r="Q884" s="1"/>
      <c r="U884" s="1"/>
    </row>
    <row r="885" spans="5:21">
      <c r="E885" s="1"/>
      <c r="I885" s="1"/>
      <c r="Q885" s="1"/>
      <c r="U885" s="1"/>
    </row>
    <row r="886" spans="5:21">
      <c r="E886" s="1"/>
      <c r="I886" s="1"/>
      <c r="Q886" s="1"/>
      <c r="U886" s="1"/>
    </row>
    <row r="887" spans="5:21">
      <c r="E887" s="1"/>
      <c r="I887" s="1"/>
      <c r="Q887" s="1"/>
      <c r="U887" s="1"/>
    </row>
    <row r="888" spans="5:21">
      <c r="E888" s="1"/>
      <c r="I888" s="1"/>
      <c r="Q888" s="1"/>
      <c r="U888" s="1"/>
    </row>
    <row r="889" spans="5:21">
      <c r="E889" s="1"/>
      <c r="I889" s="1"/>
      <c r="Q889" s="1"/>
      <c r="U889" s="1"/>
    </row>
    <row r="890" spans="5:21">
      <c r="E890" s="1"/>
      <c r="I890" s="1"/>
      <c r="Q890" s="1"/>
      <c r="U890" s="1"/>
    </row>
    <row r="891" spans="5:21">
      <c r="E891" s="1"/>
      <c r="I891" s="1"/>
      <c r="Q891" s="1"/>
      <c r="U891" s="1"/>
    </row>
    <row r="892" spans="5:21">
      <c r="E892" s="1"/>
      <c r="I892" s="1"/>
      <c r="Q892" s="1"/>
      <c r="U892" s="1"/>
    </row>
    <row r="893" spans="5:21">
      <c r="E893" s="1"/>
      <c r="I893" s="1"/>
      <c r="Q893" s="1"/>
      <c r="U893" s="1"/>
    </row>
    <row r="894" spans="5:21">
      <c r="E894" s="1"/>
      <c r="I894" s="1"/>
      <c r="Q894" s="1"/>
      <c r="U894" s="1"/>
    </row>
    <row r="895" spans="5:21">
      <c r="E895" s="1"/>
      <c r="I895" s="1"/>
      <c r="Q895" s="1"/>
      <c r="U895" s="1"/>
    </row>
    <row r="896" spans="5:21">
      <c r="E896" s="1"/>
      <c r="I896" s="1"/>
      <c r="Q896" s="1"/>
      <c r="U896" s="1"/>
    </row>
    <row r="897" spans="5:21">
      <c r="E897" s="1"/>
      <c r="I897" s="1"/>
      <c r="Q897" s="1"/>
      <c r="U897" s="1"/>
    </row>
    <row r="898" spans="5:21">
      <c r="E898" s="1"/>
      <c r="I898" s="1"/>
      <c r="Q898" s="1"/>
      <c r="U898" s="1"/>
    </row>
    <row r="899" spans="5:21">
      <c r="E899" s="1"/>
      <c r="I899" s="1"/>
      <c r="Q899" s="1"/>
      <c r="U899" s="1"/>
    </row>
    <row r="900" spans="5:21">
      <c r="E900" s="1"/>
      <c r="I900" s="1"/>
      <c r="Q900" s="1"/>
      <c r="U900" s="1"/>
    </row>
    <row r="901" spans="5:21">
      <c r="E901" s="1"/>
      <c r="I901" s="1"/>
      <c r="Q901" s="1"/>
      <c r="U901" s="1"/>
    </row>
    <row r="902" spans="5:21">
      <c r="E902" s="1"/>
      <c r="I902" s="1"/>
      <c r="Q902" s="1"/>
      <c r="U902" s="1"/>
    </row>
    <row r="903" spans="5:21">
      <c r="E903" s="1"/>
      <c r="I903" s="1"/>
      <c r="Q903" s="1"/>
      <c r="U903" s="1"/>
    </row>
    <row r="904" spans="5:21">
      <c r="E904" s="1"/>
      <c r="I904" s="1"/>
      <c r="Q904" s="1"/>
      <c r="U904" s="1"/>
    </row>
    <row r="905" spans="5:21">
      <c r="E905" s="1"/>
      <c r="I905" s="1"/>
      <c r="Q905" s="1"/>
      <c r="U905" s="1"/>
    </row>
    <row r="906" spans="5:21">
      <c r="E906" s="1"/>
      <c r="I906" s="1"/>
      <c r="Q906" s="1"/>
      <c r="U906" s="1"/>
    </row>
    <row r="907" spans="5:21">
      <c r="E907" s="1"/>
      <c r="I907" s="1"/>
      <c r="Q907" s="1"/>
      <c r="U907" s="1"/>
    </row>
    <row r="908" spans="5:21">
      <c r="E908" s="1"/>
      <c r="I908" s="1"/>
      <c r="Q908" s="1"/>
      <c r="U908" s="1"/>
    </row>
    <row r="909" spans="5:21">
      <c r="E909" s="1"/>
      <c r="I909" s="1"/>
      <c r="Q909" s="1"/>
      <c r="U909" s="1"/>
    </row>
    <row r="910" spans="5:21">
      <c r="E910" s="1"/>
      <c r="I910" s="1"/>
      <c r="Q910" s="1"/>
      <c r="U910" s="1"/>
    </row>
    <row r="911" spans="5:21">
      <c r="E911" s="1"/>
      <c r="I911" s="1"/>
      <c r="Q911" s="1"/>
      <c r="U911" s="1"/>
    </row>
    <row r="912" spans="5:21">
      <c r="E912" s="1"/>
      <c r="I912" s="1"/>
      <c r="Q912" s="1"/>
      <c r="U912" s="1"/>
    </row>
    <row r="913" spans="5:21">
      <c r="E913" s="1"/>
      <c r="I913" s="1"/>
      <c r="Q913" s="1"/>
      <c r="U913" s="1"/>
    </row>
    <row r="914" spans="5:21">
      <c r="E914" s="1"/>
      <c r="I914" s="1"/>
      <c r="Q914" s="1"/>
      <c r="U914" s="1"/>
    </row>
    <row r="915" spans="5:21">
      <c r="E915" s="1"/>
      <c r="I915" s="1"/>
      <c r="Q915" s="1"/>
      <c r="U915" s="1"/>
    </row>
    <row r="916" spans="5:21">
      <c r="E916" s="1"/>
      <c r="I916" s="1"/>
      <c r="Q916" s="1"/>
      <c r="U916" s="1"/>
    </row>
    <row r="917" spans="5:21">
      <c r="E917" s="1"/>
      <c r="I917" s="1"/>
      <c r="Q917" s="1"/>
      <c r="U917" s="1"/>
    </row>
    <row r="918" spans="5:21">
      <c r="E918" s="1"/>
      <c r="I918" s="1"/>
      <c r="Q918" s="1"/>
      <c r="U918" s="1"/>
    </row>
    <row r="919" spans="5:21">
      <c r="E919" s="1"/>
      <c r="I919" s="1"/>
      <c r="Q919" s="1"/>
      <c r="U919" s="1"/>
    </row>
    <row r="920" spans="5:21">
      <c r="E920" s="1"/>
      <c r="I920" s="1"/>
      <c r="Q920" s="1"/>
      <c r="U920" s="1"/>
    </row>
    <row r="921" spans="5:21">
      <c r="E921" s="1"/>
      <c r="I921" s="1"/>
      <c r="Q921" s="1"/>
      <c r="U921" s="1"/>
    </row>
    <row r="922" spans="5:21">
      <c r="E922" s="1"/>
      <c r="I922" s="1"/>
      <c r="Q922" s="1"/>
      <c r="U922" s="1"/>
    </row>
    <row r="923" spans="5:21">
      <c r="E923" s="1"/>
      <c r="I923" s="1"/>
      <c r="Q923" s="1"/>
      <c r="U923" s="1"/>
    </row>
    <row r="924" spans="5:21">
      <c r="E924" s="1"/>
      <c r="I924" s="1"/>
      <c r="Q924" s="1"/>
      <c r="U924" s="1"/>
    </row>
    <row r="925" spans="5:21">
      <c r="E925" s="1"/>
      <c r="I925" s="1"/>
      <c r="Q925" s="1"/>
      <c r="U925" s="1"/>
    </row>
    <row r="926" spans="5:21">
      <c r="E926" s="1"/>
      <c r="I926" s="1"/>
      <c r="Q926" s="1"/>
      <c r="U926" s="1"/>
    </row>
    <row r="927" spans="5:21">
      <c r="E927" s="1"/>
      <c r="I927" s="1"/>
      <c r="Q927" s="1"/>
      <c r="U927" s="1"/>
    </row>
    <row r="928" spans="5:21">
      <c r="E928" s="1"/>
      <c r="I928" s="1"/>
      <c r="Q928" s="1"/>
      <c r="U928" s="1"/>
    </row>
    <row r="929" spans="5:21">
      <c r="E929" s="1"/>
      <c r="I929" s="1"/>
      <c r="Q929" s="1"/>
      <c r="U929" s="1"/>
    </row>
    <row r="930" spans="5:21">
      <c r="E930" s="1"/>
      <c r="I930" s="1"/>
      <c r="Q930" s="1"/>
      <c r="U930" s="1"/>
    </row>
    <row r="931" spans="5:21">
      <c r="E931" s="1"/>
      <c r="I931" s="1"/>
      <c r="Q931" s="1"/>
      <c r="U931" s="1"/>
    </row>
    <row r="932" spans="5:21">
      <c r="E932" s="1"/>
      <c r="I932" s="1"/>
      <c r="Q932" s="1"/>
      <c r="U932" s="1"/>
    </row>
    <row r="933" spans="5:21">
      <c r="E933" s="1"/>
      <c r="I933" s="1"/>
      <c r="Q933" s="1"/>
      <c r="U933" s="1"/>
    </row>
    <row r="934" spans="5:21">
      <c r="E934" s="1"/>
      <c r="I934" s="1"/>
      <c r="Q934" s="1"/>
      <c r="U934" s="1"/>
    </row>
    <row r="935" spans="5:21">
      <c r="E935" s="1"/>
      <c r="I935" s="1"/>
      <c r="Q935" s="1"/>
      <c r="U935" s="1"/>
    </row>
    <row r="936" spans="5:21">
      <c r="E936" s="1"/>
      <c r="I936" s="1"/>
      <c r="Q936" s="1"/>
      <c r="U936" s="1"/>
    </row>
    <row r="937" spans="5:21">
      <c r="E937" s="1"/>
      <c r="I937" s="1"/>
      <c r="Q937" s="1"/>
      <c r="U937" s="1"/>
    </row>
    <row r="938" spans="5:21">
      <c r="E938" s="1"/>
      <c r="I938" s="1"/>
      <c r="Q938" s="1"/>
      <c r="U938" s="1"/>
    </row>
    <row r="939" spans="5:21">
      <c r="E939" s="1"/>
      <c r="I939" s="1"/>
      <c r="Q939" s="1"/>
      <c r="U939" s="1"/>
    </row>
    <row r="940" spans="5:21">
      <c r="E940" s="1"/>
      <c r="I940" s="1"/>
      <c r="Q940" s="1"/>
      <c r="U940" s="1"/>
    </row>
    <row r="941" spans="5:21">
      <c r="E941" s="1"/>
      <c r="I941" s="1"/>
      <c r="Q941" s="1"/>
      <c r="U941" s="1"/>
    </row>
    <row r="942" spans="5:21">
      <c r="E942" s="1"/>
      <c r="I942" s="1"/>
      <c r="Q942" s="1"/>
      <c r="U942" s="1"/>
    </row>
    <row r="943" spans="5:21">
      <c r="E943" s="1"/>
      <c r="I943" s="1"/>
      <c r="Q943" s="1"/>
      <c r="U943" s="1"/>
    </row>
    <row r="944" spans="5:21">
      <c r="E944" s="1"/>
      <c r="I944" s="1"/>
      <c r="Q944" s="1"/>
      <c r="U944" s="1"/>
    </row>
    <row r="945" spans="5:21">
      <c r="E945" s="1"/>
      <c r="I945" s="1"/>
      <c r="Q945" s="1"/>
      <c r="U945" s="1"/>
    </row>
    <row r="946" spans="5:21">
      <c r="E946" s="1"/>
      <c r="I946" s="1"/>
      <c r="Q946" s="1"/>
      <c r="U946" s="1"/>
    </row>
    <row r="947" spans="5:21">
      <c r="E947" s="1"/>
      <c r="I947" s="1"/>
      <c r="Q947" s="1"/>
      <c r="U947" s="1"/>
    </row>
    <row r="948" spans="5:21">
      <c r="E948" s="1"/>
      <c r="I948" s="1"/>
      <c r="Q948" s="1"/>
      <c r="U948" s="1"/>
    </row>
    <row r="949" spans="5:21">
      <c r="E949" s="1"/>
      <c r="I949" s="1"/>
      <c r="Q949" s="1"/>
      <c r="U949" s="1"/>
    </row>
    <row r="950" spans="5:21">
      <c r="E950" s="1"/>
      <c r="I950" s="1"/>
      <c r="Q950" s="1"/>
      <c r="U950" s="1"/>
    </row>
    <row r="951" spans="5:21">
      <c r="E951" s="1"/>
      <c r="I951" s="1"/>
      <c r="Q951" s="1"/>
      <c r="U951" s="1"/>
    </row>
    <row r="952" spans="5:21">
      <c r="E952" s="1"/>
      <c r="I952" s="1"/>
      <c r="Q952" s="1"/>
      <c r="U952" s="1"/>
    </row>
    <row r="953" spans="5:21">
      <c r="E953" s="1"/>
      <c r="I953" s="1"/>
      <c r="Q953" s="1"/>
      <c r="U953" s="1"/>
    </row>
    <row r="954" spans="5:21">
      <c r="E954" s="1"/>
      <c r="I954" s="1"/>
      <c r="Q954" s="1"/>
      <c r="U954" s="1"/>
    </row>
    <row r="955" spans="5:21">
      <c r="E955" s="1"/>
      <c r="I955" s="1"/>
      <c r="Q955" s="1"/>
      <c r="U955" s="1"/>
    </row>
    <row r="956" spans="5:21">
      <c r="E956" s="1"/>
      <c r="I956" s="1"/>
      <c r="Q956" s="1"/>
      <c r="U956" s="1"/>
    </row>
    <row r="957" spans="5:21">
      <c r="E957" s="1"/>
      <c r="I957" s="1"/>
      <c r="Q957" s="1"/>
      <c r="U957" s="1"/>
    </row>
    <row r="958" spans="5:21">
      <c r="E958" s="1"/>
      <c r="I958" s="1"/>
      <c r="Q958" s="1"/>
      <c r="U958" s="1"/>
    </row>
    <row r="959" spans="5:21">
      <c r="E959" s="1"/>
      <c r="I959" s="1"/>
      <c r="Q959" s="1"/>
      <c r="U959" s="1"/>
    </row>
    <row r="960" spans="5:21">
      <c r="E960" s="1"/>
      <c r="I960" s="1"/>
      <c r="Q960" s="1"/>
      <c r="U960" s="1"/>
    </row>
    <row r="961" spans="5:21">
      <c r="E961" s="1"/>
      <c r="I961" s="1"/>
      <c r="Q961" s="1"/>
      <c r="U961" s="1"/>
    </row>
    <row r="962" spans="5:21">
      <c r="E962" s="1"/>
      <c r="I962" s="1"/>
      <c r="Q962" s="1"/>
      <c r="U962" s="1"/>
    </row>
    <row r="963" spans="5:21">
      <c r="E963" s="1"/>
      <c r="I963" s="1"/>
      <c r="Q963" s="1"/>
      <c r="U963" s="1"/>
    </row>
    <row r="964" spans="5:21">
      <c r="E964" s="1"/>
      <c r="I964" s="1"/>
      <c r="Q964" s="1"/>
      <c r="U964" s="1"/>
    </row>
    <row r="965" spans="5:21">
      <c r="E965" s="1"/>
      <c r="I965" s="1"/>
      <c r="Q965" s="1"/>
      <c r="U965" s="1"/>
    </row>
    <row r="966" spans="5:21">
      <c r="E966" s="1"/>
      <c r="I966" s="1"/>
      <c r="Q966" s="1"/>
      <c r="U966" s="1"/>
    </row>
    <row r="967" spans="5:21">
      <c r="E967" s="1"/>
      <c r="I967" s="1"/>
      <c r="Q967" s="1"/>
      <c r="U967" s="1"/>
    </row>
    <row r="968" spans="5:21">
      <c r="E968" s="1"/>
      <c r="I968" s="1"/>
      <c r="Q968" s="1"/>
      <c r="U968" s="1"/>
    </row>
    <row r="969" spans="5:21">
      <c r="E969" s="1"/>
      <c r="I969" s="1"/>
      <c r="Q969" s="1"/>
      <c r="U969" s="1"/>
    </row>
    <row r="970" spans="5:21">
      <c r="E970" s="1"/>
      <c r="I970" s="1"/>
      <c r="Q970" s="1"/>
      <c r="U970" s="1"/>
    </row>
    <row r="971" spans="5:21">
      <c r="E971" s="1"/>
      <c r="I971" s="1"/>
      <c r="Q971" s="1"/>
      <c r="U971" s="1"/>
    </row>
    <row r="972" spans="5:21">
      <c r="E972" s="1"/>
      <c r="I972" s="1"/>
      <c r="Q972" s="1"/>
      <c r="U972" s="1"/>
    </row>
    <row r="973" spans="5:21">
      <c r="E973" s="1"/>
      <c r="I973" s="1"/>
      <c r="Q973" s="1"/>
      <c r="U973" s="1"/>
    </row>
    <row r="974" spans="5:21">
      <c r="E974" s="1"/>
      <c r="I974" s="1"/>
      <c r="Q974" s="1"/>
      <c r="U974" s="1"/>
    </row>
    <row r="975" spans="5:21">
      <c r="E975" s="1"/>
      <c r="I975" s="1"/>
      <c r="Q975" s="1"/>
      <c r="U975" s="1"/>
    </row>
    <row r="976" spans="5:21">
      <c r="E976" s="1"/>
      <c r="I976" s="1"/>
      <c r="Q976" s="1"/>
      <c r="U976" s="1"/>
    </row>
    <row r="977" spans="5:21">
      <c r="E977" s="1"/>
      <c r="I977" s="1"/>
      <c r="Q977" s="1"/>
      <c r="U977" s="1"/>
    </row>
    <row r="978" spans="5:21">
      <c r="E978" s="1"/>
      <c r="I978" s="1"/>
      <c r="Q978" s="1"/>
      <c r="U978" s="1"/>
    </row>
    <row r="979" spans="5:21">
      <c r="E979" s="1"/>
      <c r="I979" s="1"/>
      <c r="Q979" s="1"/>
      <c r="U979" s="1"/>
    </row>
    <row r="980" spans="5:21">
      <c r="E980" s="1"/>
      <c r="I980" s="1"/>
      <c r="Q980" s="1"/>
      <c r="U980" s="1"/>
    </row>
    <row r="981" spans="5:21">
      <c r="E981" s="1"/>
      <c r="I981" s="1"/>
      <c r="Q981" s="1"/>
      <c r="U981" s="1"/>
    </row>
    <row r="982" spans="5:21">
      <c r="E982" s="1"/>
      <c r="I982" s="1"/>
      <c r="Q982" s="1"/>
      <c r="U982" s="1"/>
    </row>
    <row r="983" spans="5:21">
      <c r="E983" s="1"/>
      <c r="I983" s="1"/>
      <c r="Q983" s="1"/>
      <c r="U983" s="1"/>
    </row>
    <row r="984" spans="5:21">
      <c r="E984" s="1"/>
      <c r="I984" s="1"/>
      <c r="Q984" s="1"/>
      <c r="U984" s="1"/>
    </row>
    <row r="985" spans="5:21">
      <c r="E985" s="1"/>
      <c r="I985" s="1"/>
      <c r="Q985" s="1"/>
      <c r="U985" s="1"/>
    </row>
    <row r="986" spans="5:21">
      <c r="E986" s="1"/>
      <c r="I986" s="1"/>
      <c r="Q986" s="1"/>
      <c r="U986" s="1"/>
    </row>
    <row r="987" spans="5:21">
      <c r="E987" s="1"/>
      <c r="I987" s="1"/>
      <c r="Q987" s="1"/>
      <c r="U987" s="1"/>
    </row>
    <row r="988" spans="5:21">
      <c r="E988" s="1"/>
      <c r="I988" s="1"/>
      <c r="Q988" s="1"/>
      <c r="U988" s="1"/>
    </row>
    <row r="989" spans="5:21">
      <c r="E989" s="1"/>
      <c r="I989" s="1"/>
      <c r="Q989" s="1"/>
      <c r="U989" s="1"/>
    </row>
    <row r="990" spans="5:21">
      <c r="E990" s="1"/>
      <c r="I990" s="1"/>
      <c r="Q990" s="1"/>
      <c r="U990" s="1"/>
    </row>
    <row r="991" spans="5:21">
      <c r="E991" s="1"/>
      <c r="I991" s="1"/>
      <c r="Q991" s="1"/>
      <c r="U991" s="1"/>
    </row>
    <row r="992" spans="5:21">
      <c r="E992" s="1"/>
      <c r="I992" s="1"/>
      <c r="Q992" s="1"/>
      <c r="U992" s="1"/>
    </row>
    <row r="993" spans="5:21">
      <c r="E993" s="1"/>
      <c r="I993" s="1"/>
      <c r="Q993" s="1"/>
      <c r="U993" s="1"/>
    </row>
    <row r="994" spans="5:21">
      <c r="E994" s="1"/>
      <c r="I994" s="1"/>
      <c r="Q994" s="1"/>
      <c r="U994" s="1"/>
    </row>
    <row r="995" spans="5:21">
      <c r="E995" s="1"/>
      <c r="I995" s="1"/>
      <c r="Q995" s="1"/>
      <c r="U995" s="1"/>
    </row>
    <row r="996" spans="5:21">
      <c r="E996" s="1"/>
      <c r="I996" s="1"/>
      <c r="Q996" s="1"/>
      <c r="U996" s="1"/>
    </row>
    <row r="997" spans="5:21">
      <c r="E997" s="1"/>
      <c r="I997" s="1"/>
      <c r="Q997" s="1"/>
      <c r="U997" s="1"/>
    </row>
    <row r="998" spans="5:21">
      <c r="E998" s="1"/>
      <c r="I998" s="1"/>
      <c r="Q998" s="1"/>
      <c r="U998" s="1"/>
    </row>
    <row r="999" spans="5:21">
      <c r="E999" s="1"/>
      <c r="I999" s="1"/>
      <c r="Q999" s="1"/>
      <c r="U999" s="1"/>
    </row>
    <row r="1000" spans="5:21">
      <c r="E1000" s="1"/>
      <c r="I1000" s="1"/>
      <c r="Q1000" s="1"/>
      <c r="U1000" s="1"/>
    </row>
    <row r="1001" spans="5:21">
      <c r="E1001" s="1"/>
      <c r="I1001" s="1"/>
      <c r="Q1001" s="1"/>
      <c r="U1001" s="1"/>
    </row>
    <row r="1002" spans="5:21">
      <c r="E1002" s="1"/>
      <c r="I1002" s="1"/>
      <c r="Q1002" s="1"/>
      <c r="U1002" s="1"/>
    </row>
    <row r="1003" spans="5:21">
      <c r="E1003" s="1"/>
      <c r="I1003" s="1"/>
      <c r="Q1003" s="1"/>
      <c r="U1003" s="1"/>
    </row>
    <row r="1004" spans="5:21">
      <c r="E1004" s="1"/>
      <c r="I1004" s="1"/>
      <c r="Q1004" s="1"/>
      <c r="U1004" s="1"/>
    </row>
    <row r="1005" spans="5:21">
      <c r="E1005" s="1"/>
      <c r="I1005" s="1"/>
      <c r="Q1005" s="1"/>
      <c r="U1005" s="1"/>
    </row>
    <row r="1006" spans="5:21">
      <c r="E1006" s="1"/>
      <c r="I1006" s="1"/>
      <c r="Q1006" s="1"/>
      <c r="U1006" s="1"/>
    </row>
    <row r="1007" spans="5:21">
      <c r="E1007" s="1"/>
      <c r="I1007" s="1"/>
      <c r="Q1007" s="1"/>
      <c r="U1007" s="1"/>
    </row>
    <row r="1008" spans="5:21">
      <c r="E1008" s="1"/>
      <c r="I1008" s="1"/>
      <c r="Q1008" s="1"/>
      <c r="U1008" s="1"/>
    </row>
    <row r="1009" spans="5:21">
      <c r="E1009" s="1"/>
      <c r="I1009" s="1"/>
      <c r="Q1009" s="1"/>
      <c r="U1009" s="1"/>
    </row>
    <row r="1010" spans="5:21">
      <c r="E1010" s="1"/>
      <c r="I1010" s="1"/>
      <c r="Q1010" s="1"/>
      <c r="U1010" s="1"/>
    </row>
    <row r="1011" spans="5:21">
      <c r="E1011" s="1"/>
      <c r="I1011" s="1"/>
      <c r="Q1011" s="1"/>
      <c r="U1011" s="1"/>
    </row>
    <row r="1012" spans="5:21">
      <c r="E1012" s="1"/>
      <c r="I1012" s="1"/>
      <c r="Q1012" s="1"/>
      <c r="U1012" s="1"/>
    </row>
    <row r="1013" spans="5:21">
      <c r="E1013" s="1"/>
      <c r="I1013" s="1"/>
      <c r="Q1013" s="1"/>
      <c r="U1013" s="1"/>
    </row>
    <row r="1014" spans="5:21">
      <c r="E1014" s="1"/>
      <c r="I1014" s="1"/>
      <c r="Q1014" s="1"/>
      <c r="U1014" s="1"/>
    </row>
    <row r="1015" spans="5:21">
      <c r="E1015" s="1"/>
      <c r="I1015" s="1"/>
      <c r="Q1015" s="1"/>
      <c r="U1015" s="1"/>
    </row>
    <row r="1016" spans="5:21">
      <c r="E1016" s="1"/>
      <c r="I1016" s="1"/>
      <c r="Q1016" s="1"/>
      <c r="U1016" s="1"/>
    </row>
    <row r="1017" spans="5:21">
      <c r="E1017" s="1"/>
      <c r="I1017" s="1"/>
      <c r="Q1017" s="1"/>
      <c r="U1017" s="1"/>
    </row>
    <row r="1018" spans="5:21">
      <c r="E1018" s="1"/>
      <c r="I1018" s="1"/>
      <c r="Q1018" s="1"/>
      <c r="U1018" s="1"/>
    </row>
    <row r="1019" spans="5:21">
      <c r="E1019" s="1"/>
      <c r="I1019" s="1"/>
      <c r="Q1019" s="1"/>
      <c r="U1019" s="1"/>
    </row>
    <row r="1020" spans="5:21">
      <c r="E1020" s="1"/>
      <c r="I1020" s="1"/>
      <c r="Q1020" s="1"/>
      <c r="U1020" s="1"/>
    </row>
    <row r="1021" spans="5:21">
      <c r="E1021" s="1"/>
      <c r="I1021" s="1"/>
      <c r="Q1021" s="1"/>
      <c r="U1021" s="1"/>
    </row>
    <row r="1022" spans="5:21">
      <c r="E1022" s="1"/>
      <c r="I1022" s="1"/>
      <c r="Q1022" s="1"/>
      <c r="U1022" s="1"/>
    </row>
    <row r="1023" spans="5:21">
      <c r="E1023" s="1"/>
      <c r="I1023" s="1"/>
      <c r="Q1023" s="1"/>
      <c r="U1023" s="1"/>
    </row>
    <row r="1024" spans="5:21">
      <c r="E1024" s="1"/>
      <c r="I1024" s="1"/>
      <c r="Q1024" s="1"/>
      <c r="U1024" s="1"/>
    </row>
    <row r="1025" spans="5:21">
      <c r="E1025" s="1"/>
      <c r="I1025" s="1"/>
      <c r="Q1025" s="1"/>
      <c r="U1025" s="1"/>
    </row>
    <row r="1026" spans="5:21">
      <c r="E1026" s="1"/>
      <c r="I1026" s="1"/>
      <c r="Q1026" s="1"/>
      <c r="U1026" s="1"/>
    </row>
    <row r="1027" spans="5:21">
      <c r="E1027" s="1"/>
      <c r="I1027" s="1"/>
      <c r="Q1027" s="1"/>
      <c r="U1027" s="1"/>
    </row>
    <row r="1028" spans="5:21">
      <c r="E1028" s="1"/>
      <c r="I1028" s="1"/>
      <c r="Q1028" s="1"/>
      <c r="U1028" s="1"/>
    </row>
    <row r="1029" spans="5:21">
      <c r="E1029" s="1"/>
      <c r="I1029" s="1"/>
      <c r="Q1029" s="1"/>
      <c r="U1029" s="1"/>
    </row>
    <row r="1030" spans="5:21">
      <c r="E1030" s="1"/>
      <c r="I1030" s="1"/>
      <c r="Q1030" s="1"/>
      <c r="U1030" s="1"/>
    </row>
    <row r="1031" spans="5:21">
      <c r="E1031" s="1"/>
      <c r="I1031" s="1"/>
      <c r="Q1031" s="1"/>
      <c r="U1031" s="1"/>
    </row>
    <row r="1032" spans="5:21">
      <c r="E1032" s="1"/>
      <c r="I1032" s="1"/>
      <c r="Q1032" s="1"/>
      <c r="U1032" s="1"/>
    </row>
    <row r="1033" spans="5:21">
      <c r="E1033" s="1"/>
      <c r="I1033" s="1"/>
      <c r="Q1033" s="1"/>
      <c r="U1033" s="1"/>
    </row>
    <row r="1034" spans="5:21">
      <c r="E1034" s="1"/>
      <c r="I1034" s="1"/>
      <c r="Q1034" s="1"/>
      <c r="U1034" s="1"/>
    </row>
    <row r="1035" spans="5:21">
      <c r="E1035" s="1"/>
      <c r="I1035" s="1"/>
      <c r="Q1035" s="1"/>
      <c r="U1035" s="1"/>
    </row>
    <row r="1036" spans="5:21">
      <c r="E1036" s="1"/>
      <c r="I1036" s="1"/>
      <c r="Q1036" s="1"/>
      <c r="U1036" s="1"/>
    </row>
    <row r="1037" spans="5:21">
      <c r="E1037" s="1"/>
      <c r="I1037" s="1"/>
      <c r="Q1037" s="1"/>
      <c r="U1037" s="1"/>
    </row>
    <row r="1038" spans="5:21">
      <c r="E1038" s="1"/>
      <c r="I1038" s="1"/>
      <c r="Q1038" s="1"/>
      <c r="U1038" s="1"/>
    </row>
    <row r="1039" spans="5:21">
      <c r="E1039" s="1"/>
      <c r="I1039" s="1"/>
      <c r="Q1039" s="1"/>
      <c r="U1039" s="1"/>
    </row>
    <row r="1040" spans="5:21">
      <c r="E1040" s="1"/>
      <c r="I1040" s="1"/>
      <c r="Q1040" s="1"/>
      <c r="U1040" s="1"/>
    </row>
    <row r="1041" spans="5:21">
      <c r="E1041" s="1"/>
      <c r="I1041" s="1"/>
      <c r="Q1041" s="1"/>
      <c r="U1041" s="1"/>
    </row>
    <row r="1042" spans="5:21">
      <c r="E1042" s="1"/>
      <c r="I1042" s="1"/>
      <c r="Q1042" s="1"/>
      <c r="U1042" s="1"/>
    </row>
    <row r="1043" spans="5:21">
      <c r="E1043" s="1"/>
      <c r="I1043" s="1"/>
      <c r="Q1043" s="1"/>
      <c r="U1043" s="1"/>
    </row>
    <row r="1044" spans="5:21">
      <c r="E1044" s="1"/>
      <c r="I1044" s="1"/>
      <c r="Q1044" s="1"/>
      <c r="U1044" s="1"/>
    </row>
    <row r="1045" spans="5:21">
      <c r="E1045" s="1"/>
      <c r="I1045" s="1"/>
      <c r="Q1045" s="1"/>
      <c r="U1045" s="1"/>
    </row>
    <row r="1046" spans="5:21">
      <c r="E1046" s="1"/>
      <c r="I1046" s="1"/>
      <c r="Q1046" s="1"/>
      <c r="U1046" s="1"/>
    </row>
    <row r="1047" spans="5:21">
      <c r="E1047" s="1"/>
      <c r="I1047" s="1"/>
      <c r="Q1047" s="1"/>
      <c r="U1047" s="1"/>
    </row>
    <row r="1048" spans="5:21">
      <c r="E1048" s="1"/>
      <c r="I1048" s="1"/>
      <c r="Q1048" s="1"/>
      <c r="U1048" s="1"/>
    </row>
    <row r="1049" spans="5:21">
      <c r="E1049" s="1"/>
      <c r="I1049" s="1"/>
      <c r="Q1049" s="1"/>
      <c r="U1049" s="1"/>
    </row>
    <row r="1050" spans="5:21">
      <c r="E1050" s="1"/>
      <c r="I1050" s="1"/>
      <c r="Q1050" s="1"/>
      <c r="U1050" s="1"/>
    </row>
    <row r="1051" spans="5:21">
      <c r="E1051" s="1"/>
      <c r="I1051" s="1"/>
      <c r="Q1051" s="1"/>
      <c r="U1051" s="1"/>
    </row>
    <row r="1052" spans="5:21">
      <c r="E1052" s="1"/>
      <c r="I1052" s="1"/>
      <c r="Q1052" s="1"/>
      <c r="U1052" s="1"/>
    </row>
    <row r="1053" spans="5:21">
      <c r="E1053" s="1"/>
      <c r="I1053" s="1"/>
      <c r="Q1053" s="1"/>
      <c r="U1053" s="1"/>
    </row>
    <row r="1054" spans="5:21">
      <c r="E1054" s="1"/>
      <c r="I1054" s="1"/>
      <c r="Q1054" s="1"/>
      <c r="U1054" s="1"/>
    </row>
    <row r="1055" spans="5:21">
      <c r="E1055" s="1"/>
      <c r="I1055" s="1"/>
      <c r="Q1055" s="1"/>
      <c r="U1055" s="1"/>
    </row>
    <row r="1056" spans="5:21">
      <c r="E1056" s="1"/>
      <c r="I1056" s="1"/>
      <c r="Q1056" s="1"/>
      <c r="U1056" s="1"/>
    </row>
    <row r="1057" spans="5:21">
      <c r="E1057" s="1"/>
      <c r="I1057" s="1"/>
      <c r="Q1057" s="1"/>
      <c r="U1057" s="1"/>
    </row>
    <row r="1058" spans="5:21">
      <c r="E1058" s="1"/>
      <c r="I1058" s="1"/>
      <c r="Q1058" s="1"/>
      <c r="U1058" s="1"/>
    </row>
    <row r="1059" spans="5:21">
      <c r="E1059" s="1"/>
      <c r="I1059" s="1"/>
      <c r="Q1059" s="1"/>
      <c r="U1059" s="1"/>
    </row>
    <row r="1060" spans="5:21">
      <c r="E1060" s="1"/>
      <c r="I1060" s="1"/>
      <c r="Q1060" s="1"/>
      <c r="U1060" s="1"/>
    </row>
    <row r="1061" spans="5:21">
      <c r="E1061" s="1"/>
      <c r="I1061" s="1"/>
      <c r="Q1061" s="1"/>
      <c r="U1061" s="1"/>
    </row>
    <row r="1062" spans="5:21">
      <c r="E1062" s="1"/>
      <c r="I1062" s="1"/>
      <c r="Q1062" s="1"/>
      <c r="U1062" s="1"/>
    </row>
    <row r="1063" spans="5:21">
      <c r="E1063" s="1"/>
      <c r="I1063" s="1"/>
      <c r="Q1063" s="1"/>
      <c r="U1063" s="1"/>
    </row>
    <row r="1064" spans="5:21">
      <c r="E1064" s="1"/>
      <c r="I1064" s="1"/>
      <c r="Q1064" s="1"/>
      <c r="U1064" s="1"/>
    </row>
    <row r="1065" spans="5:21">
      <c r="E1065" s="1"/>
      <c r="I1065" s="1"/>
      <c r="Q1065" s="1"/>
      <c r="U1065" s="1"/>
    </row>
    <row r="1066" spans="5:21">
      <c r="E1066" s="1"/>
      <c r="I1066" s="1"/>
      <c r="Q1066" s="1"/>
      <c r="U1066" s="1"/>
    </row>
    <row r="1067" spans="5:21">
      <c r="E1067" s="1"/>
      <c r="I1067" s="1"/>
      <c r="Q1067" s="1"/>
      <c r="U1067" s="1"/>
    </row>
    <row r="1068" spans="5:21">
      <c r="E1068" s="1"/>
      <c r="I1068" s="1"/>
      <c r="Q1068" s="1"/>
      <c r="U1068" s="1"/>
    </row>
    <row r="1069" spans="5:21">
      <c r="E1069" s="1"/>
      <c r="I1069" s="1"/>
      <c r="Q1069" s="1"/>
      <c r="U1069" s="1"/>
    </row>
    <row r="1070" spans="5:21">
      <c r="E1070" s="1"/>
      <c r="I1070" s="1"/>
      <c r="Q1070" s="1"/>
      <c r="U1070" s="1"/>
    </row>
    <row r="1071" spans="5:21">
      <c r="E1071" s="1"/>
      <c r="I1071" s="1"/>
      <c r="Q1071" s="1"/>
      <c r="U1071" s="1"/>
    </row>
    <row r="1072" spans="5:21">
      <c r="E1072" s="1"/>
      <c r="I1072" s="1"/>
      <c r="Q1072" s="1"/>
      <c r="U1072" s="1"/>
    </row>
    <row r="1073" spans="5:21">
      <c r="E1073" s="1"/>
      <c r="I1073" s="1"/>
      <c r="Q1073" s="1"/>
      <c r="U1073" s="1"/>
    </row>
    <row r="1074" spans="5:21">
      <c r="E1074" s="1"/>
      <c r="I1074" s="1"/>
      <c r="Q1074" s="1"/>
      <c r="U1074" s="1"/>
    </row>
    <row r="1075" spans="5:21">
      <c r="E1075" s="1"/>
      <c r="I1075" s="1"/>
      <c r="Q1075" s="1"/>
      <c r="U1075" s="1"/>
    </row>
    <row r="1076" spans="5:21">
      <c r="E1076" s="1"/>
      <c r="I1076" s="1"/>
      <c r="Q1076" s="1"/>
      <c r="U1076" s="1"/>
    </row>
    <row r="1077" spans="5:21">
      <c r="E1077" s="1"/>
      <c r="I1077" s="1"/>
      <c r="Q1077" s="1"/>
      <c r="U1077" s="1"/>
    </row>
    <row r="1078" spans="5:21">
      <c r="E1078" s="1"/>
      <c r="I1078" s="1"/>
      <c r="Q1078" s="1"/>
      <c r="U1078" s="1"/>
    </row>
    <row r="1079" spans="5:21">
      <c r="E1079" s="1"/>
      <c r="I1079" s="1"/>
      <c r="Q1079" s="1"/>
      <c r="U1079" s="1"/>
    </row>
    <row r="1080" spans="5:21">
      <c r="E1080" s="1"/>
      <c r="I1080" s="1"/>
      <c r="Q1080" s="1"/>
      <c r="U1080" s="1"/>
    </row>
    <row r="1081" spans="5:21">
      <c r="E1081" s="1"/>
      <c r="I1081" s="1"/>
      <c r="Q1081" s="1"/>
      <c r="U1081" s="1"/>
    </row>
    <row r="1082" spans="5:21">
      <c r="E1082" s="1"/>
      <c r="I1082" s="1"/>
      <c r="Q1082" s="1"/>
      <c r="U1082" s="1"/>
    </row>
    <row r="1083" spans="5:21">
      <c r="E1083" s="1"/>
      <c r="I1083" s="1"/>
      <c r="Q1083" s="1"/>
      <c r="U1083" s="1"/>
    </row>
    <row r="1084" spans="5:21">
      <c r="E1084" s="1"/>
      <c r="I1084" s="1"/>
      <c r="Q1084" s="1"/>
      <c r="U1084" s="1"/>
    </row>
    <row r="1085" spans="5:21">
      <c r="E1085" s="1"/>
      <c r="I1085" s="1"/>
      <c r="Q1085" s="1"/>
      <c r="U1085" s="1"/>
    </row>
    <row r="1086" spans="5:21">
      <c r="E1086" s="1"/>
      <c r="I1086" s="1"/>
      <c r="Q1086" s="1"/>
      <c r="U1086" s="1"/>
    </row>
    <row r="1087" spans="5:21">
      <c r="E1087" s="1"/>
      <c r="I1087" s="1"/>
      <c r="Q1087" s="1"/>
      <c r="U1087" s="1"/>
    </row>
    <row r="1088" spans="5:21">
      <c r="E1088" s="1"/>
      <c r="I1088" s="1"/>
      <c r="Q1088" s="1"/>
      <c r="U1088" s="1"/>
    </row>
    <row r="1089" spans="5:21">
      <c r="E1089" s="1"/>
      <c r="I1089" s="1"/>
      <c r="Q1089" s="1"/>
      <c r="U1089" s="1"/>
    </row>
    <row r="1090" spans="5:21">
      <c r="E1090" s="1"/>
      <c r="I1090" s="1"/>
      <c r="Q1090" s="1"/>
      <c r="U1090" s="1"/>
    </row>
    <row r="1091" spans="5:21">
      <c r="E1091" s="1"/>
      <c r="I1091" s="1"/>
      <c r="Q1091" s="1"/>
      <c r="U1091" s="1"/>
    </row>
    <row r="1092" spans="5:21">
      <c r="E1092" s="1"/>
      <c r="I1092" s="1"/>
      <c r="Q1092" s="1"/>
      <c r="U1092" s="1"/>
    </row>
    <row r="1093" spans="5:21">
      <c r="E1093" s="1"/>
      <c r="I1093" s="1"/>
      <c r="Q1093" s="1"/>
      <c r="U1093" s="1"/>
    </row>
    <row r="1094" spans="5:21">
      <c r="E1094" s="1"/>
      <c r="I1094" s="1"/>
      <c r="Q1094" s="1"/>
      <c r="U1094" s="1"/>
    </row>
    <row r="1095" spans="5:21">
      <c r="E1095" s="1"/>
      <c r="I1095" s="1"/>
      <c r="Q1095" s="1"/>
      <c r="U1095" s="1"/>
    </row>
    <row r="1096" spans="5:21">
      <c r="E1096" s="1"/>
      <c r="I1096" s="1"/>
      <c r="Q1096" s="1"/>
      <c r="U1096" s="1"/>
    </row>
    <row r="1097" spans="5:21">
      <c r="E1097" s="1"/>
      <c r="I1097" s="1"/>
      <c r="Q1097" s="1"/>
      <c r="U1097" s="1"/>
    </row>
    <row r="1098" spans="5:21">
      <c r="E1098" s="1"/>
      <c r="I1098" s="1"/>
      <c r="Q1098" s="1"/>
      <c r="U1098" s="1"/>
    </row>
    <row r="1099" spans="5:21">
      <c r="E1099" s="1"/>
      <c r="I1099" s="1"/>
      <c r="Q1099" s="1"/>
      <c r="U1099" s="1"/>
    </row>
    <row r="1100" spans="5:21">
      <c r="E1100" s="1"/>
      <c r="I1100" s="1"/>
      <c r="Q1100" s="1"/>
      <c r="U1100" s="1"/>
    </row>
    <row r="1101" spans="5:21">
      <c r="E1101" s="1"/>
      <c r="I1101" s="1"/>
      <c r="Q1101" s="1"/>
      <c r="U1101" s="1"/>
    </row>
    <row r="1102" spans="5:21">
      <c r="E1102" s="1"/>
      <c r="I1102" s="1"/>
      <c r="Q1102" s="1"/>
      <c r="U1102" s="1"/>
    </row>
    <row r="1103" spans="5:21">
      <c r="E1103" s="1"/>
      <c r="I1103" s="1"/>
      <c r="Q1103" s="1"/>
      <c r="U1103" s="1"/>
    </row>
    <row r="1104" spans="5:21">
      <c r="E1104" s="1"/>
      <c r="I1104" s="1"/>
      <c r="Q1104" s="1"/>
      <c r="U1104" s="1"/>
    </row>
    <row r="1105" spans="5:21">
      <c r="E1105" s="1"/>
      <c r="I1105" s="1"/>
      <c r="Q1105" s="1"/>
      <c r="U1105" s="1"/>
    </row>
    <row r="1106" spans="5:21">
      <c r="E1106" s="1"/>
      <c r="I1106" s="1"/>
      <c r="Q1106" s="1"/>
      <c r="U1106" s="1"/>
    </row>
    <row r="1107" spans="5:21">
      <c r="E1107" s="1"/>
      <c r="I1107" s="1"/>
      <c r="Q1107" s="1"/>
      <c r="U1107" s="1"/>
    </row>
    <row r="1108" spans="5:21">
      <c r="E1108" s="1"/>
      <c r="I1108" s="1"/>
      <c r="Q1108" s="1"/>
      <c r="U1108" s="1"/>
    </row>
    <row r="1109" spans="5:21">
      <c r="E1109" s="1"/>
      <c r="I1109" s="1"/>
      <c r="Q1109" s="1"/>
      <c r="U1109" s="1"/>
    </row>
    <row r="1110" spans="5:21">
      <c r="E1110" s="1"/>
      <c r="I1110" s="1"/>
      <c r="Q1110" s="1"/>
      <c r="U1110" s="1"/>
    </row>
    <row r="1111" spans="5:21">
      <c r="E1111" s="1"/>
      <c r="I1111" s="1"/>
      <c r="Q1111" s="1"/>
      <c r="U1111" s="1"/>
    </row>
    <row r="1112" spans="5:21">
      <c r="E1112" s="1"/>
      <c r="I1112" s="1"/>
      <c r="Q1112" s="1"/>
      <c r="U1112" s="1"/>
    </row>
    <row r="1113" spans="5:21">
      <c r="E1113" s="1"/>
      <c r="I1113" s="1"/>
      <c r="Q1113" s="1"/>
      <c r="U1113" s="1"/>
    </row>
    <row r="1114" spans="5:21">
      <c r="E1114" s="1"/>
      <c r="I1114" s="1"/>
      <c r="Q1114" s="1"/>
      <c r="U1114" s="1"/>
    </row>
    <row r="1115" spans="5:21">
      <c r="E1115" s="1"/>
      <c r="I1115" s="1"/>
      <c r="Q1115" s="1"/>
      <c r="U1115" s="1"/>
    </row>
    <row r="1116" spans="5:21">
      <c r="E1116" s="1"/>
      <c r="I1116" s="1"/>
      <c r="Q1116" s="1"/>
      <c r="U1116" s="1"/>
    </row>
    <row r="1117" spans="5:21">
      <c r="E1117" s="1"/>
      <c r="I1117" s="1"/>
      <c r="Q1117" s="1"/>
      <c r="U1117" s="1"/>
    </row>
    <row r="1118" spans="5:21">
      <c r="E1118" s="1"/>
      <c r="I1118" s="1"/>
      <c r="Q1118" s="1"/>
      <c r="U1118" s="1"/>
    </row>
    <row r="1119" spans="5:21">
      <c r="E1119" s="1"/>
      <c r="I1119" s="1"/>
      <c r="Q1119" s="1"/>
      <c r="U1119" s="1"/>
    </row>
    <row r="1120" spans="5:21">
      <c r="E1120" s="1"/>
      <c r="I1120" s="1"/>
      <c r="Q1120" s="1"/>
      <c r="U1120" s="1"/>
    </row>
    <row r="1121" spans="5:21">
      <c r="E1121" s="1"/>
      <c r="I1121" s="1"/>
      <c r="Q1121" s="1"/>
      <c r="U1121" s="1"/>
    </row>
    <row r="1122" spans="5:21">
      <c r="E1122" s="1"/>
      <c r="I1122" s="1"/>
      <c r="Q1122" s="1"/>
      <c r="U1122" s="1"/>
    </row>
    <row r="1123" spans="5:21">
      <c r="E1123" s="1"/>
      <c r="I1123" s="1"/>
      <c r="Q1123" s="1"/>
      <c r="U1123" s="1"/>
    </row>
    <row r="1124" spans="5:21">
      <c r="E1124" s="1"/>
      <c r="I1124" s="1"/>
      <c r="Q1124" s="1"/>
      <c r="U1124" s="1"/>
    </row>
    <row r="1125" spans="5:21">
      <c r="E1125" s="1"/>
      <c r="I1125" s="1"/>
      <c r="Q1125" s="1"/>
      <c r="U1125" s="1"/>
    </row>
    <row r="1126" spans="5:21">
      <c r="E1126" s="1"/>
      <c r="I1126" s="1"/>
      <c r="Q1126" s="1"/>
      <c r="U1126" s="1"/>
    </row>
    <row r="1127" spans="5:21">
      <c r="E1127" s="1"/>
      <c r="I1127" s="1"/>
      <c r="Q1127" s="1"/>
      <c r="U1127" s="1"/>
    </row>
    <row r="1128" spans="5:21">
      <c r="E1128" s="1"/>
      <c r="I1128" s="1"/>
      <c r="Q1128" s="1"/>
      <c r="U1128" s="1"/>
    </row>
    <row r="1129" spans="5:21">
      <c r="E1129" s="1"/>
      <c r="I1129" s="1"/>
      <c r="Q1129" s="1"/>
      <c r="U1129" s="1"/>
    </row>
    <row r="1130" spans="5:21">
      <c r="E1130" s="1"/>
      <c r="I1130" s="1"/>
      <c r="Q1130" s="1"/>
      <c r="U1130" s="1"/>
    </row>
    <row r="1131" spans="5:21">
      <c r="E1131" s="1"/>
      <c r="I1131" s="1"/>
      <c r="Q1131" s="1"/>
      <c r="U1131" s="1"/>
    </row>
    <row r="1132" spans="5:21">
      <c r="E1132" s="1"/>
      <c r="I1132" s="1"/>
      <c r="Q1132" s="1"/>
      <c r="U1132" s="1"/>
    </row>
    <row r="1133" spans="5:21">
      <c r="E1133" s="1"/>
      <c r="I1133" s="1"/>
      <c r="Q1133" s="1"/>
      <c r="U1133" s="1"/>
    </row>
    <row r="1134" spans="5:21">
      <c r="E1134" s="1"/>
      <c r="I1134" s="1"/>
      <c r="Q1134" s="1"/>
      <c r="U1134" s="1"/>
    </row>
    <row r="1135" spans="5:21">
      <c r="E1135" s="1"/>
      <c r="I1135" s="1"/>
      <c r="Q1135" s="1"/>
      <c r="U1135" s="1"/>
    </row>
    <row r="1136" spans="5:21">
      <c r="E1136" s="1"/>
      <c r="I1136" s="1"/>
      <c r="Q1136" s="1"/>
      <c r="U1136" s="1"/>
    </row>
    <row r="1137" spans="5:21">
      <c r="E1137" s="1"/>
      <c r="I1137" s="1"/>
      <c r="Q1137" s="1"/>
      <c r="U1137" s="1"/>
    </row>
    <row r="1138" spans="5:21">
      <c r="E1138" s="1"/>
      <c r="I1138" s="1"/>
      <c r="Q1138" s="1"/>
      <c r="U1138" s="1"/>
    </row>
    <row r="1139" spans="5:21">
      <c r="E1139" s="1"/>
      <c r="I1139" s="1"/>
      <c r="Q1139" s="1"/>
      <c r="U1139" s="1"/>
    </row>
    <row r="1140" spans="5:21">
      <c r="E1140" s="1"/>
      <c r="I1140" s="1"/>
      <c r="Q1140" s="1"/>
      <c r="U1140" s="1"/>
    </row>
    <row r="1141" spans="5:21">
      <c r="E1141" s="1"/>
      <c r="I1141" s="1"/>
      <c r="Q1141" s="1"/>
      <c r="U1141" s="1"/>
    </row>
    <row r="1142" spans="5:21">
      <c r="E1142" s="1"/>
      <c r="I1142" s="1"/>
      <c r="Q1142" s="1"/>
      <c r="U1142" s="1"/>
    </row>
    <row r="1143" spans="5:21">
      <c r="E1143" s="1"/>
      <c r="I1143" s="1"/>
      <c r="Q1143" s="1"/>
      <c r="U1143" s="1"/>
    </row>
    <row r="1144" spans="5:21">
      <c r="E1144" s="1"/>
      <c r="I1144" s="1"/>
      <c r="Q1144" s="1"/>
      <c r="U1144" s="1"/>
    </row>
    <row r="1145" spans="5:21">
      <c r="E1145" s="1"/>
      <c r="I1145" s="1"/>
      <c r="Q1145" s="1"/>
      <c r="U1145" s="1"/>
    </row>
    <row r="1146" spans="5:21">
      <c r="E1146" s="1"/>
      <c r="I1146" s="1"/>
      <c r="Q1146" s="1"/>
      <c r="U1146" s="1"/>
    </row>
    <row r="1147" spans="5:21">
      <c r="E1147" s="1"/>
      <c r="I1147" s="1"/>
      <c r="Q1147" s="1"/>
      <c r="U1147" s="1"/>
    </row>
    <row r="1148" spans="5:21">
      <c r="E1148" s="1"/>
      <c r="I1148" s="1"/>
      <c r="Q1148" s="1"/>
      <c r="U1148" s="1"/>
    </row>
    <row r="1149" spans="5:21">
      <c r="E1149" s="1"/>
      <c r="I1149" s="1"/>
      <c r="Q1149" s="1"/>
      <c r="U1149" s="1"/>
    </row>
    <row r="1150" spans="5:21">
      <c r="E1150" s="1"/>
      <c r="I1150" s="1"/>
      <c r="Q1150" s="1"/>
      <c r="U1150" s="1"/>
    </row>
    <row r="1151" spans="5:21">
      <c r="E1151" s="1"/>
      <c r="I1151" s="1"/>
      <c r="Q1151" s="1"/>
      <c r="U1151" s="1"/>
    </row>
    <row r="1152" spans="5:21">
      <c r="E1152" s="1"/>
      <c r="I1152" s="1"/>
      <c r="Q1152" s="1"/>
      <c r="U1152" s="1"/>
    </row>
    <row r="1153" spans="5:21">
      <c r="E1153" s="1"/>
      <c r="I1153" s="1"/>
      <c r="Q1153" s="1"/>
      <c r="U1153" s="1"/>
    </row>
    <row r="1154" spans="5:21">
      <c r="E1154" s="1"/>
      <c r="I1154" s="1"/>
      <c r="Q1154" s="1"/>
      <c r="U1154" s="1"/>
    </row>
    <row r="1155" spans="5:21">
      <c r="E1155" s="1"/>
      <c r="I1155" s="1"/>
      <c r="Q1155" s="1"/>
      <c r="U1155" s="1"/>
    </row>
    <row r="1156" spans="5:21">
      <c r="E1156" s="1"/>
      <c r="I1156" s="1"/>
      <c r="Q1156" s="1"/>
      <c r="U1156" s="1"/>
    </row>
    <row r="1157" spans="5:21">
      <c r="E1157" s="1"/>
      <c r="I1157" s="1"/>
      <c r="Q1157" s="1"/>
      <c r="U1157" s="1"/>
    </row>
    <row r="1158" spans="5:21">
      <c r="E1158" s="1"/>
      <c r="I1158" s="1"/>
      <c r="Q1158" s="1"/>
      <c r="U1158" s="1"/>
    </row>
    <row r="1159" spans="5:21">
      <c r="E1159" s="1"/>
      <c r="I1159" s="1"/>
      <c r="Q1159" s="1"/>
      <c r="U1159" s="1"/>
    </row>
    <row r="1160" spans="5:21">
      <c r="E1160" s="1"/>
      <c r="I1160" s="1"/>
      <c r="Q1160" s="1"/>
      <c r="U1160" s="1"/>
    </row>
    <row r="1161" spans="5:21">
      <c r="E1161" s="1"/>
      <c r="I1161" s="1"/>
      <c r="Q1161" s="1"/>
      <c r="U1161" s="1"/>
    </row>
    <row r="1162" spans="5:21">
      <c r="E1162" s="1"/>
      <c r="I1162" s="1"/>
      <c r="Q1162" s="1"/>
      <c r="U1162" s="1"/>
    </row>
    <row r="1163" spans="5:21">
      <c r="E1163" s="1"/>
      <c r="I1163" s="1"/>
      <c r="Q1163" s="1"/>
      <c r="U1163" s="1"/>
    </row>
    <row r="1164" spans="5:21">
      <c r="E1164" s="1"/>
      <c r="I1164" s="1"/>
      <c r="Q1164" s="1"/>
      <c r="U1164" s="1"/>
    </row>
    <row r="1165" spans="5:21">
      <c r="E1165" s="1"/>
      <c r="I1165" s="1"/>
      <c r="Q1165" s="1"/>
      <c r="U1165" s="1"/>
    </row>
    <row r="1166" spans="5:21">
      <c r="E1166" s="1"/>
      <c r="I1166" s="1"/>
      <c r="Q1166" s="1"/>
      <c r="U1166" s="1"/>
    </row>
    <row r="1167" spans="5:21">
      <c r="E1167" s="1"/>
      <c r="I1167" s="1"/>
      <c r="Q1167" s="1"/>
      <c r="U1167" s="1"/>
    </row>
    <row r="1168" spans="5:21">
      <c r="E1168" s="1"/>
      <c r="I1168" s="1"/>
      <c r="Q1168" s="1"/>
      <c r="U1168" s="1"/>
    </row>
    <row r="1169" spans="5:21">
      <c r="E1169" s="1"/>
      <c r="I1169" s="1"/>
      <c r="Q1169" s="1"/>
      <c r="U1169" s="1"/>
    </row>
    <row r="1170" spans="5:21">
      <c r="E1170" s="1"/>
      <c r="I1170" s="1"/>
      <c r="Q1170" s="1"/>
      <c r="U1170" s="1"/>
    </row>
    <row r="1171" spans="5:21">
      <c r="E1171" s="1"/>
      <c r="I1171" s="1"/>
      <c r="Q1171" s="1"/>
      <c r="U1171" s="1"/>
    </row>
    <row r="1172" spans="5:21">
      <c r="E1172" s="1"/>
      <c r="I1172" s="1"/>
      <c r="Q1172" s="1"/>
      <c r="U1172" s="1"/>
    </row>
    <row r="1173" spans="5:21">
      <c r="E1173" s="1"/>
      <c r="I1173" s="1"/>
      <c r="Q1173" s="1"/>
      <c r="U1173" s="1"/>
    </row>
    <row r="1174" spans="5:21">
      <c r="E1174" s="1"/>
      <c r="I1174" s="1"/>
      <c r="Q1174" s="1"/>
      <c r="U1174" s="1"/>
    </row>
    <row r="1175" spans="5:21">
      <c r="E1175" s="1"/>
      <c r="I1175" s="1"/>
      <c r="Q1175" s="1"/>
      <c r="U1175" s="1"/>
    </row>
    <row r="1176" spans="5:21">
      <c r="E1176" s="1"/>
      <c r="I1176" s="1"/>
      <c r="Q1176" s="1"/>
      <c r="U1176" s="1"/>
    </row>
    <row r="1177" spans="5:21">
      <c r="E1177" s="1"/>
      <c r="I1177" s="1"/>
      <c r="Q1177" s="1"/>
      <c r="U1177" s="1"/>
    </row>
    <row r="1178" spans="5:21">
      <c r="E1178" s="1"/>
      <c r="I1178" s="1"/>
      <c r="Q1178" s="1"/>
      <c r="U1178" s="1"/>
    </row>
    <row r="1179" spans="5:21">
      <c r="E1179" s="1"/>
      <c r="I1179" s="1"/>
      <c r="Q1179" s="1"/>
      <c r="U1179" s="1"/>
    </row>
    <row r="1180" spans="5:21">
      <c r="E1180" s="1"/>
      <c r="I1180" s="1"/>
      <c r="Q1180" s="1"/>
      <c r="U1180" s="1"/>
    </row>
    <row r="1181" spans="5:21">
      <c r="E1181" s="1"/>
      <c r="I1181" s="1"/>
      <c r="Q1181" s="1"/>
      <c r="U1181" s="1"/>
    </row>
    <row r="1182" spans="5:21">
      <c r="E1182" s="1"/>
      <c r="I1182" s="1"/>
      <c r="Q1182" s="1"/>
      <c r="U1182" s="1"/>
    </row>
    <row r="1183" spans="5:21">
      <c r="E1183" s="1"/>
      <c r="I1183" s="1"/>
      <c r="Q1183" s="1"/>
      <c r="U1183" s="1"/>
    </row>
    <row r="1184" spans="5:21">
      <c r="E1184" s="1"/>
      <c r="I1184" s="1"/>
      <c r="Q1184" s="1"/>
      <c r="U1184" s="1"/>
    </row>
    <row r="1185" spans="5:21">
      <c r="E1185" s="1"/>
      <c r="I1185" s="1"/>
      <c r="Q1185" s="1"/>
      <c r="U1185" s="1"/>
    </row>
    <row r="1186" spans="5:21">
      <c r="E1186" s="1"/>
      <c r="I1186" s="1"/>
      <c r="Q1186" s="1"/>
      <c r="U1186" s="1"/>
    </row>
    <row r="1187" spans="5:21">
      <c r="E1187" s="1"/>
      <c r="I1187" s="1"/>
      <c r="Q1187" s="1"/>
      <c r="U1187" s="1"/>
    </row>
    <row r="1188" spans="5:21">
      <c r="E1188" s="1"/>
      <c r="I1188" s="1"/>
      <c r="Q1188" s="1"/>
      <c r="U1188" s="1"/>
    </row>
    <row r="1189" spans="5:21">
      <c r="E1189" s="1"/>
      <c r="I1189" s="1"/>
      <c r="Q1189" s="1"/>
      <c r="U1189" s="1"/>
    </row>
    <row r="1190" spans="5:21">
      <c r="E1190" s="1"/>
      <c r="I1190" s="1"/>
      <c r="Q1190" s="1"/>
      <c r="U1190" s="1"/>
    </row>
    <row r="1191" spans="5:21">
      <c r="E1191" s="1"/>
      <c r="I1191" s="1"/>
      <c r="Q1191" s="1"/>
      <c r="U1191" s="1"/>
    </row>
    <row r="1192" spans="5:21">
      <c r="E1192" s="1"/>
      <c r="I1192" s="1"/>
      <c r="Q1192" s="1"/>
      <c r="U1192" s="1"/>
    </row>
    <row r="1193" spans="5:21">
      <c r="E1193" s="1"/>
      <c r="I1193" s="1"/>
      <c r="Q1193" s="1"/>
      <c r="U1193" s="1"/>
    </row>
    <row r="1194" spans="5:21">
      <c r="E1194" s="1"/>
      <c r="I1194" s="1"/>
      <c r="Q1194" s="1"/>
      <c r="U1194" s="1"/>
    </row>
    <row r="1195" spans="5:21">
      <c r="E1195" s="1"/>
      <c r="I1195" s="1"/>
      <c r="Q1195" s="1"/>
      <c r="U1195" s="1"/>
    </row>
    <row r="1196" spans="5:21">
      <c r="E1196" s="1"/>
      <c r="I1196" s="1"/>
      <c r="Q1196" s="1"/>
      <c r="U1196" s="1"/>
    </row>
    <row r="1197" spans="5:21">
      <c r="E1197" s="1"/>
      <c r="I1197" s="1"/>
      <c r="Q1197" s="1"/>
      <c r="U1197" s="1"/>
    </row>
    <row r="1198" spans="5:21">
      <c r="E1198" s="1"/>
      <c r="I1198" s="1"/>
      <c r="Q1198" s="1"/>
      <c r="U1198" s="1"/>
    </row>
    <row r="1199" spans="5:21">
      <c r="E1199" s="1"/>
      <c r="I1199" s="1"/>
      <c r="Q1199" s="1"/>
      <c r="U1199" s="1"/>
    </row>
    <row r="1200" spans="5:21">
      <c r="E1200" s="1"/>
      <c r="I1200" s="1"/>
      <c r="Q1200" s="1"/>
      <c r="U1200" s="1"/>
    </row>
    <row r="1201" spans="5:21">
      <c r="E1201" s="1"/>
      <c r="I1201" s="1"/>
      <c r="Q1201" s="1"/>
      <c r="U1201" s="1"/>
    </row>
    <row r="1202" spans="5:21">
      <c r="E1202" s="1"/>
      <c r="I1202" s="1"/>
      <c r="Q1202" s="1"/>
      <c r="U1202" s="1"/>
    </row>
    <row r="1203" spans="5:21">
      <c r="E1203" s="1"/>
      <c r="I1203" s="1"/>
      <c r="Q1203" s="1"/>
      <c r="U1203" s="1"/>
    </row>
    <row r="1204" spans="5:21">
      <c r="E1204" s="1"/>
      <c r="I1204" s="1"/>
      <c r="Q1204" s="1"/>
      <c r="U1204" s="1"/>
    </row>
    <row r="1205" spans="5:21">
      <c r="E1205" s="1"/>
      <c r="I1205" s="1"/>
      <c r="Q1205" s="1"/>
      <c r="U1205" s="1"/>
    </row>
    <row r="1206" spans="5:21">
      <c r="E1206" s="1"/>
      <c r="I1206" s="1"/>
      <c r="Q1206" s="1"/>
      <c r="U1206" s="1"/>
    </row>
    <row r="1207" spans="5:21">
      <c r="E1207" s="1"/>
      <c r="I1207" s="1"/>
      <c r="Q1207" s="1"/>
      <c r="U1207" s="1"/>
    </row>
    <row r="1208" spans="5:21">
      <c r="E1208" s="1"/>
      <c r="I1208" s="1"/>
      <c r="Q1208" s="1"/>
      <c r="U1208" s="1"/>
    </row>
    <row r="1209" spans="5:21">
      <c r="E1209" s="1"/>
      <c r="I1209" s="1"/>
      <c r="Q1209" s="1"/>
      <c r="U1209" s="1"/>
    </row>
    <row r="1210" spans="5:21">
      <c r="E1210" s="1"/>
      <c r="I1210" s="1"/>
      <c r="Q1210" s="1"/>
      <c r="U1210" s="1"/>
    </row>
    <row r="1211" spans="5:21">
      <c r="E1211" s="1"/>
      <c r="I1211" s="1"/>
      <c r="Q1211" s="1"/>
      <c r="U1211" s="1"/>
    </row>
    <row r="1212" spans="5:21">
      <c r="E1212" s="1"/>
      <c r="I1212" s="1"/>
      <c r="Q1212" s="1"/>
      <c r="U1212" s="1"/>
    </row>
    <row r="1213" spans="5:21">
      <c r="E1213" s="1"/>
      <c r="I1213" s="1"/>
      <c r="Q1213" s="1"/>
      <c r="U1213" s="1"/>
    </row>
    <row r="1214" spans="5:21">
      <c r="E1214" s="1"/>
      <c r="I1214" s="1"/>
      <c r="Q1214" s="1"/>
      <c r="U1214" s="1"/>
    </row>
    <row r="1215" spans="5:21">
      <c r="E1215" s="1"/>
      <c r="I1215" s="1"/>
      <c r="Q1215" s="1"/>
      <c r="U1215" s="1"/>
    </row>
    <row r="1216" spans="5:21">
      <c r="E1216" s="1"/>
      <c r="I1216" s="1"/>
      <c r="Q1216" s="1"/>
      <c r="U1216" s="1"/>
    </row>
    <row r="1217" spans="5:21">
      <c r="E1217" s="1"/>
      <c r="I1217" s="1"/>
      <c r="Q1217" s="1"/>
      <c r="U1217" s="1"/>
    </row>
    <row r="1218" spans="5:21">
      <c r="E1218" s="1"/>
      <c r="I1218" s="1"/>
      <c r="Q1218" s="1"/>
      <c r="U1218" s="1"/>
    </row>
    <row r="1219" spans="5:21">
      <c r="E1219" s="1"/>
      <c r="I1219" s="1"/>
      <c r="Q1219" s="1"/>
      <c r="U1219" s="1"/>
    </row>
    <row r="1220" spans="5:21">
      <c r="E1220" s="1"/>
      <c r="I1220" s="1"/>
      <c r="Q1220" s="1"/>
      <c r="U1220" s="1"/>
    </row>
    <row r="1221" spans="5:21">
      <c r="E1221" s="1"/>
      <c r="I1221" s="1"/>
      <c r="Q1221" s="1"/>
      <c r="U1221" s="1"/>
    </row>
    <row r="1222" spans="5:21">
      <c r="E1222" s="1"/>
      <c r="I1222" s="1"/>
      <c r="Q1222" s="1"/>
      <c r="U1222" s="1"/>
    </row>
    <row r="1223" spans="5:21">
      <c r="E1223" s="1"/>
      <c r="I1223" s="1"/>
      <c r="Q1223" s="1"/>
      <c r="U1223" s="1"/>
    </row>
    <row r="1224" spans="5:21">
      <c r="E1224" s="1"/>
      <c r="I1224" s="1"/>
      <c r="Q1224" s="1"/>
      <c r="U1224" s="1"/>
    </row>
    <row r="1225" spans="5:21">
      <c r="E1225" s="1"/>
      <c r="I1225" s="1"/>
      <c r="Q1225" s="1"/>
      <c r="U1225" s="1"/>
    </row>
    <row r="1226" spans="5:21">
      <c r="E1226" s="1"/>
      <c r="I1226" s="1"/>
      <c r="Q1226" s="1"/>
      <c r="U1226" s="1"/>
    </row>
    <row r="1227" spans="5:21">
      <c r="E1227" s="1"/>
      <c r="I1227" s="1"/>
      <c r="Q1227" s="1"/>
      <c r="U1227" s="1"/>
    </row>
    <row r="1228" spans="5:21">
      <c r="E1228" s="1"/>
      <c r="I1228" s="1"/>
      <c r="Q1228" s="1"/>
      <c r="U1228" s="1"/>
    </row>
    <row r="1229" spans="5:21">
      <c r="E1229" s="1"/>
      <c r="I1229" s="1"/>
      <c r="Q1229" s="1"/>
      <c r="U1229" s="1"/>
    </row>
    <row r="1230" spans="5:21">
      <c r="E1230" s="1"/>
      <c r="I1230" s="1"/>
      <c r="Q1230" s="1"/>
      <c r="U1230" s="1"/>
    </row>
    <row r="1231" spans="5:21">
      <c r="E1231" s="1"/>
      <c r="I1231" s="1"/>
      <c r="Q1231" s="1"/>
      <c r="U1231" s="1"/>
    </row>
    <row r="1232" spans="5:21">
      <c r="E1232" s="1"/>
      <c r="I1232" s="1"/>
      <c r="Q1232" s="1"/>
      <c r="U1232" s="1"/>
    </row>
    <row r="1233" spans="5:21">
      <c r="E1233" s="1"/>
      <c r="I1233" s="1"/>
      <c r="Q1233" s="1"/>
      <c r="U1233" s="1"/>
    </row>
    <row r="1234" spans="5:21">
      <c r="E1234" s="1"/>
      <c r="I1234" s="1"/>
      <c r="Q1234" s="1"/>
      <c r="U1234" s="1"/>
    </row>
    <row r="1235" spans="5:21">
      <c r="E1235" s="1"/>
      <c r="I1235" s="1"/>
      <c r="Q1235" s="1"/>
      <c r="U1235" s="1"/>
    </row>
    <row r="1236" spans="5:21">
      <c r="E1236" s="1"/>
      <c r="I1236" s="1"/>
      <c r="Q1236" s="1"/>
      <c r="U1236" s="1"/>
    </row>
    <row r="1237" spans="5:21">
      <c r="E1237" s="1"/>
      <c r="I1237" s="1"/>
      <c r="Q1237" s="1"/>
      <c r="U1237" s="1"/>
    </row>
    <row r="1238" spans="5:21">
      <c r="E1238" s="1"/>
      <c r="I1238" s="1"/>
      <c r="Q1238" s="1"/>
      <c r="U1238" s="1"/>
    </row>
    <row r="1239" spans="5:21">
      <c r="E1239" s="1"/>
      <c r="I1239" s="1"/>
      <c r="Q1239" s="1"/>
      <c r="U1239" s="1"/>
    </row>
    <row r="1240" spans="5:21">
      <c r="E1240" s="1"/>
      <c r="I1240" s="1"/>
      <c r="Q1240" s="1"/>
      <c r="U1240" s="1"/>
    </row>
    <row r="1241" spans="5:21">
      <c r="E1241" s="1"/>
      <c r="I1241" s="1"/>
      <c r="Q1241" s="1"/>
      <c r="U1241" s="1"/>
    </row>
    <row r="1242" spans="5:21">
      <c r="E1242" s="1"/>
      <c r="I1242" s="1"/>
      <c r="Q1242" s="1"/>
      <c r="U1242" s="1"/>
    </row>
    <row r="1243" spans="5:21">
      <c r="E1243" s="1"/>
      <c r="I1243" s="1"/>
      <c r="Q1243" s="1"/>
      <c r="U1243" s="1"/>
    </row>
    <row r="1244" spans="5:21">
      <c r="E1244" s="1"/>
      <c r="I1244" s="1"/>
      <c r="Q1244" s="1"/>
      <c r="U1244" s="1"/>
    </row>
    <row r="1245" spans="5:21">
      <c r="E1245" s="1"/>
      <c r="I1245" s="1"/>
      <c r="Q1245" s="1"/>
      <c r="U1245" s="1"/>
    </row>
    <row r="1246" spans="5:21">
      <c r="E1246" s="1"/>
      <c r="I1246" s="1"/>
      <c r="Q1246" s="1"/>
      <c r="U1246" s="1"/>
    </row>
    <row r="1247" spans="5:21">
      <c r="E1247" s="1"/>
      <c r="I1247" s="1"/>
      <c r="Q1247" s="1"/>
      <c r="U1247" s="1"/>
    </row>
    <row r="1248" spans="5:21">
      <c r="E1248" s="1"/>
      <c r="I1248" s="1"/>
      <c r="Q1248" s="1"/>
      <c r="U1248" s="1"/>
    </row>
    <row r="1249" spans="5:21">
      <c r="E1249" s="1"/>
      <c r="I1249" s="1"/>
      <c r="Q1249" s="1"/>
      <c r="U1249" s="1"/>
    </row>
    <row r="1250" spans="5:21">
      <c r="E1250" s="1"/>
      <c r="I1250" s="1"/>
      <c r="Q1250" s="1"/>
      <c r="U1250" s="1"/>
    </row>
    <row r="1251" spans="5:21">
      <c r="E1251" s="1"/>
      <c r="I1251" s="1"/>
      <c r="Q1251" s="1"/>
      <c r="U1251" s="1"/>
    </row>
    <row r="1252" spans="5:21">
      <c r="E1252" s="1"/>
      <c r="I1252" s="1"/>
      <c r="Q1252" s="1"/>
      <c r="U1252" s="1"/>
    </row>
    <row r="1253" spans="5:21">
      <c r="E1253" s="1"/>
      <c r="I1253" s="1"/>
      <c r="Q1253" s="1"/>
      <c r="U1253" s="1"/>
    </row>
    <row r="1254" spans="5:21">
      <c r="E1254" s="1"/>
      <c r="I1254" s="1"/>
      <c r="Q1254" s="1"/>
      <c r="U1254" s="1"/>
    </row>
    <row r="1255" spans="5:21">
      <c r="E1255" s="1"/>
      <c r="I1255" s="1"/>
      <c r="Q1255" s="1"/>
      <c r="U1255" s="1"/>
    </row>
    <row r="1256" spans="5:21">
      <c r="E1256" s="1"/>
      <c r="I1256" s="1"/>
      <c r="Q1256" s="1"/>
      <c r="U1256" s="1"/>
    </row>
    <row r="1257" spans="5:21">
      <c r="E1257" s="1"/>
      <c r="I1257" s="1"/>
      <c r="Q1257" s="1"/>
      <c r="U1257" s="1"/>
    </row>
    <row r="1258" spans="5:21">
      <c r="E1258" s="1"/>
      <c r="I1258" s="1"/>
      <c r="Q1258" s="1"/>
      <c r="U1258" s="1"/>
    </row>
    <row r="1259" spans="5:21">
      <c r="E1259" s="1"/>
      <c r="I1259" s="1"/>
      <c r="Q1259" s="1"/>
      <c r="U1259" s="1"/>
    </row>
    <row r="1260" spans="5:21">
      <c r="E1260" s="1"/>
      <c r="I1260" s="1"/>
      <c r="Q1260" s="1"/>
      <c r="U1260" s="1"/>
    </row>
    <row r="1261" spans="5:21">
      <c r="E1261" s="1"/>
      <c r="I1261" s="1"/>
      <c r="Q1261" s="1"/>
      <c r="U1261" s="1"/>
    </row>
    <row r="1262" spans="5:21">
      <c r="E1262" s="1"/>
      <c r="I1262" s="1"/>
      <c r="Q1262" s="1"/>
      <c r="U1262" s="1"/>
    </row>
    <row r="1263" spans="5:21">
      <c r="E1263" s="1"/>
      <c r="I1263" s="1"/>
      <c r="Q1263" s="1"/>
      <c r="U1263" s="1"/>
    </row>
    <row r="1264" spans="5:21">
      <c r="E1264" s="1"/>
      <c r="I1264" s="1"/>
      <c r="Q1264" s="1"/>
      <c r="U1264" s="1"/>
    </row>
    <row r="1265" spans="5:21">
      <c r="E1265" s="1"/>
      <c r="I1265" s="1"/>
      <c r="Q1265" s="1"/>
      <c r="U1265" s="1"/>
    </row>
    <row r="1266" spans="5:21">
      <c r="E1266" s="1"/>
      <c r="I1266" s="1"/>
      <c r="Q1266" s="1"/>
      <c r="U1266" s="1"/>
    </row>
    <row r="1267" spans="5:21">
      <c r="E1267" s="1"/>
      <c r="I1267" s="1"/>
      <c r="Q1267" s="1"/>
      <c r="U1267" s="1"/>
    </row>
    <row r="1268" spans="5:21">
      <c r="E1268" s="1"/>
      <c r="I1268" s="1"/>
      <c r="Q1268" s="1"/>
      <c r="U1268" s="1"/>
    </row>
    <row r="1269" spans="5:21">
      <c r="E1269" s="1"/>
      <c r="I1269" s="1"/>
      <c r="Q1269" s="1"/>
      <c r="U1269" s="1"/>
    </row>
    <row r="1270" spans="5:21">
      <c r="E1270" s="1"/>
      <c r="I1270" s="1"/>
      <c r="Q1270" s="1"/>
      <c r="U1270" s="1"/>
    </row>
    <row r="1271" spans="5:21">
      <c r="E1271" s="1"/>
      <c r="I1271" s="1"/>
      <c r="Q1271" s="1"/>
      <c r="U1271" s="1"/>
    </row>
    <row r="1272" spans="5:21">
      <c r="E1272" s="1"/>
      <c r="I1272" s="1"/>
      <c r="Q1272" s="1"/>
      <c r="U1272" s="1"/>
    </row>
    <row r="1273" spans="5:21">
      <c r="E1273" s="1"/>
      <c r="I1273" s="1"/>
      <c r="Q1273" s="1"/>
      <c r="U1273" s="1"/>
    </row>
    <row r="1274" spans="5:21">
      <c r="E1274" s="1"/>
      <c r="I1274" s="1"/>
      <c r="Q1274" s="1"/>
      <c r="U1274" s="1"/>
    </row>
    <row r="1275" spans="5:21">
      <c r="E1275" s="1"/>
      <c r="I1275" s="1"/>
      <c r="Q1275" s="1"/>
      <c r="U1275" s="1"/>
    </row>
    <row r="1276" spans="5:21">
      <c r="E1276" s="1"/>
      <c r="I1276" s="1"/>
      <c r="Q1276" s="1"/>
      <c r="U1276" s="1"/>
    </row>
    <row r="1277" spans="5:21">
      <c r="E1277" s="1"/>
      <c r="I1277" s="1"/>
      <c r="Q1277" s="1"/>
      <c r="U1277" s="1"/>
    </row>
    <row r="1278" spans="5:21">
      <c r="E1278" s="1"/>
      <c r="I1278" s="1"/>
      <c r="Q1278" s="1"/>
      <c r="U1278" s="1"/>
    </row>
    <row r="1279" spans="5:21">
      <c r="E1279" s="1"/>
      <c r="I1279" s="1"/>
      <c r="Q1279" s="1"/>
      <c r="U1279" s="1"/>
    </row>
    <row r="1280" spans="5:21">
      <c r="E1280" s="1"/>
      <c r="I1280" s="1"/>
      <c r="Q1280" s="1"/>
      <c r="U1280" s="1"/>
    </row>
    <row r="1281" spans="5:21">
      <c r="E1281" s="1"/>
      <c r="I1281" s="1"/>
      <c r="Q1281" s="1"/>
      <c r="U1281" s="1"/>
    </row>
    <row r="1282" spans="5:21">
      <c r="E1282" s="1"/>
      <c r="I1282" s="1"/>
      <c r="Q1282" s="1"/>
      <c r="U1282" s="1"/>
    </row>
    <row r="1283" spans="5:21">
      <c r="E1283" s="1"/>
      <c r="I1283" s="1"/>
      <c r="Q1283" s="1"/>
      <c r="U1283" s="1"/>
    </row>
    <row r="1284" spans="5:21">
      <c r="E1284" s="1"/>
      <c r="I1284" s="1"/>
      <c r="Q1284" s="1"/>
      <c r="U1284" s="1"/>
    </row>
    <row r="1285" spans="5:21">
      <c r="E1285" s="1"/>
      <c r="I1285" s="1"/>
      <c r="Q1285" s="1"/>
      <c r="U1285" s="1"/>
    </row>
    <row r="1286" spans="5:21">
      <c r="E1286" s="1"/>
      <c r="I1286" s="1"/>
      <c r="Q1286" s="1"/>
      <c r="U1286" s="1"/>
    </row>
    <row r="1287" spans="5:21">
      <c r="E1287" s="1"/>
      <c r="I1287" s="1"/>
      <c r="Q1287" s="1"/>
      <c r="U1287" s="1"/>
    </row>
    <row r="1288" spans="5:21">
      <c r="E1288" s="1"/>
      <c r="I1288" s="1"/>
      <c r="Q1288" s="1"/>
      <c r="U1288" s="1"/>
    </row>
    <row r="1289" spans="5:21">
      <c r="E1289" s="1"/>
      <c r="I1289" s="1"/>
      <c r="Q1289" s="1"/>
      <c r="U1289" s="1"/>
    </row>
    <row r="1290" spans="5:21">
      <c r="E1290" s="1"/>
      <c r="I1290" s="1"/>
      <c r="Q1290" s="1"/>
      <c r="U1290" s="1"/>
    </row>
    <row r="1291" spans="5:21">
      <c r="E1291" s="1"/>
      <c r="I1291" s="1"/>
      <c r="Q1291" s="1"/>
      <c r="U1291" s="1"/>
    </row>
    <row r="1292" spans="5:21">
      <c r="E1292" s="1"/>
      <c r="I1292" s="1"/>
      <c r="Q1292" s="1"/>
      <c r="U1292" s="1"/>
    </row>
    <row r="1293" spans="5:21">
      <c r="E1293" s="1"/>
      <c r="I1293" s="1"/>
      <c r="Q1293" s="1"/>
      <c r="U1293" s="1"/>
    </row>
    <row r="1294" spans="5:21">
      <c r="E1294" s="1"/>
      <c r="I1294" s="1"/>
      <c r="Q1294" s="1"/>
      <c r="U1294" s="1"/>
    </row>
    <row r="1295" spans="5:21">
      <c r="E1295" s="1"/>
      <c r="I1295" s="1"/>
      <c r="Q1295" s="1"/>
      <c r="U1295" s="1"/>
    </row>
    <row r="1296" spans="5:21">
      <c r="E1296" s="1"/>
      <c r="I1296" s="1"/>
      <c r="Q1296" s="1"/>
      <c r="U1296" s="1"/>
    </row>
    <row r="1297" spans="5:21">
      <c r="E1297" s="1"/>
      <c r="I1297" s="1"/>
      <c r="Q1297" s="1"/>
      <c r="U1297" s="1"/>
    </row>
    <row r="1298" spans="5:21">
      <c r="E1298" s="1"/>
      <c r="I1298" s="1"/>
      <c r="Q1298" s="1"/>
      <c r="U1298" s="1"/>
    </row>
    <row r="1299" spans="5:21">
      <c r="E1299" s="1"/>
      <c r="I1299" s="1"/>
      <c r="Q1299" s="1"/>
      <c r="U1299" s="1"/>
    </row>
    <row r="1300" spans="5:21">
      <c r="E1300" s="1"/>
      <c r="I1300" s="1"/>
      <c r="Q1300" s="1"/>
      <c r="U1300" s="1"/>
    </row>
    <row r="1301" spans="5:21">
      <c r="E1301" s="1"/>
      <c r="I1301" s="1"/>
      <c r="Q1301" s="1"/>
      <c r="U1301" s="1"/>
    </row>
    <row r="1302" spans="5:21">
      <c r="E1302" s="1"/>
      <c r="I1302" s="1"/>
      <c r="Q1302" s="1"/>
      <c r="U1302" s="1"/>
    </row>
    <row r="1303" spans="5:21">
      <c r="E1303" s="1"/>
      <c r="I1303" s="1"/>
      <c r="Q1303" s="1"/>
      <c r="U1303" s="1"/>
    </row>
    <row r="1304" spans="5:21">
      <c r="E1304" s="1"/>
      <c r="I1304" s="1"/>
      <c r="Q1304" s="1"/>
      <c r="U1304" s="1"/>
    </row>
    <row r="1305" spans="5:21">
      <c r="E1305" s="1"/>
      <c r="I1305" s="1"/>
      <c r="Q1305" s="1"/>
      <c r="U1305" s="1"/>
    </row>
    <row r="1306" spans="5:21">
      <c r="E1306" s="1"/>
      <c r="I1306" s="1"/>
      <c r="Q1306" s="1"/>
      <c r="U1306" s="1"/>
    </row>
    <row r="1307" spans="5:21">
      <c r="E1307" s="1"/>
      <c r="I1307" s="1"/>
      <c r="Q1307" s="1"/>
      <c r="U1307" s="1"/>
    </row>
    <row r="1308" spans="5:21">
      <c r="E1308" s="1"/>
      <c r="I1308" s="1"/>
      <c r="Q1308" s="1"/>
      <c r="U1308" s="1"/>
    </row>
    <row r="1309" spans="5:21">
      <c r="E1309" s="1"/>
      <c r="I1309" s="1"/>
      <c r="Q1309" s="1"/>
      <c r="U1309" s="1"/>
    </row>
    <row r="1310" spans="5:21">
      <c r="E1310" s="1"/>
      <c r="I1310" s="1"/>
      <c r="Q1310" s="1"/>
      <c r="U1310" s="1"/>
    </row>
    <row r="1311" spans="5:21">
      <c r="E1311" s="1"/>
      <c r="I1311" s="1"/>
      <c r="Q1311" s="1"/>
      <c r="U1311" s="1"/>
    </row>
    <row r="1312" spans="5:21">
      <c r="E1312" s="1"/>
      <c r="I1312" s="1"/>
      <c r="Q1312" s="1"/>
      <c r="U1312" s="1"/>
    </row>
    <row r="1313" spans="5:21">
      <c r="E1313" s="1"/>
      <c r="I1313" s="1"/>
      <c r="Q1313" s="1"/>
      <c r="U1313" s="1"/>
    </row>
    <row r="1314" spans="5:21">
      <c r="E1314" s="1"/>
      <c r="I1314" s="1"/>
      <c r="Q1314" s="1"/>
      <c r="U1314" s="1"/>
    </row>
    <row r="1315" spans="5:21">
      <c r="E1315" s="1"/>
      <c r="I1315" s="1"/>
      <c r="Q1315" s="1"/>
      <c r="U1315" s="1"/>
    </row>
    <row r="1316" spans="5:21">
      <c r="E1316" s="1"/>
      <c r="I1316" s="1"/>
      <c r="Q1316" s="1"/>
      <c r="U1316" s="1"/>
    </row>
    <row r="1317" spans="5:21">
      <c r="E1317" s="1"/>
      <c r="I1317" s="1"/>
      <c r="Q1317" s="1"/>
      <c r="U1317" s="1"/>
    </row>
    <row r="1318" spans="5:21">
      <c r="E1318" s="1"/>
      <c r="I1318" s="1"/>
      <c r="Q1318" s="1"/>
      <c r="U1318" s="1"/>
    </row>
    <row r="1319" spans="5:21">
      <c r="E1319" s="1"/>
      <c r="I1319" s="1"/>
      <c r="Q1319" s="1"/>
      <c r="U1319" s="1"/>
    </row>
    <row r="1320" spans="5:21">
      <c r="E1320" s="1"/>
      <c r="I1320" s="1"/>
      <c r="Q1320" s="1"/>
      <c r="U1320" s="1"/>
    </row>
    <row r="1321" spans="5:21">
      <c r="E1321" s="1"/>
      <c r="I1321" s="1"/>
      <c r="Q1321" s="1"/>
      <c r="U1321" s="1"/>
    </row>
    <row r="1322" spans="5:21">
      <c r="E1322" s="1"/>
      <c r="I1322" s="1"/>
      <c r="Q1322" s="1"/>
      <c r="U1322" s="1"/>
    </row>
    <row r="1323" spans="5:21">
      <c r="E1323" s="1"/>
      <c r="I1323" s="1"/>
      <c r="Q1323" s="1"/>
      <c r="U1323" s="1"/>
    </row>
    <row r="1324" spans="5:21">
      <c r="E1324" s="1"/>
      <c r="I1324" s="1"/>
      <c r="Q1324" s="1"/>
      <c r="U1324" s="1"/>
    </row>
    <row r="1325" spans="5:21">
      <c r="E1325" s="1"/>
      <c r="I1325" s="1"/>
      <c r="Q1325" s="1"/>
      <c r="U1325" s="1"/>
    </row>
    <row r="1326" spans="5:21">
      <c r="E1326" s="1"/>
      <c r="I1326" s="1"/>
      <c r="Q1326" s="1"/>
      <c r="U1326" s="1"/>
    </row>
    <row r="1327" spans="5:21">
      <c r="E1327" s="1"/>
      <c r="I1327" s="1"/>
      <c r="Q1327" s="1"/>
      <c r="U1327" s="1"/>
    </row>
    <row r="1328" spans="5:21">
      <c r="E1328" s="1"/>
      <c r="I1328" s="1"/>
      <c r="Q1328" s="1"/>
      <c r="U1328" s="1"/>
    </row>
    <row r="1329" spans="5:21">
      <c r="E1329" s="1"/>
      <c r="I1329" s="1"/>
      <c r="Q1329" s="1"/>
      <c r="U1329" s="1"/>
    </row>
    <row r="1330" spans="5:21">
      <c r="E1330" s="1"/>
      <c r="I1330" s="1"/>
      <c r="Q1330" s="1"/>
      <c r="U1330" s="1"/>
    </row>
    <row r="1331" spans="5:21">
      <c r="E1331" s="1"/>
      <c r="I1331" s="1"/>
      <c r="Q1331" s="1"/>
      <c r="U1331" s="1"/>
    </row>
    <row r="1332" spans="5:21">
      <c r="E1332" s="1"/>
      <c r="I1332" s="1"/>
      <c r="Q1332" s="1"/>
      <c r="U1332" s="1"/>
    </row>
    <row r="1333" spans="5:21">
      <c r="E1333" s="1"/>
      <c r="I1333" s="1"/>
      <c r="Q1333" s="1"/>
      <c r="U1333" s="1"/>
    </row>
    <row r="1334" spans="5:21">
      <c r="E1334" s="1"/>
      <c r="I1334" s="1"/>
      <c r="Q1334" s="1"/>
      <c r="U1334" s="1"/>
    </row>
    <row r="1335" spans="5:21">
      <c r="E1335" s="1"/>
      <c r="I1335" s="1"/>
      <c r="Q1335" s="1"/>
      <c r="U1335" s="1"/>
    </row>
    <row r="1336" spans="5:21">
      <c r="E1336" s="1"/>
      <c r="I1336" s="1"/>
      <c r="Q1336" s="1"/>
      <c r="U1336" s="1"/>
    </row>
    <row r="1337" spans="5:21">
      <c r="E1337" s="1"/>
      <c r="I1337" s="1"/>
      <c r="Q1337" s="1"/>
      <c r="U1337" s="1"/>
    </row>
    <row r="1338" spans="5:21">
      <c r="E1338" s="1"/>
      <c r="I1338" s="1"/>
      <c r="Q1338" s="1"/>
      <c r="U1338" s="1"/>
    </row>
    <row r="1339" spans="5:21">
      <c r="E1339" s="1"/>
      <c r="I1339" s="1"/>
      <c r="Q1339" s="1"/>
      <c r="U1339" s="1"/>
    </row>
    <row r="1340" spans="5:21">
      <c r="E1340" s="1"/>
      <c r="I1340" s="1"/>
      <c r="Q1340" s="1"/>
      <c r="U1340" s="1"/>
    </row>
    <row r="1341" spans="5:21">
      <c r="E1341" s="1"/>
      <c r="I1341" s="1"/>
      <c r="Q1341" s="1"/>
      <c r="U1341" s="1"/>
    </row>
    <row r="1342" spans="5:21">
      <c r="E1342" s="1"/>
      <c r="I1342" s="1"/>
      <c r="Q1342" s="1"/>
      <c r="U1342" s="1"/>
    </row>
    <row r="1343" spans="5:21">
      <c r="E1343" s="1"/>
      <c r="I1343" s="1"/>
      <c r="Q1343" s="1"/>
      <c r="U1343" s="1"/>
    </row>
    <row r="1344" spans="5:21">
      <c r="E1344" s="1"/>
      <c r="I1344" s="1"/>
      <c r="Q1344" s="1"/>
      <c r="U1344" s="1"/>
    </row>
    <row r="1345" spans="5:21">
      <c r="E1345" s="1"/>
      <c r="I1345" s="1"/>
      <c r="Q1345" s="1"/>
      <c r="U1345" s="1"/>
    </row>
    <row r="1346" spans="5:21">
      <c r="E1346" s="1"/>
      <c r="I1346" s="1"/>
      <c r="Q1346" s="1"/>
      <c r="U1346" s="1"/>
    </row>
    <row r="1347" spans="5:21">
      <c r="E1347" s="1"/>
      <c r="I1347" s="1"/>
      <c r="Q1347" s="1"/>
      <c r="U1347" s="1"/>
    </row>
    <row r="1348" spans="5:21">
      <c r="E1348" s="1"/>
      <c r="I1348" s="1"/>
      <c r="Q1348" s="1"/>
      <c r="U1348" s="1"/>
    </row>
    <row r="1349" spans="5:21">
      <c r="E1349" s="1"/>
      <c r="I1349" s="1"/>
      <c r="Q1349" s="1"/>
      <c r="U1349" s="1"/>
    </row>
    <row r="1350" spans="5:21">
      <c r="E1350" s="1"/>
      <c r="I1350" s="1"/>
      <c r="Q1350" s="1"/>
      <c r="U1350" s="1"/>
    </row>
    <row r="1351" spans="5:21">
      <c r="E1351" s="1"/>
      <c r="I1351" s="1"/>
      <c r="Q1351" s="1"/>
      <c r="U1351" s="1"/>
    </row>
    <row r="1352" spans="5:21">
      <c r="E1352" s="1"/>
      <c r="I1352" s="1"/>
      <c r="Q1352" s="1"/>
      <c r="U1352" s="1"/>
    </row>
    <row r="1353" spans="5:21">
      <c r="E1353" s="1"/>
      <c r="I1353" s="1"/>
      <c r="Q1353" s="1"/>
      <c r="U1353" s="1"/>
    </row>
    <row r="1354" spans="5:21">
      <c r="E1354" s="1"/>
      <c r="I1354" s="1"/>
      <c r="Q1354" s="1"/>
      <c r="U1354" s="1"/>
    </row>
    <row r="1355" spans="5:21">
      <c r="E1355" s="1"/>
      <c r="I1355" s="1"/>
      <c r="Q1355" s="1"/>
      <c r="U1355" s="1"/>
    </row>
    <row r="1356" spans="5:21">
      <c r="E1356" s="1"/>
      <c r="I1356" s="1"/>
      <c r="Q1356" s="1"/>
      <c r="U1356" s="1"/>
    </row>
    <row r="1357" spans="5:21">
      <c r="E1357" s="1"/>
      <c r="I1357" s="1"/>
      <c r="Q1357" s="1"/>
      <c r="U1357" s="1"/>
    </row>
    <row r="1358" spans="5:21">
      <c r="E1358" s="1"/>
      <c r="I1358" s="1"/>
      <c r="Q1358" s="1"/>
      <c r="U1358" s="1"/>
    </row>
    <row r="1359" spans="5:21">
      <c r="E1359" s="1"/>
      <c r="I1359" s="1"/>
      <c r="Q1359" s="1"/>
      <c r="U1359" s="1"/>
    </row>
    <row r="1360" spans="5:21">
      <c r="E1360" s="1"/>
      <c r="I1360" s="1"/>
      <c r="Q1360" s="1"/>
      <c r="U1360" s="1"/>
    </row>
    <row r="1361" spans="5:21">
      <c r="E1361" s="1"/>
      <c r="I1361" s="1"/>
      <c r="Q1361" s="1"/>
      <c r="U1361" s="1"/>
    </row>
    <row r="1362" spans="5:21">
      <c r="E1362" s="1"/>
      <c r="I1362" s="1"/>
      <c r="Q1362" s="1"/>
      <c r="U1362" s="1"/>
    </row>
    <row r="1363" spans="5:21">
      <c r="E1363" s="1"/>
      <c r="I1363" s="1"/>
      <c r="Q1363" s="1"/>
      <c r="U1363" s="1"/>
    </row>
    <row r="1364" spans="5:21">
      <c r="E1364" s="1"/>
      <c r="I1364" s="1"/>
      <c r="Q1364" s="1"/>
      <c r="U1364" s="1"/>
    </row>
    <row r="1365" spans="5:21">
      <c r="E1365" s="1"/>
      <c r="I1365" s="1"/>
      <c r="Q1365" s="1"/>
      <c r="U1365" s="1"/>
    </row>
    <row r="1366" spans="5:21">
      <c r="E1366" s="1"/>
      <c r="I1366" s="1"/>
      <c r="Q1366" s="1"/>
      <c r="U1366" s="1"/>
    </row>
    <row r="1367" spans="5:21">
      <c r="E1367" s="1"/>
      <c r="I1367" s="1"/>
      <c r="Q1367" s="1"/>
      <c r="U1367" s="1"/>
    </row>
    <row r="1368" spans="5:21">
      <c r="E1368" s="1"/>
      <c r="I1368" s="1"/>
      <c r="Q1368" s="1"/>
      <c r="U1368" s="1"/>
    </row>
    <row r="1369" spans="5:21">
      <c r="E1369" s="1"/>
      <c r="I1369" s="1"/>
      <c r="Q1369" s="1"/>
      <c r="U1369" s="1"/>
    </row>
    <row r="1370" spans="5:21">
      <c r="E1370" s="1"/>
      <c r="I1370" s="1"/>
      <c r="Q1370" s="1"/>
      <c r="U1370" s="1"/>
    </row>
    <row r="1371" spans="5:21">
      <c r="E1371" s="1"/>
      <c r="I1371" s="1"/>
      <c r="Q1371" s="1"/>
      <c r="U1371" s="1"/>
    </row>
    <row r="1372" spans="5:21">
      <c r="E1372" s="1"/>
      <c r="I1372" s="1"/>
      <c r="Q1372" s="1"/>
      <c r="U1372" s="1"/>
    </row>
    <row r="1373" spans="5:21">
      <c r="E1373" s="1"/>
      <c r="I1373" s="1"/>
      <c r="Q1373" s="1"/>
      <c r="U1373" s="1"/>
    </row>
    <row r="1374" spans="5:21">
      <c r="E1374" s="1"/>
      <c r="I1374" s="1"/>
      <c r="Q1374" s="1"/>
      <c r="U1374" s="1"/>
    </row>
    <row r="1375" spans="5:21">
      <c r="E1375" s="1"/>
      <c r="I1375" s="1"/>
      <c r="Q1375" s="1"/>
      <c r="U1375" s="1"/>
    </row>
    <row r="1376" spans="5:21">
      <c r="E1376" s="1"/>
      <c r="I1376" s="1"/>
      <c r="Q1376" s="1"/>
      <c r="U1376" s="1"/>
    </row>
    <row r="1377" spans="5:21">
      <c r="E1377" s="1"/>
      <c r="I1377" s="1"/>
      <c r="Q1377" s="1"/>
      <c r="U1377" s="1"/>
    </row>
    <row r="1378" spans="5:21">
      <c r="E1378" s="1"/>
      <c r="I1378" s="1"/>
      <c r="Q1378" s="1"/>
      <c r="U1378" s="1"/>
    </row>
    <row r="1379" spans="5:21">
      <c r="E1379" s="1"/>
      <c r="I1379" s="1"/>
      <c r="Q1379" s="1"/>
      <c r="U1379" s="1"/>
    </row>
    <row r="1380" spans="5:21">
      <c r="E1380" s="1"/>
      <c r="I1380" s="1"/>
      <c r="Q1380" s="1"/>
      <c r="U1380" s="1"/>
    </row>
    <row r="1381" spans="5:21">
      <c r="E1381" s="1"/>
      <c r="I1381" s="1"/>
      <c r="Q1381" s="1"/>
      <c r="U1381" s="1"/>
    </row>
    <row r="1382" spans="5:21">
      <c r="E1382" s="1"/>
      <c r="I1382" s="1"/>
      <c r="Q1382" s="1"/>
      <c r="U1382" s="1"/>
    </row>
    <row r="1383" spans="5:21">
      <c r="E1383" s="1"/>
      <c r="I1383" s="1"/>
      <c r="Q1383" s="1"/>
      <c r="U1383" s="1"/>
    </row>
    <row r="1384" spans="5:21">
      <c r="E1384" s="1"/>
      <c r="I1384" s="1"/>
      <c r="Q1384" s="1"/>
      <c r="U1384" s="1"/>
    </row>
    <row r="1385" spans="5:21">
      <c r="E1385" s="1"/>
      <c r="I1385" s="1"/>
      <c r="Q1385" s="1"/>
      <c r="U1385" s="1"/>
    </row>
    <row r="1386" spans="5:21">
      <c r="E1386" s="1"/>
      <c r="I1386" s="1"/>
      <c r="Q1386" s="1"/>
      <c r="U1386" s="1"/>
    </row>
    <row r="1387" spans="5:21">
      <c r="E1387" s="1"/>
      <c r="I1387" s="1"/>
      <c r="Q1387" s="1"/>
      <c r="U1387" s="1"/>
    </row>
    <row r="1388" spans="5:21">
      <c r="E1388" s="1"/>
      <c r="I1388" s="1"/>
      <c r="Q1388" s="1"/>
      <c r="U1388" s="1"/>
    </row>
    <row r="1389" spans="5:21">
      <c r="E1389" s="1"/>
      <c r="I1389" s="1"/>
      <c r="Q1389" s="1"/>
      <c r="U1389" s="1"/>
    </row>
    <row r="1390" spans="5:21">
      <c r="E1390" s="1"/>
      <c r="I1390" s="1"/>
      <c r="Q1390" s="1"/>
      <c r="U1390" s="1"/>
    </row>
    <row r="1391" spans="5:21">
      <c r="E1391" s="1"/>
      <c r="I1391" s="1"/>
      <c r="Q1391" s="1"/>
      <c r="U1391" s="1"/>
    </row>
    <row r="1392" spans="5:21">
      <c r="E1392" s="1"/>
      <c r="I1392" s="1"/>
      <c r="Q1392" s="1"/>
      <c r="U1392" s="1"/>
    </row>
    <row r="1393" spans="5:21">
      <c r="E1393" s="1"/>
      <c r="I1393" s="1"/>
      <c r="Q1393" s="1"/>
      <c r="U1393" s="1"/>
    </row>
    <row r="1394" spans="5:21">
      <c r="E1394" s="1"/>
      <c r="I1394" s="1"/>
      <c r="Q1394" s="1"/>
      <c r="U1394" s="1"/>
    </row>
    <row r="1395" spans="5:21">
      <c r="E1395" s="1"/>
      <c r="I1395" s="1"/>
      <c r="Q1395" s="1"/>
      <c r="U1395" s="1"/>
    </row>
    <row r="1396" spans="5:21">
      <c r="E1396" s="1"/>
      <c r="I1396" s="1"/>
      <c r="Q1396" s="1"/>
      <c r="U1396" s="1"/>
    </row>
    <row r="1397" spans="5:21">
      <c r="E1397" s="1"/>
      <c r="I1397" s="1"/>
      <c r="Q1397" s="1"/>
      <c r="U1397" s="1"/>
    </row>
    <row r="1398" spans="5:21">
      <c r="E1398" s="1"/>
      <c r="I1398" s="1"/>
      <c r="Q1398" s="1"/>
      <c r="U1398" s="1"/>
    </row>
    <row r="1399" spans="5:21">
      <c r="E1399" s="1"/>
      <c r="I1399" s="1"/>
      <c r="Q1399" s="1"/>
      <c r="U1399" s="1"/>
    </row>
    <row r="1400" spans="5:21">
      <c r="E1400" s="1"/>
      <c r="I1400" s="1"/>
      <c r="Q1400" s="1"/>
      <c r="U1400" s="1"/>
    </row>
    <row r="1401" spans="5:21">
      <c r="E1401" s="1"/>
      <c r="I1401" s="1"/>
      <c r="Q1401" s="1"/>
      <c r="U1401" s="1"/>
    </row>
    <row r="1402" spans="5:21">
      <c r="E1402" s="1"/>
      <c r="I1402" s="1"/>
      <c r="Q1402" s="1"/>
      <c r="U1402" s="1"/>
    </row>
    <row r="1403" spans="5:21">
      <c r="E1403" s="1"/>
      <c r="I1403" s="1"/>
      <c r="Q1403" s="1"/>
      <c r="U1403" s="1"/>
    </row>
    <row r="1404" spans="5:21">
      <c r="E1404" s="1"/>
      <c r="I1404" s="1"/>
      <c r="Q1404" s="1"/>
      <c r="U1404" s="1"/>
    </row>
    <row r="1405" spans="5:21">
      <c r="E1405" s="1"/>
      <c r="I1405" s="1"/>
      <c r="Q1405" s="1"/>
      <c r="U1405" s="1"/>
    </row>
    <row r="1406" spans="5:21">
      <c r="E1406" s="1"/>
      <c r="I1406" s="1"/>
      <c r="Q1406" s="1"/>
      <c r="U1406" s="1"/>
    </row>
    <row r="1407" spans="5:21">
      <c r="E1407" s="1"/>
      <c r="I1407" s="1"/>
      <c r="Q1407" s="1"/>
      <c r="U1407" s="1"/>
    </row>
    <row r="1408" spans="5:21">
      <c r="E1408" s="1"/>
      <c r="I1408" s="1"/>
      <c r="Q1408" s="1"/>
      <c r="U1408" s="1"/>
    </row>
    <row r="1409" spans="5:21">
      <c r="E1409" s="1"/>
      <c r="I1409" s="1"/>
      <c r="Q1409" s="1"/>
      <c r="U1409" s="1"/>
    </row>
    <row r="1410" spans="5:21">
      <c r="E1410" s="1"/>
      <c r="I1410" s="1"/>
      <c r="Q1410" s="1"/>
      <c r="U1410" s="1"/>
    </row>
    <row r="1411" spans="5:21">
      <c r="E1411" s="1"/>
      <c r="I1411" s="1"/>
      <c r="Q1411" s="1"/>
      <c r="U1411" s="1"/>
    </row>
    <row r="1412" spans="5:21">
      <c r="E1412" s="1"/>
      <c r="I1412" s="1"/>
      <c r="Q1412" s="1"/>
      <c r="U1412" s="1"/>
    </row>
    <row r="1413" spans="5:21">
      <c r="E1413" s="1"/>
      <c r="I1413" s="1"/>
      <c r="Q1413" s="1"/>
      <c r="U1413" s="1"/>
    </row>
    <row r="1414" spans="5:21">
      <c r="E1414" s="1"/>
      <c r="I1414" s="1"/>
      <c r="Q1414" s="1"/>
      <c r="U1414" s="1"/>
    </row>
    <row r="1415" spans="5:21">
      <c r="E1415" s="1"/>
      <c r="I1415" s="1"/>
      <c r="Q1415" s="1"/>
      <c r="U1415" s="1"/>
    </row>
    <row r="1416" spans="5:21">
      <c r="E1416" s="1"/>
      <c r="I1416" s="1"/>
      <c r="Q1416" s="1"/>
      <c r="U1416" s="1"/>
    </row>
    <row r="1417" spans="5:21">
      <c r="E1417" s="1"/>
      <c r="I1417" s="1"/>
      <c r="Q1417" s="1"/>
      <c r="U1417" s="1"/>
    </row>
    <row r="1418" spans="5:21">
      <c r="E1418" s="1"/>
      <c r="I1418" s="1"/>
      <c r="Q1418" s="1"/>
      <c r="U1418" s="1"/>
    </row>
    <row r="1419" spans="5:21">
      <c r="E1419" s="1"/>
      <c r="I1419" s="1"/>
      <c r="Q1419" s="1"/>
      <c r="U1419" s="1"/>
    </row>
    <row r="1420" spans="5:21">
      <c r="E1420" s="1"/>
      <c r="I1420" s="1"/>
      <c r="Q1420" s="1"/>
      <c r="U1420" s="1"/>
    </row>
    <row r="1421" spans="5:21">
      <c r="E1421" s="1"/>
      <c r="I1421" s="1"/>
      <c r="Q1421" s="1"/>
      <c r="U1421" s="1"/>
    </row>
    <row r="1422" spans="5:21">
      <c r="E1422" s="1"/>
      <c r="I1422" s="1"/>
      <c r="Q1422" s="1"/>
      <c r="U1422" s="1"/>
    </row>
    <row r="1423" spans="5:21">
      <c r="E1423" s="1"/>
      <c r="I1423" s="1"/>
      <c r="Q1423" s="1"/>
      <c r="U1423" s="1"/>
    </row>
    <row r="1424" spans="5:21">
      <c r="E1424" s="1"/>
      <c r="I1424" s="1"/>
      <c r="Q1424" s="1"/>
      <c r="U1424" s="1"/>
    </row>
    <row r="1425" spans="5:21">
      <c r="E1425" s="1"/>
      <c r="I1425" s="1"/>
      <c r="Q1425" s="1"/>
      <c r="U1425" s="1"/>
    </row>
    <row r="1426" spans="5:21">
      <c r="E1426" s="1"/>
      <c r="I1426" s="1"/>
      <c r="Q1426" s="1"/>
      <c r="U1426" s="1"/>
    </row>
    <row r="1427" spans="5:21">
      <c r="E1427" s="1"/>
      <c r="I1427" s="1"/>
      <c r="Q1427" s="1"/>
      <c r="U1427" s="1"/>
    </row>
    <row r="1428" spans="5:21">
      <c r="E1428" s="1"/>
      <c r="I1428" s="1"/>
      <c r="Q1428" s="1"/>
      <c r="U1428" s="1"/>
    </row>
    <row r="1429" spans="5:21">
      <c r="E1429" s="1"/>
      <c r="I1429" s="1"/>
      <c r="Q1429" s="1"/>
      <c r="U1429" s="1"/>
    </row>
    <row r="1430" spans="5:21">
      <c r="E1430" s="1"/>
      <c r="I1430" s="1"/>
      <c r="Q1430" s="1"/>
      <c r="U1430" s="1"/>
    </row>
    <row r="1431" spans="5:21">
      <c r="E1431" s="1"/>
      <c r="I1431" s="1"/>
      <c r="Q1431" s="1"/>
      <c r="U1431" s="1"/>
    </row>
    <row r="1432" spans="5:21">
      <c r="E1432" s="1"/>
      <c r="I1432" s="1"/>
      <c r="Q1432" s="1"/>
      <c r="U1432" s="1"/>
    </row>
    <row r="1433" spans="5:21">
      <c r="E1433" s="1"/>
      <c r="I1433" s="1"/>
      <c r="Q1433" s="1"/>
      <c r="U1433" s="1"/>
    </row>
    <row r="1434" spans="5:21">
      <c r="E1434" s="1"/>
      <c r="I1434" s="1"/>
      <c r="Q1434" s="1"/>
      <c r="U1434" s="1"/>
    </row>
    <row r="1435" spans="5:21">
      <c r="E1435" s="1"/>
      <c r="I1435" s="1"/>
      <c r="Q1435" s="1"/>
      <c r="U1435" s="1"/>
    </row>
    <row r="1436" spans="5:21">
      <c r="E1436" s="1"/>
      <c r="I1436" s="1"/>
      <c r="Q1436" s="1"/>
      <c r="U1436" s="1"/>
    </row>
    <row r="1437" spans="5:21">
      <c r="E1437" s="1"/>
      <c r="I1437" s="1"/>
      <c r="Q1437" s="1"/>
      <c r="U1437" s="1"/>
    </row>
    <row r="1438" spans="5:21">
      <c r="E1438" s="1"/>
      <c r="I1438" s="1"/>
      <c r="Q1438" s="1"/>
      <c r="U1438" s="1"/>
    </row>
    <row r="1439" spans="5:21">
      <c r="E1439" s="1"/>
      <c r="I1439" s="1"/>
      <c r="Q1439" s="1"/>
      <c r="U1439" s="1"/>
    </row>
    <row r="1440" spans="5:21">
      <c r="E1440" s="1"/>
      <c r="I1440" s="1"/>
      <c r="Q1440" s="1"/>
      <c r="U1440" s="1"/>
    </row>
    <row r="1441" spans="5:21">
      <c r="E1441" s="1"/>
      <c r="I1441" s="1"/>
      <c r="Q1441" s="1"/>
      <c r="U1441" s="1"/>
    </row>
    <row r="1442" spans="5:21">
      <c r="E1442" s="1"/>
      <c r="I1442" s="1"/>
      <c r="Q1442" s="1"/>
      <c r="U1442" s="1"/>
    </row>
    <row r="1443" spans="5:21">
      <c r="E1443" s="1"/>
      <c r="I1443" s="1"/>
      <c r="Q1443" s="1"/>
      <c r="U1443" s="1"/>
    </row>
    <row r="1444" spans="5:21">
      <c r="E1444" s="1"/>
      <c r="I1444" s="1"/>
      <c r="Q1444" s="1"/>
      <c r="U1444" s="1"/>
    </row>
    <row r="1445" spans="5:21">
      <c r="E1445" s="1"/>
      <c r="I1445" s="1"/>
      <c r="Q1445" s="1"/>
      <c r="U1445" s="1"/>
    </row>
    <row r="1446" spans="5:21">
      <c r="E1446" s="1"/>
      <c r="I1446" s="1"/>
      <c r="Q1446" s="1"/>
      <c r="U1446" s="1"/>
    </row>
    <row r="1447" spans="5:21">
      <c r="E1447" s="1"/>
      <c r="I1447" s="1"/>
      <c r="Q1447" s="1"/>
      <c r="U1447" s="1"/>
    </row>
    <row r="1448" spans="5:21">
      <c r="E1448" s="1"/>
      <c r="I1448" s="1"/>
      <c r="Q1448" s="1"/>
      <c r="U1448" s="1"/>
    </row>
    <row r="1449" spans="5:21">
      <c r="E1449" s="1"/>
      <c r="I1449" s="1"/>
      <c r="Q1449" s="1"/>
      <c r="U1449" s="1"/>
    </row>
    <row r="1450" spans="5:21">
      <c r="E1450" s="1"/>
      <c r="I1450" s="1"/>
      <c r="Q1450" s="1"/>
      <c r="U1450" s="1"/>
    </row>
    <row r="1451" spans="5:21">
      <c r="E1451" s="1"/>
      <c r="I1451" s="1"/>
      <c r="Q1451" s="1"/>
      <c r="U1451" s="1"/>
    </row>
    <row r="1452" spans="5:21">
      <c r="E1452" s="1"/>
      <c r="I1452" s="1"/>
      <c r="Q1452" s="1"/>
      <c r="U1452" s="1"/>
    </row>
    <row r="1453" spans="5:21">
      <c r="E1453" s="1"/>
      <c r="I1453" s="1"/>
      <c r="Q1453" s="1"/>
      <c r="U1453" s="1"/>
    </row>
    <row r="1454" spans="5:21">
      <c r="E1454" s="1"/>
      <c r="I1454" s="1"/>
      <c r="Q1454" s="1"/>
      <c r="U1454" s="1"/>
    </row>
    <row r="1455" spans="5:21">
      <c r="E1455" s="1"/>
      <c r="I1455" s="1"/>
      <c r="Q1455" s="1"/>
      <c r="U1455" s="1"/>
    </row>
    <row r="1456" spans="5:21">
      <c r="E1456" s="1"/>
      <c r="I1456" s="1"/>
      <c r="Q1456" s="1"/>
      <c r="U1456" s="1"/>
    </row>
    <row r="1457" spans="5:21">
      <c r="E1457" s="1"/>
      <c r="I1457" s="1"/>
      <c r="Q1457" s="1"/>
      <c r="U1457" s="1"/>
    </row>
    <row r="1458" spans="5:21">
      <c r="E1458" s="1"/>
      <c r="I1458" s="1"/>
      <c r="Q1458" s="1"/>
      <c r="U1458" s="1"/>
    </row>
    <row r="1459" spans="5:21">
      <c r="E1459" s="1"/>
      <c r="I1459" s="1"/>
      <c r="Q1459" s="1"/>
      <c r="U1459" s="1"/>
    </row>
    <row r="1460" spans="5:21">
      <c r="E1460" s="1"/>
      <c r="I1460" s="1"/>
      <c r="Q1460" s="1"/>
      <c r="U1460" s="1"/>
    </row>
    <row r="1461" spans="5:21">
      <c r="E1461" s="1"/>
      <c r="I1461" s="1"/>
      <c r="Q1461" s="1"/>
      <c r="U1461" s="1"/>
    </row>
    <row r="1462" spans="5:21">
      <c r="E1462" s="1"/>
      <c r="I1462" s="1"/>
      <c r="Q1462" s="1"/>
      <c r="U1462" s="1"/>
    </row>
    <row r="1463" spans="5:21">
      <c r="E1463" s="1"/>
      <c r="I1463" s="1"/>
      <c r="Q1463" s="1"/>
      <c r="U1463" s="1"/>
    </row>
    <row r="1464" spans="5:21">
      <c r="E1464" s="1"/>
      <c r="I1464" s="1"/>
      <c r="Q1464" s="1"/>
      <c r="U1464" s="1"/>
    </row>
    <row r="1465" spans="5:21">
      <c r="E1465" s="1"/>
      <c r="I1465" s="1"/>
      <c r="Q1465" s="1"/>
      <c r="U1465" s="1"/>
    </row>
    <row r="1466" spans="5:21">
      <c r="E1466" s="1"/>
      <c r="I1466" s="1"/>
      <c r="Q1466" s="1"/>
      <c r="U1466" s="1"/>
    </row>
    <row r="1467" spans="5:21">
      <c r="E1467" s="1"/>
      <c r="I1467" s="1"/>
      <c r="Q1467" s="1"/>
      <c r="U1467" s="1"/>
    </row>
    <row r="1468" spans="5:21">
      <c r="E1468" s="1"/>
      <c r="I1468" s="1"/>
      <c r="Q1468" s="1"/>
      <c r="U1468" s="1"/>
    </row>
    <row r="1469" spans="5:21">
      <c r="E1469" s="1"/>
      <c r="I1469" s="1"/>
      <c r="Q1469" s="1"/>
      <c r="U1469" s="1"/>
    </row>
    <row r="1470" spans="5:21">
      <c r="E1470" s="1"/>
      <c r="I1470" s="1"/>
      <c r="Q1470" s="1"/>
      <c r="U1470" s="1"/>
    </row>
    <row r="1471" spans="5:21">
      <c r="E1471" s="1"/>
      <c r="I1471" s="1"/>
      <c r="Q1471" s="1"/>
      <c r="U1471" s="1"/>
    </row>
    <row r="1472" spans="5:21">
      <c r="E1472" s="1"/>
      <c r="I1472" s="1"/>
      <c r="Q1472" s="1"/>
      <c r="U1472" s="1"/>
    </row>
    <row r="1473" spans="5:21">
      <c r="E1473" s="1"/>
      <c r="I1473" s="1"/>
      <c r="Q1473" s="1"/>
      <c r="U1473" s="1"/>
    </row>
    <row r="1474" spans="5:21">
      <c r="E1474" s="1"/>
      <c r="I1474" s="1"/>
      <c r="Q1474" s="1"/>
      <c r="U1474" s="1"/>
    </row>
    <row r="1475" spans="5:21">
      <c r="E1475" s="1"/>
      <c r="I1475" s="1"/>
      <c r="Q1475" s="1"/>
      <c r="U1475" s="1"/>
    </row>
    <row r="1476" spans="5:21">
      <c r="E1476" s="1"/>
      <c r="I1476" s="1"/>
      <c r="Q1476" s="1"/>
      <c r="U1476" s="1"/>
    </row>
    <row r="1477" spans="5:21">
      <c r="E1477" s="1"/>
      <c r="I1477" s="1"/>
      <c r="Q1477" s="1"/>
      <c r="U1477" s="1"/>
    </row>
    <row r="1478" spans="5:21">
      <c r="E1478" s="1"/>
      <c r="I1478" s="1"/>
      <c r="Q1478" s="1"/>
      <c r="U1478" s="1"/>
    </row>
    <row r="1479" spans="5:21">
      <c r="E1479" s="1"/>
      <c r="I1479" s="1"/>
      <c r="Q1479" s="1"/>
      <c r="U1479" s="1"/>
    </row>
    <row r="1480" spans="5:21">
      <c r="E1480" s="1"/>
      <c r="I1480" s="1"/>
      <c r="Q1480" s="1"/>
      <c r="U1480" s="1"/>
    </row>
    <row r="1481" spans="5:21">
      <c r="E1481" s="1"/>
      <c r="I1481" s="1"/>
      <c r="Q1481" s="1"/>
      <c r="U1481" s="1"/>
    </row>
    <row r="1482" spans="5:21">
      <c r="E1482" s="1"/>
      <c r="I1482" s="1"/>
      <c r="Q1482" s="1"/>
      <c r="U1482" s="1"/>
    </row>
    <row r="1483" spans="5:21">
      <c r="E1483" s="1"/>
      <c r="I1483" s="1"/>
      <c r="Q1483" s="1"/>
      <c r="U1483" s="1"/>
    </row>
    <row r="1484" spans="5:21">
      <c r="E1484" s="1"/>
      <c r="I1484" s="1"/>
      <c r="Q1484" s="1"/>
      <c r="U1484" s="1"/>
    </row>
    <row r="1485" spans="5:21">
      <c r="E1485" s="1"/>
      <c r="I1485" s="1"/>
      <c r="Q1485" s="1"/>
      <c r="U1485" s="1"/>
    </row>
    <row r="1486" spans="5:21">
      <c r="E1486" s="1"/>
      <c r="I1486" s="1"/>
      <c r="Q1486" s="1"/>
      <c r="U1486" s="1"/>
    </row>
    <row r="1487" spans="5:21">
      <c r="E1487" s="1"/>
      <c r="I1487" s="1"/>
      <c r="Q1487" s="1"/>
      <c r="U1487" s="1"/>
    </row>
    <row r="1488" spans="5:21">
      <c r="E1488" s="1"/>
      <c r="I1488" s="1"/>
      <c r="Q1488" s="1"/>
      <c r="U1488" s="1"/>
    </row>
    <row r="1489" spans="5:21">
      <c r="E1489" s="1"/>
      <c r="I1489" s="1"/>
      <c r="Q1489" s="1"/>
      <c r="U1489" s="1"/>
    </row>
    <row r="1490" spans="5:21">
      <c r="E1490" s="1"/>
      <c r="I1490" s="1"/>
      <c r="Q1490" s="1"/>
      <c r="U1490" s="1"/>
    </row>
    <row r="1491" spans="5:21">
      <c r="E1491" s="1"/>
      <c r="I1491" s="1"/>
      <c r="Q1491" s="1"/>
      <c r="U1491" s="1"/>
    </row>
    <row r="1492" spans="5:21">
      <c r="E1492" s="1"/>
      <c r="I1492" s="1"/>
      <c r="Q1492" s="1"/>
      <c r="U1492" s="1"/>
    </row>
    <row r="1493" spans="5:21">
      <c r="E1493" s="1"/>
      <c r="I1493" s="1"/>
      <c r="Q1493" s="1"/>
      <c r="U1493" s="1"/>
    </row>
    <row r="1494" spans="5:21">
      <c r="E1494" s="1"/>
      <c r="I1494" s="1"/>
      <c r="Q1494" s="1"/>
      <c r="U1494" s="1"/>
    </row>
    <row r="1495" spans="5:21">
      <c r="E1495" s="1"/>
      <c r="I1495" s="1"/>
      <c r="Q1495" s="1"/>
      <c r="U1495" s="1"/>
    </row>
    <row r="1496" spans="5:21">
      <c r="E1496" s="1"/>
      <c r="I1496" s="1"/>
      <c r="Q1496" s="1"/>
      <c r="U1496" s="1"/>
    </row>
    <row r="1497" spans="5:21">
      <c r="E1497" s="1"/>
      <c r="I1497" s="1"/>
      <c r="Q1497" s="1"/>
      <c r="U1497" s="1"/>
    </row>
    <row r="1498" spans="5:21">
      <c r="E1498" s="1"/>
      <c r="I1498" s="1"/>
      <c r="Q1498" s="1"/>
      <c r="U1498" s="1"/>
    </row>
    <row r="1499" spans="5:21">
      <c r="E1499" s="1"/>
      <c r="I1499" s="1"/>
      <c r="Q1499" s="1"/>
      <c r="U1499" s="1"/>
    </row>
    <row r="1500" spans="5:21">
      <c r="E1500" s="1"/>
      <c r="I1500" s="1"/>
      <c r="Q1500" s="1"/>
      <c r="U1500" s="1"/>
    </row>
    <row r="1501" spans="5:21">
      <c r="E1501" s="1"/>
      <c r="I1501" s="1"/>
      <c r="Q1501" s="1"/>
      <c r="U1501" s="1"/>
    </row>
    <row r="1502" spans="5:21">
      <c r="E1502" s="1"/>
      <c r="I1502" s="1"/>
      <c r="Q1502" s="1"/>
      <c r="U1502" s="1"/>
    </row>
    <row r="1503" spans="5:21">
      <c r="E1503" s="1"/>
      <c r="I1503" s="1"/>
      <c r="Q1503" s="1"/>
      <c r="U1503" s="1"/>
    </row>
    <row r="1504" spans="5:21">
      <c r="E1504" s="1"/>
      <c r="I1504" s="1"/>
      <c r="Q1504" s="1"/>
      <c r="U1504" s="1"/>
    </row>
    <row r="1505" spans="5:21">
      <c r="E1505" s="1"/>
      <c r="I1505" s="1"/>
      <c r="Q1505" s="1"/>
      <c r="U1505" s="1"/>
    </row>
    <row r="1506" spans="5:21">
      <c r="E1506" s="1"/>
      <c r="I1506" s="1"/>
      <c r="Q1506" s="1"/>
      <c r="U1506" s="1"/>
    </row>
    <row r="1507" spans="5:21">
      <c r="E1507" s="1"/>
      <c r="I1507" s="1"/>
      <c r="Q1507" s="1"/>
      <c r="U1507" s="1"/>
    </row>
    <row r="1508" spans="5:21">
      <c r="E1508" s="1"/>
      <c r="I1508" s="1"/>
      <c r="Q1508" s="1"/>
      <c r="U1508" s="1"/>
    </row>
    <row r="1509" spans="5:21">
      <c r="E1509" s="1"/>
      <c r="I1509" s="1"/>
      <c r="Q1509" s="1"/>
      <c r="U1509" s="1"/>
    </row>
    <row r="1510" spans="5:21">
      <c r="E1510" s="1"/>
      <c r="I1510" s="1"/>
      <c r="Q1510" s="1"/>
      <c r="U1510" s="1"/>
    </row>
    <row r="1511" spans="5:21">
      <c r="E1511" s="1"/>
      <c r="I1511" s="1"/>
      <c r="Q1511" s="1"/>
      <c r="U1511" s="1"/>
    </row>
    <row r="1512" spans="5:21">
      <c r="E1512" s="1"/>
      <c r="I1512" s="1"/>
      <c r="Q1512" s="1"/>
      <c r="U1512" s="1"/>
    </row>
    <row r="1513" spans="5:21">
      <c r="E1513" s="1"/>
      <c r="I1513" s="1"/>
      <c r="Q1513" s="1"/>
      <c r="U1513" s="1"/>
    </row>
    <row r="1514" spans="5:21">
      <c r="E1514" s="1"/>
      <c r="I1514" s="1"/>
      <c r="Q1514" s="1"/>
      <c r="U1514" s="1"/>
    </row>
    <row r="1515" spans="5:21">
      <c r="E1515" s="1"/>
      <c r="I1515" s="1"/>
      <c r="Q1515" s="1"/>
      <c r="U1515" s="1"/>
    </row>
    <row r="1516" spans="5:21">
      <c r="E1516" s="1"/>
      <c r="I1516" s="1"/>
      <c r="Q1516" s="1"/>
      <c r="U1516" s="1"/>
    </row>
    <row r="1517" spans="5:21">
      <c r="E1517" s="1"/>
      <c r="I1517" s="1"/>
      <c r="Q1517" s="1"/>
      <c r="U1517" s="1"/>
    </row>
    <row r="1518" spans="5:21">
      <c r="E1518" s="1"/>
      <c r="I1518" s="1"/>
      <c r="Q1518" s="1"/>
      <c r="U1518" s="1"/>
    </row>
    <row r="1519" spans="5:21">
      <c r="E1519" s="1"/>
      <c r="I1519" s="1"/>
      <c r="Q1519" s="1"/>
      <c r="U1519" s="1"/>
    </row>
    <row r="1520" spans="5:21">
      <c r="E1520" s="1"/>
      <c r="I1520" s="1"/>
      <c r="Q1520" s="1"/>
      <c r="U1520" s="1"/>
    </row>
    <row r="1521" spans="5:21">
      <c r="E1521" s="1"/>
      <c r="I1521" s="1"/>
      <c r="Q1521" s="1"/>
      <c r="U1521" s="1"/>
    </row>
    <row r="1522" spans="5:21">
      <c r="E1522" s="1"/>
      <c r="I1522" s="1"/>
      <c r="Q1522" s="1"/>
      <c r="U1522" s="1"/>
    </row>
    <row r="1523" spans="5:21">
      <c r="E1523" s="1"/>
      <c r="I1523" s="1"/>
      <c r="Q1523" s="1"/>
      <c r="U1523" s="1"/>
    </row>
    <row r="1524" spans="5:21">
      <c r="E1524" s="1"/>
      <c r="I1524" s="1"/>
      <c r="Q1524" s="1"/>
      <c r="U1524" s="1"/>
    </row>
    <row r="1525" spans="5:21">
      <c r="E1525" s="1"/>
      <c r="I1525" s="1"/>
      <c r="Q1525" s="1"/>
      <c r="U1525" s="1"/>
    </row>
    <row r="1526" spans="5:21">
      <c r="E1526" s="1"/>
      <c r="I1526" s="1"/>
      <c r="Q1526" s="1"/>
      <c r="U1526" s="1"/>
    </row>
    <row r="1527" spans="5:21">
      <c r="E1527" s="1"/>
      <c r="I1527" s="1"/>
      <c r="Q1527" s="1"/>
      <c r="U1527" s="1"/>
    </row>
    <row r="1528" spans="5:21">
      <c r="E1528" s="1"/>
      <c r="I1528" s="1"/>
      <c r="Q1528" s="1"/>
      <c r="U1528" s="1"/>
    </row>
    <row r="1529" spans="5:21">
      <c r="E1529" s="1"/>
      <c r="I1529" s="1"/>
      <c r="Q1529" s="1"/>
      <c r="U1529" s="1"/>
    </row>
    <row r="1530" spans="5:21">
      <c r="E1530" s="1"/>
      <c r="I1530" s="1"/>
      <c r="Q1530" s="1"/>
      <c r="U1530" s="1"/>
    </row>
    <row r="1531" spans="5:21">
      <c r="E1531" s="1"/>
      <c r="I1531" s="1"/>
      <c r="Q1531" s="1"/>
      <c r="U1531" s="1"/>
    </row>
    <row r="1532" spans="5:21">
      <c r="E1532" s="1"/>
      <c r="I1532" s="1"/>
      <c r="Q1532" s="1"/>
      <c r="U1532" s="1"/>
    </row>
    <row r="1533" spans="5:21">
      <c r="E1533" s="1"/>
      <c r="I1533" s="1"/>
      <c r="Q1533" s="1"/>
      <c r="U1533" s="1"/>
    </row>
    <row r="1534" spans="5:21">
      <c r="E1534" s="1"/>
      <c r="I1534" s="1"/>
      <c r="Q1534" s="1"/>
      <c r="U1534" s="1"/>
    </row>
    <row r="1535" spans="5:21">
      <c r="E1535" s="1"/>
      <c r="I1535" s="1"/>
      <c r="Q1535" s="1"/>
      <c r="U1535" s="1"/>
    </row>
    <row r="1536" spans="5:21">
      <c r="E1536" s="1"/>
      <c r="I1536" s="1"/>
      <c r="Q1536" s="1"/>
      <c r="U1536" s="1"/>
    </row>
    <row r="1537" spans="5:21">
      <c r="E1537" s="1"/>
      <c r="I1537" s="1"/>
      <c r="Q1537" s="1"/>
      <c r="U1537" s="1"/>
    </row>
    <row r="1538" spans="5:21">
      <c r="E1538" s="1"/>
      <c r="I1538" s="1"/>
      <c r="Q1538" s="1"/>
      <c r="U1538" s="1"/>
    </row>
    <row r="1539" spans="5:21">
      <c r="E1539" s="1"/>
      <c r="I1539" s="1"/>
      <c r="Q1539" s="1"/>
      <c r="U1539" s="1"/>
    </row>
    <row r="1540" spans="5:21">
      <c r="E1540" s="1"/>
      <c r="I1540" s="1"/>
      <c r="Q1540" s="1"/>
      <c r="U1540" s="1"/>
    </row>
    <row r="1541" spans="5:21">
      <c r="E1541" s="1"/>
      <c r="I1541" s="1"/>
      <c r="Q1541" s="1"/>
      <c r="U1541" s="1"/>
    </row>
    <row r="1542" spans="5:21">
      <c r="E1542" s="1"/>
      <c r="I1542" s="1"/>
      <c r="Q1542" s="1"/>
      <c r="U1542" s="1"/>
    </row>
    <row r="1543" spans="5:21">
      <c r="E1543" s="1"/>
      <c r="I1543" s="1"/>
      <c r="Q1543" s="1"/>
      <c r="U1543" s="1"/>
    </row>
    <row r="1544" spans="5:21">
      <c r="E1544" s="1"/>
      <c r="I1544" s="1"/>
      <c r="Q1544" s="1"/>
      <c r="U1544" s="1"/>
    </row>
    <row r="1545" spans="5:21">
      <c r="E1545" s="1"/>
      <c r="I1545" s="1"/>
      <c r="Q1545" s="1"/>
      <c r="U1545" s="1"/>
    </row>
    <row r="1546" spans="5:21">
      <c r="E1546" s="1"/>
      <c r="I1546" s="1"/>
      <c r="Q1546" s="1"/>
      <c r="U1546" s="1"/>
    </row>
    <row r="1547" spans="5:21">
      <c r="E1547" s="1"/>
      <c r="I1547" s="1"/>
      <c r="Q1547" s="1"/>
      <c r="U1547" s="1"/>
    </row>
    <row r="1548" spans="5:21">
      <c r="E1548" s="1"/>
      <c r="I1548" s="1"/>
      <c r="Q1548" s="1"/>
      <c r="U1548" s="1"/>
    </row>
    <row r="1549" spans="5:21">
      <c r="E1549" s="1"/>
      <c r="I1549" s="1"/>
      <c r="Q1549" s="1"/>
      <c r="U1549" s="1"/>
    </row>
    <row r="1550" spans="5:21">
      <c r="E1550" s="1"/>
      <c r="I1550" s="1"/>
      <c r="Q1550" s="1"/>
      <c r="U1550" s="1"/>
    </row>
    <row r="1551" spans="5:21">
      <c r="E1551" s="1"/>
      <c r="I1551" s="1"/>
      <c r="Q1551" s="1"/>
      <c r="U1551" s="1"/>
    </row>
    <row r="1552" spans="5:21">
      <c r="E1552" s="1"/>
      <c r="I1552" s="1"/>
      <c r="Q1552" s="1"/>
      <c r="U1552" s="1"/>
    </row>
    <row r="1553" spans="5:21">
      <c r="E1553" s="1"/>
      <c r="I1553" s="1"/>
      <c r="Q1553" s="1"/>
      <c r="U1553" s="1"/>
    </row>
    <row r="1554" spans="5:21">
      <c r="E1554" s="1"/>
      <c r="I1554" s="1"/>
      <c r="Q1554" s="1"/>
      <c r="U1554" s="1"/>
    </row>
    <row r="1555" spans="5:21">
      <c r="E1555" s="1"/>
      <c r="I1555" s="1"/>
      <c r="Q1555" s="1"/>
      <c r="U1555" s="1"/>
    </row>
    <row r="1556" spans="5:21">
      <c r="E1556" s="1"/>
      <c r="I1556" s="1"/>
      <c r="Q1556" s="1"/>
      <c r="U1556" s="1"/>
    </row>
    <row r="1557" spans="5:21">
      <c r="E1557" s="1"/>
      <c r="I1557" s="1"/>
      <c r="Q1557" s="1"/>
      <c r="U1557" s="1"/>
    </row>
    <row r="1558" spans="5:21">
      <c r="E1558" s="1"/>
      <c r="I1558" s="1"/>
      <c r="Q1558" s="1"/>
      <c r="U1558" s="1"/>
    </row>
    <row r="1559" spans="5:21">
      <c r="E1559" s="1"/>
      <c r="I1559" s="1"/>
      <c r="Q1559" s="1"/>
      <c r="U1559" s="1"/>
    </row>
    <row r="1560" spans="5:21">
      <c r="E1560" s="1"/>
      <c r="I1560" s="1"/>
      <c r="Q1560" s="1"/>
      <c r="U1560" s="1"/>
    </row>
    <row r="1561" spans="5:21">
      <c r="E1561" s="1"/>
      <c r="I1561" s="1"/>
      <c r="Q1561" s="1"/>
      <c r="U1561" s="1"/>
    </row>
    <row r="1562" spans="5:21">
      <c r="E1562" s="1"/>
      <c r="I1562" s="1"/>
      <c r="Q1562" s="1"/>
      <c r="U1562" s="1"/>
    </row>
    <row r="1563" spans="5:21">
      <c r="E1563" s="1"/>
      <c r="I1563" s="1"/>
      <c r="Q1563" s="1"/>
      <c r="U1563" s="1"/>
    </row>
    <row r="1564" spans="5:21">
      <c r="E1564" s="1"/>
      <c r="I1564" s="1"/>
      <c r="Q1564" s="1"/>
      <c r="U1564" s="1"/>
    </row>
    <row r="1565" spans="5:21">
      <c r="E1565" s="1"/>
      <c r="I1565" s="1"/>
      <c r="Q1565" s="1"/>
      <c r="U1565" s="1"/>
    </row>
    <row r="1566" spans="5:21">
      <c r="E1566" s="1"/>
      <c r="I1566" s="1"/>
      <c r="Q1566" s="1"/>
      <c r="U1566" s="1"/>
    </row>
    <row r="1567" spans="5:21">
      <c r="E1567" s="1"/>
      <c r="I1567" s="1"/>
      <c r="Q1567" s="1"/>
      <c r="U1567" s="1"/>
    </row>
    <row r="1568" spans="5:21">
      <c r="E1568" s="1"/>
      <c r="I1568" s="1"/>
      <c r="Q1568" s="1"/>
      <c r="U1568" s="1"/>
    </row>
    <row r="1569" spans="5:21">
      <c r="E1569" s="1"/>
      <c r="I1569" s="1"/>
      <c r="Q1569" s="1"/>
      <c r="U1569" s="1"/>
    </row>
    <row r="1570" spans="5:21">
      <c r="E1570" s="1"/>
      <c r="I1570" s="1"/>
      <c r="Q1570" s="1"/>
      <c r="U1570" s="1"/>
    </row>
    <row r="1571" spans="5:21">
      <c r="E1571" s="1"/>
      <c r="I1571" s="1"/>
      <c r="Q1571" s="1"/>
      <c r="U1571" s="1"/>
    </row>
    <row r="1572" spans="5:21">
      <c r="E1572" s="1"/>
      <c r="I1572" s="1"/>
      <c r="Q1572" s="1"/>
      <c r="U1572" s="1"/>
    </row>
    <row r="1573" spans="5:21">
      <c r="E1573" s="1"/>
      <c r="I1573" s="1"/>
      <c r="Q1573" s="1"/>
      <c r="U1573" s="1"/>
    </row>
    <row r="1574" spans="5:21">
      <c r="E1574" s="1"/>
      <c r="I1574" s="1"/>
      <c r="Q1574" s="1"/>
      <c r="U1574" s="1"/>
    </row>
    <row r="1575" spans="5:21">
      <c r="E1575" s="1"/>
      <c r="I1575" s="1"/>
      <c r="Q1575" s="1"/>
      <c r="U1575" s="1"/>
    </row>
    <row r="1576" spans="5:21">
      <c r="E1576" s="1"/>
      <c r="I1576" s="1"/>
      <c r="Q1576" s="1"/>
      <c r="U1576" s="1"/>
    </row>
    <row r="1577" spans="5:21">
      <c r="E1577" s="1"/>
      <c r="I1577" s="1"/>
      <c r="Q1577" s="1"/>
      <c r="U1577" s="1"/>
    </row>
    <row r="1578" spans="5:21">
      <c r="E1578" s="1"/>
      <c r="I1578" s="1"/>
      <c r="Q1578" s="1"/>
      <c r="U1578" s="1"/>
    </row>
    <row r="1579" spans="5:21">
      <c r="E1579" s="1"/>
      <c r="I1579" s="1"/>
      <c r="Q1579" s="1"/>
      <c r="U1579" s="1"/>
    </row>
    <row r="1580" spans="5:21">
      <c r="E1580" s="1"/>
      <c r="I1580" s="1"/>
      <c r="Q1580" s="1"/>
      <c r="U1580" s="1"/>
    </row>
    <row r="1581" spans="5:21">
      <c r="E1581" s="1"/>
      <c r="I1581" s="1"/>
      <c r="Q1581" s="1"/>
      <c r="U1581" s="1"/>
    </row>
    <row r="1582" spans="5:21">
      <c r="E1582" s="1"/>
      <c r="I1582" s="1"/>
      <c r="Q1582" s="1"/>
      <c r="U1582" s="1"/>
    </row>
    <row r="1583" spans="5:21">
      <c r="E1583" s="1"/>
      <c r="I1583" s="1"/>
      <c r="Q1583" s="1"/>
      <c r="U1583" s="1"/>
    </row>
    <row r="1584" spans="5:21">
      <c r="E1584" s="1"/>
      <c r="I1584" s="1"/>
      <c r="Q1584" s="1"/>
      <c r="U1584" s="1"/>
    </row>
    <row r="1585" spans="5:21">
      <c r="E1585" s="1"/>
      <c r="I1585" s="1"/>
      <c r="Q1585" s="1"/>
      <c r="U1585" s="1"/>
    </row>
    <row r="1586" spans="5:21">
      <c r="E1586" s="1"/>
      <c r="I1586" s="1"/>
      <c r="Q1586" s="1"/>
      <c r="U1586" s="1"/>
    </row>
    <row r="1587" spans="5:21">
      <c r="E1587" s="1"/>
      <c r="I1587" s="1"/>
      <c r="Q1587" s="1"/>
      <c r="U1587" s="1"/>
    </row>
    <row r="1588" spans="5:21">
      <c r="E1588" s="1"/>
      <c r="I1588" s="1"/>
      <c r="Q1588" s="1"/>
      <c r="U1588" s="1"/>
    </row>
    <row r="1589" spans="5:21">
      <c r="E1589" s="1"/>
      <c r="I1589" s="1"/>
      <c r="Q1589" s="1"/>
      <c r="U1589" s="1"/>
    </row>
    <row r="1590" spans="5:21">
      <c r="E1590" s="1"/>
      <c r="I1590" s="1"/>
      <c r="Q1590" s="1"/>
      <c r="U1590" s="1"/>
    </row>
    <row r="1591" spans="5:21">
      <c r="E1591" s="1"/>
      <c r="I1591" s="1"/>
      <c r="Q1591" s="1"/>
      <c r="U1591" s="1"/>
    </row>
    <row r="1592" spans="5:21">
      <c r="E1592" s="1"/>
      <c r="I1592" s="1"/>
      <c r="Q1592" s="1"/>
      <c r="U1592" s="1"/>
    </row>
    <row r="1593" spans="5:21">
      <c r="E1593" s="1"/>
      <c r="I1593" s="1"/>
      <c r="Q1593" s="1"/>
      <c r="U1593" s="1"/>
    </row>
    <row r="1594" spans="5:21">
      <c r="E1594" s="1"/>
      <c r="I1594" s="1"/>
      <c r="Q1594" s="1"/>
      <c r="U1594" s="1"/>
    </row>
    <row r="1595" spans="5:21">
      <c r="E1595" s="1"/>
      <c r="I1595" s="1"/>
      <c r="Q1595" s="1"/>
      <c r="U1595" s="1"/>
    </row>
    <row r="1596" spans="5:21">
      <c r="E1596" s="1"/>
      <c r="I1596" s="1"/>
      <c r="Q1596" s="1"/>
      <c r="U1596" s="1"/>
    </row>
    <row r="1597" spans="5:21">
      <c r="E1597" s="1"/>
      <c r="I1597" s="1"/>
      <c r="Q1597" s="1"/>
      <c r="U1597" s="1"/>
    </row>
    <row r="1598" spans="5:21">
      <c r="E1598" s="1"/>
      <c r="I1598" s="1"/>
      <c r="Q1598" s="1"/>
      <c r="U1598" s="1"/>
    </row>
    <row r="1599" spans="5:21">
      <c r="E1599" s="1"/>
      <c r="I1599" s="1"/>
      <c r="Q1599" s="1"/>
      <c r="U1599" s="1"/>
    </row>
    <row r="1600" spans="5:21">
      <c r="E1600" s="1"/>
      <c r="I1600" s="1"/>
      <c r="Q1600" s="1"/>
      <c r="U1600" s="1"/>
    </row>
    <row r="1601" spans="5:21">
      <c r="E1601" s="1"/>
      <c r="I1601" s="1"/>
      <c r="Q1601" s="1"/>
      <c r="U1601" s="1"/>
    </row>
    <row r="1602" spans="5:21">
      <c r="E1602" s="1"/>
      <c r="I1602" s="1"/>
      <c r="Q1602" s="1"/>
      <c r="U1602" s="1"/>
    </row>
    <row r="1603" spans="5:21">
      <c r="E1603" s="1"/>
      <c r="I1603" s="1"/>
      <c r="Q1603" s="1"/>
      <c r="U1603" s="1"/>
    </row>
    <row r="1604" spans="5:21">
      <c r="E1604" s="1"/>
      <c r="I1604" s="1"/>
      <c r="Q1604" s="1"/>
      <c r="U1604" s="1"/>
    </row>
    <row r="1605" spans="5:21">
      <c r="E1605" s="1"/>
      <c r="I1605" s="1"/>
      <c r="Q1605" s="1"/>
      <c r="U1605" s="1"/>
    </row>
    <row r="1606" spans="5:21">
      <c r="E1606" s="1"/>
      <c r="I1606" s="1"/>
      <c r="Q1606" s="1"/>
      <c r="U1606" s="1"/>
    </row>
    <row r="1607" spans="5:21">
      <c r="E1607" s="1"/>
      <c r="I1607" s="1"/>
      <c r="Q1607" s="1"/>
      <c r="U1607" s="1"/>
    </row>
    <row r="1608" spans="5:21">
      <c r="E1608" s="1"/>
      <c r="I1608" s="1"/>
      <c r="Q1608" s="1"/>
      <c r="U1608" s="1"/>
    </row>
    <row r="1609" spans="5:21">
      <c r="E1609" s="1"/>
      <c r="I1609" s="1"/>
      <c r="Q1609" s="1"/>
      <c r="U1609" s="1"/>
    </row>
    <row r="1610" spans="5:21">
      <c r="E1610" s="1"/>
      <c r="I1610" s="1"/>
      <c r="Q1610" s="1"/>
      <c r="U1610" s="1"/>
    </row>
    <row r="1611" spans="5:21">
      <c r="E1611" s="1"/>
      <c r="I1611" s="1"/>
      <c r="Q1611" s="1"/>
      <c r="U1611" s="1"/>
    </row>
    <row r="1612" spans="5:21">
      <c r="E1612" s="1"/>
      <c r="I1612" s="1"/>
      <c r="Q1612" s="1"/>
      <c r="U1612" s="1"/>
    </row>
    <row r="1613" spans="5:21">
      <c r="E1613" s="1"/>
      <c r="I1613" s="1"/>
      <c r="Q1613" s="1"/>
      <c r="U1613" s="1"/>
    </row>
    <row r="1614" spans="5:21">
      <c r="E1614" s="1"/>
      <c r="I1614" s="1"/>
      <c r="Q1614" s="1"/>
      <c r="U1614" s="1"/>
    </row>
    <row r="1615" spans="5:21">
      <c r="E1615" s="1"/>
      <c r="I1615" s="1"/>
      <c r="Q1615" s="1"/>
      <c r="U1615" s="1"/>
    </row>
    <row r="1616" spans="5:21">
      <c r="E1616" s="1"/>
      <c r="I1616" s="1"/>
      <c r="Q1616" s="1"/>
      <c r="U1616" s="1"/>
    </row>
    <row r="1617" spans="5:21">
      <c r="E1617" s="1"/>
      <c r="I1617" s="1"/>
      <c r="Q1617" s="1"/>
      <c r="U1617" s="1"/>
    </row>
    <row r="1618" spans="5:21">
      <c r="E1618" s="1"/>
      <c r="I1618" s="1"/>
      <c r="Q1618" s="1"/>
      <c r="U1618" s="1"/>
    </row>
    <row r="1619" spans="5:21">
      <c r="E1619" s="1"/>
      <c r="I1619" s="1"/>
      <c r="Q1619" s="1"/>
      <c r="U1619" s="1"/>
    </row>
    <row r="1620" spans="5:21">
      <c r="E1620" s="1"/>
      <c r="I1620" s="1"/>
      <c r="Q1620" s="1"/>
      <c r="U1620" s="1"/>
    </row>
    <row r="1621" spans="5:21">
      <c r="E1621" s="1"/>
      <c r="I1621" s="1"/>
      <c r="Q1621" s="1"/>
      <c r="U1621" s="1"/>
    </row>
    <row r="1622" spans="5:21">
      <c r="E1622" s="1"/>
      <c r="I1622" s="1"/>
      <c r="Q1622" s="1"/>
      <c r="U1622" s="1"/>
    </row>
    <row r="1623" spans="5:21">
      <c r="E1623" s="1"/>
      <c r="I1623" s="1"/>
      <c r="Q1623" s="1"/>
      <c r="U1623" s="1"/>
    </row>
    <row r="1624" spans="5:21">
      <c r="E1624" s="1"/>
      <c r="I1624" s="1"/>
      <c r="Q1624" s="1"/>
      <c r="U1624" s="1"/>
    </row>
    <row r="1625" spans="5:21">
      <c r="E1625" s="1"/>
      <c r="I1625" s="1"/>
      <c r="Q1625" s="1"/>
      <c r="U1625" s="1"/>
    </row>
    <row r="1626" spans="5:21">
      <c r="E1626" s="1"/>
      <c r="I1626" s="1"/>
      <c r="Q1626" s="1"/>
      <c r="U1626" s="1"/>
    </row>
    <row r="1627" spans="5:21">
      <c r="E1627" s="1"/>
      <c r="I1627" s="1"/>
      <c r="Q1627" s="1"/>
      <c r="U1627" s="1"/>
    </row>
    <row r="1628" spans="5:21">
      <c r="E1628" s="1"/>
      <c r="I1628" s="1"/>
      <c r="Q1628" s="1"/>
      <c r="U1628" s="1"/>
    </row>
    <row r="1629" spans="5:21">
      <c r="E1629" s="1"/>
      <c r="I1629" s="1"/>
      <c r="Q1629" s="1"/>
      <c r="U1629" s="1"/>
    </row>
    <row r="1630" spans="5:21">
      <c r="E1630" s="1"/>
      <c r="I1630" s="1"/>
      <c r="Q1630" s="1"/>
      <c r="U1630" s="1"/>
    </row>
    <row r="1631" spans="5:21">
      <c r="E1631" s="1"/>
      <c r="I1631" s="1"/>
      <c r="Q1631" s="1"/>
      <c r="U1631" s="1"/>
    </row>
    <row r="1632" spans="5:21">
      <c r="E1632" s="1"/>
      <c r="I1632" s="1"/>
      <c r="Q1632" s="1"/>
      <c r="U1632" s="1"/>
    </row>
    <row r="1633" spans="5:21">
      <c r="E1633" s="1"/>
      <c r="I1633" s="1"/>
      <c r="Q1633" s="1"/>
      <c r="U1633" s="1"/>
    </row>
    <row r="1634" spans="5:21">
      <c r="E1634" s="1"/>
      <c r="I1634" s="1"/>
      <c r="Q1634" s="1"/>
      <c r="U1634" s="1"/>
    </row>
    <row r="1635" spans="5:21">
      <c r="E1635" s="1"/>
      <c r="I1635" s="1"/>
      <c r="Q1635" s="1"/>
      <c r="U1635" s="1"/>
    </row>
    <row r="1636" spans="5:21">
      <c r="E1636" s="1"/>
      <c r="I1636" s="1"/>
      <c r="Q1636" s="1"/>
      <c r="U1636" s="1"/>
    </row>
    <row r="1637" spans="5:21">
      <c r="E1637" s="1"/>
      <c r="I1637" s="1"/>
      <c r="Q1637" s="1"/>
      <c r="U1637" s="1"/>
    </row>
    <row r="1638" spans="5:21">
      <c r="E1638" s="1"/>
      <c r="I1638" s="1"/>
      <c r="Q1638" s="1"/>
      <c r="U1638" s="1"/>
    </row>
    <row r="1639" spans="5:21">
      <c r="E1639" s="1"/>
      <c r="I1639" s="1"/>
      <c r="Q1639" s="1"/>
      <c r="U1639" s="1"/>
    </row>
    <row r="1640" spans="5:21">
      <c r="E1640" s="1"/>
      <c r="I1640" s="1"/>
      <c r="Q1640" s="1"/>
      <c r="U1640" s="1"/>
    </row>
    <row r="1641" spans="5:21">
      <c r="E1641" s="1"/>
      <c r="I1641" s="1"/>
      <c r="Q1641" s="1"/>
      <c r="U1641" s="1"/>
    </row>
    <row r="1642" spans="5:21">
      <c r="E1642" s="1"/>
      <c r="I1642" s="1"/>
      <c r="Q1642" s="1"/>
      <c r="U1642" s="1"/>
    </row>
    <row r="1643" spans="5:21">
      <c r="E1643" s="1"/>
      <c r="I1643" s="1"/>
      <c r="Q1643" s="1"/>
      <c r="U1643" s="1"/>
    </row>
    <row r="1644" spans="5:21">
      <c r="E1644" s="1"/>
      <c r="I1644" s="1"/>
      <c r="Q1644" s="1"/>
      <c r="U1644" s="1"/>
    </row>
    <row r="1645" spans="5:21">
      <c r="E1645" s="1"/>
      <c r="I1645" s="1"/>
      <c r="Q1645" s="1"/>
      <c r="U1645" s="1"/>
    </row>
    <row r="1646" spans="5:21">
      <c r="E1646" s="1"/>
      <c r="I1646" s="1"/>
      <c r="Q1646" s="1"/>
      <c r="U1646" s="1"/>
    </row>
    <row r="1647" spans="5:21">
      <c r="E1647" s="1"/>
      <c r="I1647" s="1"/>
      <c r="Q1647" s="1"/>
      <c r="U1647" s="1"/>
    </row>
    <row r="1648" spans="5:21">
      <c r="E1648" s="1"/>
      <c r="I1648" s="1"/>
      <c r="Q1648" s="1"/>
      <c r="U1648" s="1"/>
    </row>
    <row r="1649" spans="5:21">
      <c r="E1649" s="1"/>
      <c r="I1649" s="1"/>
      <c r="Q1649" s="1"/>
      <c r="U1649" s="1"/>
    </row>
    <row r="1650" spans="5:21">
      <c r="E1650" s="1"/>
      <c r="I1650" s="1"/>
      <c r="Q1650" s="1"/>
      <c r="U1650" s="1"/>
    </row>
    <row r="1651" spans="5:21">
      <c r="E1651" s="1"/>
      <c r="I1651" s="1"/>
      <c r="Q1651" s="1"/>
      <c r="U1651" s="1"/>
    </row>
    <row r="1652" spans="5:21">
      <c r="E1652" s="1"/>
      <c r="I1652" s="1"/>
      <c r="Q1652" s="1"/>
      <c r="U1652" s="1"/>
    </row>
    <row r="1653" spans="5:21">
      <c r="E1653" s="1"/>
      <c r="I1653" s="1"/>
      <c r="Q1653" s="1"/>
      <c r="U1653" s="1"/>
    </row>
    <row r="1654" spans="5:21">
      <c r="E1654" s="1"/>
      <c r="I1654" s="1"/>
      <c r="Q1654" s="1"/>
      <c r="U1654" s="1"/>
    </row>
    <row r="1655" spans="5:21">
      <c r="E1655" s="1"/>
      <c r="I1655" s="1"/>
      <c r="Q1655" s="1"/>
      <c r="U1655" s="1"/>
    </row>
    <row r="1656" spans="5:21">
      <c r="E1656" s="1"/>
      <c r="I1656" s="1"/>
      <c r="Q1656" s="1"/>
      <c r="U1656" s="1"/>
    </row>
    <row r="1657" spans="5:21">
      <c r="E1657" s="1"/>
      <c r="I1657" s="1"/>
      <c r="Q1657" s="1"/>
      <c r="U1657" s="1"/>
    </row>
    <row r="1658" spans="5:21">
      <c r="E1658" s="1"/>
      <c r="I1658" s="1"/>
      <c r="Q1658" s="1"/>
      <c r="U1658" s="1"/>
    </row>
    <row r="1659" spans="5:21">
      <c r="E1659" s="1"/>
      <c r="I1659" s="1"/>
      <c r="Q1659" s="1"/>
      <c r="U1659" s="1"/>
    </row>
    <row r="1660" spans="5:21">
      <c r="E1660" s="1"/>
      <c r="I1660" s="1"/>
      <c r="Q1660" s="1"/>
      <c r="U1660" s="1"/>
    </row>
    <row r="1661" spans="5:21">
      <c r="E1661" s="1"/>
      <c r="I1661" s="1"/>
      <c r="Q1661" s="1"/>
      <c r="U1661" s="1"/>
    </row>
    <row r="1662" spans="5:21">
      <c r="E1662" s="1"/>
      <c r="I1662" s="1"/>
      <c r="Q1662" s="1"/>
      <c r="U1662" s="1"/>
    </row>
    <row r="1663" spans="5:21">
      <c r="E1663" s="1"/>
      <c r="I1663" s="1"/>
      <c r="Q1663" s="1"/>
      <c r="U1663" s="1"/>
    </row>
    <row r="1664" spans="5:21">
      <c r="E1664" s="1"/>
      <c r="I1664" s="1"/>
      <c r="Q1664" s="1"/>
      <c r="U1664" s="1"/>
    </row>
    <row r="1665" spans="5:21">
      <c r="E1665" s="1"/>
      <c r="I1665" s="1"/>
      <c r="Q1665" s="1"/>
      <c r="U1665" s="1"/>
    </row>
    <row r="1666" spans="5:21">
      <c r="E1666" s="1"/>
      <c r="I1666" s="1"/>
      <c r="Q1666" s="1"/>
      <c r="U1666" s="1"/>
    </row>
    <row r="1667" spans="5:21">
      <c r="E1667" s="1"/>
      <c r="I1667" s="1"/>
      <c r="Q1667" s="1"/>
      <c r="U1667" s="1"/>
    </row>
    <row r="1668" spans="5:21">
      <c r="E1668" s="1"/>
      <c r="I1668" s="1"/>
      <c r="Q1668" s="1"/>
      <c r="U1668" s="1"/>
    </row>
    <row r="1669" spans="5:21">
      <c r="E1669" s="1"/>
      <c r="I1669" s="1"/>
      <c r="Q1669" s="1"/>
      <c r="U1669" s="1"/>
    </row>
    <row r="1670" spans="5:21">
      <c r="E1670" s="1"/>
      <c r="I1670" s="1"/>
      <c r="Q1670" s="1"/>
      <c r="U1670" s="1"/>
    </row>
    <row r="1671" spans="5:21">
      <c r="E1671" s="1"/>
      <c r="I1671" s="1"/>
      <c r="Q1671" s="1"/>
      <c r="U1671" s="1"/>
    </row>
    <row r="1672" spans="5:21">
      <c r="E1672" s="1"/>
      <c r="I1672" s="1"/>
      <c r="Q1672" s="1"/>
      <c r="U1672" s="1"/>
    </row>
    <row r="1673" spans="5:21">
      <c r="E1673" s="1"/>
      <c r="I1673" s="1"/>
      <c r="Q1673" s="1"/>
      <c r="U1673" s="1"/>
    </row>
    <row r="1674" spans="5:21">
      <c r="E1674" s="1"/>
      <c r="I1674" s="1"/>
      <c r="Q1674" s="1"/>
      <c r="U1674" s="1"/>
    </row>
    <row r="1675" spans="5:21">
      <c r="E1675" s="1"/>
      <c r="I1675" s="1"/>
      <c r="Q1675" s="1"/>
      <c r="U1675" s="1"/>
    </row>
    <row r="1676" spans="5:21">
      <c r="E1676" s="1"/>
      <c r="I1676" s="1"/>
      <c r="Q1676" s="1"/>
      <c r="U1676" s="1"/>
    </row>
    <row r="1677" spans="5:21">
      <c r="E1677" s="1"/>
      <c r="I1677" s="1"/>
      <c r="Q1677" s="1"/>
      <c r="U1677" s="1"/>
    </row>
    <row r="1678" spans="5:21">
      <c r="E1678" s="1"/>
      <c r="I1678" s="1"/>
      <c r="Q1678" s="1"/>
      <c r="U1678" s="1"/>
    </row>
    <row r="1679" spans="5:21">
      <c r="E1679" s="1"/>
      <c r="I1679" s="1"/>
      <c r="Q1679" s="1"/>
      <c r="U1679" s="1"/>
    </row>
    <row r="1680" spans="5:21">
      <c r="E1680" s="1"/>
      <c r="I1680" s="1"/>
      <c r="Q1680" s="1"/>
      <c r="U1680" s="1"/>
    </row>
    <row r="1681" spans="5:21">
      <c r="E1681" s="1"/>
      <c r="I1681" s="1"/>
      <c r="Q1681" s="1"/>
      <c r="U1681" s="1"/>
    </row>
    <row r="1682" spans="5:21">
      <c r="E1682" s="1"/>
      <c r="I1682" s="1"/>
      <c r="Q1682" s="1"/>
      <c r="U1682" s="1"/>
    </row>
    <row r="1683" spans="5:21">
      <c r="E1683" s="1"/>
      <c r="I1683" s="1"/>
      <c r="Q1683" s="1"/>
      <c r="U1683" s="1"/>
    </row>
    <row r="1684" spans="5:21">
      <c r="E1684" s="1"/>
      <c r="I1684" s="1"/>
      <c r="Q1684" s="1"/>
      <c r="U1684" s="1"/>
    </row>
    <row r="1685" spans="5:21">
      <c r="E1685" s="1"/>
      <c r="I1685" s="1"/>
      <c r="Q1685" s="1"/>
      <c r="U1685" s="1"/>
    </row>
    <row r="1686" spans="5:21">
      <c r="E1686" s="1"/>
      <c r="I1686" s="1"/>
      <c r="Q1686" s="1"/>
      <c r="U1686" s="1"/>
    </row>
    <row r="1687" spans="5:21">
      <c r="E1687" s="1"/>
      <c r="I1687" s="1"/>
      <c r="Q1687" s="1"/>
      <c r="U1687" s="1"/>
    </row>
    <row r="1688" spans="5:21">
      <c r="E1688" s="1"/>
      <c r="I1688" s="1"/>
      <c r="Q1688" s="1"/>
      <c r="U1688" s="1"/>
    </row>
    <row r="1689" spans="5:21">
      <c r="E1689" s="1"/>
      <c r="I1689" s="1"/>
      <c r="Q1689" s="1"/>
      <c r="U1689" s="1"/>
    </row>
    <row r="1690" spans="5:21">
      <c r="E1690" s="1"/>
      <c r="I1690" s="1"/>
      <c r="Q1690" s="1"/>
      <c r="U1690" s="1"/>
    </row>
    <row r="1691" spans="5:21">
      <c r="E1691" s="1"/>
      <c r="I1691" s="1"/>
      <c r="Q1691" s="1"/>
      <c r="U1691" s="1"/>
    </row>
    <row r="1692" spans="5:21">
      <c r="E1692" s="1"/>
      <c r="I1692" s="1"/>
      <c r="Q1692" s="1"/>
      <c r="U1692" s="1"/>
    </row>
    <row r="1693" spans="5:21">
      <c r="E1693" s="1"/>
      <c r="I1693" s="1"/>
      <c r="Q1693" s="1"/>
      <c r="U1693" s="1"/>
    </row>
    <row r="1694" spans="5:21">
      <c r="E1694" s="1"/>
      <c r="I1694" s="1"/>
      <c r="Q1694" s="1"/>
      <c r="U1694" s="1"/>
    </row>
    <row r="1695" spans="5:21">
      <c r="E1695" s="1"/>
      <c r="I1695" s="1"/>
      <c r="Q1695" s="1"/>
      <c r="U1695" s="1"/>
    </row>
    <row r="1696" spans="5:21">
      <c r="E1696" s="1"/>
      <c r="I1696" s="1"/>
      <c r="Q1696" s="1"/>
      <c r="U1696" s="1"/>
    </row>
    <row r="1697" spans="5:21">
      <c r="E1697" s="1"/>
      <c r="I1697" s="1"/>
      <c r="Q1697" s="1"/>
      <c r="U1697" s="1"/>
    </row>
    <row r="1698" spans="5:21">
      <c r="E1698" s="1"/>
      <c r="I1698" s="1"/>
      <c r="Q1698" s="1"/>
      <c r="U1698" s="1"/>
    </row>
    <row r="1699" spans="5:21">
      <c r="E1699" s="1"/>
      <c r="I1699" s="1"/>
      <c r="Q1699" s="1"/>
      <c r="U1699" s="1"/>
    </row>
    <row r="1700" spans="5:21">
      <c r="E1700" s="1"/>
      <c r="I1700" s="1"/>
      <c r="Q1700" s="1"/>
      <c r="U1700" s="1"/>
    </row>
    <row r="1701" spans="5:21">
      <c r="E1701" s="1"/>
      <c r="I1701" s="1"/>
      <c r="Q1701" s="1"/>
      <c r="U1701" s="1"/>
    </row>
    <row r="1702" spans="5:21">
      <c r="E1702" s="1"/>
      <c r="I1702" s="1"/>
      <c r="Q1702" s="1"/>
      <c r="U1702" s="1"/>
    </row>
    <row r="1703" spans="5:21">
      <c r="E1703" s="1"/>
      <c r="I1703" s="1"/>
      <c r="Q1703" s="1"/>
      <c r="U1703" s="1"/>
    </row>
    <row r="1704" spans="5:21">
      <c r="E1704" s="1"/>
      <c r="I1704" s="1"/>
      <c r="Q1704" s="1"/>
      <c r="U1704" s="1"/>
    </row>
    <row r="1705" spans="5:21">
      <c r="E1705" s="1"/>
      <c r="I1705" s="1"/>
      <c r="Q1705" s="1"/>
      <c r="U1705" s="1"/>
    </row>
    <row r="1706" spans="5:21">
      <c r="E1706" s="1"/>
      <c r="I1706" s="1"/>
      <c r="Q1706" s="1"/>
      <c r="U1706" s="1"/>
    </row>
    <row r="1707" spans="5:21">
      <c r="E1707" s="1"/>
      <c r="I1707" s="1"/>
      <c r="Q1707" s="1"/>
      <c r="U1707" s="1"/>
    </row>
    <row r="1708" spans="5:21">
      <c r="E1708" s="1"/>
      <c r="I1708" s="1"/>
      <c r="Q1708" s="1"/>
      <c r="U1708" s="1"/>
    </row>
    <row r="1709" spans="5:21">
      <c r="E1709" s="1"/>
      <c r="I1709" s="1"/>
      <c r="Q1709" s="1"/>
      <c r="U1709" s="1"/>
    </row>
    <row r="1710" spans="5:21">
      <c r="E1710" s="1"/>
      <c r="I1710" s="1"/>
      <c r="Q1710" s="1"/>
      <c r="U1710" s="1"/>
    </row>
    <row r="1711" spans="5:21">
      <c r="E1711" s="1"/>
      <c r="I1711" s="1"/>
      <c r="Q1711" s="1"/>
      <c r="U1711" s="1"/>
    </row>
    <row r="1712" spans="5:21">
      <c r="E1712" s="1"/>
      <c r="I1712" s="1"/>
      <c r="Q1712" s="1"/>
      <c r="U1712" s="1"/>
    </row>
    <row r="1713" spans="5:21">
      <c r="E1713" s="1"/>
      <c r="I1713" s="1"/>
      <c r="Q1713" s="1"/>
      <c r="U1713" s="1"/>
    </row>
    <row r="1714" spans="5:21">
      <c r="E1714" s="1"/>
      <c r="I1714" s="1"/>
      <c r="Q1714" s="1"/>
      <c r="U1714" s="1"/>
    </row>
    <row r="1715" spans="5:21">
      <c r="E1715" s="1"/>
      <c r="I1715" s="1"/>
      <c r="Q1715" s="1"/>
      <c r="U1715" s="1"/>
    </row>
    <row r="1716" spans="5:21">
      <c r="E1716" s="1"/>
      <c r="I1716" s="1"/>
      <c r="Q1716" s="1"/>
      <c r="U1716" s="1"/>
    </row>
    <row r="1717" spans="5:21">
      <c r="E1717" s="1"/>
      <c r="I1717" s="1"/>
      <c r="Q1717" s="1"/>
      <c r="U1717" s="1"/>
    </row>
    <row r="1718" spans="5:21">
      <c r="E1718" s="1"/>
      <c r="I1718" s="1"/>
      <c r="Q1718" s="1"/>
      <c r="U1718" s="1"/>
    </row>
    <row r="1719" spans="5:21">
      <c r="E1719" s="1"/>
      <c r="I1719" s="1"/>
      <c r="Q1719" s="1"/>
      <c r="U1719" s="1"/>
    </row>
    <row r="1720" spans="5:21">
      <c r="E1720" s="1"/>
      <c r="I1720" s="1"/>
      <c r="Q1720" s="1"/>
      <c r="U1720" s="1"/>
    </row>
    <row r="1721" spans="5:21">
      <c r="E1721" s="1"/>
      <c r="I1721" s="1"/>
      <c r="Q1721" s="1"/>
      <c r="U1721" s="1"/>
    </row>
    <row r="1722" spans="5:21">
      <c r="E1722" s="1"/>
      <c r="I1722" s="1"/>
      <c r="Q1722" s="1"/>
      <c r="U1722" s="1"/>
    </row>
    <row r="1723" spans="5:21">
      <c r="E1723" s="1"/>
      <c r="I1723" s="1"/>
      <c r="Q1723" s="1"/>
      <c r="U1723" s="1"/>
    </row>
    <row r="1724" spans="5:21">
      <c r="E1724" s="1"/>
      <c r="I1724" s="1"/>
      <c r="Q1724" s="1"/>
      <c r="U1724" s="1"/>
    </row>
    <row r="1725" spans="5:21">
      <c r="E1725" s="1"/>
      <c r="I1725" s="1"/>
      <c r="Q1725" s="1"/>
      <c r="U1725" s="1"/>
    </row>
    <row r="1726" spans="5:21">
      <c r="E1726" s="1"/>
      <c r="I1726" s="1"/>
      <c r="Q1726" s="1"/>
      <c r="U1726" s="1"/>
    </row>
    <row r="1727" spans="5:21">
      <c r="E1727" s="1"/>
      <c r="I1727" s="1"/>
      <c r="Q1727" s="1"/>
      <c r="U1727" s="1"/>
    </row>
    <row r="1728" spans="5:21">
      <c r="E1728" s="1"/>
      <c r="I1728" s="1"/>
      <c r="Q1728" s="1"/>
      <c r="U1728" s="1"/>
    </row>
    <row r="1729" spans="5:21">
      <c r="E1729" s="1"/>
      <c r="I1729" s="1"/>
      <c r="Q1729" s="1"/>
      <c r="U1729" s="1"/>
    </row>
    <row r="1730" spans="5:21">
      <c r="E1730" s="1"/>
      <c r="I1730" s="1"/>
      <c r="Q1730" s="1"/>
      <c r="U1730" s="1"/>
    </row>
    <row r="1731" spans="5:21">
      <c r="E1731" s="1"/>
      <c r="I1731" s="1"/>
      <c r="Q1731" s="1"/>
      <c r="U1731" s="1"/>
    </row>
    <row r="1732" spans="5:21">
      <c r="E1732" s="1"/>
      <c r="I1732" s="1"/>
      <c r="Q1732" s="1"/>
      <c r="U1732" s="1"/>
    </row>
    <row r="1733" spans="5:21">
      <c r="E1733" s="1"/>
      <c r="I1733" s="1"/>
      <c r="Q1733" s="1"/>
      <c r="U1733" s="1"/>
    </row>
    <row r="1734" spans="5:21">
      <c r="E1734" s="1"/>
      <c r="I1734" s="1"/>
      <c r="Q1734" s="1"/>
      <c r="U1734" s="1"/>
    </row>
    <row r="1735" spans="5:21">
      <c r="E1735" s="1"/>
      <c r="I1735" s="1"/>
      <c r="Q1735" s="1"/>
      <c r="U1735" s="1"/>
    </row>
    <row r="1736" spans="5:21">
      <c r="E1736" s="1"/>
      <c r="I1736" s="1"/>
      <c r="Q1736" s="1"/>
      <c r="U1736" s="1"/>
    </row>
    <row r="1737" spans="5:21">
      <c r="E1737" s="1"/>
      <c r="I1737" s="1"/>
      <c r="Q1737" s="1"/>
      <c r="U1737" s="1"/>
    </row>
    <row r="1738" spans="5:21">
      <c r="E1738" s="1"/>
      <c r="I1738" s="1"/>
      <c r="Q1738" s="1"/>
      <c r="U1738" s="1"/>
    </row>
    <row r="1739" spans="5:21">
      <c r="E1739" s="1"/>
      <c r="I1739" s="1"/>
      <c r="Q1739" s="1"/>
      <c r="U1739" s="1"/>
    </row>
    <row r="1740" spans="5:21">
      <c r="E1740" s="1"/>
      <c r="I1740" s="1"/>
      <c r="Q1740" s="1"/>
      <c r="U1740" s="1"/>
    </row>
    <row r="1741" spans="5:21">
      <c r="E1741" s="1"/>
      <c r="I1741" s="1"/>
      <c r="Q1741" s="1"/>
      <c r="U1741" s="1"/>
    </row>
    <row r="1742" spans="5:21">
      <c r="E1742" s="1"/>
      <c r="I1742" s="1"/>
      <c r="Q1742" s="1"/>
      <c r="U1742" s="1"/>
    </row>
    <row r="1743" spans="5:21">
      <c r="E1743" s="1"/>
      <c r="I1743" s="1"/>
      <c r="Q1743" s="1"/>
      <c r="U1743" s="1"/>
    </row>
    <row r="1744" spans="5:21">
      <c r="E1744" s="1"/>
      <c r="I1744" s="1"/>
      <c r="Q1744" s="1"/>
      <c r="U1744" s="1"/>
    </row>
    <row r="1745" spans="5:21">
      <c r="E1745" s="1"/>
      <c r="I1745" s="1"/>
      <c r="Q1745" s="1"/>
      <c r="U1745" s="1"/>
    </row>
    <row r="1746" spans="5:21">
      <c r="E1746" s="1"/>
      <c r="I1746" s="1"/>
      <c r="Q1746" s="1"/>
      <c r="U1746" s="1"/>
    </row>
    <row r="1747" spans="5:21">
      <c r="E1747" s="1"/>
      <c r="I1747" s="1"/>
      <c r="Q1747" s="1"/>
      <c r="U1747" s="1"/>
    </row>
    <row r="1748" spans="5:21">
      <c r="E1748" s="1"/>
      <c r="I1748" s="1"/>
      <c r="Q1748" s="1"/>
      <c r="U1748" s="1"/>
    </row>
    <row r="1749" spans="5:21">
      <c r="E1749" s="1"/>
      <c r="I1749" s="1"/>
      <c r="Q1749" s="1"/>
      <c r="U1749" s="1"/>
    </row>
    <row r="1750" spans="5:21">
      <c r="E1750" s="1"/>
      <c r="I1750" s="1"/>
      <c r="Q1750" s="1"/>
      <c r="U1750" s="1"/>
    </row>
    <row r="1751" spans="5:21">
      <c r="E1751" s="1"/>
      <c r="I1751" s="1"/>
      <c r="Q1751" s="1"/>
      <c r="U1751" s="1"/>
    </row>
    <row r="1752" spans="5:21">
      <c r="E1752" s="1"/>
      <c r="I1752" s="1"/>
      <c r="Q1752" s="1"/>
      <c r="U1752" s="1"/>
    </row>
    <row r="1753" spans="5:21">
      <c r="E1753" s="1"/>
      <c r="I1753" s="1"/>
      <c r="Q1753" s="1"/>
      <c r="U1753" s="1"/>
    </row>
    <row r="1754" spans="5:21">
      <c r="E1754" s="1"/>
      <c r="I1754" s="1"/>
      <c r="Q1754" s="1"/>
      <c r="U1754" s="1"/>
    </row>
    <row r="1755" spans="5:21">
      <c r="E1755" s="1"/>
      <c r="I1755" s="1"/>
      <c r="Q1755" s="1"/>
      <c r="U1755" s="1"/>
    </row>
    <row r="1756" spans="5:21">
      <c r="E1756" s="1"/>
      <c r="I1756" s="1"/>
      <c r="Q1756" s="1"/>
      <c r="U1756" s="1"/>
    </row>
    <row r="1757" spans="5:21">
      <c r="E1757" s="1"/>
      <c r="I1757" s="1"/>
      <c r="Q1757" s="1"/>
      <c r="U1757" s="1"/>
    </row>
    <row r="1758" spans="5:21">
      <c r="E1758" s="1"/>
      <c r="I1758" s="1"/>
      <c r="Q1758" s="1"/>
      <c r="U1758" s="1"/>
    </row>
    <row r="1759" spans="5:21">
      <c r="E1759" s="1"/>
      <c r="I1759" s="1"/>
      <c r="Q1759" s="1"/>
      <c r="U1759" s="1"/>
    </row>
    <row r="1760" spans="5:21">
      <c r="E1760" s="1"/>
      <c r="I1760" s="1"/>
      <c r="Q1760" s="1"/>
      <c r="U1760" s="1"/>
    </row>
    <row r="1761" spans="5:21">
      <c r="E1761" s="1"/>
      <c r="I1761" s="1"/>
      <c r="Q1761" s="1"/>
      <c r="U1761" s="1"/>
    </row>
    <row r="1762" spans="5:21">
      <c r="E1762" s="1"/>
      <c r="I1762" s="1"/>
      <c r="Q1762" s="1"/>
      <c r="U1762" s="1"/>
    </row>
    <row r="1763" spans="5:21">
      <c r="E1763" s="1"/>
      <c r="I1763" s="1"/>
      <c r="Q1763" s="1"/>
      <c r="U1763" s="1"/>
    </row>
    <row r="1764" spans="5:21">
      <c r="E1764" s="1"/>
      <c r="I1764" s="1"/>
      <c r="Q1764" s="1"/>
      <c r="U1764" s="1"/>
    </row>
    <row r="1765" spans="5:21">
      <c r="E1765" s="1"/>
      <c r="I1765" s="1"/>
      <c r="Q1765" s="1"/>
      <c r="U1765" s="1"/>
    </row>
    <row r="1766" spans="5:21">
      <c r="E1766" s="1"/>
      <c r="I1766" s="1"/>
      <c r="Q1766" s="1"/>
      <c r="U1766" s="1"/>
    </row>
    <row r="1767" spans="5:21">
      <c r="E1767" s="1"/>
      <c r="I1767" s="1"/>
      <c r="Q1767" s="1"/>
      <c r="U1767" s="1"/>
    </row>
    <row r="1768" spans="5:21">
      <c r="E1768" s="1"/>
      <c r="I1768" s="1"/>
      <c r="Q1768" s="1"/>
      <c r="U1768" s="1"/>
    </row>
    <row r="1769" spans="5:21">
      <c r="E1769" s="1"/>
      <c r="I1769" s="1"/>
      <c r="Q1769" s="1"/>
      <c r="U1769" s="1"/>
    </row>
    <row r="1770" spans="5:21">
      <c r="E1770" s="1"/>
      <c r="I1770" s="1"/>
      <c r="Q1770" s="1"/>
      <c r="U1770" s="1"/>
    </row>
    <row r="1771" spans="5:21">
      <c r="E1771" s="1"/>
      <c r="I1771" s="1"/>
      <c r="Q1771" s="1"/>
      <c r="U1771" s="1"/>
    </row>
    <row r="1772" spans="5:21">
      <c r="E1772" s="1"/>
      <c r="I1772" s="1"/>
      <c r="Q1772" s="1"/>
      <c r="U1772" s="1"/>
    </row>
    <row r="1773" spans="5:21">
      <c r="E1773" s="1"/>
      <c r="I1773" s="1"/>
      <c r="Q1773" s="1"/>
      <c r="U1773" s="1"/>
    </row>
    <row r="1774" spans="5:21">
      <c r="E1774" s="1"/>
      <c r="I1774" s="1"/>
      <c r="Q1774" s="1"/>
      <c r="U1774" s="1"/>
    </row>
    <row r="1775" spans="5:21">
      <c r="E1775" s="1"/>
      <c r="I1775" s="1"/>
      <c r="Q1775" s="1"/>
      <c r="U1775" s="1"/>
    </row>
    <row r="1776" spans="5:21">
      <c r="E1776" s="1"/>
      <c r="I1776" s="1"/>
      <c r="Q1776" s="1"/>
      <c r="U1776" s="1"/>
    </row>
    <row r="1777" spans="5:21">
      <c r="E1777" s="1"/>
      <c r="I1777" s="1"/>
      <c r="Q1777" s="1"/>
      <c r="U1777" s="1"/>
    </row>
    <row r="1778" spans="5:21">
      <c r="E1778" s="1"/>
      <c r="I1778" s="1"/>
      <c r="Q1778" s="1"/>
      <c r="U1778" s="1"/>
    </row>
    <row r="1779" spans="5:21">
      <c r="E1779" s="1"/>
      <c r="I1779" s="1"/>
      <c r="Q1779" s="1"/>
      <c r="U1779" s="1"/>
    </row>
    <row r="1780" spans="5:21">
      <c r="E1780" s="1"/>
      <c r="I1780" s="1"/>
      <c r="Q1780" s="1"/>
      <c r="U1780" s="1"/>
    </row>
    <row r="1781" spans="5:21">
      <c r="E1781" s="1"/>
      <c r="I1781" s="1"/>
      <c r="Q1781" s="1"/>
      <c r="U1781" s="1"/>
    </row>
    <row r="1782" spans="5:21">
      <c r="E1782" s="1"/>
      <c r="I1782" s="1"/>
      <c r="Q1782" s="1"/>
      <c r="U1782" s="1"/>
    </row>
    <row r="1783" spans="5:21">
      <c r="E1783" s="1"/>
      <c r="I1783" s="1"/>
      <c r="Q1783" s="1"/>
      <c r="U1783" s="1"/>
    </row>
    <row r="1784" spans="5:21">
      <c r="E1784" s="1"/>
      <c r="I1784" s="1"/>
      <c r="Q1784" s="1"/>
      <c r="U1784" s="1"/>
    </row>
    <row r="1785" spans="5:21">
      <c r="E1785" s="1"/>
      <c r="I1785" s="1"/>
      <c r="Q1785" s="1"/>
      <c r="U1785" s="1"/>
    </row>
    <row r="1786" spans="5:21">
      <c r="E1786" s="1"/>
      <c r="I1786" s="1"/>
      <c r="Q1786" s="1"/>
      <c r="U1786" s="1"/>
    </row>
    <row r="1787" spans="5:21">
      <c r="E1787" s="1"/>
      <c r="I1787" s="1"/>
      <c r="Q1787" s="1"/>
      <c r="U1787" s="1"/>
    </row>
    <row r="1788" spans="5:21">
      <c r="E1788" s="1"/>
      <c r="I1788" s="1"/>
      <c r="Q1788" s="1"/>
      <c r="U1788" s="1"/>
    </row>
    <row r="1789" spans="5:21">
      <c r="E1789" s="1"/>
      <c r="I1789" s="1"/>
      <c r="Q1789" s="1"/>
      <c r="U1789" s="1"/>
    </row>
    <row r="1790" spans="5:21">
      <c r="E1790" s="1"/>
      <c r="I1790" s="1"/>
      <c r="Q1790" s="1"/>
      <c r="U1790" s="1"/>
    </row>
    <row r="1791" spans="5:21">
      <c r="E1791" s="1"/>
      <c r="I1791" s="1"/>
      <c r="Q1791" s="1"/>
      <c r="U1791" s="1"/>
    </row>
    <row r="1792" spans="5:21">
      <c r="E1792" s="1"/>
      <c r="I1792" s="1"/>
      <c r="Q1792" s="1"/>
      <c r="U1792" s="1"/>
    </row>
    <row r="1793" spans="5:21">
      <c r="E1793" s="1"/>
      <c r="I1793" s="1"/>
      <c r="Q1793" s="1"/>
      <c r="U1793" s="1"/>
    </row>
    <row r="1794" spans="5:21">
      <c r="E1794" s="1"/>
      <c r="I1794" s="1"/>
      <c r="Q1794" s="1"/>
      <c r="U1794" s="1"/>
    </row>
    <row r="1795" spans="5:21">
      <c r="E1795" s="1"/>
      <c r="I1795" s="1"/>
      <c r="Q1795" s="1"/>
      <c r="U1795" s="1"/>
    </row>
    <row r="1796" spans="5:21">
      <c r="E1796" s="1"/>
      <c r="I1796" s="1"/>
      <c r="Q1796" s="1"/>
      <c r="U1796" s="1"/>
    </row>
    <row r="1797" spans="5:21">
      <c r="E1797" s="1"/>
      <c r="I1797" s="1"/>
      <c r="Q1797" s="1"/>
      <c r="U1797" s="1"/>
    </row>
    <row r="1798" spans="5:21">
      <c r="E1798" s="1"/>
      <c r="I1798" s="1"/>
      <c r="Q1798" s="1"/>
      <c r="U1798" s="1"/>
    </row>
    <row r="1799" spans="5:21">
      <c r="E1799" s="1"/>
      <c r="I1799" s="1"/>
      <c r="Q1799" s="1"/>
      <c r="U1799" s="1"/>
    </row>
    <row r="1800" spans="5:21">
      <c r="E1800" s="1"/>
      <c r="I1800" s="1"/>
      <c r="Q1800" s="1"/>
      <c r="U1800" s="1"/>
    </row>
    <row r="1801" spans="5:21">
      <c r="E1801" s="1"/>
      <c r="I1801" s="1"/>
      <c r="Q1801" s="1"/>
      <c r="U1801" s="1"/>
    </row>
    <row r="1802" spans="5:21">
      <c r="E1802" s="1"/>
      <c r="I1802" s="1"/>
      <c r="Q1802" s="1"/>
      <c r="U1802" s="1"/>
    </row>
    <row r="1803" spans="5:21">
      <c r="E1803" s="1"/>
      <c r="I1803" s="1"/>
      <c r="Q1803" s="1"/>
      <c r="U1803" s="1"/>
    </row>
    <row r="1804" spans="5:21">
      <c r="E1804" s="1"/>
      <c r="I1804" s="1"/>
      <c r="Q1804" s="1"/>
      <c r="U1804" s="1"/>
    </row>
    <row r="1805" spans="5:21">
      <c r="E1805" s="1"/>
      <c r="I1805" s="1"/>
      <c r="Q1805" s="1"/>
      <c r="U1805" s="1"/>
    </row>
    <row r="1806" spans="5:21">
      <c r="E1806" s="1"/>
      <c r="I1806" s="1"/>
      <c r="Q1806" s="1"/>
      <c r="U1806" s="1"/>
    </row>
    <row r="1807" spans="5:21">
      <c r="E1807" s="1"/>
      <c r="I1807" s="1"/>
      <c r="Q1807" s="1"/>
      <c r="U1807" s="1"/>
    </row>
    <row r="1808" spans="5:21">
      <c r="E1808" s="1"/>
      <c r="I1808" s="1"/>
      <c r="Q1808" s="1"/>
      <c r="U1808" s="1"/>
    </row>
    <row r="1809" spans="5:21">
      <c r="E1809" s="1"/>
      <c r="I1809" s="1"/>
      <c r="Q1809" s="1"/>
      <c r="U1809" s="1"/>
    </row>
    <row r="1810" spans="5:21">
      <c r="E1810" s="1"/>
      <c r="I1810" s="1"/>
      <c r="Q1810" s="1"/>
      <c r="U1810" s="1"/>
    </row>
    <row r="1811" spans="5:21">
      <c r="E1811" s="1"/>
      <c r="I1811" s="1"/>
      <c r="Q1811" s="1"/>
      <c r="U1811" s="1"/>
    </row>
    <row r="1812" spans="5:21">
      <c r="E1812" s="1"/>
      <c r="I1812" s="1"/>
      <c r="Q1812" s="1"/>
      <c r="U1812" s="1"/>
    </row>
    <row r="1813" spans="5:21">
      <c r="E1813" s="1"/>
      <c r="I1813" s="1"/>
      <c r="Q1813" s="1"/>
      <c r="U1813" s="1"/>
    </row>
    <row r="1814" spans="5:21">
      <c r="E1814" s="1"/>
      <c r="I1814" s="1"/>
      <c r="Q1814" s="1"/>
      <c r="U1814" s="1"/>
    </row>
    <row r="1815" spans="5:21">
      <c r="E1815" s="1"/>
      <c r="I1815" s="1"/>
      <c r="Q1815" s="1"/>
      <c r="U1815" s="1"/>
    </row>
    <row r="1816" spans="5:21">
      <c r="E1816" s="1"/>
      <c r="I1816" s="1"/>
      <c r="Q1816" s="1"/>
      <c r="U1816" s="1"/>
    </row>
    <row r="1817" spans="5:21">
      <c r="E1817" s="1"/>
      <c r="I1817" s="1"/>
      <c r="Q1817" s="1"/>
      <c r="U1817" s="1"/>
    </row>
    <row r="1818" spans="5:21">
      <c r="E1818" s="1"/>
      <c r="I1818" s="1"/>
      <c r="Q1818" s="1"/>
      <c r="U1818" s="1"/>
    </row>
    <row r="1819" spans="5:21">
      <c r="E1819" s="1"/>
      <c r="I1819" s="1"/>
      <c r="Q1819" s="1"/>
      <c r="U1819" s="1"/>
    </row>
    <row r="1820" spans="5:21">
      <c r="E1820" s="1"/>
      <c r="I1820" s="1"/>
      <c r="Q1820" s="1"/>
      <c r="U1820" s="1"/>
    </row>
    <row r="1821" spans="5:21">
      <c r="E1821" s="1"/>
      <c r="I1821" s="1"/>
      <c r="Q1821" s="1"/>
      <c r="U1821" s="1"/>
    </row>
    <row r="1822" spans="5:21">
      <c r="E1822" s="1"/>
      <c r="I1822" s="1"/>
      <c r="Q1822" s="1"/>
      <c r="U1822" s="1"/>
    </row>
    <row r="1823" spans="5:21">
      <c r="E1823" s="1"/>
      <c r="I1823" s="1"/>
      <c r="Q1823" s="1"/>
      <c r="U1823" s="1"/>
    </row>
    <row r="1824" spans="5:21">
      <c r="E1824" s="1"/>
      <c r="I1824" s="1"/>
      <c r="Q1824" s="1"/>
      <c r="U1824" s="1"/>
    </row>
    <row r="1825" spans="5:21">
      <c r="E1825" s="1"/>
      <c r="I1825" s="1"/>
      <c r="Q1825" s="1"/>
      <c r="U1825" s="1"/>
    </row>
    <row r="1826" spans="5:21">
      <c r="E1826" s="1"/>
      <c r="I1826" s="1"/>
      <c r="Q1826" s="1"/>
      <c r="U1826" s="1"/>
    </row>
    <row r="1827" spans="5:21">
      <c r="E1827" s="1"/>
      <c r="I1827" s="1"/>
      <c r="Q1827" s="1"/>
      <c r="U1827" s="1"/>
    </row>
    <row r="1828" spans="5:21">
      <c r="E1828" s="1"/>
      <c r="I1828" s="1"/>
      <c r="Q1828" s="1"/>
      <c r="U1828" s="1"/>
    </row>
    <row r="1829" spans="5:21">
      <c r="E1829" s="1"/>
      <c r="I1829" s="1"/>
      <c r="Q1829" s="1"/>
      <c r="U1829" s="1"/>
    </row>
    <row r="1830" spans="5:21">
      <c r="E1830" s="1"/>
      <c r="I1830" s="1"/>
      <c r="Q1830" s="1"/>
      <c r="U1830" s="1"/>
    </row>
    <row r="1831" spans="5:21">
      <c r="E1831" s="1"/>
      <c r="I1831" s="1"/>
      <c r="Q1831" s="1"/>
      <c r="U1831" s="1"/>
    </row>
    <row r="1832" spans="5:21">
      <c r="E1832" s="1"/>
      <c r="I1832" s="1"/>
      <c r="Q1832" s="1"/>
      <c r="U1832" s="1"/>
    </row>
    <row r="1833" spans="5:21">
      <c r="E1833" s="1"/>
      <c r="I1833" s="1"/>
      <c r="Q1833" s="1"/>
      <c r="U1833" s="1"/>
    </row>
    <row r="1834" spans="5:21">
      <c r="E1834" s="1"/>
      <c r="I1834" s="1"/>
      <c r="Q1834" s="1"/>
      <c r="U1834" s="1"/>
    </row>
    <row r="1835" spans="5:21">
      <c r="E1835" s="1"/>
      <c r="I1835" s="1"/>
      <c r="Q1835" s="1"/>
      <c r="U1835" s="1"/>
    </row>
    <row r="1836" spans="5:21">
      <c r="E1836" s="1"/>
      <c r="I1836" s="1"/>
      <c r="Q1836" s="1"/>
      <c r="U1836" s="1"/>
    </row>
    <row r="1837" spans="5:21">
      <c r="E1837" s="1"/>
      <c r="I1837" s="1"/>
      <c r="Q1837" s="1"/>
      <c r="U1837" s="1"/>
    </row>
    <row r="1838" spans="5:21">
      <c r="E1838" s="1"/>
      <c r="I1838" s="1"/>
      <c r="Q1838" s="1"/>
      <c r="U1838" s="1"/>
    </row>
    <row r="1839" spans="5:21">
      <c r="E1839" s="1"/>
      <c r="I1839" s="1"/>
      <c r="Q1839" s="1"/>
      <c r="U1839" s="1"/>
    </row>
    <row r="1840" spans="5:21">
      <c r="E1840" s="1"/>
      <c r="I1840" s="1"/>
      <c r="Q1840" s="1"/>
      <c r="U1840" s="1"/>
    </row>
    <row r="1841" spans="5:21">
      <c r="E1841" s="1"/>
      <c r="I1841" s="1"/>
      <c r="Q1841" s="1"/>
      <c r="U1841" s="1"/>
    </row>
    <row r="1842" spans="5:21">
      <c r="E1842" s="1"/>
      <c r="I1842" s="1"/>
      <c r="Q1842" s="1"/>
      <c r="U1842" s="1"/>
    </row>
    <row r="1843" spans="5:21">
      <c r="E1843" s="1"/>
      <c r="I1843" s="1"/>
      <c r="Q1843" s="1"/>
      <c r="U1843" s="1"/>
    </row>
    <row r="1844" spans="5:21">
      <c r="E1844" s="1"/>
      <c r="I1844" s="1"/>
      <c r="Q1844" s="1"/>
      <c r="U1844" s="1"/>
    </row>
    <row r="1845" spans="5:21">
      <c r="E1845" s="1"/>
      <c r="I1845" s="1"/>
      <c r="Q1845" s="1"/>
      <c r="U1845" s="1"/>
    </row>
    <row r="1846" spans="5:21">
      <c r="E1846" s="1"/>
      <c r="I1846" s="1"/>
      <c r="Q1846" s="1"/>
      <c r="U1846" s="1"/>
    </row>
    <row r="1847" spans="5:21">
      <c r="E1847" s="1"/>
      <c r="I1847" s="1"/>
      <c r="Q1847" s="1"/>
      <c r="U1847" s="1"/>
    </row>
    <row r="1848" spans="5:21">
      <c r="E1848" s="1"/>
      <c r="I1848" s="1"/>
      <c r="Q1848" s="1"/>
      <c r="U1848" s="1"/>
    </row>
    <row r="1849" spans="5:21">
      <c r="E1849" s="1"/>
      <c r="I1849" s="1"/>
      <c r="Q1849" s="1"/>
      <c r="U1849" s="1"/>
    </row>
    <row r="1850" spans="5:21">
      <c r="E1850" s="1"/>
      <c r="I1850" s="1"/>
      <c r="Q1850" s="1"/>
      <c r="U1850" s="1"/>
    </row>
    <row r="1851" spans="5:21">
      <c r="E1851" s="1"/>
      <c r="I1851" s="1"/>
      <c r="Q1851" s="1"/>
      <c r="U1851" s="1"/>
    </row>
    <row r="1852" spans="5:21">
      <c r="E1852" s="1"/>
      <c r="I1852" s="1"/>
      <c r="Q1852" s="1"/>
      <c r="U1852" s="1"/>
    </row>
    <row r="1853" spans="5:21">
      <c r="E1853" s="1"/>
      <c r="I1853" s="1"/>
      <c r="Q1853" s="1"/>
      <c r="U1853" s="1"/>
    </row>
    <row r="1854" spans="5:21">
      <c r="E1854" s="1"/>
      <c r="I1854" s="1"/>
      <c r="Q1854" s="1"/>
      <c r="U1854" s="1"/>
    </row>
    <row r="1855" spans="5:21">
      <c r="E1855" s="1"/>
      <c r="I1855" s="1"/>
      <c r="Q1855" s="1"/>
      <c r="U1855" s="1"/>
    </row>
    <row r="1856" spans="5:21">
      <c r="E1856" s="1"/>
      <c r="I1856" s="1"/>
      <c r="Q1856" s="1"/>
      <c r="U1856" s="1"/>
    </row>
    <row r="1857" spans="5:21">
      <c r="E1857" s="1"/>
      <c r="I1857" s="1"/>
      <c r="Q1857" s="1"/>
      <c r="U1857" s="1"/>
    </row>
    <row r="1858" spans="5:21">
      <c r="E1858" s="1"/>
      <c r="I1858" s="1"/>
      <c r="Q1858" s="1"/>
      <c r="U1858" s="1"/>
    </row>
    <row r="1859" spans="5:21">
      <c r="E1859" s="1"/>
      <c r="I1859" s="1"/>
      <c r="Q1859" s="1"/>
      <c r="U1859" s="1"/>
    </row>
    <row r="1860" spans="5:21">
      <c r="E1860" s="1"/>
      <c r="I1860" s="1"/>
      <c r="Q1860" s="1"/>
      <c r="U1860" s="1"/>
    </row>
    <row r="1861" spans="5:21">
      <c r="E1861" s="1"/>
      <c r="I1861" s="1"/>
      <c r="Q1861" s="1"/>
      <c r="U1861" s="1"/>
    </row>
    <row r="1862" spans="5:21">
      <c r="E1862" s="1"/>
      <c r="I1862" s="1"/>
      <c r="Q1862" s="1"/>
      <c r="U1862" s="1"/>
    </row>
    <row r="1863" spans="5:21">
      <c r="E1863" s="1"/>
      <c r="I1863" s="1"/>
      <c r="Q1863" s="1"/>
      <c r="U1863" s="1"/>
    </row>
    <row r="1864" spans="5:21">
      <c r="E1864" s="1"/>
      <c r="I1864" s="1"/>
      <c r="Q1864" s="1"/>
      <c r="U1864" s="1"/>
    </row>
    <row r="1865" spans="5:21">
      <c r="E1865" s="1"/>
      <c r="I1865" s="1"/>
      <c r="Q1865" s="1"/>
      <c r="U1865" s="1"/>
    </row>
    <row r="1866" spans="5:21">
      <c r="E1866" s="1"/>
      <c r="I1866" s="1"/>
      <c r="Q1866" s="1"/>
      <c r="U1866" s="1"/>
    </row>
    <row r="1867" spans="5:21">
      <c r="E1867" s="1"/>
      <c r="I1867" s="1"/>
      <c r="Q1867" s="1"/>
      <c r="U1867" s="1"/>
    </row>
    <row r="1868" spans="5:21">
      <c r="E1868" s="1"/>
      <c r="I1868" s="1"/>
      <c r="Q1868" s="1"/>
      <c r="U1868" s="1"/>
    </row>
    <row r="1869" spans="5:21">
      <c r="E1869" s="1"/>
      <c r="I1869" s="1"/>
      <c r="Q1869" s="1"/>
      <c r="U1869" s="1"/>
    </row>
    <row r="1870" spans="5:21">
      <c r="E1870" s="1"/>
      <c r="I1870" s="1"/>
      <c r="Q1870" s="1"/>
      <c r="U1870" s="1"/>
    </row>
    <row r="1871" spans="5:21">
      <c r="E1871" s="1"/>
      <c r="I1871" s="1"/>
      <c r="Q1871" s="1"/>
      <c r="U1871" s="1"/>
    </row>
    <row r="1872" spans="5:21">
      <c r="E1872" s="1"/>
      <c r="I1872" s="1"/>
      <c r="Q1872" s="1"/>
      <c r="U1872" s="1"/>
    </row>
    <row r="1873" spans="5:21">
      <c r="E1873" s="1"/>
      <c r="I1873" s="1"/>
      <c r="Q1873" s="1"/>
      <c r="U1873" s="1"/>
    </row>
    <row r="1874" spans="5:21">
      <c r="E1874" s="1"/>
      <c r="I1874" s="1"/>
      <c r="Q1874" s="1"/>
      <c r="U1874" s="1"/>
    </row>
    <row r="1875" spans="5:21">
      <c r="E1875" s="1"/>
      <c r="I1875" s="1"/>
      <c r="Q1875" s="1"/>
      <c r="U1875" s="1"/>
    </row>
    <row r="1876" spans="5:21">
      <c r="E1876" s="1"/>
      <c r="I1876" s="1"/>
      <c r="Q1876" s="1"/>
      <c r="U1876" s="1"/>
    </row>
    <row r="1877" spans="5:21">
      <c r="E1877" s="1"/>
      <c r="I1877" s="1"/>
      <c r="Q1877" s="1"/>
      <c r="U1877" s="1"/>
    </row>
    <row r="1878" spans="5:21">
      <c r="E1878" s="1"/>
      <c r="I1878" s="1"/>
      <c r="Q1878" s="1"/>
      <c r="U1878" s="1"/>
    </row>
    <row r="1879" spans="5:21">
      <c r="E1879" s="1"/>
      <c r="I1879" s="1"/>
      <c r="Q1879" s="1"/>
      <c r="U1879" s="1"/>
    </row>
    <row r="1880" spans="5:21">
      <c r="E1880" s="1"/>
      <c r="I1880" s="1"/>
      <c r="Q1880" s="1"/>
      <c r="U1880" s="1"/>
    </row>
    <row r="1881" spans="5:21">
      <c r="E1881" s="1"/>
      <c r="I1881" s="1"/>
      <c r="Q1881" s="1"/>
      <c r="U1881" s="1"/>
    </row>
    <row r="1882" spans="5:21">
      <c r="E1882" s="1"/>
      <c r="I1882" s="1"/>
      <c r="Q1882" s="1"/>
      <c r="U1882" s="1"/>
    </row>
    <row r="1883" spans="5:21">
      <c r="E1883" s="1"/>
      <c r="I1883" s="1"/>
      <c r="Q1883" s="1"/>
      <c r="U1883" s="1"/>
    </row>
    <row r="1884" spans="5:21">
      <c r="E1884" s="1"/>
      <c r="I1884" s="1"/>
      <c r="Q1884" s="1"/>
      <c r="U1884" s="1"/>
    </row>
    <row r="1885" spans="5:21">
      <c r="E1885" s="1"/>
      <c r="I1885" s="1"/>
      <c r="Q1885" s="1"/>
      <c r="U1885" s="1"/>
    </row>
    <row r="1886" spans="5:21">
      <c r="E1886" s="1"/>
      <c r="I1886" s="1"/>
      <c r="Q1886" s="1"/>
      <c r="U1886" s="1"/>
    </row>
    <row r="1887" spans="5:21">
      <c r="E1887" s="1"/>
      <c r="I1887" s="1"/>
      <c r="Q1887" s="1"/>
      <c r="U1887" s="1"/>
    </row>
    <row r="1888" spans="5:21">
      <c r="E1888" s="1"/>
      <c r="I1888" s="1"/>
      <c r="Q1888" s="1"/>
      <c r="U1888" s="1"/>
    </row>
    <row r="1889" spans="5:21">
      <c r="E1889" s="1"/>
      <c r="I1889" s="1"/>
      <c r="Q1889" s="1"/>
      <c r="U1889" s="1"/>
    </row>
    <row r="1890" spans="5:21">
      <c r="E1890" s="1"/>
      <c r="I1890" s="1"/>
      <c r="Q1890" s="1"/>
      <c r="U1890" s="1"/>
    </row>
    <row r="1891" spans="5:21">
      <c r="E1891" s="1"/>
      <c r="I1891" s="1"/>
      <c r="Q1891" s="1"/>
      <c r="U1891" s="1"/>
    </row>
    <row r="1892" spans="5:21">
      <c r="E1892" s="1"/>
      <c r="I1892" s="1"/>
      <c r="Q1892" s="1"/>
      <c r="U1892" s="1"/>
    </row>
    <row r="1893" spans="5:21">
      <c r="E1893" s="1"/>
      <c r="I1893" s="1"/>
      <c r="Q1893" s="1"/>
      <c r="U1893" s="1"/>
    </row>
    <row r="1894" spans="5:21">
      <c r="E1894" s="1"/>
      <c r="I1894" s="1"/>
      <c r="Q1894" s="1"/>
      <c r="U1894" s="1"/>
    </row>
    <row r="1895" spans="5:21">
      <c r="E1895" s="1"/>
      <c r="I1895" s="1"/>
      <c r="Q1895" s="1"/>
      <c r="U1895" s="1"/>
    </row>
    <row r="1896" spans="5:21">
      <c r="E1896" s="1"/>
      <c r="I1896" s="1"/>
      <c r="Q1896" s="1"/>
      <c r="U1896" s="1"/>
    </row>
    <row r="1897" spans="5:21">
      <c r="E1897" s="1"/>
      <c r="I1897" s="1"/>
      <c r="Q1897" s="1"/>
      <c r="U1897" s="1"/>
    </row>
    <row r="1898" spans="5:21">
      <c r="E1898" s="1"/>
      <c r="I1898" s="1"/>
      <c r="Q1898" s="1"/>
      <c r="U1898" s="1"/>
    </row>
    <row r="1899" spans="5:21">
      <c r="E1899" s="1"/>
      <c r="I1899" s="1"/>
      <c r="Q1899" s="1"/>
      <c r="U1899" s="1"/>
    </row>
    <row r="1900" spans="5:21">
      <c r="E1900" s="1"/>
      <c r="I1900" s="1"/>
      <c r="Q1900" s="1"/>
      <c r="U1900" s="1"/>
    </row>
    <row r="1901" spans="5:21">
      <c r="E1901" s="1"/>
      <c r="I1901" s="1"/>
      <c r="Q1901" s="1"/>
      <c r="U1901" s="1"/>
    </row>
    <row r="1902" spans="5:21">
      <c r="E1902" s="1"/>
      <c r="I1902" s="1"/>
      <c r="Q1902" s="1"/>
      <c r="U1902" s="1"/>
    </row>
    <row r="1903" spans="5:21">
      <c r="E1903" s="1"/>
      <c r="I1903" s="1"/>
      <c r="Q1903" s="1"/>
      <c r="U1903" s="1"/>
    </row>
    <row r="1904" spans="5:21">
      <c r="E1904" s="1"/>
      <c r="I1904" s="1"/>
      <c r="Q1904" s="1"/>
      <c r="U1904" s="1"/>
    </row>
    <row r="1905" spans="5:21">
      <c r="E1905" s="1"/>
      <c r="I1905" s="1"/>
      <c r="Q1905" s="1"/>
      <c r="U1905" s="1"/>
    </row>
    <row r="1906" spans="5:21">
      <c r="E1906" s="1"/>
      <c r="I1906" s="1"/>
      <c r="Q1906" s="1"/>
      <c r="U1906" s="1"/>
    </row>
    <row r="1907" spans="5:21">
      <c r="E1907" s="1"/>
      <c r="I1907" s="1"/>
      <c r="Q1907" s="1"/>
      <c r="U1907" s="1"/>
    </row>
    <row r="1908" spans="5:21">
      <c r="E1908" s="1"/>
      <c r="I1908" s="1"/>
      <c r="Q1908" s="1"/>
      <c r="U1908" s="1"/>
    </row>
    <row r="1909" spans="5:21">
      <c r="E1909" s="1"/>
      <c r="I1909" s="1"/>
      <c r="Q1909" s="1"/>
      <c r="U1909" s="1"/>
    </row>
    <row r="1910" spans="5:21">
      <c r="E1910" s="1"/>
      <c r="I1910" s="1"/>
      <c r="Q1910" s="1"/>
      <c r="U1910" s="1"/>
    </row>
    <row r="1911" spans="5:21">
      <c r="E1911" s="1"/>
      <c r="I1911" s="1"/>
      <c r="Q1911" s="1"/>
      <c r="U1911" s="1"/>
    </row>
    <row r="1912" spans="5:21">
      <c r="E1912" s="1"/>
      <c r="I1912" s="1"/>
      <c r="Q1912" s="1"/>
      <c r="U1912" s="1"/>
    </row>
    <row r="1913" spans="5:21">
      <c r="E1913" s="1"/>
      <c r="I1913" s="1"/>
      <c r="Q1913" s="1"/>
      <c r="U1913" s="1"/>
    </row>
    <row r="1914" spans="5:21">
      <c r="E1914" s="1"/>
      <c r="I1914" s="1"/>
      <c r="Q1914" s="1"/>
      <c r="U1914" s="1"/>
    </row>
    <row r="1915" spans="5:21">
      <c r="E1915" s="1"/>
      <c r="I1915" s="1"/>
      <c r="Q1915" s="1"/>
      <c r="U1915" s="1"/>
    </row>
    <row r="1916" spans="5:21">
      <c r="E1916" s="1"/>
      <c r="I1916" s="1"/>
      <c r="Q1916" s="1"/>
      <c r="U1916" s="1"/>
    </row>
    <row r="1917" spans="5:21">
      <c r="E1917" s="1"/>
      <c r="I1917" s="1"/>
      <c r="Q1917" s="1"/>
      <c r="U1917" s="1"/>
    </row>
    <row r="1918" spans="5:21">
      <c r="E1918" s="1"/>
      <c r="I1918" s="1"/>
      <c r="Q1918" s="1"/>
      <c r="U1918" s="1"/>
    </row>
    <row r="1919" spans="5:21">
      <c r="E1919" s="1"/>
      <c r="I1919" s="1"/>
      <c r="Q1919" s="1"/>
      <c r="U1919" s="1"/>
    </row>
    <row r="1920" spans="5:21">
      <c r="E1920" s="1"/>
      <c r="I1920" s="1"/>
      <c r="Q1920" s="1"/>
      <c r="U1920" s="1"/>
    </row>
    <row r="1921" spans="5:21">
      <c r="E1921" s="1"/>
      <c r="I1921" s="1"/>
      <c r="Q1921" s="1"/>
      <c r="U1921" s="1"/>
    </row>
    <row r="1922" spans="5:21">
      <c r="E1922" s="1"/>
      <c r="I1922" s="1"/>
      <c r="Q1922" s="1"/>
      <c r="U1922" s="1"/>
    </row>
    <row r="1923" spans="5:21">
      <c r="E1923" s="1"/>
      <c r="I1923" s="1"/>
      <c r="Q1923" s="1"/>
      <c r="U1923" s="1"/>
    </row>
    <row r="1924" spans="5:21">
      <c r="E1924" s="1"/>
      <c r="I1924" s="1"/>
      <c r="Q1924" s="1"/>
      <c r="U1924" s="1"/>
    </row>
    <row r="1925" spans="5:21">
      <c r="E1925" s="1"/>
      <c r="I1925" s="1"/>
      <c r="Q1925" s="1"/>
      <c r="U1925" s="1"/>
    </row>
    <row r="1926" spans="5:21">
      <c r="E1926" s="1"/>
      <c r="I1926" s="1"/>
      <c r="Q1926" s="1"/>
      <c r="U1926" s="1"/>
    </row>
    <row r="1927" spans="5:21">
      <c r="E1927" s="1"/>
      <c r="I1927" s="1"/>
      <c r="Q1927" s="1"/>
      <c r="U1927" s="1"/>
    </row>
    <row r="1928" spans="5:21">
      <c r="E1928" s="1"/>
      <c r="I1928" s="1"/>
      <c r="Q1928" s="1"/>
      <c r="U1928" s="1"/>
    </row>
    <row r="1929" spans="5:21">
      <c r="E1929" s="1"/>
      <c r="I1929" s="1"/>
      <c r="Q1929" s="1"/>
      <c r="U1929" s="1"/>
    </row>
    <row r="1930" spans="5:21">
      <c r="E1930" s="1"/>
      <c r="I1930" s="1"/>
      <c r="Q1930" s="1"/>
      <c r="U1930" s="1"/>
    </row>
    <row r="1931" spans="5:21">
      <c r="E1931" s="1"/>
      <c r="I1931" s="1"/>
      <c r="Q1931" s="1"/>
      <c r="U1931" s="1"/>
    </row>
    <row r="1932" spans="5:21">
      <c r="E1932" s="1"/>
      <c r="I1932" s="1"/>
      <c r="Q1932" s="1"/>
      <c r="U1932" s="1"/>
    </row>
    <row r="1933" spans="5:21">
      <c r="E1933" s="1"/>
      <c r="I1933" s="1"/>
      <c r="Q1933" s="1"/>
      <c r="U1933" s="1"/>
    </row>
    <row r="1934" spans="5:21">
      <c r="E1934" s="1"/>
      <c r="I1934" s="1"/>
      <c r="Q1934" s="1"/>
      <c r="U1934" s="1"/>
    </row>
    <row r="1935" spans="5:21">
      <c r="E1935" s="1"/>
      <c r="I1935" s="1"/>
      <c r="Q1935" s="1"/>
      <c r="U1935" s="1"/>
    </row>
    <row r="1936" spans="5:21">
      <c r="E1936" s="1"/>
      <c r="I1936" s="1"/>
      <c r="Q1936" s="1"/>
      <c r="U1936" s="1"/>
    </row>
    <row r="1937" spans="5:21">
      <c r="E1937" s="1"/>
      <c r="I1937" s="1"/>
      <c r="Q1937" s="1"/>
      <c r="U1937" s="1"/>
    </row>
    <row r="1938" spans="5:21">
      <c r="E1938" s="1"/>
      <c r="I1938" s="1"/>
      <c r="Q1938" s="1"/>
      <c r="U1938" s="1"/>
    </row>
    <row r="1939" spans="5:21">
      <c r="E1939" s="1"/>
      <c r="I1939" s="1"/>
      <c r="Q1939" s="1"/>
      <c r="U1939" s="1"/>
    </row>
    <row r="1940" spans="5:21">
      <c r="E1940" s="1"/>
      <c r="I1940" s="1"/>
      <c r="Q1940" s="1"/>
      <c r="U1940" s="1"/>
    </row>
    <row r="1941" spans="5:21">
      <c r="E1941" s="1"/>
      <c r="I1941" s="1"/>
      <c r="Q1941" s="1"/>
      <c r="U1941" s="1"/>
    </row>
    <row r="1942" spans="5:21">
      <c r="E1942" s="1"/>
      <c r="I1942" s="1"/>
      <c r="Q1942" s="1"/>
      <c r="U1942" s="1"/>
    </row>
    <row r="1943" spans="5:21">
      <c r="E1943" s="1"/>
      <c r="I1943" s="1"/>
      <c r="Q1943" s="1"/>
      <c r="U1943" s="1"/>
    </row>
    <row r="1944" spans="5:21">
      <c r="E1944" s="1"/>
      <c r="I1944" s="1"/>
      <c r="Q1944" s="1"/>
      <c r="U1944" s="1"/>
    </row>
    <row r="1945" spans="5:21">
      <c r="E1945" s="1"/>
      <c r="I1945" s="1"/>
      <c r="Q1945" s="1"/>
      <c r="U1945" s="1"/>
    </row>
    <row r="1946" spans="5:21">
      <c r="E1946" s="1"/>
      <c r="I1946" s="1"/>
      <c r="Q1946" s="1"/>
      <c r="U1946" s="1"/>
    </row>
    <row r="1947" spans="5:21">
      <c r="E1947" s="1"/>
      <c r="I1947" s="1"/>
      <c r="Q1947" s="1"/>
      <c r="U1947" s="1"/>
    </row>
    <row r="1948" spans="5:21">
      <c r="E1948" s="1"/>
      <c r="I1948" s="1"/>
      <c r="Q1948" s="1"/>
      <c r="U1948" s="1"/>
    </row>
    <row r="1949" spans="5:21">
      <c r="E1949" s="1"/>
      <c r="I1949" s="1"/>
      <c r="Q1949" s="1"/>
      <c r="U1949" s="1"/>
    </row>
    <row r="1950" spans="5:21">
      <c r="E1950" s="1"/>
      <c r="I1950" s="1"/>
      <c r="Q1950" s="1"/>
      <c r="U1950" s="1"/>
    </row>
    <row r="1951" spans="5:21">
      <c r="E1951" s="1"/>
      <c r="I1951" s="1"/>
      <c r="Q1951" s="1"/>
      <c r="U1951" s="1"/>
    </row>
    <row r="1952" spans="5:21">
      <c r="E1952" s="1"/>
      <c r="I1952" s="1"/>
      <c r="Q1952" s="1"/>
      <c r="U1952" s="1"/>
    </row>
    <row r="1953" spans="5:21">
      <c r="E1953" s="1"/>
      <c r="I1953" s="1"/>
      <c r="Q1953" s="1"/>
      <c r="U1953" s="1"/>
    </row>
    <row r="1954" spans="5:21">
      <c r="E1954" s="1"/>
      <c r="I1954" s="1"/>
      <c r="Q1954" s="1"/>
      <c r="U1954" s="1"/>
    </row>
    <row r="1955" spans="5:21">
      <c r="E1955" s="1"/>
      <c r="I1955" s="1"/>
      <c r="Q1955" s="1"/>
      <c r="U1955" s="1"/>
    </row>
    <row r="1956" spans="5:21">
      <c r="E1956" s="1"/>
      <c r="I1956" s="1"/>
      <c r="Q1956" s="1"/>
      <c r="U1956" s="1"/>
    </row>
    <row r="1957" spans="5:21">
      <c r="E1957" s="1"/>
      <c r="I1957" s="1"/>
      <c r="Q1957" s="1"/>
      <c r="U1957" s="1"/>
    </row>
    <row r="1958" spans="5:21">
      <c r="E1958" s="1"/>
      <c r="I1958" s="1"/>
      <c r="Q1958" s="1"/>
      <c r="U1958" s="1"/>
    </row>
    <row r="1959" spans="5:21">
      <c r="E1959" s="1"/>
      <c r="I1959" s="1"/>
      <c r="Q1959" s="1"/>
      <c r="U1959" s="1"/>
    </row>
    <row r="1960" spans="5:21">
      <c r="E1960" s="1"/>
      <c r="I1960" s="1"/>
      <c r="Q1960" s="1"/>
      <c r="U1960" s="1"/>
    </row>
    <row r="1961" spans="5:21">
      <c r="E1961" s="1"/>
      <c r="I1961" s="1"/>
      <c r="Q1961" s="1"/>
      <c r="U1961" s="1"/>
    </row>
    <row r="1962" spans="5:21">
      <c r="E1962" s="1"/>
      <c r="I1962" s="1"/>
      <c r="Q1962" s="1"/>
      <c r="U1962" s="1"/>
    </row>
    <row r="1963" spans="5:21">
      <c r="E1963" s="1"/>
      <c r="I1963" s="1"/>
      <c r="Q1963" s="1"/>
      <c r="U1963" s="1"/>
    </row>
    <row r="1964" spans="5:21">
      <c r="E1964" s="1"/>
      <c r="I1964" s="1"/>
      <c r="Q1964" s="1"/>
      <c r="U1964" s="1"/>
    </row>
    <row r="1965" spans="5:21">
      <c r="E1965" s="1"/>
      <c r="I1965" s="1"/>
      <c r="Q1965" s="1"/>
      <c r="U1965" s="1"/>
    </row>
    <row r="1966" spans="5:21">
      <c r="E1966" s="1"/>
      <c r="I1966" s="1"/>
      <c r="Q1966" s="1"/>
      <c r="U1966" s="1"/>
    </row>
    <row r="1967" spans="5:21">
      <c r="E1967" s="1"/>
      <c r="I1967" s="1"/>
      <c r="Q1967" s="1"/>
      <c r="U1967" s="1"/>
    </row>
    <row r="1968" spans="5:21">
      <c r="E1968" s="1"/>
      <c r="I1968" s="1"/>
      <c r="Q1968" s="1"/>
      <c r="U1968" s="1"/>
    </row>
    <row r="1969" spans="5:21">
      <c r="E1969" s="1"/>
      <c r="I1969" s="1"/>
      <c r="Q1969" s="1"/>
      <c r="U1969" s="1"/>
    </row>
    <row r="1970" spans="5:21">
      <c r="E1970" s="1"/>
      <c r="I1970" s="1"/>
      <c r="Q1970" s="1"/>
      <c r="U1970" s="1"/>
    </row>
    <row r="1971" spans="5:21">
      <c r="E1971" s="1"/>
      <c r="I1971" s="1"/>
      <c r="Q1971" s="1"/>
      <c r="U1971" s="1"/>
    </row>
    <row r="1972" spans="5:21">
      <c r="E1972" s="1"/>
      <c r="I1972" s="1"/>
      <c r="Q1972" s="1"/>
      <c r="U1972" s="1"/>
    </row>
    <row r="1973" spans="5:21">
      <c r="E1973" s="1"/>
      <c r="I1973" s="1"/>
      <c r="Q1973" s="1"/>
      <c r="U1973" s="1"/>
    </row>
    <row r="1974" spans="5:21">
      <c r="E1974" s="1"/>
      <c r="I1974" s="1"/>
      <c r="Q1974" s="1"/>
      <c r="U1974" s="1"/>
    </row>
    <row r="1975" spans="5:21">
      <c r="E1975" s="1"/>
      <c r="I1975" s="1"/>
      <c r="Q1975" s="1"/>
      <c r="U1975" s="1"/>
    </row>
    <row r="1976" spans="5:21">
      <c r="E1976" s="1"/>
      <c r="I1976" s="1"/>
      <c r="Q1976" s="1"/>
      <c r="U1976" s="1"/>
    </row>
    <row r="1977" spans="5:21">
      <c r="E1977" s="1"/>
      <c r="I1977" s="1"/>
      <c r="Q1977" s="1"/>
      <c r="U1977" s="1"/>
    </row>
    <row r="1978" spans="5:21">
      <c r="E1978" s="1"/>
      <c r="I1978" s="1"/>
      <c r="Q1978" s="1"/>
      <c r="U1978" s="1"/>
    </row>
    <row r="1979" spans="5:21">
      <c r="E1979" s="1"/>
      <c r="I1979" s="1"/>
      <c r="Q1979" s="1"/>
      <c r="U1979" s="1"/>
    </row>
    <row r="1980" spans="5:21">
      <c r="E1980" s="1"/>
      <c r="I1980" s="1"/>
      <c r="Q1980" s="1"/>
      <c r="U1980" s="1"/>
    </row>
    <row r="1981" spans="5:21">
      <c r="E1981" s="1"/>
      <c r="I1981" s="1"/>
      <c r="Q1981" s="1"/>
      <c r="U1981" s="1"/>
    </row>
    <row r="1982" spans="5:21">
      <c r="E1982" s="1"/>
      <c r="I1982" s="1"/>
      <c r="Q1982" s="1"/>
      <c r="U1982" s="1"/>
    </row>
    <row r="1983" spans="5:21">
      <c r="E1983" s="1"/>
      <c r="I1983" s="1"/>
      <c r="Q1983" s="1"/>
      <c r="U1983" s="1"/>
    </row>
    <row r="1984" spans="5:21">
      <c r="E1984" s="1"/>
      <c r="I1984" s="1"/>
      <c r="Q1984" s="1"/>
      <c r="U1984" s="1"/>
    </row>
    <row r="1985" spans="5:21">
      <c r="E1985" s="1"/>
      <c r="I1985" s="1"/>
      <c r="Q1985" s="1"/>
      <c r="U1985" s="1"/>
    </row>
    <row r="1986" spans="5:21">
      <c r="E1986" s="1"/>
      <c r="I1986" s="1"/>
      <c r="Q1986" s="1"/>
      <c r="U1986" s="1"/>
    </row>
    <row r="1987" spans="5:21">
      <c r="E1987" s="1"/>
      <c r="I1987" s="1"/>
      <c r="Q1987" s="1"/>
      <c r="U1987" s="1"/>
    </row>
    <row r="1988" spans="5:21">
      <c r="E1988" s="1"/>
      <c r="I1988" s="1"/>
      <c r="Q1988" s="1"/>
      <c r="U1988" s="1"/>
    </row>
    <row r="1989" spans="5:21">
      <c r="E1989" s="1"/>
      <c r="I1989" s="1"/>
      <c r="Q1989" s="1"/>
      <c r="U1989" s="1"/>
    </row>
    <row r="1990" spans="5:21">
      <c r="E1990" s="1"/>
      <c r="I1990" s="1"/>
      <c r="Q1990" s="1"/>
      <c r="U1990" s="1"/>
    </row>
    <row r="1991" spans="5:21">
      <c r="E1991" s="1"/>
      <c r="I1991" s="1"/>
      <c r="Q1991" s="1"/>
      <c r="U1991" s="1"/>
    </row>
    <row r="1992" spans="5:21">
      <c r="E1992" s="1"/>
      <c r="I1992" s="1"/>
      <c r="Q1992" s="1"/>
      <c r="U1992" s="1"/>
    </row>
    <row r="1993" spans="5:21">
      <c r="E1993" s="1"/>
      <c r="I1993" s="1"/>
      <c r="Q1993" s="1"/>
      <c r="U1993" s="1"/>
    </row>
    <row r="1994" spans="5:21">
      <c r="E1994" s="1"/>
      <c r="I1994" s="1"/>
      <c r="Q1994" s="1"/>
      <c r="U1994" s="1"/>
    </row>
    <row r="1995" spans="5:21">
      <c r="E1995" s="1"/>
      <c r="I1995" s="1"/>
      <c r="Q1995" s="1"/>
      <c r="U1995" s="1"/>
    </row>
    <row r="1996" spans="5:21">
      <c r="E1996" s="1"/>
      <c r="I1996" s="1"/>
      <c r="Q1996" s="1"/>
      <c r="U1996" s="1"/>
    </row>
    <row r="1997" spans="5:21">
      <c r="E1997" s="1"/>
      <c r="I1997" s="1"/>
      <c r="Q1997" s="1"/>
      <c r="U1997" s="1"/>
    </row>
    <row r="1998" spans="5:21">
      <c r="E1998" s="1"/>
      <c r="I1998" s="1"/>
      <c r="Q1998" s="1"/>
      <c r="U1998" s="1"/>
    </row>
    <row r="1999" spans="5:21">
      <c r="E1999" s="1"/>
      <c r="I1999" s="1"/>
      <c r="Q1999" s="1"/>
      <c r="U1999" s="1"/>
    </row>
    <row r="2000" spans="5:21">
      <c r="E2000" s="1"/>
      <c r="I2000" s="1"/>
      <c r="Q2000" s="1"/>
      <c r="U2000" s="1"/>
    </row>
    <row r="2001" spans="5:21">
      <c r="E2001" s="1"/>
      <c r="I2001" s="1"/>
      <c r="Q2001" s="1"/>
      <c r="U2001" s="1"/>
    </row>
    <row r="2002" spans="5:21">
      <c r="E2002" s="1"/>
      <c r="I2002" s="1"/>
      <c r="Q2002" s="1"/>
      <c r="U2002" s="1"/>
    </row>
    <row r="2003" spans="5:21">
      <c r="E2003" s="1"/>
      <c r="I2003" s="1"/>
      <c r="Q2003" s="1"/>
      <c r="U2003" s="1"/>
    </row>
    <row r="2004" spans="5:21">
      <c r="E2004" s="1"/>
      <c r="I2004" s="1"/>
      <c r="Q2004" s="1"/>
      <c r="U2004" s="1"/>
    </row>
    <row r="2005" spans="5:21">
      <c r="E2005" s="1"/>
      <c r="I2005" s="1"/>
      <c r="Q2005" s="1"/>
      <c r="U2005" s="1"/>
    </row>
    <row r="2006" spans="5:21">
      <c r="E2006" s="1"/>
      <c r="I2006" s="1"/>
      <c r="Q2006" s="1"/>
      <c r="U2006" s="1"/>
    </row>
    <row r="2007" spans="5:21">
      <c r="E2007" s="1"/>
      <c r="I2007" s="1"/>
      <c r="Q2007" s="1"/>
      <c r="U2007" s="1"/>
    </row>
    <row r="2008" spans="5:21">
      <c r="E2008" s="1"/>
      <c r="I2008" s="1"/>
      <c r="Q2008" s="1"/>
      <c r="U2008" s="1"/>
    </row>
    <row r="2009" spans="5:21">
      <c r="E2009" s="1"/>
      <c r="I2009" s="1"/>
      <c r="Q2009" s="1"/>
      <c r="U2009" s="1"/>
    </row>
    <row r="2010" spans="5:21">
      <c r="E2010" s="1"/>
      <c r="I2010" s="1"/>
      <c r="Q2010" s="1"/>
      <c r="U2010" s="1"/>
    </row>
    <row r="2011" spans="5:21">
      <c r="E2011" s="1"/>
      <c r="I2011" s="1"/>
      <c r="Q2011" s="1"/>
      <c r="U2011" s="1"/>
    </row>
    <row r="2012" spans="5:21">
      <c r="E2012" s="1"/>
      <c r="I2012" s="1"/>
      <c r="Q2012" s="1"/>
      <c r="U2012" s="1"/>
    </row>
    <row r="2013" spans="5:21">
      <c r="E2013" s="1"/>
      <c r="I2013" s="1"/>
      <c r="Q2013" s="1"/>
      <c r="U2013" s="1"/>
    </row>
    <row r="2014" spans="5:21">
      <c r="E2014" s="1"/>
      <c r="I2014" s="1"/>
      <c r="Q2014" s="1"/>
      <c r="U2014" s="1"/>
    </row>
    <row r="2015" spans="5:21">
      <c r="E2015" s="1"/>
      <c r="I2015" s="1"/>
      <c r="Q2015" s="1"/>
      <c r="U2015" s="1"/>
    </row>
    <row r="2016" spans="5:21">
      <c r="E2016" s="1"/>
      <c r="I2016" s="1"/>
      <c r="Q2016" s="1"/>
      <c r="U2016" s="1"/>
    </row>
    <row r="2017" spans="5:21">
      <c r="E2017" s="1"/>
      <c r="I2017" s="1"/>
      <c r="Q2017" s="1"/>
      <c r="U2017" s="1"/>
    </row>
    <row r="2018" spans="5:21">
      <c r="E2018" s="1"/>
      <c r="I2018" s="1"/>
      <c r="Q2018" s="1"/>
      <c r="U2018" s="1"/>
    </row>
    <row r="2019" spans="5:21">
      <c r="E2019" s="1"/>
      <c r="I2019" s="1"/>
      <c r="Q2019" s="1"/>
      <c r="U2019" s="1"/>
    </row>
    <row r="2020" spans="5:21">
      <c r="E2020" s="1"/>
      <c r="I2020" s="1"/>
      <c r="Q2020" s="1"/>
      <c r="U2020" s="1"/>
    </row>
    <row r="2021" spans="5:21">
      <c r="E2021" s="1"/>
      <c r="I2021" s="1"/>
      <c r="Q2021" s="1"/>
      <c r="U2021" s="1"/>
    </row>
    <row r="2022" spans="5:21">
      <c r="E2022" s="1"/>
      <c r="I2022" s="1"/>
      <c r="Q2022" s="1"/>
      <c r="U2022" s="1"/>
    </row>
    <row r="2023" spans="5:21">
      <c r="E2023" s="1"/>
      <c r="I2023" s="1"/>
      <c r="Q2023" s="1"/>
      <c r="U2023" s="1"/>
    </row>
    <row r="2024" spans="5:21">
      <c r="E2024" s="1"/>
      <c r="I2024" s="1"/>
      <c r="Q2024" s="1"/>
      <c r="U2024" s="1"/>
    </row>
    <row r="2025" spans="5:21">
      <c r="E2025" s="1"/>
      <c r="I2025" s="1"/>
      <c r="Q2025" s="1"/>
      <c r="U2025" s="1"/>
    </row>
    <row r="2026" spans="5:21">
      <c r="E2026" s="1"/>
      <c r="I2026" s="1"/>
      <c r="Q2026" s="1"/>
      <c r="U2026" s="1"/>
    </row>
    <row r="2027" spans="5:21">
      <c r="E2027" s="1"/>
      <c r="I2027" s="1"/>
      <c r="Q2027" s="1"/>
      <c r="U2027" s="1"/>
    </row>
    <row r="2028" spans="5:21">
      <c r="E2028" s="1"/>
      <c r="I2028" s="1"/>
      <c r="Q2028" s="1"/>
      <c r="U2028" s="1"/>
    </row>
    <row r="2029" spans="5:21">
      <c r="E2029" s="1"/>
      <c r="I2029" s="1"/>
      <c r="Q2029" s="1"/>
      <c r="U2029" s="1"/>
    </row>
    <row r="2030" spans="5:21">
      <c r="E2030" s="1"/>
      <c r="I2030" s="1"/>
      <c r="Q2030" s="1"/>
      <c r="U2030" s="1"/>
    </row>
    <row r="2031" spans="5:21">
      <c r="E2031" s="1"/>
      <c r="I2031" s="1"/>
      <c r="Q2031" s="1"/>
      <c r="U2031" s="1"/>
    </row>
    <row r="2032" spans="5:21">
      <c r="E2032" s="1"/>
      <c r="I2032" s="1"/>
      <c r="Q2032" s="1"/>
      <c r="U2032" s="1"/>
    </row>
    <row r="2033" spans="5:21">
      <c r="E2033" s="1"/>
      <c r="I2033" s="1"/>
      <c r="Q2033" s="1"/>
      <c r="U2033" s="1"/>
    </row>
    <row r="2034" spans="5:21">
      <c r="E2034" s="1"/>
      <c r="I2034" s="1"/>
      <c r="Q2034" s="1"/>
      <c r="U2034" s="1"/>
    </row>
    <row r="2035" spans="5:21">
      <c r="E2035" s="1"/>
      <c r="I2035" s="1"/>
      <c r="Q2035" s="1"/>
      <c r="U2035" s="1"/>
    </row>
    <row r="2036" spans="5:21">
      <c r="E2036" s="1"/>
      <c r="I2036" s="1"/>
      <c r="Q2036" s="1"/>
      <c r="U2036" s="1"/>
    </row>
    <row r="2037" spans="5:21">
      <c r="E2037" s="1"/>
      <c r="I2037" s="1"/>
      <c r="Q2037" s="1"/>
      <c r="U2037" s="1"/>
    </row>
    <row r="2038" spans="5:21">
      <c r="E2038" s="1"/>
      <c r="I2038" s="1"/>
      <c r="Q2038" s="1"/>
      <c r="U2038" s="1"/>
    </row>
    <row r="2039" spans="5:21">
      <c r="E2039" s="1"/>
      <c r="I2039" s="1"/>
      <c r="Q2039" s="1"/>
      <c r="U2039" s="1"/>
    </row>
    <row r="2040" spans="5:21">
      <c r="E2040" s="1"/>
      <c r="I2040" s="1"/>
      <c r="Q2040" s="1"/>
      <c r="U2040" s="1"/>
    </row>
    <row r="2041" spans="5:21">
      <c r="E2041" s="1"/>
      <c r="I2041" s="1"/>
      <c r="Q2041" s="1"/>
      <c r="U2041" s="1"/>
    </row>
    <row r="2042" spans="5:21">
      <c r="E2042" s="1"/>
      <c r="I2042" s="1"/>
      <c r="Q2042" s="1"/>
      <c r="U2042" s="1"/>
    </row>
    <row r="2043" spans="5:21">
      <c r="E2043" s="1"/>
      <c r="I2043" s="1"/>
      <c r="Q2043" s="1"/>
      <c r="U2043" s="1"/>
    </row>
    <row r="2044" spans="5:21">
      <c r="E2044" s="1"/>
      <c r="I2044" s="1"/>
      <c r="Q2044" s="1"/>
      <c r="U2044" s="1"/>
    </row>
    <row r="2045" spans="5:21">
      <c r="E2045" s="1"/>
      <c r="I2045" s="1"/>
      <c r="Q2045" s="1"/>
      <c r="U2045" s="1"/>
    </row>
    <row r="2046" spans="5:21">
      <c r="E2046" s="1"/>
      <c r="I2046" s="1"/>
      <c r="Q2046" s="1"/>
      <c r="U2046" s="1"/>
    </row>
    <row r="2047" spans="5:21">
      <c r="E2047" s="1"/>
      <c r="I2047" s="1"/>
      <c r="Q2047" s="1"/>
      <c r="U2047" s="1"/>
    </row>
    <row r="2048" spans="5:21">
      <c r="E2048" s="1"/>
      <c r="I2048" s="1"/>
      <c r="Q2048" s="1"/>
      <c r="U2048" s="1"/>
    </row>
    <row r="2049" spans="5:21">
      <c r="E2049" s="1"/>
      <c r="I2049" s="1"/>
      <c r="Q2049" s="1"/>
      <c r="U2049" s="1"/>
    </row>
    <row r="2050" spans="5:21">
      <c r="E2050" s="1"/>
      <c r="I2050" s="1"/>
      <c r="Q2050" s="1"/>
      <c r="U2050" s="1"/>
    </row>
    <row r="2051" spans="5:21">
      <c r="E2051" s="1"/>
      <c r="I2051" s="1"/>
      <c r="Q2051" s="1"/>
      <c r="U2051" s="1"/>
    </row>
    <row r="2052" spans="5:21">
      <c r="E2052" s="1"/>
      <c r="I2052" s="1"/>
      <c r="Q2052" s="1"/>
      <c r="U2052" s="1"/>
    </row>
    <row r="2053" spans="5:21">
      <c r="E2053" s="1"/>
      <c r="I2053" s="1"/>
      <c r="Q2053" s="1"/>
      <c r="U2053" s="1"/>
    </row>
    <row r="2054" spans="5:21">
      <c r="E2054" s="1"/>
      <c r="I2054" s="1"/>
      <c r="Q2054" s="1"/>
      <c r="U2054" s="1"/>
    </row>
    <row r="2055" spans="5:21">
      <c r="E2055" s="1"/>
      <c r="I2055" s="1"/>
      <c r="Q2055" s="1"/>
      <c r="U2055" s="1"/>
    </row>
    <row r="2056" spans="5:21">
      <c r="E2056" s="1"/>
      <c r="I2056" s="1"/>
      <c r="Q2056" s="1"/>
      <c r="U2056" s="1"/>
    </row>
    <row r="2057" spans="5:21">
      <c r="E2057" s="1"/>
      <c r="I2057" s="1"/>
      <c r="Q2057" s="1"/>
      <c r="U2057" s="1"/>
    </row>
    <row r="2058" spans="5:21">
      <c r="E2058" s="1"/>
      <c r="I2058" s="1"/>
      <c r="Q2058" s="1"/>
      <c r="U2058" s="1"/>
    </row>
    <row r="2059" spans="5:21">
      <c r="E2059" s="1"/>
      <c r="I2059" s="1"/>
      <c r="Q2059" s="1"/>
      <c r="U2059" s="1"/>
    </row>
    <row r="2060" spans="5:21">
      <c r="E2060" s="1"/>
      <c r="I2060" s="1"/>
      <c r="Q2060" s="1"/>
      <c r="U2060" s="1"/>
    </row>
    <row r="2061" spans="5:21">
      <c r="E2061" s="1"/>
      <c r="I2061" s="1"/>
      <c r="Q2061" s="1"/>
      <c r="U2061" s="1"/>
    </row>
    <row r="2062" spans="5:21">
      <c r="E2062" s="1"/>
      <c r="I2062" s="1"/>
      <c r="Q2062" s="1"/>
      <c r="U2062" s="1"/>
    </row>
    <row r="2063" spans="5:21">
      <c r="E2063" s="1"/>
      <c r="I2063" s="1"/>
      <c r="Q2063" s="1"/>
      <c r="U2063" s="1"/>
    </row>
    <row r="2064" spans="5:21">
      <c r="E2064" s="1"/>
      <c r="I2064" s="1"/>
      <c r="Q2064" s="1"/>
      <c r="U2064" s="1"/>
    </row>
    <row r="2065" spans="5:21">
      <c r="E2065" s="1"/>
      <c r="I2065" s="1"/>
      <c r="Q2065" s="1"/>
      <c r="U2065" s="1"/>
    </row>
    <row r="2066" spans="5:21">
      <c r="E2066" s="1"/>
      <c r="I2066" s="1"/>
      <c r="Q2066" s="1"/>
      <c r="U2066" s="1"/>
    </row>
    <row r="2067" spans="5:21">
      <c r="E2067" s="1"/>
      <c r="I2067" s="1"/>
      <c r="Q2067" s="1"/>
      <c r="U2067" s="1"/>
    </row>
    <row r="2068" spans="5:21">
      <c r="E2068" s="1"/>
      <c r="I2068" s="1"/>
      <c r="Q2068" s="1"/>
      <c r="U2068" s="1"/>
    </row>
    <row r="2069" spans="5:21">
      <c r="E2069" s="1"/>
      <c r="I2069" s="1"/>
      <c r="Q2069" s="1"/>
      <c r="U2069" s="1"/>
    </row>
    <row r="2070" spans="5:21">
      <c r="E2070" s="1"/>
      <c r="I2070" s="1"/>
      <c r="Q2070" s="1"/>
      <c r="U2070" s="1"/>
    </row>
    <row r="2071" spans="5:21">
      <c r="E2071" s="1"/>
      <c r="I2071" s="1"/>
      <c r="Q2071" s="1"/>
      <c r="U2071" s="1"/>
    </row>
    <row r="2072" spans="5:21">
      <c r="E2072" s="1"/>
      <c r="I2072" s="1"/>
      <c r="Q2072" s="1"/>
      <c r="U2072" s="1"/>
    </row>
    <row r="2073" spans="5:21">
      <c r="E2073" s="1"/>
      <c r="I2073" s="1"/>
      <c r="Q2073" s="1"/>
      <c r="U2073" s="1"/>
    </row>
    <row r="2074" spans="5:21">
      <c r="E2074" s="1"/>
      <c r="I2074" s="1"/>
      <c r="Q2074" s="1"/>
      <c r="U2074" s="1"/>
    </row>
    <row r="2075" spans="5:21">
      <c r="E2075" s="1"/>
      <c r="I2075" s="1"/>
      <c r="Q2075" s="1"/>
      <c r="U2075" s="1"/>
    </row>
    <row r="2076" spans="5:21">
      <c r="E2076" s="1"/>
      <c r="I2076" s="1"/>
      <c r="Q2076" s="1"/>
      <c r="U2076" s="1"/>
    </row>
    <row r="2077" spans="5:21">
      <c r="E2077" s="1"/>
      <c r="I2077" s="1"/>
      <c r="Q2077" s="1"/>
      <c r="U2077" s="1"/>
    </row>
    <row r="2078" spans="5:21">
      <c r="E2078" s="1"/>
      <c r="I2078" s="1"/>
      <c r="Q2078" s="1"/>
      <c r="U2078" s="1"/>
    </row>
    <row r="2079" spans="5:21">
      <c r="E2079" s="1"/>
      <c r="I2079" s="1"/>
      <c r="Q2079" s="1"/>
      <c r="U2079" s="1"/>
    </row>
    <row r="2080" spans="5:21">
      <c r="E2080" s="1"/>
      <c r="I2080" s="1"/>
      <c r="Q2080" s="1"/>
      <c r="U2080" s="1"/>
    </row>
    <row r="2081" spans="5:21">
      <c r="E2081" s="1"/>
      <c r="I2081" s="1"/>
      <c r="Q2081" s="1"/>
      <c r="U2081" s="1"/>
    </row>
    <row r="2082" spans="5:21">
      <c r="E2082" s="1"/>
      <c r="I2082" s="1"/>
      <c r="Q2082" s="1"/>
      <c r="U2082" s="1"/>
    </row>
    <row r="2083" spans="5:21">
      <c r="E2083" s="1"/>
      <c r="I2083" s="1"/>
      <c r="Q2083" s="1"/>
      <c r="U2083" s="1"/>
    </row>
    <row r="2084" spans="5:21">
      <c r="E2084" s="1"/>
      <c r="I2084" s="1"/>
      <c r="Q2084" s="1"/>
      <c r="U2084" s="1"/>
    </row>
    <row r="2085" spans="5:21">
      <c r="E2085" s="1"/>
      <c r="I2085" s="1"/>
      <c r="Q2085" s="1"/>
      <c r="U2085" s="1"/>
    </row>
    <row r="2086" spans="5:21">
      <c r="E2086" s="1"/>
      <c r="I2086" s="1"/>
      <c r="Q2086" s="1"/>
      <c r="U2086" s="1"/>
    </row>
    <row r="2087" spans="5:21">
      <c r="E2087" s="1"/>
      <c r="I2087" s="1"/>
      <c r="Q2087" s="1"/>
      <c r="U2087" s="1"/>
    </row>
    <row r="2088" spans="5:21">
      <c r="E2088" s="1"/>
      <c r="I2088" s="1"/>
      <c r="Q2088" s="1"/>
      <c r="U2088" s="1"/>
    </row>
    <row r="2089" spans="5:21">
      <c r="E2089" s="1"/>
      <c r="I2089" s="1"/>
      <c r="Q2089" s="1"/>
      <c r="U2089" s="1"/>
    </row>
    <row r="2090" spans="5:21">
      <c r="E2090" s="1"/>
      <c r="I2090" s="1"/>
      <c r="Q2090" s="1"/>
      <c r="U2090" s="1"/>
    </row>
    <row r="2091" spans="5:21">
      <c r="E2091" s="1"/>
      <c r="I2091" s="1"/>
      <c r="Q2091" s="1"/>
      <c r="U2091" s="1"/>
    </row>
    <row r="2092" spans="5:21">
      <c r="E2092" s="1"/>
      <c r="I2092" s="1"/>
      <c r="Q2092" s="1"/>
      <c r="U2092" s="1"/>
    </row>
    <row r="2093" spans="5:21">
      <c r="E2093" s="1"/>
      <c r="I2093" s="1"/>
      <c r="Q2093" s="1"/>
      <c r="U2093" s="1"/>
    </row>
    <row r="2094" spans="5:21">
      <c r="E2094" s="1"/>
      <c r="I2094" s="1"/>
      <c r="Q2094" s="1"/>
      <c r="U2094" s="1"/>
    </row>
    <row r="2095" spans="5:21">
      <c r="E2095" s="1"/>
      <c r="I2095" s="1"/>
      <c r="Q2095" s="1"/>
      <c r="U2095" s="1"/>
    </row>
    <row r="2096" spans="5:21">
      <c r="E2096" s="1"/>
      <c r="I2096" s="1"/>
      <c r="Q2096" s="1"/>
      <c r="U2096" s="1"/>
    </row>
    <row r="2097" spans="5:21">
      <c r="E2097" s="1"/>
      <c r="I2097" s="1"/>
      <c r="Q2097" s="1"/>
      <c r="U2097" s="1"/>
    </row>
    <row r="2098" spans="5:21">
      <c r="E2098" s="1"/>
      <c r="I2098" s="1"/>
      <c r="Q2098" s="1"/>
      <c r="U2098" s="1"/>
    </row>
    <row r="2099" spans="5:21">
      <c r="E2099" s="1"/>
      <c r="I2099" s="1"/>
      <c r="Q2099" s="1"/>
      <c r="U2099" s="1"/>
    </row>
    <row r="2100" spans="5:21">
      <c r="E2100" s="1"/>
      <c r="I2100" s="1"/>
      <c r="Q2100" s="1"/>
      <c r="U2100" s="1"/>
    </row>
    <row r="2101" spans="5:21">
      <c r="E2101" s="1"/>
      <c r="I2101" s="1"/>
      <c r="Q2101" s="1"/>
      <c r="U2101" s="1"/>
    </row>
    <row r="2102" spans="5:21">
      <c r="E2102" s="1"/>
      <c r="I2102" s="1"/>
      <c r="Q2102" s="1"/>
      <c r="U2102" s="1"/>
    </row>
    <row r="2103" spans="5:21">
      <c r="E2103" s="1"/>
      <c r="I2103" s="1"/>
      <c r="Q2103" s="1"/>
      <c r="U2103" s="1"/>
    </row>
    <row r="2104" spans="5:21">
      <c r="E2104" s="1"/>
      <c r="I2104" s="1"/>
      <c r="Q2104" s="1"/>
      <c r="U2104" s="1"/>
    </row>
    <row r="2105" spans="5:21">
      <c r="E2105" s="1"/>
      <c r="I2105" s="1"/>
      <c r="Q2105" s="1"/>
      <c r="U2105" s="1"/>
    </row>
    <row r="2106" spans="5:21">
      <c r="E2106" s="1"/>
      <c r="I2106" s="1"/>
      <c r="Q2106" s="1"/>
      <c r="U2106" s="1"/>
    </row>
    <row r="2107" spans="5:21">
      <c r="E2107" s="1"/>
      <c r="I2107" s="1"/>
      <c r="Q2107" s="1"/>
      <c r="U2107" s="1"/>
    </row>
    <row r="2108" spans="5:21">
      <c r="E2108" s="1"/>
      <c r="I2108" s="1"/>
      <c r="Q2108" s="1"/>
      <c r="U2108" s="1"/>
    </row>
    <row r="2109" spans="5:21">
      <c r="E2109" s="1"/>
      <c r="I2109" s="1"/>
      <c r="Q2109" s="1"/>
      <c r="U2109" s="1"/>
    </row>
    <row r="2110" spans="5:21">
      <c r="E2110" s="1"/>
      <c r="I2110" s="1"/>
      <c r="Q2110" s="1"/>
      <c r="U2110" s="1"/>
    </row>
    <row r="2111" spans="5:21">
      <c r="E2111" s="1"/>
      <c r="I2111" s="1"/>
      <c r="Q2111" s="1"/>
      <c r="U2111" s="1"/>
    </row>
    <row r="2112" spans="5:21">
      <c r="E2112" s="1"/>
      <c r="I2112" s="1"/>
      <c r="Q2112" s="1"/>
      <c r="U2112" s="1"/>
    </row>
    <row r="2113" spans="5:21">
      <c r="E2113" s="1"/>
      <c r="I2113" s="1"/>
      <c r="Q2113" s="1"/>
      <c r="U2113" s="1"/>
    </row>
    <row r="2114" spans="5:21">
      <c r="E2114" s="1"/>
      <c r="I2114" s="1"/>
      <c r="Q2114" s="1"/>
      <c r="U2114" s="1"/>
    </row>
    <row r="2115" spans="5:21">
      <c r="E2115" s="1"/>
      <c r="I2115" s="1"/>
      <c r="Q2115" s="1"/>
      <c r="U2115" s="1"/>
    </row>
    <row r="2116" spans="5:21">
      <c r="E2116" s="1"/>
      <c r="I2116" s="1"/>
      <c r="Q2116" s="1"/>
      <c r="U2116" s="1"/>
    </row>
    <row r="2117" spans="5:21">
      <c r="E2117" s="1"/>
      <c r="I2117" s="1"/>
      <c r="Q2117" s="1"/>
      <c r="U2117" s="1"/>
    </row>
    <row r="2118" spans="5:21">
      <c r="E2118" s="1"/>
      <c r="I2118" s="1"/>
      <c r="Q2118" s="1"/>
      <c r="U2118" s="1"/>
    </row>
    <row r="2119" spans="5:21">
      <c r="E2119" s="1"/>
      <c r="I2119" s="1"/>
      <c r="Q2119" s="1"/>
      <c r="U2119" s="1"/>
    </row>
    <row r="2120" spans="5:21">
      <c r="E2120" s="1"/>
      <c r="I2120" s="1"/>
      <c r="Q2120" s="1"/>
      <c r="U2120" s="1"/>
    </row>
    <row r="2121" spans="5:21">
      <c r="E2121" s="1"/>
      <c r="I2121" s="1"/>
      <c r="Q2121" s="1"/>
      <c r="U2121" s="1"/>
    </row>
    <row r="2122" spans="5:21">
      <c r="E2122" s="1"/>
      <c r="I2122" s="1"/>
      <c r="Q2122" s="1"/>
      <c r="U2122" s="1"/>
    </row>
    <row r="2123" spans="5:21">
      <c r="E2123" s="1"/>
      <c r="I2123" s="1"/>
      <c r="Q2123" s="1"/>
      <c r="U2123" s="1"/>
    </row>
    <row r="2124" spans="5:21">
      <c r="E2124" s="1"/>
      <c r="I2124" s="1"/>
      <c r="Q2124" s="1"/>
      <c r="U2124" s="1"/>
    </row>
    <row r="2125" spans="5:21">
      <c r="E2125" s="1"/>
      <c r="I2125" s="1"/>
      <c r="Q2125" s="1"/>
      <c r="U2125" s="1"/>
    </row>
    <row r="2126" spans="5:21">
      <c r="E2126" s="1"/>
      <c r="I2126" s="1"/>
      <c r="Q2126" s="1"/>
      <c r="U2126" s="1"/>
    </row>
    <row r="2127" spans="5:21">
      <c r="E2127" s="1"/>
      <c r="I2127" s="1"/>
      <c r="Q2127" s="1"/>
      <c r="U2127" s="1"/>
    </row>
    <row r="2128" spans="5:21">
      <c r="E2128" s="1"/>
      <c r="I2128" s="1"/>
      <c r="Q2128" s="1"/>
      <c r="U2128" s="1"/>
    </row>
    <row r="2129" spans="5:21">
      <c r="E2129" s="1"/>
      <c r="I2129" s="1"/>
      <c r="Q2129" s="1"/>
      <c r="U2129" s="1"/>
    </row>
    <row r="2130" spans="5:21">
      <c r="E2130" s="1"/>
      <c r="I2130" s="1"/>
      <c r="Q2130" s="1"/>
      <c r="U2130" s="1"/>
    </row>
    <row r="2131" spans="5:21">
      <c r="E2131" s="1"/>
      <c r="I2131" s="1"/>
      <c r="Q2131" s="1"/>
      <c r="U2131" s="1"/>
    </row>
    <row r="2132" spans="5:21">
      <c r="E2132" s="1"/>
      <c r="I2132" s="1"/>
      <c r="Q2132" s="1"/>
      <c r="U2132" s="1"/>
    </row>
    <row r="2133" spans="5:21">
      <c r="E2133" s="1"/>
      <c r="I2133" s="1"/>
      <c r="Q2133" s="1"/>
      <c r="U2133" s="1"/>
    </row>
    <row r="2134" spans="5:21">
      <c r="E2134" s="1"/>
      <c r="I2134" s="1"/>
      <c r="Q2134" s="1"/>
      <c r="U2134" s="1"/>
    </row>
    <row r="2135" spans="5:21">
      <c r="E2135" s="1"/>
      <c r="I2135" s="1"/>
      <c r="Q2135" s="1"/>
      <c r="U2135" s="1"/>
    </row>
    <row r="2136" spans="5:21">
      <c r="E2136" s="1"/>
      <c r="I2136" s="1"/>
      <c r="Q2136" s="1"/>
      <c r="U2136" s="1"/>
    </row>
    <row r="2137" spans="5:21">
      <c r="E2137" s="1"/>
      <c r="I2137" s="1"/>
      <c r="Q2137" s="1"/>
      <c r="U2137" s="1"/>
    </row>
    <row r="2138" spans="5:21">
      <c r="E2138" s="1"/>
      <c r="I2138" s="1"/>
      <c r="Q2138" s="1"/>
      <c r="U2138" s="1"/>
    </row>
    <row r="2139" spans="5:21">
      <c r="E2139" s="1"/>
      <c r="I2139" s="1"/>
      <c r="Q2139" s="1"/>
      <c r="U2139" s="1"/>
    </row>
    <row r="2140" spans="5:21">
      <c r="E2140" s="1"/>
      <c r="I2140" s="1"/>
      <c r="Q2140" s="1"/>
      <c r="U2140" s="1"/>
    </row>
    <row r="2141" spans="5:21">
      <c r="E2141" s="1"/>
      <c r="I2141" s="1"/>
      <c r="Q2141" s="1"/>
      <c r="U2141" s="1"/>
    </row>
    <row r="2142" spans="5:21">
      <c r="E2142" s="1"/>
      <c r="I2142" s="1"/>
      <c r="Q2142" s="1"/>
      <c r="U2142" s="1"/>
    </row>
    <row r="2143" spans="5:21">
      <c r="E2143" s="1"/>
      <c r="I2143" s="1"/>
      <c r="Q2143" s="1"/>
      <c r="U2143" s="1"/>
    </row>
    <row r="2144" spans="5:21">
      <c r="E2144" s="1"/>
      <c r="I2144" s="1"/>
      <c r="Q2144" s="1"/>
      <c r="U2144" s="1"/>
    </row>
    <row r="2145" spans="5:21">
      <c r="E2145" s="1"/>
      <c r="I2145" s="1"/>
      <c r="Q2145" s="1"/>
      <c r="U2145" s="1"/>
    </row>
    <row r="2146" spans="5:21">
      <c r="E2146" s="1"/>
      <c r="I2146" s="1"/>
      <c r="Q2146" s="1"/>
      <c r="U2146" s="1"/>
    </row>
    <row r="2147" spans="5:21">
      <c r="E2147" s="1"/>
      <c r="I2147" s="1"/>
      <c r="Q2147" s="1"/>
      <c r="U2147" s="1"/>
    </row>
    <row r="2148" spans="5:21">
      <c r="E2148" s="1"/>
      <c r="I2148" s="1"/>
      <c r="Q2148" s="1"/>
      <c r="U2148" s="1"/>
    </row>
    <row r="2149" spans="5:21">
      <c r="E2149" s="1"/>
      <c r="I2149" s="1"/>
      <c r="Q2149" s="1"/>
      <c r="U2149" s="1"/>
    </row>
    <row r="2150" spans="5:21">
      <c r="E2150" s="1"/>
      <c r="I2150" s="1"/>
      <c r="Q2150" s="1"/>
      <c r="U2150" s="1"/>
    </row>
    <row r="2151" spans="5:21">
      <c r="E2151" s="1"/>
      <c r="I2151" s="1"/>
      <c r="Q2151" s="1"/>
      <c r="U2151" s="1"/>
    </row>
    <row r="2152" spans="5:21">
      <c r="E2152" s="1"/>
      <c r="I2152" s="1"/>
      <c r="Q2152" s="1"/>
      <c r="U2152" s="1"/>
    </row>
    <row r="2153" spans="5:21">
      <c r="E2153" s="1"/>
      <c r="I2153" s="1"/>
      <c r="Q2153" s="1"/>
      <c r="U2153" s="1"/>
    </row>
    <row r="2154" spans="5:21">
      <c r="E2154" s="1"/>
      <c r="I2154" s="1"/>
      <c r="Q2154" s="1"/>
      <c r="U2154" s="1"/>
    </row>
    <row r="2155" spans="5:21">
      <c r="E2155" s="1"/>
      <c r="I2155" s="1"/>
      <c r="Q2155" s="1"/>
      <c r="U2155" s="1"/>
    </row>
    <row r="2156" spans="5:21">
      <c r="E2156" s="1"/>
      <c r="I2156" s="1"/>
      <c r="Q2156" s="1"/>
      <c r="U2156" s="1"/>
    </row>
    <row r="2157" spans="5:21">
      <c r="E2157" s="1"/>
      <c r="I2157" s="1"/>
      <c r="Q2157" s="1"/>
      <c r="U2157" s="1"/>
    </row>
    <row r="2158" spans="5:21">
      <c r="E2158" s="1"/>
      <c r="I2158" s="1"/>
      <c r="Q2158" s="1"/>
      <c r="U2158" s="1"/>
    </row>
    <row r="2159" spans="5:21">
      <c r="E2159" s="1"/>
      <c r="I2159" s="1"/>
      <c r="Q2159" s="1"/>
      <c r="U2159" s="1"/>
    </row>
    <row r="2160" spans="5:21">
      <c r="E2160" s="1"/>
      <c r="I2160" s="1"/>
      <c r="Q2160" s="1"/>
      <c r="U2160" s="1"/>
    </row>
    <row r="2161" spans="5:21">
      <c r="E2161" s="1"/>
      <c r="I2161" s="1"/>
      <c r="Q2161" s="1"/>
      <c r="U2161" s="1"/>
    </row>
    <row r="2162" spans="5:21">
      <c r="E2162" s="1"/>
      <c r="I2162" s="1"/>
      <c r="Q2162" s="1"/>
      <c r="U2162" s="1"/>
    </row>
    <row r="2163" spans="5:21">
      <c r="E2163" s="1"/>
      <c r="I2163" s="1"/>
      <c r="Q2163" s="1"/>
      <c r="U2163" s="1"/>
    </row>
    <row r="2164" spans="5:21">
      <c r="E2164" s="1"/>
      <c r="I2164" s="1"/>
      <c r="Q2164" s="1"/>
      <c r="U2164" s="1"/>
    </row>
    <row r="2165" spans="5:21">
      <c r="E2165" s="1"/>
      <c r="I2165" s="1"/>
      <c r="Q2165" s="1"/>
      <c r="U2165" s="1"/>
    </row>
    <row r="2166" spans="5:21">
      <c r="E2166" s="1"/>
      <c r="I2166" s="1"/>
      <c r="Q2166" s="1"/>
      <c r="U2166" s="1"/>
    </row>
    <row r="2167" spans="5:21">
      <c r="E2167" s="1"/>
      <c r="I2167" s="1"/>
      <c r="Q2167" s="1"/>
      <c r="U2167" s="1"/>
    </row>
    <row r="2168" spans="5:21">
      <c r="E2168" s="1"/>
      <c r="I2168" s="1"/>
      <c r="Q2168" s="1"/>
      <c r="U2168" s="1"/>
    </row>
    <row r="2169" spans="5:21">
      <c r="E2169" s="1"/>
      <c r="I2169" s="1"/>
      <c r="Q2169" s="1"/>
      <c r="U2169" s="1"/>
    </row>
    <row r="2170" spans="5:21">
      <c r="E2170" s="1"/>
      <c r="I2170" s="1"/>
      <c r="Q2170" s="1"/>
      <c r="U2170" s="1"/>
    </row>
    <row r="2171" spans="5:21">
      <c r="E2171" s="1"/>
      <c r="I2171" s="1"/>
      <c r="Q2171" s="1"/>
      <c r="U2171" s="1"/>
    </row>
    <row r="2172" spans="5:21">
      <c r="E2172" s="1"/>
      <c r="I2172" s="1"/>
      <c r="Q2172" s="1"/>
      <c r="U2172" s="1"/>
    </row>
    <row r="2173" spans="5:21">
      <c r="E2173" s="1"/>
      <c r="I2173" s="1"/>
      <c r="Q2173" s="1"/>
      <c r="U2173" s="1"/>
    </row>
    <row r="2174" spans="5:21">
      <c r="E2174" s="1"/>
      <c r="I2174" s="1"/>
      <c r="Q2174" s="1"/>
      <c r="U2174" s="1"/>
    </row>
    <row r="2175" spans="5:21">
      <c r="E2175" s="1"/>
      <c r="I2175" s="1"/>
      <c r="Q2175" s="1"/>
      <c r="U2175" s="1"/>
    </row>
    <row r="2176" spans="5:21">
      <c r="E2176" s="1"/>
      <c r="I2176" s="1"/>
      <c r="Q2176" s="1"/>
      <c r="U2176" s="1"/>
    </row>
    <row r="2177" spans="5:21">
      <c r="E2177" s="1"/>
      <c r="I2177" s="1"/>
      <c r="Q2177" s="1"/>
      <c r="U2177" s="1"/>
    </row>
    <row r="2178" spans="5:21">
      <c r="E2178" s="1"/>
      <c r="I2178" s="1"/>
      <c r="Q2178" s="1"/>
      <c r="U2178" s="1"/>
    </row>
    <row r="2179" spans="5:21">
      <c r="E2179" s="1"/>
      <c r="I2179" s="1"/>
      <c r="Q2179" s="1"/>
      <c r="U2179" s="1"/>
    </row>
    <row r="2180" spans="5:21">
      <c r="E2180" s="1"/>
      <c r="I2180" s="1"/>
      <c r="Q2180" s="1"/>
      <c r="U2180" s="1"/>
    </row>
    <row r="2181" spans="5:21">
      <c r="E2181" s="1"/>
      <c r="I2181" s="1"/>
      <c r="Q2181" s="1"/>
      <c r="U2181" s="1"/>
    </row>
    <row r="2182" spans="5:21">
      <c r="E2182" s="1"/>
      <c r="I2182" s="1"/>
      <c r="Q2182" s="1"/>
      <c r="U2182" s="1"/>
    </row>
    <row r="2183" spans="5:21">
      <c r="E2183" s="1"/>
      <c r="I2183" s="1"/>
      <c r="Q2183" s="1"/>
      <c r="U2183" s="1"/>
    </row>
    <row r="2184" spans="5:21">
      <c r="E2184" s="1"/>
      <c r="I2184" s="1"/>
      <c r="Q2184" s="1"/>
      <c r="U2184" s="1"/>
    </row>
    <row r="2185" spans="5:21">
      <c r="E2185" s="1"/>
      <c r="I2185" s="1"/>
      <c r="Q2185" s="1"/>
      <c r="U2185" s="1"/>
    </row>
    <row r="2186" spans="5:21">
      <c r="E2186" s="1"/>
      <c r="I2186" s="1"/>
      <c r="Q2186" s="1"/>
      <c r="U2186" s="1"/>
    </row>
    <row r="2187" spans="5:21">
      <c r="E2187" s="1"/>
      <c r="I2187" s="1"/>
      <c r="Q2187" s="1"/>
      <c r="U2187" s="1"/>
    </row>
    <row r="2188" spans="5:21">
      <c r="E2188" s="1"/>
      <c r="I2188" s="1"/>
      <c r="Q2188" s="1"/>
      <c r="U2188" s="1"/>
    </row>
    <row r="2189" spans="5:21">
      <c r="E2189" s="1"/>
      <c r="I2189" s="1"/>
      <c r="Q2189" s="1"/>
      <c r="U2189" s="1"/>
    </row>
    <row r="2190" spans="5:21">
      <c r="E2190" s="1"/>
      <c r="I2190" s="1"/>
      <c r="Q2190" s="1"/>
      <c r="U2190" s="1"/>
    </row>
    <row r="2191" spans="5:21">
      <c r="E2191" s="1"/>
      <c r="I2191" s="1"/>
      <c r="Q2191" s="1"/>
      <c r="U2191" s="1"/>
    </row>
    <row r="2192" spans="5:21">
      <c r="E2192" s="1"/>
      <c r="I2192" s="1"/>
      <c r="Q2192" s="1"/>
      <c r="U2192" s="1"/>
    </row>
    <row r="2193" spans="5:21">
      <c r="E2193" s="1"/>
      <c r="I2193" s="1"/>
      <c r="Q2193" s="1"/>
      <c r="U2193" s="1"/>
    </row>
    <row r="2194" spans="5:21">
      <c r="E2194" s="1"/>
      <c r="I2194" s="1"/>
      <c r="Q2194" s="1"/>
      <c r="U2194" s="1"/>
    </row>
    <row r="2195" spans="5:21">
      <c r="E2195" s="1"/>
      <c r="I2195" s="1"/>
      <c r="Q2195" s="1"/>
      <c r="U2195" s="1"/>
    </row>
    <row r="2196" spans="5:21">
      <c r="E2196" s="1"/>
      <c r="I2196" s="1"/>
      <c r="Q2196" s="1"/>
      <c r="U2196" s="1"/>
    </row>
    <row r="2197" spans="5:21">
      <c r="E2197" s="1"/>
      <c r="I2197" s="1"/>
      <c r="Q2197" s="1"/>
      <c r="U2197" s="1"/>
    </row>
    <row r="2198" spans="5:21">
      <c r="E2198" s="1"/>
      <c r="I2198" s="1"/>
      <c r="Q2198" s="1"/>
      <c r="U2198" s="1"/>
    </row>
    <row r="2199" spans="5:21">
      <c r="E2199" s="1"/>
      <c r="I2199" s="1"/>
      <c r="Q2199" s="1"/>
      <c r="U2199" s="1"/>
    </row>
    <row r="2200" spans="5:21">
      <c r="E2200" s="1"/>
      <c r="I2200" s="1"/>
      <c r="Q2200" s="1"/>
      <c r="U2200" s="1"/>
    </row>
    <row r="2201" spans="5:21">
      <c r="E2201" s="1"/>
      <c r="I2201" s="1"/>
      <c r="Q2201" s="1"/>
      <c r="U2201" s="1"/>
    </row>
    <row r="2202" spans="5:21">
      <c r="E2202" s="1"/>
      <c r="I2202" s="1"/>
      <c r="Q2202" s="1"/>
      <c r="U2202" s="1"/>
    </row>
    <row r="2203" spans="5:21">
      <c r="E2203" s="1"/>
      <c r="I2203" s="1"/>
      <c r="Q2203" s="1"/>
      <c r="U2203" s="1"/>
    </row>
    <row r="2204" spans="5:21">
      <c r="E2204" s="1"/>
      <c r="I2204" s="1"/>
      <c r="Q2204" s="1"/>
      <c r="U2204" s="1"/>
    </row>
    <row r="2205" spans="5:21">
      <c r="E2205" s="1"/>
      <c r="I2205" s="1"/>
      <c r="Q2205" s="1"/>
      <c r="U2205" s="1"/>
    </row>
    <row r="2206" spans="5:21">
      <c r="E2206" s="1"/>
      <c r="I2206" s="1"/>
      <c r="Q2206" s="1"/>
      <c r="U2206" s="1"/>
    </row>
    <row r="2207" spans="5:21">
      <c r="E2207" s="1"/>
      <c r="I2207" s="1"/>
      <c r="Q2207" s="1"/>
      <c r="U2207" s="1"/>
    </row>
    <row r="2208" spans="5:21">
      <c r="E2208" s="1"/>
      <c r="I2208" s="1"/>
      <c r="Q2208" s="1"/>
      <c r="U2208" s="1"/>
    </row>
    <row r="2209" spans="5:21">
      <c r="E2209" s="1"/>
      <c r="I2209" s="1"/>
      <c r="Q2209" s="1"/>
      <c r="U2209" s="1"/>
    </row>
    <row r="2210" spans="5:21">
      <c r="E2210" s="1"/>
      <c r="I2210" s="1"/>
      <c r="Q2210" s="1"/>
      <c r="U2210" s="1"/>
    </row>
    <row r="2211" spans="5:21">
      <c r="E2211" s="1"/>
      <c r="I2211" s="1"/>
      <c r="Q2211" s="1"/>
      <c r="U2211" s="1"/>
    </row>
    <row r="2212" spans="5:21">
      <c r="E2212" s="1"/>
      <c r="I2212" s="1"/>
      <c r="Q2212" s="1"/>
      <c r="U2212" s="1"/>
    </row>
    <row r="2213" spans="5:21">
      <c r="E2213" s="1"/>
      <c r="I2213" s="1"/>
      <c r="Q2213" s="1"/>
      <c r="U2213" s="1"/>
    </row>
    <row r="2214" spans="5:21">
      <c r="E2214" s="1"/>
      <c r="I2214" s="1"/>
      <c r="Q2214" s="1"/>
      <c r="U2214" s="1"/>
    </row>
    <row r="2215" spans="5:21">
      <c r="E2215" s="1"/>
      <c r="I2215" s="1"/>
      <c r="Q2215" s="1"/>
      <c r="U2215" s="1"/>
    </row>
    <row r="2216" spans="5:21">
      <c r="E2216" s="1"/>
      <c r="I2216" s="1"/>
      <c r="Q2216" s="1"/>
      <c r="U2216" s="1"/>
    </row>
    <row r="2217" spans="5:21">
      <c r="E2217" s="1"/>
      <c r="I2217" s="1"/>
      <c r="Q2217" s="1"/>
      <c r="U2217" s="1"/>
    </row>
    <row r="2218" spans="5:21">
      <c r="E2218" s="1"/>
      <c r="I2218" s="1"/>
      <c r="Q2218" s="1"/>
      <c r="U2218" s="1"/>
    </row>
    <row r="2219" spans="5:21">
      <c r="E2219" s="1"/>
      <c r="I2219" s="1"/>
      <c r="Q2219" s="1"/>
      <c r="U2219" s="1"/>
    </row>
    <row r="2220" spans="5:21">
      <c r="E2220" s="1"/>
      <c r="I2220" s="1"/>
      <c r="Q2220" s="1"/>
      <c r="U2220" s="1"/>
    </row>
    <row r="2221" spans="5:21">
      <c r="E2221" s="1"/>
      <c r="I2221" s="1"/>
      <c r="Q2221" s="1"/>
      <c r="U2221" s="1"/>
    </row>
    <row r="2222" spans="5:21">
      <c r="E2222" s="1"/>
      <c r="I2222" s="1"/>
      <c r="Q2222" s="1"/>
      <c r="U2222" s="1"/>
    </row>
    <row r="2223" spans="5:21">
      <c r="E2223" s="1"/>
      <c r="I2223" s="1"/>
      <c r="Q2223" s="1"/>
      <c r="U2223" s="1"/>
    </row>
    <row r="2224" spans="5:21">
      <c r="E2224" s="1"/>
      <c r="I2224" s="1"/>
      <c r="Q2224" s="1"/>
      <c r="U2224" s="1"/>
    </row>
    <row r="2225" spans="5:21">
      <c r="E2225" s="1"/>
      <c r="I2225" s="1"/>
      <c r="Q2225" s="1"/>
      <c r="U2225" s="1"/>
    </row>
    <row r="2226" spans="5:21">
      <c r="E2226" s="1"/>
      <c r="I2226" s="1"/>
      <c r="Q2226" s="1"/>
      <c r="U2226" s="1"/>
    </row>
    <row r="2227" spans="5:21">
      <c r="E2227" s="1"/>
      <c r="I2227" s="1"/>
      <c r="Q2227" s="1"/>
      <c r="U2227" s="1"/>
    </row>
    <row r="2228" spans="5:21">
      <c r="E2228" s="1"/>
      <c r="I2228" s="1"/>
      <c r="Q2228" s="1"/>
      <c r="U2228" s="1"/>
    </row>
    <row r="2229" spans="5:21">
      <c r="E2229" s="1"/>
      <c r="I2229" s="1"/>
      <c r="Q2229" s="1"/>
      <c r="U2229" s="1"/>
    </row>
    <row r="2230" spans="5:21">
      <c r="E2230" s="1"/>
      <c r="I2230" s="1"/>
      <c r="Q2230" s="1"/>
      <c r="U2230" s="1"/>
    </row>
    <row r="2231" spans="5:21">
      <c r="E2231" s="1"/>
      <c r="I2231" s="1"/>
      <c r="Q2231" s="1"/>
      <c r="U2231" s="1"/>
    </row>
    <row r="2232" spans="5:21">
      <c r="E2232" s="1"/>
      <c r="I2232" s="1"/>
      <c r="Q2232" s="1"/>
      <c r="U2232" s="1"/>
    </row>
    <row r="2233" spans="5:21">
      <c r="E2233" s="1"/>
      <c r="I2233" s="1"/>
      <c r="Q2233" s="1"/>
      <c r="U2233" s="1"/>
    </row>
    <row r="2234" spans="5:21">
      <c r="E2234" s="1"/>
      <c r="I2234" s="1"/>
      <c r="Q2234" s="1"/>
      <c r="U2234" s="1"/>
    </row>
    <row r="2235" spans="5:21">
      <c r="E2235" s="1"/>
      <c r="I2235" s="1"/>
      <c r="Q2235" s="1"/>
      <c r="U2235" s="1"/>
    </row>
    <row r="2236" spans="5:21">
      <c r="E2236" s="1"/>
      <c r="I2236" s="1"/>
      <c r="Q2236" s="1"/>
      <c r="U2236" s="1"/>
    </row>
    <row r="2237" spans="5:21">
      <c r="E2237" s="1"/>
      <c r="I2237" s="1"/>
      <c r="Q2237" s="1"/>
      <c r="U2237" s="1"/>
    </row>
    <row r="2238" spans="5:21">
      <c r="E2238" s="1"/>
      <c r="I2238" s="1"/>
      <c r="Q2238" s="1"/>
      <c r="U2238" s="1"/>
    </row>
    <row r="2239" spans="5:21">
      <c r="E2239" s="1"/>
      <c r="I2239" s="1"/>
      <c r="Q2239" s="1"/>
      <c r="U2239" s="1"/>
    </row>
    <row r="2240" spans="5:21">
      <c r="E2240" s="1"/>
      <c r="I2240" s="1"/>
      <c r="Q2240" s="1"/>
      <c r="U2240" s="1"/>
    </row>
    <row r="2241" spans="5:21">
      <c r="E2241" s="1"/>
      <c r="I2241" s="1"/>
      <c r="Q2241" s="1"/>
      <c r="U2241" s="1"/>
    </row>
    <row r="2242" spans="5:21">
      <c r="E2242" s="1"/>
      <c r="I2242" s="1"/>
      <c r="Q2242" s="1"/>
      <c r="U2242" s="1"/>
    </row>
    <row r="2243" spans="5:21">
      <c r="E2243" s="1"/>
      <c r="I2243" s="1"/>
      <c r="Q2243" s="1"/>
      <c r="U2243" s="1"/>
    </row>
    <row r="2244" spans="5:21">
      <c r="E2244" s="1"/>
      <c r="I2244" s="1"/>
      <c r="Q2244" s="1"/>
      <c r="U2244" s="1"/>
    </row>
    <row r="2245" spans="5:21">
      <c r="E2245" s="1"/>
      <c r="I2245" s="1"/>
      <c r="Q2245" s="1"/>
      <c r="U2245" s="1"/>
    </row>
    <row r="2246" spans="5:21">
      <c r="E2246" s="1"/>
      <c r="I2246" s="1"/>
      <c r="Q2246" s="1"/>
      <c r="U2246" s="1"/>
    </row>
    <row r="2247" spans="5:21">
      <c r="E2247" s="1"/>
      <c r="I2247" s="1"/>
      <c r="Q2247" s="1"/>
      <c r="U2247" s="1"/>
    </row>
    <row r="2248" spans="5:21">
      <c r="E2248" s="1"/>
      <c r="I2248" s="1"/>
      <c r="Q2248" s="1"/>
      <c r="U2248" s="1"/>
    </row>
    <row r="2249" spans="5:21">
      <c r="E2249" s="1"/>
      <c r="I2249" s="1"/>
      <c r="Q2249" s="1"/>
      <c r="U2249" s="1"/>
    </row>
    <row r="2250" spans="5:21">
      <c r="E2250" s="1"/>
      <c r="I2250" s="1"/>
      <c r="Q2250" s="1"/>
      <c r="U2250" s="1"/>
    </row>
    <row r="2251" spans="5:21">
      <c r="E2251" s="1"/>
      <c r="I2251" s="1"/>
      <c r="Q2251" s="1"/>
      <c r="U2251" s="1"/>
    </row>
    <row r="2252" spans="5:21">
      <c r="E2252" s="1"/>
      <c r="I2252" s="1"/>
      <c r="Q2252" s="1"/>
      <c r="U2252" s="1"/>
    </row>
    <row r="2253" spans="5:21">
      <c r="E2253" s="1"/>
      <c r="I2253" s="1"/>
      <c r="Q2253" s="1"/>
      <c r="U2253" s="1"/>
    </row>
    <row r="2254" spans="5:21">
      <c r="E2254" s="1"/>
      <c r="I2254" s="1"/>
      <c r="Q2254" s="1"/>
      <c r="U2254" s="1"/>
    </row>
    <row r="2255" spans="5:21">
      <c r="E2255" s="1"/>
      <c r="I2255" s="1"/>
      <c r="Q2255" s="1"/>
      <c r="U2255" s="1"/>
    </row>
    <row r="2256" spans="5:21">
      <c r="E2256" s="1"/>
      <c r="I2256" s="1"/>
      <c r="Q2256" s="1"/>
      <c r="U2256" s="1"/>
    </row>
    <row r="2257" spans="5:21">
      <c r="E2257" s="1"/>
      <c r="I2257" s="1"/>
      <c r="Q2257" s="1"/>
      <c r="U2257" s="1"/>
    </row>
    <row r="2258" spans="5:21">
      <c r="E2258" s="1"/>
      <c r="I2258" s="1"/>
      <c r="Q2258" s="1"/>
      <c r="U2258" s="1"/>
    </row>
    <row r="2259" spans="5:21">
      <c r="E2259" s="1"/>
      <c r="I2259" s="1"/>
      <c r="Q2259" s="1"/>
      <c r="U2259" s="1"/>
    </row>
    <row r="2260" spans="5:21">
      <c r="E2260" s="1"/>
      <c r="I2260" s="1"/>
      <c r="Q2260" s="1"/>
      <c r="U2260" s="1"/>
    </row>
    <row r="2261" spans="5:21">
      <c r="E2261" s="1"/>
      <c r="I2261" s="1"/>
      <c r="Q2261" s="1"/>
      <c r="U2261" s="1"/>
    </row>
    <row r="2262" spans="5:21">
      <c r="E2262" s="1"/>
      <c r="I2262" s="1"/>
      <c r="Q2262" s="1"/>
      <c r="U2262" s="1"/>
    </row>
    <row r="2263" spans="5:21">
      <c r="E2263" s="1"/>
      <c r="I2263" s="1"/>
      <c r="Q2263" s="1"/>
      <c r="U2263" s="1"/>
    </row>
    <row r="2264" spans="5:21">
      <c r="E2264" s="1"/>
      <c r="I2264" s="1"/>
      <c r="Q2264" s="1"/>
      <c r="U2264" s="1"/>
    </row>
    <row r="2265" spans="5:21">
      <c r="E2265" s="1"/>
      <c r="I2265" s="1"/>
      <c r="Q2265" s="1"/>
      <c r="U2265" s="1"/>
    </row>
    <row r="2266" spans="5:21">
      <c r="E2266" s="1"/>
      <c r="I2266" s="1"/>
      <c r="Q2266" s="1"/>
      <c r="U2266" s="1"/>
    </row>
    <row r="2267" spans="5:21">
      <c r="E2267" s="1"/>
      <c r="I2267" s="1"/>
      <c r="Q2267" s="1"/>
      <c r="U2267" s="1"/>
    </row>
    <row r="2268" spans="5:21">
      <c r="E2268" s="1"/>
      <c r="I2268" s="1"/>
      <c r="Q2268" s="1"/>
      <c r="U2268" s="1"/>
    </row>
    <row r="2269" spans="5:21">
      <c r="E2269" s="1"/>
      <c r="I2269" s="1"/>
      <c r="Q2269" s="1"/>
      <c r="U2269" s="1"/>
    </row>
    <row r="2270" spans="5:21">
      <c r="E2270" s="1"/>
      <c r="I2270" s="1"/>
      <c r="Q2270" s="1"/>
      <c r="U2270" s="1"/>
    </row>
    <row r="2271" spans="5:21">
      <c r="E2271" s="1"/>
      <c r="I2271" s="1"/>
      <c r="Q2271" s="1"/>
      <c r="U2271" s="1"/>
    </row>
    <row r="2272" spans="5:21">
      <c r="E2272" s="1"/>
      <c r="I2272" s="1"/>
      <c r="Q2272" s="1"/>
      <c r="U2272" s="1"/>
    </row>
    <row r="2273" spans="5:21">
      <c r="E2273" s="1"/>
      <c r="I2273" s="1"/>
      <c r="Q2273" s="1"/>
      <c r="U2273" s="1"/>
    </row>
    <row r="2274" spans="5:21">
      <c r="E2274" s="1"/>
      <c r="I2274" s="1"/>
      <c r="Q2274" s="1"/>
      <c r="U2274" s="1"/>
    </row>
    <row r="2275" spans="5:21">
      <c r="E2275" s="1"/>
      <c r="I2275" s="1"/>
      <c r="Q2275" s="1"/>
      <c r="U2275" s="1"/>
    </row>
    <row r="2276" spans="5:21">
      <c r="E2276" s="1"/>
      <c r="I2276" s="1"/>
      <c r="Q2276" s="1"/>
      <c r="U2276" s="1"/>
    </row>
    <row r="2277" spans="5:21">
      <c r="E2277" s="1"/>
      <c r="I2277" s="1"/>
      <c r="Q2277" s="1"/>
      <c r="U2277" s="1"/>
    </row>
    <row r="2278" spans="5:21">
      <c r="E2278" s="1"/>
      <c r="I2278" s="1"/>
      <c r="Q2278" s="1"/>
      <c r="U2278" s="1"/>
    </row>
    <row r="2279" spans="5:21">
      <c r="E2279" s="1"/>
      <c r="I2279" s="1"/>
      <c r="Q2279" s="1"/>
      <c r="U2279" s="1"/>
    </row>
    <row r="2280" spans="5:21">
      <c r="E2280" s="1"/>
      <c r="I2280" s="1"/>
      <c r="Q2280" s="1"/>
      <c r="U2280" s="1"/>
    </row>
    <row r="2281" spans="5:21">
      <c r="E2281" s="1"/>
      <c r="I2281" s="1"/>
      <c r="Q2281" s="1"/>
      <c r="U2281" s="1"/>
    </row>
    <row r="2282" spans="5:21">
      <c r="E2282" s="1"/>
      <c r="I2282" s="1"/>
      <c r="Q2282" s="1"/>
      <c r="U2282" s="1"/>
    </row>
    <row r="2283" spans="5:21">
      <c r="E2283" s="1"/>
      <c r="I2283" s="1"/>
      <c r="Q2283" s="1"/>
      <c r="U2283" s="1"/>
    </row>
    <row r="2284" spans="5:21">
      <c r="E2284" s="1"/>
      <c r="I2284" s="1"/>
      <c r="Q2284" s="1"/>
      <c r="U2284" s="1"/>
    </row>
    <row r="2285" spans="5:21">
      <c r="E2285" s="1"/>
      <c r="I2285" s="1"/>
      <c r="Q2285" s="1"/>
      <c r="U2285" s="1"/>
    </row>
    <row r="2286" spans="5:21">
      <c r="E2286" s="1"/>
      <c r="I2286" s="1"/>
      <c r="Q2286" s="1"/>
      <c r="U2286" s="1"/>
    </row>
    <row r="2287" spans="5:21">
      <c r="E2287" s="1"/>
      <c r="I2287" s="1"/>
      <c r="Q2287" s="1"/>
      <c r="U2287" s="1"/>
    </row>
    <row r="2288" spans="5:21">
      <c r="E2288" s="1"/>
      <c r="I2288" s="1"/>
      <c r="Q2288" s="1"/>
      <c r="U2288" s="1"/>
    </row>
    <row r="2289" spans="5:21">
      <c r="E2289" s="1"/>
      <c r="I2289" s="1"/>
      <c r="Q2289" s="1"/>
      <c r="U2289" s="1"/>
    </row>
    <row r="2290" spans="5:21">
      <c r="E2290" s="1"/>
      <c r="I2290" s="1"/>
      <c r="Q2290" s="1"/>
      <c r="U2290" s="1"/>
    </row>
    <row r="2291" spans="5:21">
      <c r="E2291" s="1"/>
      <c r="I2291" s="1"/>
      <c r="Q2291" s="1"/>
      <c r="U2291" s="1"/>
    </row>
    <row r="2292" spans="5:21">
      <c r="E2292" s="1"/>
      <c r="I2292" s="1"/>
      <c r="Q2292" s="1"/>
      <c r="U2292" s="1"/>
    </row>
    <row r="2293" spans="5:21">
      <c r="E2293" s="1"/>
      <c r="I2293" s="1"/>
      <c r="Q2293" s="1"/>
      <c r="U2293" s="1"/>
    </row>
    <row r="2294" spans="5:21">
      <c r="E2294" s="1"/>
      <c r="I2294" s="1"/>
      <c r="Q2294" s="1"/>
      <c r="U2294" s="1"/>
    </row>
    <row r="2295" spans="5:21">
      <c r="E2295" s="1"/>
      <c r="I2295" s="1"/>
      <c r="Q2295" s="1"/>
      <c r="U2295" s="1"/>
    </row>
    <row r="2296" spans="5:21">
      <c r="E2296" s="1"/>
      <c r="I2296" s="1"/>
      <c r="Q2296" s="1"/>
      <c r="U2296" s="1"/>
    </row>
    <row r="2297" spans="5:21">
      <c r="E2297" s="1"/>
      <c r="I2297" s="1"/>
      <c r="Q2297" s="1"/>
      <c r="U2297" s="1"/>
    </row>
    <row r="2298" spans="5:21">
      <c r="E2298" s="1"/>
      <c r="I2298" s="1"/>
      <c r="Q2298" s="1"/>
      <c r="U2298" s="1"/>
    </row>
    <row r="2299" spans="5:21">
      <c r="E2299" s="1"/>
      <c r="I2299" s="1"/>
      <c r="Q2299" s="1"/>
      <c r="U2299" s="1"/>
    </row>
    <row r="2300" spans="5:21">
      <c r="E2300" s="1"/>
      <c r="I2300" s="1"/>
      <c r="Q2300" s="1"/>
      <c r="U2300" s="1"/>
    </row>
    <row r="2301" spans="5:21">
      <c r="E2301" s="1"/>
      <c r="I2301" s="1"/>
      <c r="Q2301" s="1"/>
      <c r="U2301" s="1"/>
    </row>
    <row r="2302" spans="5:21">
      <c r="E2302" s="1"/>
      <c r="I2302" s="1"/>
      <c r="Q2302" s="1"/>
      <c r="U2302" s="1"/>
    </row>
    <row r="2303" spans="5:21">
      <c r="E2303" s="1"/>
      <c r="I2303" s="1"/>
      <c r="Q2303" s="1"/>
      <c r="U2303" s="1"/>
    </row>
    <row r="2304" spans="5:21">
      <c r="E2304" s="1"/>
      <c r="I2304" s="1"/>
      <c r="Q2304" s="1"/>
      <c r="U2304" s="1"/>
    </row>
    <row r="2305" spans="5:21">
      <c r="E2305" s="1"/>
      <c r="I2305" s="1"/>
      <c r="Q2305" s="1"/>
      <c r="U2305" s="1"/>
    </row>
    <row r="2306" spans="5:21">
      <c r="E2306" s="1"/>
      <c r="I2306" s="1"/>
      <c r="Q2306" s="1"/>
      <c r="U2306" s="1"/>
    </row>
    <row r="2307" spans="5:21">
      <c r="E2307" s="1"/>
      <c r="I2307" s="1"/>
      <c r="Q2307" s="1"/>
      <c r="U2307" s="1"/>
    </row>
    <row r="2308" spans="5:21">
      <c r="E2308" s="1"/>
      <c r="I2308" s="1"/>
      <c r="Q2308" s="1"/>
      <c r="U2308" s="1"/>
    </row>
    <row r="2309" spans="5:21">
      <c r="E2309" s="1"/>
      <c r="I2309" s="1"/>
      <c r="Q2309" s="1"/>
      <c r="U2309" s="1"/>
    </row>
    <row r="2310" spans="5:21">
      <c r="E2310" s="1"/>
      <c r="I2310" s="1"/>
      <c r="Q2310" s="1"/>
      <c r="U2310" s="1"/>
    </row>
    <row r="2311" spans="5:21">
      <c r="E2311" s="1"/>
      <c r="I2311" s="1"/>
      <c r="Q2311" s="1"/>
      <c r="U2311" s="1"/>
    </row>
    <row r="2312" spans="5:21">
      <c r="E2312" s="1"/>
      <c r="I2312" s="1"/>
      <c r="Q2312" s="1"/>
      <c r="U2312" s="1"/>
    </row>
    <row r="2313" spans="5:21">
      <c r="E2313" s="1"/>
      <c r="I2313" s="1"/>
      <c r="Q2313" s="1"/>
      <c r="U2313" s="1"/>
    </row>
    <row r="2314" spans="5:21">
      <c r="E2314" s="1"/>
      <c r="I2314" s="1"/>
      <c r="Q2314" s="1"/>
      <c r="U2314" s="1"/>
    </row>
    <row r="2315" spans="5:21">
      <c r="E2315" s="1"/>
      <c r="I2315" s="1"/>
      <c r="Q2315" s="1"/>
      <c r="U2315" s="1"/>
    </row>
    <row r="2316" spans="5:21">
      <c r="E2316" s="1"/>
      <c r="I2316" s="1"/>
      <c r="Q2316" s="1"/>
      <c r="U2316" s="1"/>
    </row>
    <row r="2317" spans="5:21">
      <c r="E2317" s="1"/>
      <c r="I2317" s="1"/>
      <c r="Q2317" s="1"/>
      <c r="U2317" s="1"/>
    </row>
    <row r="2318" spans="5:21">
      <c r="E2318" s="1"/>
      <c r="I2318" s="1"/>
      <c r="Q2318" s="1"/>
      <c r="U2318" s="1"/>
    </row>
    <row r="2319" spans="5:21">
      <c r="E2319" s="1"/>
      <c r="I2319" s="1"/>
      <c r="Q2319" s="1"/>
      <c r="U2319" s="1"/>
    </row>
    <row r="2320" spans="5:21">
      <c r="E2320" s="1"/>
      <c r="I2320" s="1"/>
      <c r="Q2320" s="1"/>
      <c r="U2320" s="1"/>
    </row>
    <row r="2321" spans="5:21">
      <c r="E2321" s="1"/>
      <c r="I2321" s="1"/>
      <c r="Q2321" s="1"/>
      <c r="U2321" s="1"/>
    </row>
    <row r="2322" spans="5:21">
      <c r="E2322" s="1"/>
      <c r="I2322" s="1"/>
      <c r="Q2322" s="1"/>
      <c r="U2322" s="1"/>
    </row>
    <row r="2323" spans="5:21">
      <c r="E2323" s="1"/>
      <c r="I2323" s="1"/>
      <c r="Q2323" s="1"/>
      <c r="U2323" s="1"/>
    </row>
    <row r="2324" spans="5:21">
      <c r="E2324" s="1"/>
      <c r="I2324" s="1"/>
      <c r="Q2324" s="1"/>
      <c r="U2324" s="1"/>
    </row>
    <row r="2325" spans="5:21">
      <c r="E2325" s="1"/>
      <c r="I2325" s="1"/>
      <c r="Q2325" s="1"/>
      <c r="U2325" s="1"/>
    </row>
    <row r="2326" spans="5:21">
      <c r="E2326" s="1"/>
      <c r="I2326" s="1"/>
      <c r="Q2326" s="1"/>
      <c r="U2326" s="1"/>
    </row>
    <row r="2327" spans="5:21">
      <c r="E2327" s="1"/>
      <c r="I2327" s="1"/>
      <c r="Q2327" s="1"/>
      <c r="U2327" s="1"/>
    </row>
    <row r="2328" spans="5:21">
      <c r="E2328" s="1"/>
      <c r="I2328" s="1"/>
      <c r="Q2328" s="1"/>
      <c r="U2328" s="1"/>
    </row>
    <row r="2329" spans="5:21">
      <c r="E2329" s="1"/>
      <c r="I2329" s="1"/>
      <c r="Q2329" s="1"/>
      <c r="U2329" s="1"/>
    </row>
    <row r="2330" spans="5:21">
      <c r="E2330" s="1"/>
      <c r="I2330" s="1"/>
      <c r="Q2330" s="1"/>
      <c r="U2330" s="1"/>
    </row>
    <row r="2331" spans="5:21">
      <c r="E2331" s="1"/>
      <c r="I2331" s="1"/>
      <c r="Q2331" s="1"/>
      <c r="U2331" s="1"/>
    </row>
    <row r="2332" spans="5:21">
      <c r="E2332" s="1"/>
      <c r="I2332" s="1"/>
      <c r="Q2332" s="1"/>
      <c r="U2332" s="1"/>
    </row>
    <row r="2333" spans="5:21">
      <c r="E2333" s="1"/>
      <c r="I2333" s="1"/>
      <c r="Q2333" s="1"/>
      <c r="U2333" s="1"/>
    </row>
    <row r="2334" spans="5:21">
      <c r="E2334" s="1"/>
      <c r="I2334" s="1"/>
      <c r="Q2334" s="1"/>
      <c r="U2334" s="1"/>
    </row>
    <row r="2335" spans="5:21">
      <c r="E2335" s="1"/>
      <c r="I2335" s="1"/>
      <c r="Q2335" s="1"/>
      <c r="U2335" s="1"/>
    </row>
    <row r="2336" spans="5:21">
      <c r="E2336" s="1"/>
      <c r="I2336" s="1"/>
      <c r="Q2336" s="1"/>
      <c r="U2336" s="1"/>
    </row>
    <row r="2337" spans="5:21">
      <c r="E2337" s="1"/>
      <c r="I2337" s="1"/>
      <c r="Q2337" s="1"/>
      <c r="U2337" s="1"/>
    </row>
    <row r="2338" spans="5:21">
      <c r="E2338" s="1"/>
      <c r="I2338" s="1"/>
      <c r="Q2338" s="1"/>
      <c r="U2338" s="1"/>
    </row>
    <row r="2339" spans="5:21">
      <c r="E2339" s="1"/>
      <c r="I2339" s="1"/>
      <c r="Q2339" s="1"/>
      <c r="U2339" s="1"/>
    </row>
    <row r="2340" spans="5:21">
      <c r="E2340" s="1"/>
      <c r="I2340" s="1"/>
      <c r="Q2340" s="1"/>
      <c r="U2340" s="1"/>
    </row>
    <row r="2341" spans="5:21">
      <c r="E2341" s="1"/>
      <c r="I2341" s="1"/>
      <c r="Q2341" s="1"/>
      <c r="U2341" s="1"/>
    </row>
    <row r="2342" spans="5:21">
      <c r="E2342" s="1"/>
      <c r="I2342" s="1"/>
      <c r="Q2342" s="1"/>
      <c r="U2342" s="1"/>
    </row>
    <row r="2343" spans="5:21">
      <c r="E2343" s="1"/>
      <c r="I2343" s="1"/>
      <c r="Q2343" s="1"/>
      <c r="U2343" s="1"/>
    </row>
    <row r="2344" spans="5:21">
      <c r="E2344" s="1"/>
      <c r="I2344" s="1"/>
      <c r="Q2344" s="1"/>
      <c r="U2344" s="1"/>
    </row>
    <row r="2345" spans="5:21">
      <c r="E2345" s="1"/>
      <c r="I2345" s="1"/>
      <c r="Q2345" s="1"/>
      <c r="U2345" s="1"/>
    </row>
    <row r="2346" spans="5:21">
      <c r="E2346" s="1"/>
      <c r="I2346" s="1"/>
      <c r="Q2346" s="1"/>
      <c r="U2346" s="1"/>
    </row>
    <row r="2347" spans="5:21">
      <c r="E2347" s="1"/>
      <c r="I2347" s="1"/>
      <c r="Q2347" s="1"/>
      <c r="U2347" s="1"/>
    </row>
    <row r="2348" spans="5:21">
      <c r="E2348" s="1"/>
      <c r="I2348" s="1"/>
      <c r="Q2348" s="1"/>
      <c r="U2348" s="1"/>
    </row>
    <row r="2349" spans="5:21">
      <c r="E2349" s="1"/>
      <c r="I2349" s="1"/>
      <c r="Q2349" s="1"/>
      <c r="U2349" s="1"/>
    </row>
    <row r="2350" spans="5:21">
      <c r="E2350" s="1"/>
      <c r="I2350" s="1"/>
      <c r="Q2350" s="1"/>
      <c r="U2350" s="1"/>
    </row>
    <row r="2351" spans="5:21">
      <c r="E2351" s="1"/>
      <c r="I2351" s="1"/>
      <c r="Q2351" s="1"/>
      <c r="U2351" s="1"/>
    </row>
    <row r="2352" spans="5:21">
      <c r="E2352" s="1"/>
      <c r="I2352" s="1"/>
      <c r="Q2352" s="1"/>
      <c r="U2352" s="1"/>
    </row>
    <row r="2353" spans="5:21">
      <c r="E2353" s="1"/>
      <c r="I2353" s="1"/>
      <c r="Q2353" s="1"/>
      <c r="U2353" s="1"/>
    </row>
    <row r="2354" spans="5:21">
      <c r="E2354" s="1"/>
      <c r="I2354" s="1"/>
      <c r="Q2354" s="1"/>
      <c r="U2354" s="1"/>
    </row>
    <row r="2355" spans="5:21">
      <c r="E2355" s="1"/>
      <c r="I2355" s="1"/>
      <c r="Q2355" s="1"/>
      <c r="U2355" s="1"/>
    </row>
    <row r="2356" spans="5:21">
      <c r="E2356" s="1"/>
      <c r="I2356" s="1"/>
      <c r="Q2356" s="1"/>
      <c r="U2356" s="1"/>
    </row>
    <row r="2357" spans="5:21">
      <c r="E2357" s="1"/>
      <c r="I2357" s="1"/>
      <c r="Q2357" s="1"/>
      <c r="U2357" s="1"/>
    </row>
    <row r="2358" spans="5:21">
      <c r="E2358" s="1"/>
      <c r="I2358" s="1"/>
      <c r="Q2358" s="1"/>
      <c r="U2358" s="1"/>
    </row>
    <row r="2359" spans="5:21">
      <c r="E2359" s="1"/>
      <c r="I2359" s="1"/>
      <c r="Q2359" s="1"/>
      <c r="U2359" s="1"/>
    </row>
    <row r="2360" spans="5:21">
      <c r="E2360" s="1"/>
      <c r="I2360" s="1"/>
      <c r="Q2360" s="1"/>
      <c r="U2360" s="1"/>
    </row>
    <row r="2361" spans="5:21">
      <c r="E2361" s="1"/>
      <c r="I2361" s="1"/>
      <c r="Q2361" s="1"/>
      <c r="U2361" s="1"/>
    </row>
    <row r="2362" spans="5:21">
      <c r="E2362" s="1"/>
      <c r="I2362" s="1"/>
      <c r="Q2362" s="1"/>
      <c r="U2362" s="1"/>
    </row>
    <row r="2363" spans="5:21">
      <c r="E2363" s="1"/>
      <c r="I2363" s="1"/>
      <c r="Q2363" s="1"/>
      <c r="U2363" s="1"/>
    </row>
    <row r="2364" spans="5:21">
      <c r="E2364" s="1"/>
      <c r="I2364" s="1"/>
      <c r="Q2364" s="1"/>
      <c r="U2364" s="1"/>
    </row>
    <row r="2365" spans="5:21">
      <c r="E2365" s="1"/>
      <c r="I2365" s="1"/>
      <c r="Q2365" s="1"/>
      <c r="U2365" s="1"/>
    </row>
    <row r="2366" spans="5:21">
      <c r="E2366" s="1"/>
      <c r="I2366" s="1"/>
      <c r="Q2366" s="1"/>
      <c r="U2366" s="1"/>
    </row>
    <row r="2367" spans="5:21">
      <c r="E2367" s="1"/>
      <c r="I2367" s="1"/>
      <c r="Q2367" s="1"/>
      <c r="U2367" s="1"/>
    </row>
    <row r="2368" spans="5:21">
      <c r="E2368" s="1"/>
      <c r="I2368" s="1"/>
      <c r="Q2368" s="1"/>
      <c r="U2368" s="1"/>
    </row>
    <row r="2369" spans="5:21">
      <c r="E2369" s="1"/>
      <c r="I2369" s="1"/>
      <c r="Q2369" s="1"/>
      <c r="U2369" s="1"/>
    </row>
    <row r="2370" spans="5:21">
      <c r="E2370" s="1"/>
      <c r="I2370" s="1"/>
      <c r="Q2370" s="1"/>
      <c r="U2370" s="1"/>
    </row>
    <row r="2371" spans="5:21">
      <c r="E2371" s="1"/>
      <c r="I2371" s="1"/>
      <c r="Q2371" s="1"/>
      <c r="U2371" s="1"/>
    </row>
    <row r="2372" spans="5:21">
      <c r="E2372" s="1"/>
      <c r="I2372" s="1"/>
      <c r="Q2372" s="1"/>
      <c r="U2372" s="1"/>
    </row>
    <row r="2373" spans="5:21">
      <c r="E2373" s="1"/>
      <c r="I2373" s="1"/>
      <c r="Q2373" s="1"/>
      <c r="U2373" s="1"/>
    </row>
    <row r="2374" spans="5:21">
      <c r="E2374" s="1"/>
      <c r="I2374" s="1"/>
      <c r="Q2374" s="1"/>
      <c r="U2374" s="1"/>
    </row>
    <row r="2375" spans="5:21">
      <c r="E2375" s="1"/>
      <c r="I2375" s="1"/>
      <c r="Q2375" s="1"/>
      <c r="U2375" s="1"/>
    </row>
    <row r="2376" spans="5:21">
      <c r="E2376" s="1"/>
      <c r="I2376" s="1"/>
      <c r="Q2376" s="1"/>
      <c r="U2376" s="1"/>
    </row>
    <row r="2377" spans="5:21">
      <c r="E2377" s="1"/>
      <c r="I2377" s="1"/>
      <c r="Q2377" s="1"/>
      <c r="U2377" s="1"/>
    </row>
    <row r="2378" spans="5:21">
      <c r="E2378" s="1"/>
      <c r="I2378" s="1"/>
      <c r="Q2378" s="1"/>
      <c r="U2378" s="1"/>
    </row>
    <row r="2379" spans="5:21">
      <c r="E2379" s="1"/>
      <c r="I2379" s="1"/>
      <c r="Q2379" s="1"/>
      <c r="U2379" s="1"/>
    </row>
    <row r="2380" spans="5:21">
      <c r="E2380" s="1"/>
      <c r="I2380" s="1"/>
      <c r="Q2380" s="1"/>
      <c r="U2380" s="1"/>
    </row>
    <row r="2381" spans="5:21">
      <c r="E2381" s="1"/>
      <c r="I2381" s="1"/>
      <c r="Q2381" s="1"/>
      <c r="U2381" s="1"/>
    </row>
    <row r="2382" spans="5:21">
      <c r="E2382" s="1"/>
      <c r="I2382" s="1"/>
      <c r="Q2382" s="1"/>
      <c r="U2382" s="1"/>
    </row>
    <row r="2383" spans="5:21">
      <c r="E2383" s="1"/>
      <c r="I2383" s="1"/>
      <c r="Q2383" s="1"/>
      <c r="U2383" s="1"/>
    </row>
    <row r="2384" spans="5:21">
      <c r="E2384" s="1"/>
      <c r="I2384" s="1"/>
      <c r="Q2384" s="1"/>
      <c r="U2384" s="1"/>
    </row>
    <row r="2385" spans="5:21">
      <c r="E2385" s="1"/>
      <c r="I2385" s="1"/>
      <c r="Q2385" s="1"/>
      <c r="U2385" s="1"/>
    </row>
    <row r="2386" spans="5:21">
      <c r="E2386" s="1"/>
      <c r="I2386" s="1"/>
      <c r="Q2386" s="1"/>
      <c r="U2386" s="1"/>
    </row>
    <row r="2387" spans="5:21">
      <c r="E2387" s="1"/>
      <c r="I2387" s="1"/>
      <c r="Q2387" s="1"/>
      <c r="U2387" s="1"/>
    </row>
    <row r="2388" spans="5:21">
      <c r="E2388" s="1"/>
      <c r="I2388" s="1"/>
      <c r="Q2388" s="1"/>
      <c r="U2388" s="1"/>
    </row>
    <row r="2389" spans="5:21">
      <c r="E2389" s="1"/>
      <c r="I2389" s="1"/>
      <c r="Q2389" s="1"/>
      <c r="U2389" s="1"/>
    </row>
    <row r="2390" spans="5:21">
      <c r="E2390" s="1"/>
      <c r="I2390" s="1"/>
      <c r="Q2390" s="1"/>
      <c r="U2390" s="1"/>
    </row>
    <row r="2391" spans="5:21">
      <c r="E2391" s="1"/>
      <c r="I2391" s="1"/>
      <c r="Q2391" s="1"/>
      <c r="U2391" s="1"/>
    </row>
    <row r="2392" spans="5:21">
      <c r="E2392" s="1"/>
      <c r="I2392" s="1"/>
      <c r="Q2392" s="1"/>
      <c r="U2392" s="1"/>
    </row>
    <row r="2393" spans="5:21">
      <c r="E2393" s="1"/>
      <c r="I2393" s="1"/>
      <c r="Q2393" s="1"/>
      <c r="U2393" s="1"/>
    </row>
    <row r="2394" spans="5:21">
      <c r="E2394" s="1"/>
      <c r="I2394" s="1"/>
      <c r="Q2394" s="1"/>
      <c r="U2394" s="1"/>
    </row>
    <row r="2395" spans="5:21">
      <c r="E2395" s="1"/>
      <c r="I2395" s="1"/>
      <c r="Q2395" s="1"/>
      <c r="U2395" s="1"/>
    </row>
    <row r="2396" spans="5:21">
      <c r="E2396" s="1"/>
      <c r="I2396" s="1"/>
      <c r="Q2396" s="1"/>
      <c r="U2396" s="1"/>
    </row>
    <row r="2397" spans="5:21">
      <c r="E2397" s="1"/>
      <c r="I2397" s="1"/>
      <c r="Q2397" s="1"/>
      <c r="U2397" s="1"/>
    </row>
    <row r="2398" spans="5:21">
      <c r="E2398" s="1"/>
      <c r="I2398" s="1"/>
      <c r="Q2398" s="1"/>
      <c r="U2398" s="1"/>
    </row>
    <row r="2399" spans="5:21">
      <c r="E2399" s="1"/>
      <c r="I2399" s="1"/>
      <c r="Q2399" s="1"/>
      <c r="U2399" s="1"/>
    </row>
    <row r="2400" spans="5:21">
      <c r="E2400" s="1"/>
      <c r="I2400" s="1"/>
      <c r="Q2400" s="1"/>
      <c r="U2400" s="1"/>
    </row>
    <row r="2401" spans="5:21">
      <c r="E2401" s="1"/>
      <c r="I2401" s="1"/>
      <c r="Q2401" s="1"/>
      <c r="U2401" s="1"/>
    </row>
    <row r="2402" spans="5:21">
      <c r="E2402" s="1"/>
      <c r="I2402" s="1"/>
      <c r="Q2402" s="1"/>
      <c r="U2402" s="1"/>
    </row>
    <row r="2403" spans="5:21">
      <c r="E2403" s="1"/>
      <c r="I2403" s="1"/>
      <c r="Q2403" s="1"/>
      <c r="U2403" s="1"/>
    </row>
    <row r="2404" spans="5:21">
      <c r="E2404" s="1"/>
      <c r="I2404" s="1"/>
      <c r="Q2404" s="1"/>
      <c r="U2404" s="1"/>
    </row>
    <row r="2405" spans="5:21">
      <c r="E2405" s="1"/>
      <c r="I2405" s="1"/>
      <c r="Q2405" s="1"/>
      <c r="U2405" s="1"/>
    </row>
    <row r="2406" spans="5:21">
      <c r="E2406" s="1"/>
      <c r="I2406" s="1"/>
      <c r="Q2406" s="1"/>
      <c r="U2406" s="1"/>
    </row>
    <row r="2407" spans="5:21">
      <c r="E2407" s="1"/>
      <c r="I2407" s="1"/>
      <c r="Q2407" s="1"/>
      <c r="U2407" s="1"/>
    </row>
    <row r="2408" spans="5:21">
      <c r="E2408" s="1"/>
      <c r="I2408" s="1"/>
      <c r="Q2408" s="1"/>
      <c r="U2408" s="1"/>
    </row>
    <row r="2409" spans="5:21">
      <c r="E2409" s="1"/>
      <c r="I2409" s="1"/>
      <c r="Q2409" s="1"/>
      <c r="U2409" s="1"/>
    </row>
    <row r="2410" spans="5:21">
      <c r="E2410" s="1"/>
      <c r="I2410" s="1"/>
      <c r="Q2410" s="1"/>
      <c r="U2410" s="1"/>
    </row>
    <row r="2411" spans="5:21">
      <c r="E2411" s="1"/>
      <c r="I2411" s="1"/>
      <c r="Q2411" s="1"/>
      <c r="U2411" s="1"/>
    </row>
    <row r="2412" spans="5:21">
      <c r="E2412" s="1"/>
      <c r="I2412" s="1"/>
      <c r="Q2412" s="1"/>
      <c r="U2412" s="1"/>
    </row>
    <row r="2413" spans="5:21">
      <c r="E2413" s="1"/>
      <c r="I2413" s="1"/>
      <c r="Q2413" s="1"/>
      <c r="U2413" s="1"/>
    </row>
    <row r="2414" spans="5:21">
      <c r="E2414" s="1"/>
      <c r="I2414" s="1"/>
      <c r="Q2414" s="1"/>
      <c r="U2414" s="1"/>
    </row>
    <row r="2415" spans="5:21">
      <c r="E2415" s="1"/>
      <c r="I2415" s="1"/>
      <c r="Q2415" s="1"/>
      <c r="U2415" s="1"/>
    </row>
    <row r="2416" spans="5:21">
      <c r="E2416" s="1"/>
      <c r="I2416" s="1"/>
      <c r="Q2416" s="1"/>
      <c r="U2416" s="1"/>
    </row>
    <row r="2417" spans="5:21">
      <c r="E2417" s="1"/>
      <c r="I2417" s="1"/>
      <c r="Q2417" s="1"/>
      <c r="U2417" s="1"/>
    </row>
    <row r="2418" spans="5:21">
      <c r="E2418" s="1"/>
      <c r="I2418" s="1"/>
      <c r="Q2418" s="1"/>
      <c r="U2418" s="1"/>
    </row>
    <row r="2419" spans="5:21">
      <c r="E2419" s="1"/>
      <c r="I2419" s="1"/>
      <c r="Q2419" s="1"/>
      <c r="U2419" s="1"/>
    </row>
    <row r="2420" spans="5:21">
      <c r="E2420" s="1"/>
      <c r="I2420" s="1"/>
      <c r="Q2420" s="1"/>
      <c r="U2420" s="1"/>
    </row>
    <row r="2421" spans="5:21">
      <c r="E2421" s="1"/>
      <c r="I2421" s="1"/>
      <c r="Q2421" s="1"/>
      <c r="U2421" s="1"/>
    </row>
    <row r="2422" spans="5:21">
      <c r="E2422" s="1"/>
      <c r="I2422" s="1"/>
      <c r="Q2422" s="1"/>
      <c r="U2422" s="1"/>
    </row>
    <row r="2423" spans="5:21">
      <c r="E2423" s="1"/>
      <c r="I2423" s="1"/>
      <c r="Q2423" s="1"/>
      <c r="U2423" s="1"/>
    </row>
    <row r="2424" spans="5:21">
      <c r="E2424" s="1"/>
      <c r="I2424" s="1"/>
      <c r="Q2424" s="1"/>
      <c r="U2424" s="1"/>
    </row>
    <row r="2425" spans="5:21">
      <c r="E2425" s="1"/>
      <c r="I2425" s="1"/>
      <c r="Q2425" s="1"/>
      <c r="U2425" s="1"/>
    </row>
    <row r="2426" spans="5:21">
      <c r="E2426" s="1"/>
      <c r="I2426" s="1"/>
      <c r="Q2426" s="1"/>
      <c r="U2426" s="1"/>
    </row>
    <row r="2427" spans="5:21">
      <c r="E2427" s="1"/>
      <c r="I2427" s="1"/>
      <c r="Q2427" s="1"/>
      <c r="U2427" s="1"/>
    </row>
    <row r="2428" spans="5:21">
      <c r="E2428" s="1"/>
      <c r="I2428" s="1"/>
      <c r="Q2428" s="1"/>
      <c r="U2428" s="1"/>
    </row>
    <row r="2429" spans="5:21">
      <c r="E2429" s="1"/>
      <c r="I2429" s="1"/>
      <c r="Q2429" s="1"/>
      <c r="U2429" s="1"/>
    </row>
    <row r="2430" spans="5:21">
      <c r="E2430" s="1"/>
      <c r="I2430" s="1"/>
      <c r="Q2430" s="1"/>
      <c r="U2430" s="1"/>
    </row>
    <row r="2431" spans="5:21">
      <c r="E2431" s="1"/>
      <c r="I2431" s="1"/>
      <c r="Q2431" s="1"/>
      <c r="U2431" s="1"/>
    </row>
    <row r="2432" spans="5:21">
      <c r="E2432" s="1"/>
      <c r="I2432" s="1"/>
      <c r="Q2432" s="1"/>
      <c r="U2432" s="1"/>
    </row>
    <row r="2433" spans="5:21">
      <c r="E2433" s="1"/>
      <c r="I2433" s="1"/>
      <c r="Q2433" s="1"/>
      <c r="U2433" s="1"/>
    </row>
    <row r="2434" spans="5:21">
      <c r="E2434" s="1"/>
      <c r="I2434" s="1"/>
      <c r="Q2434" s="1"/>
      <c r="U2434" s="1"/>
    </row>
    <row r="2435" spans="5:21">
      <c r="E2435" s="1"/>
      <c r="I2435" s="1"/>
      <c r="Q2435" s="1"/>
      <c r="U2435" s="1"/>
    </row>
    <row r="2436" spans="5:21">
      <c r="E2436" s="1"/>
      <c r="I2436" s="1"/>
      <c r="Q2436" s="1"/>
      <c r="U2436" s="1"/>
    </row>
    <row r="2437" spans="5:21">
      <c r="E2437" s="1"/>
      <c r="I2437" s="1"/>
      <c r="Q2437" s="1"/>
      <c r="U2437" s="1"/>
    </row>
    <row r="2438" spans="5:21">
      <c r="E2438" s="1"/>
      <c r="I2438" s="1"/>
      <c r="Q2438" s="1"/>
      <c r="U2438" s="1"/>
    </row>
    <row r="2439" spans="5:21">
      <c r="E2439" s="1"/>
      <c r="I2439" s="1"/>
      <c r="Q2439" s="1"/>
      <c r="U2439" s="1"/>
    </row>
    <row r="2440" spans="5:21">
      <c r="E2440" s="1"/>
      <c r="I2440" s="1"/>
      <c r="Q2440" s="1"/>
      <c r="U2440" s="1"/>
    </row>
    <row r="2441" spans="5:21">
      <c r="E2441" s="1"/>
      <c r="I2441" s="1"/>
      <c r="Q2441" s="1"/>
      <c r="U2441" s="1"/>
    </row>
    <row r="2442" spans="5:21">
      <c r="E2442" s="1"/>
      <c r="I2442" s="1"/>
      <c r="Q2442" s="1"/>
      <c r="U2442" s="1"/>
    </row>
    <row r="2443" spans="5:21">
      <c r="E2443" s="1"/>
      <c r="I2443" s="1"/>
      <c r="Q2443" s="1"/>
      <c r="U2443" s="1"/>
    </row>
    <row r="2444" spans="5:21">
      <c r="E2444" s="1"/>
      <c r="I2444" s="1"/>
      <c r="Q2444" s="1"/>
      <c r="U2444" s="1"/>
    </row>
    <row r="2445" spans="5:21">
      <c r="E2445" s="1"/>
      <c r="I2445" s="1"/>
      <c r="Q2445" s="1"/>
      <c r="U2445" s="1"/>
    </row>
    <row r="2446" spans="5:21">
      <c r="E2446" s="1"/>
      <c r="I2446" s="1"/>
      <c r="Q2446" s="1"/>
      <c r="U2446" s="1"/>
    </row>
    <row r="2447" spans="5:21">
      <c r="E2447" s="1"/>
      <c r="I2447" s="1"/>
      <c r="Q2447" s="1"/>
      <c r="U2447" s="1"/>
    </row>
    <row r="2448" spans="5:21">
      <c r="E2448" s="1"/>
      <c r="I2448" s="1"/>
      <c r="Q2448" s="1"/>
      <c r="U2448" s="1"/>
    </row>
    <row r="2449" spans="5:21">
      <c r="E2449" s="1"/>
      <c r="I2449" s="1"/>
      <c r="Q2449" s="1"/>
      <c r="U2449" s="1"/>
    </row>
    <row r="2450" spans="5:21">
      <c r="E2450" s="1"/>
      <c r="I2450" s="1"/>
      <c r="Q2450" s="1"/>
      <c r="U2450" s="1"/>
    </row>
    <row r="2451" spans="5:21">
      <c r="E2451" s="1"/>
      <c r="I2451" s="1"/>
      <c r="Q2451" s="1"/>
      <c r="U2451" s="1"/>
    </row>
    <row r="2452" spans="5:21">
      <c r="E2452" s="1"/>
      <c r="I2452" s="1"/>
      <c r="Q2452" s="1"/>
      <c r="U2452" s="1"/>
    </row>
    <row r="2453" spans="5:21">
      <c r="E2453" s="1"/>
      <c r="I2453" s="1"/>
      <c r="Q2453" s="1"/>
      <c r="U2453" s="1"/>
    </row>
    <row r="2454" spans="5:21">
      <c r="E2454" s="1"/>
      <c r="I2454" s="1"/>
      <c r="Q2454" s="1"/>
      <c r="U2454" s="1"/>
    </row>
    <row r="2455" spans="5:21">
      <c r="E2455" s="1"/>
      <c r="I2455" s="1"/>
      <c r="Q2455" s="1"/>
      <c r="U2455" s="1"/>
    </row>
    <row r="2456" spans="5:21">
      <c r="E2456" s="1"/>
      <c r="I2456" s="1"/>
      <c r="Q2456" s="1"/>
      <c r="U2456" s="1"/>
    </row>
    <row r="2457" spans="5:21">
      <c r="E2457" s="1"/>
      <c r="I2457" s="1"/>
      <c r="Q2457" s="1"/>
      <c r="U2457" s="1"/>
    </row>
    <row r="2458" spans="5:21">
      <c r="E2458" s="1"/>
      <c r="I2458" s="1"/>
      <c r="Q2458" s="1"/>
      <c r="U2458" s="1"/>
    </row>
    <row r="2459" spans="5:21">
      <c r="E2459" s="1"/>
      <c r="I2459" s="1"/>
      <c r="Q2459" s="1"/>
      <c r="U2459" s="1"/>
    </row>
    <row r="2460" spans="5:21">
      <c r="E2460" s="1"/>
      <c r="I2460" s="1"/>
      <c r="Q2460" s="1"/>
      <c r="U2460" s="1"/>
    </row>
    <row r="2461" spans="5:21">
      <c r="E2461" s="1"/>
      <c r="I2461" s="1"/>
      <c r="Q2461" s="1"/>
      <c r="U2461" s="1"/>
    </row>
    <row r="2462" spans="5:21">
      <c r="E2462" s="1"/>
      <c r="I2462" s="1"/>
      <c r="Q2462" s="1"/>
      <c r="U2462" s="1"/>
    </row>
    <row r="2463" spans="5:21">
      <c r="E2463" s="1"/>
      <c r="I2463" s="1"/>
      <c r="Q2463" s="1"/>
      <c r="U2463" s="1"/>
    </row>
    <row r="2464" spans="5:21">
      <c r="E2464" s="1"/>
      <c r="I2464" s="1"/>
      <c r="Q2464" s="1"/>
      <c r="U2464" s="1"/>
    </row>
    <row r="2465" spans="5:21">
      <c r="E2465" s="1"/>
      <c r="I2465" s="1"/>
      <c r="Q2465" s="1"/>
      <c r="U2465" s="1"/>
    </row>
    <row r="2466" spans="5:21">
      <c r="E2466" s="1"/>
      <c r="I2466" s="1"/>
      <c r="Q2466" s="1"/>
      <c r="U2466" s="1"/>
    </row>
    <row r="2467" spans="5:21">
      <c r="E2467" s="1"/>
      <c r="I2467" s="1"/>
      <c r="Q2467" s="1"/>
      <c r="U2467" s="1"/>
    </row>
    <row r="2468" spans="5:21">
      <c r="E2468" s="1"/>
      <c r="I2468" s="1"/>
      <c r="Q2468" s="1"/>
      <c r="U2468" s="1"/>
    </row>
    <row r="2469" spans="5:21">
      <c r="E2469" s="1"/>
      <c r="I2469" s="1"/>
      <c r="Q2469" s="1"/>
      <c r="U2469" s="1"/>
    </row>
    <row r="2470" spans="5:21">
      <c r="E2470" s="1"/>
      <c r="I2470" s="1"/>
      <c r="Q2470" s="1"/>
      <c r="U2470" s="1"/>
    </row>
    <row r="2471" spans="5:21">
      <c r="E2471" s="1"/>
      <c r="I2471" s="1"/>
      <c r="Q2471" s="1"/>
      <c r="U2471" s="1"/>
    </row>
    <row r="2472" spans="5:21">
      <c r="E2472" s="1"/>
      <c r="I2472" s="1"/>
      <c r="Q2472" s="1"/>
      <c r="U2472" s="1"/>
    </row>
    <row r="2473" spans="5:21">
      <c r="E2473" s="1"/>
      <c r="I2473" s="1"/>
      <c r="Q2473" s="1"/>
      <c r="U2473" s="1"/>
    </row>
    <row r="2474" spans="5:21">
      <c r="E2474" s="1"/>
      <c r="I2474" s="1"/>
      <c r="Q2474" s="1"/>
      <c r="U2474" s="1"/>
    </row>
    <row r="2475" spans="5:21">
      <c r="E2475" s="1"/>
      <c r="I2475" s="1"/>
      <c r="Q2475" s="1"/>
      <c r="U2475" s="1"/>
    </row>
    <row r="2476" spans="5:21">
      <c r="E2476" s="1"/>
      <c r="I2476" s="1"/>
      <c r="Q2476" s="1"/>
      <c r="U2476" s="1"/>
    </row>
    <row r="2477" spans="5:21">
      <c r="E2477" s="1"/>
      <c r="I2477" s="1"/>
      <c r="Q2477" s="1"/>
      <c r="U2477" s="1"/>
    </row>
    <row r="2478" spans="5:21">
      <c r="E2478" s="1"/>
      <c r="I2478" s="1"/>
      <c r="Q2478" s="1"/>
      <c r="U2478" s="1"/>
    </row>
    <row r="2479" spans="5:21">
      <c r="E2479" s="1"/>
      <c r="I2479" s="1"/>
      <c r="Q2479" s="1"/>
      <c r="U2479" s="1"/>
    </row>
    <row r="2480" spans="5:21">
      <c r="E2480" s="1"/>
      <c r="I2480" s="1"/>
      <c r="Q2480" s="1"/>
      <c r="U2480" s="1"/>
    </row>
    <row r="2481" spans="5:21">
      <c r="E2481" s="1"/>
      <c r="I2481" s="1"/>
      <c r="Q2481" s="1"/>
      <c r="U2481" s="1"/>
    </row>
    <row r="2482" spans="5:21">
      <c r="E2482" s="1"/>
      <c r="I2482" s="1"/>
      <c r="Q2482" s="1"/>
      <c r="U2482" s="1"/>
    </row>
    <row r="2483" spans="5:21">
      <c r="E2483" s="1"/>
      <c r="I2483" s="1"/>
      <c r="Q2483" s="1"/>
      <c r="U2483" s="1"/>
    </row>
    <row r="2484" spans="5:21">
      <c r="E2484" s="1"/>
      <c r="I2484" s="1"/>
      <c r="Q2484" s="1"/>
      <c r="U2484" s="1"/>
    </row>
    <row r="2485" spans="5:21">
      <c r="E2485" s="1"/>
      <c r="I2485" s="1"/>
      <c r="Q2485" s="1"/>
      <c r="U2485" s="1"/>
    </row>
    <row r="2486" spans="5:21">
      <c r="E2486" s="1"/>
      <c r="I2486" s="1"/>
      <c r="Q2486" s="1"/>
      <c r="U2486" s="1"/>
    </row>
    <row r="2487" spans="5:21">
      <c r="E2487" s="1"/>
      <c r="I2487" s="1"/>
      <c r="Q2487" s="1"/>
      <c r="U2487" s="1"/>
    </row>
    <row r="2488" spans="5:21">
      <c r="E2488" s="1"/>
      <c r="I2488" s="1"/>
      <c r="Q2488" s="1"/>
      <c r="U2488" s="1"/>
    </row>
    <row r="2489" spans="5:21">
      <c r="E2489" s="1"/>
      <c r="I2489" s="1"/>
      <c r="Q2489" s="1"/>
      <c r="U2489" s="1"/>
    </row>
    <row r="2490" spans="5:21">
      <c r="E2490" s="1"/>
      <c r="I2490" s="1"/>
      <c r="Q2490" s="1"/>
      <c r="U2490" s="1"/>
    </row>
    <row r="2491" spans="5:21">
      <c r="E2491" s="1"/>
      <c r="I2491" s="1"/>
      <c r="Q2491" s="1"/>
      <c r="U2491" s="1"/>
    </row>
    <row r="2492" spans="5:21">
      <c r="E2492" s="1"/>
      <c r="I2492" s="1"/>
      <c r="Q2492" s="1"/>
      <c r="U2492" s="1"/>
    </row>
    <row r="2493" spans="5:21">
      <c r="E2493" s="1"/>
      <c r="I2493" s="1"/>
      <c r="Q2493" s="1"/>
      <c r="U2493" s="1"/>
    </row>
    <row r="2494" spans="5:21">
      <c r="E2494" s="1"/>
      <c r="I2494" s="1"/>
      <c r="Q2494" s="1"/>
      <c r="U2494" s="1"/>
    </row>
    <row r="2495" spans="5:21">
      <c r="E2495" s="1"/>
      <c r="I2495" s="1"/>
      <c r="Q2495" s="1"/>
      <c r="U2495" s="1"/>
    </row>
    <row r="2496" spans="5:21">
      <c r="E2496" s="1"/>
      <c r="I2496" s="1"/>
      <c r="Q2496" s="1"/>
      <c r="U2496" s="1"/>
    </row>
    <row r="2497" spans="5:21">
      <c r="E2497" s="1"/>
      <c r="I2497" s="1"/>
      <c r="Q2497" s="1"/>
      <c r="U2497" s="1"/>
    </row>
    <row r="2498" spans="5:21">
      <c r="E2498" s="1"/>
      <c r="I2498" s="1"/>
      <c r="Q2498" s="1"/>
      <c r="U2498" s="1"/>
    </row>
    <row r="2499" spans="5:21">
      <c r="E2499" s="1"/>
      <c r="I2499" s="1"/>
      <c r="Q2499" s="1"/>
      <c r="U2499" s="1"/>
    </row>
    <row r="2500" spans="5:21">
      <c r="E2500" s="1"/>
      <c r="I2500" s="1"/>
      <c r="Q2500" s="1"/>
      <c r="U2500" s="1"/>
    </row>
    <row r="2501" spans="5:21">
      <c r="E2501" s="1"/>
      <c r="I2501" s="1"/>
      <c r="Q2501" s="1"/>
      <c r="U2501" s="1"/>
    </row>
    <row r="2502" spans="5:21">
      <c r="E2502" s="1"/>
      <c r="I2502" s="1"/>
      <c r="Q2502" s="1"/>
      <c r="U2502" s="1"/>
    </row>
    <row r="2503" spans="5:21">
      <c r="E2503" s="1"/>
      <c r="I2503" s="1"/>
      <c r="Q2503" s="1"/>
      <c r="U2503" s="1"/>
    </row>
    <row r="2504" spans="5:21">
      <c r="E2504" s="1"/>
      <c r="I2504" s="1"/>
      <c r="Q2504" s="1"/>
      <c r="U2504" s="1"/>
    </row>
    <row r="2505" spans="5:21">
      <c r="E2505" s="1"/>
      <c r="I2505" s="1"/>
      <c r="Q2505" s="1"/>
      <c r="U2505" s="1"/>
    </row>
    <row r="2506" spans="5:21">
      <c r="E2506" s="1"/>
      <c r="I2506" s="1"/>
      <c r="Q2506" s="1"/>
      <c r="U2506" s="1"/>
    </row>
    <row r="2507" spans="5:21">
      <c r="E2507" s="1"/>
      <c r="I2507" s="1"/>
      <c r="Q2507" s="1"/>
      <c r="U2507" s="1"/>
    </row>
    <row r="2508" spans="5:21">
      <c r="E2508" s="1"/>
      <c r="I2508" s="1"/>
      <c r="Q2508" s="1"/>
      <c r="U2508" s="1"/>
    </row>
    <row r="2509" spans="5:21">
      <c r="E2509" s="1"/>
      <c r="I2509" s="1"/>
      <c r="Q2509" s="1"/>
      <c r="U2509" s="1"/>
    </row>
    <row r="2510" spans="5:21">
      <c r="E2510" s="1"/>
      <c r="I2510" s="1"/>
      <c r="Q2510" s="1"/>
      <c r="U2510" s="1"/>
    </row>
    <row r="2511" spans="5:21">
      <c r="E2511" s="1"/>
      <c r="I2511" s="1"/>
      <c r="Q2511" s="1"/>
      <c r="U2511" s="1"/>
    </row>
    <row r="2512" spans="5:21">
      <c r="E2512" s="1"/>
      <c r="I2512" s="1"/>
      <c r="Q2512" s="1"/>
      <c r="U2512" s="1"/>
    </row>
    <row r="2513" spans="5:21">
      <c r="E2513" s="1"/>
      <c r="I2513" s="1"/>
      <c r="Q2513" s="1"/>
      <c r="U2513" s="1"/>
    </row>
    <row r="2514" spans="5:21">
      <c r="E2514" s="1"/>
      <c r="I2514" s="1"/>
      <c r="Q2514" s="1"/>
      <c r="U2514" s="1"/>
    </row>
    <row r="2515" spans="5:21">
      <c r="E2515" s="1"/>
      <c r="I2515" s="1"/>
      <c r="Q2515" s="1"/>
      <c r="U2515" s="1"/>
    </row>
    <row r="2516" spans="5:21">
      <c r="E2516" s="1"/>
      <c r="I2516" s="1"/>
      <c r="Q2516" s="1"/>
      <c r="U2516" s="1"/>
    </row>
    <row r="2517" spans="5:21">
      <c r="E2517" s="1"/>
      <c r="I2517" s="1"/>
      <c r="Q2517" s="1"/>
      <c r="U2517" s="1"/>
    </row>
    <row r="2518" spans="5:21">
      <c r="E2518" s="1"/>
      <c r="I2518" s="1"/>
      <c r="Q2518" s="1"/>
      <c r="U2518" s="1"/>
    </row>
    <row r="2519" spans="5:21">
      <c r="E2519" s="1"/>
      <c r="I2519" s="1"/>
      <c r="Q2519" s="1"/>
      <c r="U2519" s="1"/>
    </row>
    <row r="2520" spans="5:21">
      <c r="E2520" s="1"/>
      <c r="I2520" s="1"/>
      <c r="Q2520" s="1"/>
      <c r="U2520" s="1"/>
    </row>
    <row r="2521" spans="5:21">
      <c r="E2521" s="1"/>
      <c r="I2521" s="1"/>
      <c r="Q2521" s="1"/>
      <c r="U2521" s="1"/>
    </row>
    <row r="2522" spans="5:21">
      <c r="E2522" s="1"/>
      <c r="I2522" s="1"/>
      <c r="Q2522" s="1"/>
      <c r="U2522" s="1"/>
    </row>
    <row r="2523" spans="5:21">
      <c r="E2523" s="1"/>
      <c r="I2523" s="1"/>
      <c r="Q2523" s="1"/>
      <c r="U2523" s="1"/>
    </row>
    <row r="2524" spans="5:21">
      <c r="E2524" s="1"/>
      <c r="I2524" s="1"/>
      <c r="Q2524" s="1"/>
      <c r="U2524" s="1"/>
    </row>
    <row r="2525" spans="5:21">
      <c r="E2525" s="1"/>
      <c r="I2525" s="1"/>
      <c r="Q2525" s="1"/>
      <c r="U2525" s="1"/>
    </row>
    <row r="2526" spans="5:21">
      <c r="E2526" s="1"/>
      <c r="I2526" s="1"/>
      <c r="Q2526" s="1"/>
      <c r="U2526" s="1"/>
    </row>
    <row r="2527" spans="5:21">
      <c r="E2527" s="1"/>
      <c r="I2527" s="1"/>
      <c r="Q2527" s="1"/>
      <c r="U2527" s="1"/>
    </row>
    <row r="2528" spans="5:21">
      <c r="E2528" s="1"/>
      <c r="I2528" s="1"/>
      <c r="Q2528" s="1"/>
      <c r="U2528" s="1"/>
    </row>
    <row r="2529" spans="5:21">
      <c r="E2529" s="1"/>
      <c r="I2529" s="1"/>
      <c r="Q2529" s="1"/>
      <c r="U2529" s="1"/>
    </row>
    <row r="2530" spans="5:21">
      <c r="E2530" s="1"/>
      <c r="I2530" s="1"/>
      <c r="Q2530" s="1"/>
      <c r="U2530" s="1"/>
    </row>
    <row r="2531" spans="5:21">
      <c r="E2531" s="1"/>
      <c r="I2531" s="1"/>
      <c r="Q2531" s="1"/>
      <c r="U2531" s="1"/>
    </row>
    <row r="2532" spans="5:21">
      <c r="E2532" s="1"/>
      <c r="I2532" s="1"/>
      <c r="Q2532" s="1"/>
      <c r="U2532" s="1"/>
    </row>
    <row r="2533" spans="5:21">
      <c r="E2533" s="1"/>
      <c r="I2533" s="1"/>
      <c r="Q2533" s="1"/>
      <c r="U2533" s="1"/>
    </row>
    <row r="2534" spans="5:21">
      <c r="E2534" s="1"/>
      <c r="I2534" s="1"/>
      <c r="Q2534" s="1"/>
      <c r="U2534" s="1"/>
    </row>
    <row r="2535" spans="5:21">
      <c r="E2535" s="1"/>
      <c r="I2535" s="1"/>
      <c r="Q2535" s="1"/>
      <c r="U2535" s="1"/>
    </row>
    <row r="2536" spans="5:21">
      <c r="E2536" s="1"/>
      <c r="I2536" s="1"/>
      <c r="Q2536" s="1"/>
      <c r="U2536" s="1"/>
    </row>
    <row r="2537" spans="5:21">
      <c r="E2537" s="1"/>
      <c r="I2537" s="1"/>
      <c r="Q2537" s="1"/>
      <c r="U2537" s="1"/>
    </row>
    <row r="2538" spans="5:21">
      <c r="E2538" s="1"/>
      <c r="I2538" s="1"/>
      <c r="Q2538" s="1"/>
      <c r="U2538" s="1"/>
    </row>
    <row r="2539" spans="5:21">
      <c r="E2539" s="1"/>
      <c r="I2539" s="1"/>
      <c r="Q2539" s="1"/>
      <c r="U2539" s="1"/>
    </row>
    <row r="2540" spans="5:21">
      <c r="E2540" s="1"/>
      <c r="I2540" s="1"/>
      <c r="Q2540" s="1"/>
      <c r="U2540" s="1"/>
    </row>
    <row r="2541" spans="5:21">
      <c r="E2541" s="1"/>
      <c r="I2541" s="1"/>
      <c r="Q2541" s="1"/>
      <c r="U2541" s="1"/>
    </row>
    <row r="2542" spans="5:21">
      <c r="E2542" s="1"/>
      <c r="I2542" s="1"/>
      <c r="Q2542" s="1"/>
      <c r="U2542" s="1"/>
    </row>
    <row r="2543" spans="5:21">
      <c r="E2543" s="1"/>
      <c r="I2543" s="1"/>
      <c r="Q2543" s="1"/>
      <c r="U2543" s="1"/>
    </row>
    <row r="2544" spans="5:21">
      <c r="E2544" s="1"/>
      <c r="I2544" s="1"/>
      <c r="Q2544" s="1"/>
      <c r="U2544" s="1"/>
    </row>
    <row r="2545" spans="5:21">
      <c r="E2545" s="1"/>
      <c r="I2545" s="1"/>
      <c r="Q2545" s="1"/>
      <c r="U2545" s="1"/>
    </row>
    <row r="2546" spans="5:21">
      <c r="E2546" s="1"/>
      <c r="I2546" s="1"/>
      <c r="Q2546" s="1"/>
      <c r="U2546" s="1"/>
    </row>
    <row r="2547" spans="5:21">
      <c r="E2547" s="1"/>
      <c r="I2547" s="1"/>
      <c r="Q2547" s="1"/>
      <c r="U2547" s="1"/>
    </row>
    <row r="2548" spans="5:21">
      <c r="E2548" s="1"/>
      <c r="I2548" s="1"/>
      <c r="Q2548" s="1"/>
      <c r="U2548" s="1"/>
    </row>
    <row r="2549" spans="5:21">
      <c r="E2549" s="1"/>
      <c r="I2549" s="1"/>
      <c r="Q2549" s="1"/>
      <c r="U2549" s="1"/>
    </row>
    <row r="2550" spans="5:21">
      <c r="E2550" s="1"/>
      <c r="I2550" s="1"/>
      <c r="Q2550" s="1"/>
      <c r="U2550" s="1"/>
    </row>
    <row r="2551" spans="5:21">
      <c r="E2551" s="1"/>
      <c r="I2551" s="1"/>
      <c r="Q2551" s="1"/>
      <c r="U2551" s="1"/>
    </row>
    <row r="2552" spans="5:21">
      <c r="E2552" s="1"/>
      <c r="I2552" s="1"/>
      <c r="Q2552" s="1"/>
      <c r="U2552" s="1"/>
    </row>
    <row r="2553" spans="5:21">
      <c r="E2553" s="1"/>
      <c r="I2553" s="1"/>
      <c r="Q2553" s="1"/>
      <c r="U2553" s="1"/>
    </row>
    <row r="2554" spans="5:21">
      <c r="E2554" s="1"/>
      <c r="I2554" s="1"/>
      <c r="Q2554" s="1"/>
      <c r="U2554" s="1"/>
    </row>
    <row r="2555" spans="5:21">
      <c r="E2555" s="1"/>
      <c r="I2555" s="1"/>
      <c r="Q2555" s="1"/>
      <c r="U2555" s="1"/>
    </row>
    <row r="2556" spans="5:21">
      <c r="E2556" s="1"/>
      <c r="I2556" s="1"/>
      <c r="Q2556" s="1"/>
      <c r="U2556" s="1"/>
    </row>
    <row r="2557" spans="5:21">
      <c r="E2557" s="1"/>
      <c r="I2557" s="1"/>
      <c r="Q2557" s="1"/>
      <c r="U2557" s="1"/>
    </row>
    <row r="2558" spans="5:21">
      <c r="E2558" s="1"/>
      <c r="I2558" s="1"/>
      <c r="Q2558" s="1"/>
      <c r="U2558" s="1"/>
    </row>
    <row r="2559" spans="5:21">
      <c r="E2559" s="1"/>
      <c r="I2559" s="1"/>
      <c r="Q2559" s="1"/>
      <c r="U2559" s="1"/>
    </row>
    <row r="2560" spans="5:21">
      <c r="E2560" s="1"/>
      <c r="I2560" s="1"/>
      <c r="Q2560" s="1"/>
      <c r="U2560" s="1"/>
    </row>
    <row r="2561" spans="5:21">
      <c r="E2561" s="1"/>
      <c r="I2561" s="1"/>
      <c r="Q2561" s="1"/>
      <c r="U2561" s="1"/>
    </row>
    <row r="2562" spans="5:21">
      <c r="E2562" s="1"/>
      <c r="I2562" s="1"/>
      <c r="Q2562" s="1"/>
      <c r="U2562" s="1"/>
    </row>
    <row r="2563" spans="5:21">
      <c r="E2563" s="1"/>
      <c r="I2563" s="1"/>
      <c r="Q2563" s="1"/>
      <c r="U2563" s="1"/>
    </row>
    <row r="2564" spans="5:21">
      <c r="E2564" s="1"/>
      <c r="I2564" s="1"/>
      <c r="Q2564" s="1"/>
      <c r="U2564" s="1"/>
    </row>
    <row r="2565" spans="5:21">
      <c r="E2565" s="1"/>
      <c r="I2565" s="1"/>
      <c r="Q2565" s="1"/>
      <c r="U2565" s="1"/>
    </row>
    <row r="2566" spans="5:21">
      <c r="E2566" s="1"/>
      <c r="I2566" s="1"/>
      <c r="Q2566" s="1"/>
      <c r="U2566" s="1"/>
    </row>
    <row r="2567" spans="5:21">
      <c r="E2567" s="1"/>
      <c r="I2567" s="1"/>
      <c r="Q2567" s="1"/>
      <c r="U2567" s="1"/>
    </row>
    <row r="2568" spans="5:21">
      <c r="E2568" s="1"/>
      <c r="I2568" s="1"/>
      <c r="Q2568" s="1"/>
      <c r="U2568" s="1"/>
    </row>
    <row r="2569" spans="5:21">
      <c r="E2569" s="1"/>
      <c r="I2569" s="1"/>
      <c r="Q2569" s="1"/>
      <c r="U2569" s="1"/>
    </row>
    <row r="2570" spans="5:21">
      <c r="E2570" s="1"/>
      <c r="I2570" s="1"/>
      <c r="Q2570" s="1"/>
      <c r="U2570" s="1"/>
    </row>
    <row r="2571" spans="5:21">
      <c r="E2571" s="1"/>
      <c r="I2571" s="1"/>
      <c r="Q2571" s="1"/>
      <c r="U2571" s="1"/>
    </row>
    <row r="2572" spans="5:21">
      <c r="E2572" s="1"/>
      <c r="I2572" s="1"/>
      <c r="Q2572" s="1"/>
      <c r="U2572" s="1"/>
    </row>
    <row r="2573" spans="5:21">
      <c r="E2573" s="1"/>
      <c r="I2573" s="1"/>
      <c r="Q2573" s="1"/>
      <c r="U2573" s="1"/>
    </row>
    <row r="2574" spans="5:21">
      <c r="E2574" s="1"/>
      <c r="I2574" s="1"/>
      <c r="Q2574" s="1"/>
      <c r="U2574" s="1"/>
    </row>
    <row r="2575" spans="5:21">
      <c r="E2575" s="1"/>
      <c r="I2575" s="1"/>
      <c r="Q2575" s="1"/>
      <c r="U2575" s="1"/>
    </row>
    <row r="2576" spans="5:21">
      <c r="E2576" s="1"/>
      <c r="I2576" s="1"/>
      <c r="Q2576" s="1"/>
      <c r="U2576" s="1"/>
    </row>
    <row r="2577" spans="5:21">
      <c r="E2577" s="1"/>
      <c r="I2577" s="1"/>
      <c r="Q2577" s="1"/>
      <c r="U2577" s="1"/>
    </row>
    <row r="2578" spans="5:21">
      <c r="E2578" s="1"/>
      <c r="I2578" s="1"/>
      <c r="Q2578" s="1"/>
      <c r="U2578" s="1"/>
    </row>
    <row r="2579" spans="5:21">
      <c r="E2579" s="1"/>
      <c r="I2579" s="1"/>
      <c r="Q2579" s="1"/>
      <c r="U2579" s="1"/>
    </row>
    <row r="2580" spans="5:21">
      <c r="E2580" s="1"/>
      <c r="I2580" s="1"/>
      <c r="Q2580" s="1"/>
      <c r="U2580" s="1"/>
    </row>
    <row r="2581" spans="5:21">
      <c r="E2581" s="1"/>
      <c r="I2581" s="1"/>
      <c r="Q2581" s="1"/>
      <c r="U2581" s="1"/>
    </row>
    <row r="2582" spans="5:21">
      <c r="E2582" s="1"/>
      <c r="I2582" s="1"/>
      <c r="Q2582" s="1"/>
      <c r="U2582" s="1"/>
    </row>
    <row r="2583" spans="5:21">
      <c r="E2583" s="1"/>
      <c r="I2583" s="1"/>
      <c r="Q2583" s="1"/>
      <c r="U2583" s="1"/>
    </row>
    <row r="2584" spans="5:21">
      <c r="E2584" s="1"/>
      <c r="I2584" s="1"/>
      <c r="Q2584" s="1"/>
      <c r="U2584" s="1"/>
    </row>
    <row r="2585" spans="5:21">
      <c r="E2585" s="1"/>
      <c r="I2585" s="1"/>
      <c r="Q2585" s="1"/>
      <c r="U2585" s="1"/>
    </row>
    <row r="2586" spans="5:21">
      <c r="E2586" s="1"/>
      <c r="I2586" s="1"/>
      <c r="Q2586" s="1"/>
      <c r="U2586" s="1"/>
    </row>
    <row r="2587" spans="5:21">
      <c r="E2587" s="1"/>
      <c r="I2587" s="1"/>
      <c r="Q2587" s="1"/>
      <c r="U2587" s="1"/>
    </row>
    <row r="2588" spans="5:21">
      <c r="E2588" s="1"/>
      <c r="I2588" s="1"/>
      <c r="Q2588" s="1"/>
      <c r="U2588" s="1"/>
    </row>
    <row r="2589" spans="5:21">
      <c r="E2589" s="1"/>
      <c r="I2589" s="1"/>
      <c r="Q2589" s="1"/>
      <c r="U2589" s="1"/>
    </row>
    <row r="2590" spans="5:21">
      <c r="E2590" s="1"/>
      <c r="I2590" s="1"/>
      <c r="Q2590" s="1"/>
      <c r="U2590" s="1"/>
    </row>
    <row r="2591" spans="5:21">
      <c r="E2591" s="1"/>
      <c r="I2591" s="1"/>
      <c r="Q2591" s="1"/>
      <c r="U2591" s="1"/>
    </row>
    <row r="2592" spans="5:21">
      <c r="E2592" s="1"/>
      <c r="I2592" s="1"/>
      <c r="Q2592" s="1"/>
      <c r="U2592" s="1"/>
    </row>
    <row r="2593" spans="5:21">
      <c r="E2593" s="1"/>
      <c r="I2593" s="1"/>
      <c r="Q2593" s="1"/>
      <c r="U2593" s="1"/>
    </row>
    <row r="2594" spans="5:21">
      <c r="E2594" s="1"/>
      <c r="I2594" s="1"/>
      <c r="Q2594" s="1"/>
      <c r="U2594" s="1"/>
    </row>
    <row r="2595" spans="5:21">
      <c r="E2595" s="1"/>
      <c r="I2595" s="1"/>
      <c r="Q2595" s="1"/>
      <c r="U2595" s="1"/>
    </row>
    <row r="2596" spans="5:21">
      <c r="E2596" s="1"/>
      <c r="I2596" s="1"/>
      <c r="Q2596" s="1"/>
      <c r="U2596" s="1"/>
    </row>
    <row r="2597" spans="5:21">
      <c r="E2597" s="1"/>
      <c r="I2597" s="1"/>
      <c r="Q2597" s="1"/>
      <c r="U2597" s="1"/>
    </row>
    <row r="2598" spans="5:21">
      <c r="E2598" s="1"/>
      <c r="I2598" s="1"/>
      <c r="Q2598" s="1"/>
      <c r="U2598" s="1"/>
    </row>
    <row r="2599" spans="5:21">
      <c r="E2599" s="1"/>
      <c r="I2599" s="1"/>
      <c r="Q2599" s="1"/>
      <c r="U2599" s="1"/>
    </row>
    <row r="2600" spans="5:21">
      <c r="E2600" s="1"/>
      <c r="I2600" s="1"/>
      <c r="Q2600" s="1"/>
      <c r="U2600" s="1"/>
    </row>
    <row r="2601" spans="5:21">
      <c r="E2601" s="1"/>
      <c r="I2601" s="1"/>
      <c r="Q2601" s="1"/>
      <c r="U2601" s="1"/>
    </row>
    <row r="2602" spans="5:21">
      <c r="E2602" s="1"/>
      <c r="I2602" s="1"/>
      <c r="Q2602" s="1"/>
      <c r="U2602" s="1"/>
    </row>
    <row r="2603" spans="5:21">
      <c r="E2603" s="1"/>
      <c r="I2603" s="1"/>
      <c r="Q2603" s="1"/>
      <c r="U2603" s="1"/>
    </row>
    <row r="2604" spans="5:21">
      <c r="E2604" s="1"/>
      <c r="I2604" s="1"/>
      <c r="Q2604" s="1"/>
      <c r="U2604" s="1"/>
    </row>
    <row r="2605" spans="5:21">
      <c r="E2605" s="1"/>
      <c r="I2605" s="1"/>
      <c r="Q2605" s="1"/>
      <c r="U2605" s="1"/>
    </row>
    <row r="2606" spans="5:21">
      <c r="E2606" s="1"/>
      <c r="I2606" s="1"/>
      <c r="Q2606" s="1"/>
      <c r="U2606" s="1"/>
    </row>
    <row r="2607" spans="5:21">
      <c r="E2607" s="1"/>
      <c r="I2607" s="1"/>
      <c r="Q2607" s="1"/>
      <c r="U2607" s="1"/>
    </row>
    <row r="2608" spans="5:21">
      <c r="E2608" s="1"/>
      <c r="I2608" s="1"/>
      <c r="Q2608" s="1"/>
      <c r="U2608" s="1"/>
    </row>
    <row r="2609" spans="5:21">
      <c r="E2609" s="1"/>
      <c r="I2609" s="1"/>
      <c r="Q2609" s="1"/>
      <c r="U2609" s="1"/>
    </row>
    <row r="2610" spans="5:21">
      <c r="E2610" s="1"/>
      <c r="I2610" s="1"/>
      <c r="Q2610" s="1"/>
      <c r="U2610" s="1"/>
    </row>
    <row r="2611" spans="5:21">
      <c r="E2611" s="1"/>
      <c r="I2611" s="1"/>
      <c r="Q2611" s="1"/>
      <c r="U2611" s="1"/>
    </row>
    <row r="2612" spans="5:21">
      <c r="E2612" s="1"/>
      <c r="I2612" s="1"/>
      <c r="Q2612" s="1"/>
      <c r="U2612" s="1"/>
    </row>
    <row r="2613" spans="5:21">
      <c r="E2613" s="1"/>
      <c r="I2613" s="1"/>
      <c r="Q2613" s="1"/>
      <c r="U2613" s="1"/>
    </row>
    <row r="2614" spans="5:21">
      <c r="E2614" s="1"/>
      <c r="I2614" s="1"/>
      <c r="Q2614" s="1"/>
      <c r="U2614" s="1"/>
    </row>
    <row r="2615" spans="5:21">
      <c r="E2615" s="1"/>
      <c r="I2615" s="1"/>
      <c r="Q2615" s="1"/>
      <c r="U2615" s="1"/>
    </row>
    <row r="2616" spans="5:21">
      <c r="E2616" s="1"/>
      <c r="I2616" s="1"/>
      <c r="Q2616" s="1"/>
      <c r="U2616" s="1"/>
    </row>
    <row r="2617" spans="5:21">
      <c r="E2617" s="1"/>
      <c r="I2617" s="1"/>
      <c r="Q2617" s="1"/>
      <c r="U2617" s="1"/>
    </row>
    <row r="2618" spans="5:21">
      <c r="E2618" s="1"/>
      <c r="I2618" s="1"/>
      <c r="Q2618" s="1"/>
      <c r="U2618" s="1"/>
    </row>
    <row r="2619" spans="5:21">
      <c r="E2619" s="1"/>
      <c r="I2619" s="1"/>
      <c r="Q2619" s="1"/>
      <c r="U2619" s="1"/>
    </row>
    <row r="2620" spans="5:21">
      <c r="E2620" s="1"/>
      <c r="I2620" s="1"/>
      <c r="Q2620" s="1"/>
      <c r="U2620" s="1"/>
    </row>
    <row r="2621" spans="5:21">
      <c r="E2621" s="1"/>
      <c r="I2621" s="1"/>
      <c r="Q2621" s="1"/>
      <c r="U2621" s="1"/>
    </row>
    <row r="2622" spans="5:21">
      <c r="E2622" s="1"/>
      <c r="I2622" s="1"/>
      <c r="Q2622" s="1"/>
      <c r="U2622" s="1"/>
    </row>
    <row r="2623" spans="5:21">
      <c r="E2623" s="1"/>
      <c r="I2623" s="1"/>
      <c r="Q2623" s="1"/>
      <c r="U2623" s="1"/>
    </row>
    <row r="2624" spans="5:21">
      <c r="E2624" s="1"/>
      <c r="I2624" s="1"/>
      <c r="Q2624" s="1"/>
      <c r="U2624" s="1"/>
    </row>
    <row r="2625" spans="5:21">
      <c r="E2625" s="1"/>
      <c r="I2625" s="1"/>
      <c r="Q2625" s="1"/>
      <c r="U2625" s="1"/>
    </row>
    <row r="2626" spans="5:21">
      <c r="E2626" s="1"/>
      <c r="I2626" s="1"/>
      <c r="Q2626" s="1"/>
      <c r="U2626" s="1"/>
    </row>
    <row r="2627" spans="5:21">
      <c r="E2627" s="1"/>
      <c r="I2627" s="1"/>
      <c r="Q2627" s="1"/>
      <c r="U2627" s="1"/>
    </row>
    <row r="2628" spans="5:21">
      <c r="E2628" s="1"/>
      <c r="I2628" s="1"/>
      <c r="Q2628" s="1"/>
      <c r="U2628" s="1"/>
    </row>
    <row r="2629" spans="5:21">
      <c r="E2629" s="1"/>
      <c r="I2629" s="1"/>
      <c r="Q2629" s="1"/>
      <c r="U2629" s="1"/>
    </row>
    <row r="2630" spans="5:21">
      <c r="E2630" s="1"/>
      <c r="I2630" s="1"/>
      <c r="Q2630" s="1"/>
      <c r="U2630" s="1"/>
    </row>
    <row r="2631" spans="5:21">
      <c r="E2631" s="1"/>
      <c r="I2631" s="1"/>
      <c r="Q2631" s="1"/>
      <c r="U2631" s="1"/>
    </row>
    <row r="2632" spans="5:21">
      <c r="E2632" s="1"/>
      <c r="I2632" s="1"/>
      <c r="Q2632" s="1"/>
      <c r="U2632" s="1"/>
    </row>
    <row r="2633" spans="5:21">
      <c r="E2633" s="1"/>
      <c r="I2633" s="1"/>
      <c r="Q2633" s="1"/>
      <c r="U2633" s="1"/>
    </row>
    <row r="2634" spans="5:21">
      <c r="E2634" s="1"/>
      <c r="I2634" s="1"/>
      <c r="Q2634" s="1"/>
      <c r="U2634" s="1"/>
    </row>
    <row r="2635" spans="5:21">
      <c r="E2635" s="1"/>
      <c r="I2635" s="1"/>
      <c r="Q2635" s="1"/>
      <c r="U2635" s="1"/>
    </row>
    <row r="2636" spans="5:21">
      <c r="E2636" s="1"/>
      <c r="I2636" s="1"/>
      <c r="Q2636" s="1"/>
      <c r="U2636" s="1"/>
    </row>
    <row r="2637" spans="5:21">
      <c r="E2637" s="1"/>
      <c r="I2637" s="1"/>
      <c r="Q2637" s="1"/>
      <c r="U2637" s="1"/>
    </row>
    <row r="2638" spans="5:21">
      <c r="E2638" s="1"/>
      <c r="I2638" s="1"/>
      <c r="Q2638" s="1"/>
      <c r="U2638" s="1"/>
    </row>
    <row r="2639" spans="5:21">
      <c r="E2639" s="1"/>
      <c r="I2639" s="1"/>
      <c r="Q2639" s="1"/>
      <c r="U2639" s="1"/>
    </row>
    <row r="2640" spans="5:21">
      <c r="E2640" s="1"/>
      <c r="I2640" s="1"/>
      <c r="Q2640" s="1"/>
      <c r="U2640" s="1"/>
    </row>
    <row r="2641" spans="5:21">
      <c r="E2641" s="1"/>
      <c r="I2641" s="1"/>
      <c r="Q2641" s="1"/>
      <c r="U2641" s="1"/>
    </row>
    <row r="2642" spans="5:21">
      <c r="E2642" s="1"/>
      <c r="I2642" s="1"/>
      <c r="Q2642" s="1"/>
      <c r="U2642" s="1"/>
    </row>
    <row r="2643" spans="5:21">
      <c r="E2643" s="1"/>
      <c r="I2643" s="1"/>
      <c r="Q2643" s="1"/>
      <c r="U2643" s="1"/>
    </row>
    <row r="2644" spans="5:21">
      <c r="E2644" s="1"/>
      <c r="I2644" s="1"/>
      <c r="Q2644" s="1"/>
      <c r="U2644" s="1"/>
    </row>
    <row r="2645" spans="5:21">
      <c r="E2645" s="1"/>
      <c r="I2645" s="1"/>
      <c r="Q2645" s="1"/>
      <c r="U2645" s="1"/>
    </row>
    <row r="2646" spans="5:21">
      <c r="E2646" s="1"/>
      <c r="I2646" s="1"/>
      <c r="Q2646" s="1"/>
      <c r="U2646" s="1"/>
    </row>
    <row r="2647" spans="5:21">
      <c r="E2647" s="1"/>
      <c r="I2647" s="1"/>
      <c r="Q2647" s="1"/>
      <c r="U2647" s="1"/>
    </row>
    <row r="2648" spans="5:21">
      <c r="E2648" s="1"/>
      <c r="I2648" s="1"/>
      <c r="Q2648" s="1"/>
      <c r="U2648" s="1"/>
    </row>
    <row r="2649" spans="5:21">
      <c r="E2649" s="1"/>
      <c r="I2649" s="1"/>
      <c r="Q2649" s="1"/>
      <c r="U2649" s="1"/>
    </row>
    <row r="2650" spans="5:21">
      <c r="E2650" s="1"/>
      <c r="I2650" s="1"/>
      <c r="Q2650" s="1"/>
      <c r="U2650" s="1"/>
    </row>
    <row r="2651" spans="5:21">
      <c r="E2651" s="1"/>
      <c r="I2651" s="1"/>
      <c r="Q2651" s="1"/>
      <c r="U2651" s="1"/>
    </row>
    <row r="2652" spans="5:21">
      <c r="E2652" s="1"/>
      <c r="I2652" s="1"/>
      <c r="Q2652" s="1"/>
      <c r="U2652" s="1"/>
    </row>
    <row r="2653" spans="5:21">
      <c r="E2653" s="1"/>
      <c r="I2653" s="1"/>
      <c r="Q2653" s="1"/>
      <c r="U2653" s="1"/>
    </row>
    <row r="2654" spans="5:21">
      <c r="E2654" s="1"/>
      <c r="I2654" s="1"/>
      <c r="Q2654" s="1"/>
      <c r="U2654" s="1"/>
    </row>
    <row r="2655" spans="5:21">
      <c r="E2655" s="1"/>
      <c r="I2655" s="1"/>
      <c r="Q2655" s="1"/>
      <c r="U2655" s="1"/>
    </row>
    <row r="2656" spans="5:21">
      <c r="E2656" s="1"/>
      <c r="I2656" s="1"/>
      <c r="Q2656" s="1"/>
      <c r="U2656" s="1"/>
    </row>
    <row r="2657" spans="5:21">
      <c r="E2657" s="1"/>
      <c r="I2657" s="1"/>
      <c r="Q2657" s="1"/>
      <c r="U2657" s="1"/>
    </row>
    <row r="2658" spans="5:21">
      <c r="E2658" s="1"/>
      <c r="I2658" s="1"/>
      <c r="Q2658" s="1"/>
      <c r="U2658" s="1"/>
    </row>
    <row r="2659" spans="5:21">
      <c r="E2659" s="1"/>
      <c r="I2659" s="1"/>
      <c r="Q2659" s="1"/>
      <c r="U2659" s="1"/>
    </row>
    <row r="2660" spans="5:21">
      <c r="E2660" s="1"/>
      <c r="I2660" s="1"/>
      <c r="Q2660" s="1"/>
      <c r="U2660" s="1"/>
    </row>
    <row r="2661" spans="5:21">
      <c r="E2661" s="1"/>
      <c r="I2661" s="1"/>
      <c r="Q2661" s="1"/>
      <c r="U2661" s="1"/>
    </row>
    <row r="2662" spans="5:21">
      <c r="E2662" s="1"/>
      <c r="I2662" s="1"/>
      <c r="Q2662" s="1"/>
      <c r="U2662" s="1"/>
    </row>
    <row r="2663" spans="5:21">
      <c r="E2663" s="1"/>
      <c r="I2663" s="1"/>
      <c r="Q2663" s="1"/>
      <c r="U2663" s="1"/>
    </row>
    <row r="2664" spans="5:21">
      <c r="E2664" s="1"/>
      <c r="I2664" s="1"/>
      <c r="Q2664" s="1"/>
      <c r="U2664" s="1"/>
    </row>
    <row r="2665" spans="5:21">
      <c r="E2665" s="1"/>
      <c r="I2665" s="1"/>
      <c r="Q2665" s="1"/>
      <c r="U2665" s="1"/>
    </row>
    <row r="2666" spans="5:21">
      <c r="E2666" s="1"/>
      <c r="I2666" s="1"/>
      <c r="Q2666" s="1"/>
      <c r="U2666" s="1"/>
    </row>
    <row r="2667" spans="5:21">
      <c r="E2667" s="1"/>
      <c r="I2667" s="1"/>
      <c r="Q2667" s="1"/>
      <c r="U2667" s="1"/>
    </row>
    <row r="2668" spans="5:21">
      <c r="E2668" s="1"/>
      <c r="I2668" s="1"/>
      <c r="Q2668" s="1"/>
      <c r="U2668" s="1"/>
    </row>
    <row r="2669" spans="5:21">
      <c r="E2669" s="1"/>
      <c r="I2669" s="1"/>
      <c r="Q2669" s="1"/>
      <c r="U2669" s="1"/>
    </row>
    <row r="2670" spans="5:21">
      <c r="E2670" s="1"/>
      <c r="I2670" s="1"/>
      <c r="Q2670" s="1"/>
      <c r="U2670" s="1"/>
    </row>
    <row r="2671" spans="5:21">
      <c r="E2671" s="1"/>
      <c r="I2671" s="1"/>
      <c r="Q2671" s="1"/>
      <c r="U2671" s="1"/>
    </row>
    <row r="2672" spans="5:21">
      <c r="E2672" s="1"/>
      <c r="I2672" s="1"/>
      <c r="Q2672" s="1"/>
      <c r="U2672" s="1"/>
    </row>
    <row r="2673" spans="5:21">
      <c r="E2673" s="1"/>
      <c r="I2673" s="1"/>
      <c r="Q2673" s="1"/>
      <c r="U2673" s="1"/>
    </row>
    <row r="2674" spans="5:21">
      <c r="E2674" s="1"/>
      <c r="I2674" s="1"/>
      <c r="Q2674" s="1"/>
      <c r="U2674" s="1"/>
    </row>
    <row r="2675" spans="5:21">
      <c r="E2675" s="1"/>
      <c r="I2675" s="1"/>
      <c r="Q2675" s="1"/>
      <c r="U2675" s="1"/>
    </row>
    <row r="2676" spans="5:21">
      <c r="E2676" s="1"/>
      <c r="I2676" s="1"/>
      <c r="Q2676" s="1"/>
      <c r="U2676" s="1"/>
    </row>
    <row r="2677" spans="5:21">
      <c r="E2677" s="1"/>
      <c r="I2677" s="1"/>
      <c r="Q2677" s="1"/>
      <c r="U2677" s="1"/>
    </row>
    <row r="2678" spans="5:21">
      <c r="E2678" s="1"/>
      <c r="I2678" s="1"/>
      <c r="Q2678" s="1"/>
      <c r="U2678" s="1"/>
    </row>
    <row r="2679" spans="5:21">
      <c r="E2679" s="1"/>
      <c r="I2679" s="1"/>
      <c r="Q2679" s="1"/>
      <c r="U2679" s="1"/>
    </row>
    <row r="2680" spans="5:21">
      <c r="E2680" s="1"/>
      <c r="I2680" s="1"/>
      <c r="Q2680" s="1"/>
      <c r="U2680" s="1"/>
    </row>
    <row r="2681" spans="5:21">
      <c r="E2681" s="1"/>
      <c r="I2681" s="1"/>
      <c r="Q2681" s="1"/>
      <c r="U2681" s="1"/>
    </row>
    <row r="2682" spans="5:21">
      <c r="E2682" s="1"/>
      <c r="I2682" s="1"/>
      <c r="Q2682" s="1"/>
      <c r="U2682" s="1"/>
    </row>
    <row r="2683" spans="5:21">
      <c r="E2683" s="1"/>
      <c r="I2683" s="1"/>
      <c r="Q2683" s="1"/>
      <c r="U2683" s="1"/>
    </row>
    <row r="2684" spans="5:21">
      <c r="E2684" s="1"/>
      <c r="I2684" s="1"/>
      <c r="Q2684" s="1"/>
      <c r="U2684" s="1"/>
    </row>
    <row r="2685" spans="5:21">
      <c r="E2685" s="1"/>
      <c r="I2685" s="1"/>
      <c r="Q2685" s="1"/>
      <c r="U2685" s="1"/>
    </row>
    <row r="2686" spans="5:21">
      <c r="E2686" s="1"/>
      <c r="I2686" s="1"/>
      <c r="Q2686" s="1"/>
      <c r="U2686" s="1"/>
    </row>
    <row r="2687" spans="5:21">
      <c r="E2687" s="1"/>
      <c r="I2687" s="1"/>
      <c r="Q2687" s="1"/>
      <c r="U2687" s="1"/>
    </row>
    <row r="2688" spans="5:21">
      <c r="E2688" s="1"/>
      <c r="I2688" s="1"/>
      <c r="Q2688" s="1"/>
      <c r="U2688" s="1"/>
    </row>
    <row r="2689" spans="5:21">
      <c r="E2689" s="1"/>
      <c r="I2689" s="1"/>
      <c r="Q2689" s="1"/>
      <c r="U2689" s="1"/>
    </row>
    <row r="2690" spans="5:21">
      <c r="E2690" s="1"/>
      <c r="I2690" s="1"/>
      <c r="Q2690" s="1"/>
      <c r="U2690" s="1"/>
    </row>
    <row r="2691" spans="5:21">
      <c r="E2691" s="1"/>
      <c r="I2691" s="1"/>
      <c r="Q2691" s="1"/>
      <c r="U2691" s="1"/>
    </row>
    <row r="2692" spans="5:21">
      <c r="E2692" s="1"/>
      <c r="I2692" s="1"/>
      <c r="Q2692" s="1"/>
      <c r="U2692" s="1"/>
    </row>
    <row r="2693" spans="5:21">
      <c r="E2693" s="1"/>
      <c r="I2693" s="1"/>
      <c r="Q2693" s="1"/>
      <c r="U2693" s="1"/>
    </row>
    <row r="2694" spans="5:21">
      <c r="E2694" s="1"/>
      <c r="I2694" s="1"/>
      <c r="Q2694" s="1"/>
      <c r="U2694" s="1"/>
    </row>
    <row r="2695" spans="5:21">
      <c r="E2695" s="1"/>
      <c r="I2695" s="1"/>
      <c r="Q2695" s="1"/>
      <c r="U2695" s="1"/>
    </row>
    <row r="2696" spans="5:21">
      <c r="E2696" s="1"/>
      <c r="I2696" s="1"/>
      <c r="Q2696" s="1"/>
      <c r="U2696" s="1"/>
    </row>
    <row r="2697" spans="5:21">
      <c r="E2697" s="1"/>
      <c r="I2697" s="1"/>
      <c r="Q2697" s="1"/>
      <c r="U2697" s="1"/>
    </row>
    <row r="2698" spans="5:21">
      <c r="E2698" s="1"/>
      <c r="I2698" s="1"/>
      <c r="Q2698" s="1"/>
      <c r="U2698" s="1"/>
    </row>
    <row r="2699" spans="5:21">
      <c r="E2699" s="1"/>
      <c r="I2699" s="1"/>
      <c r="Q2699" s="1"/>
      <c r="U2699" s="1"/>
    </row>
    <row r="2700" spans="5:21">
      <c r="E2700" s="1"/>
      <c r="I2700" s="1"/>
      <c r="Q2700" s="1"/>
      <c r="U2700" s="1"/>
    </row>
    <row r="2701" spans="5:21">
      <c r="E2701" s="1"/>
      <c r="I2701" s="1"/>
      <c r="Q2701" s="1"/>
      <c r="U2701" s="1"/>
    </row>
    <row r="2702" spans="5:21">
      <c r="E2702" s="1"/>
      <c r="I2702" s="1"/>
      <c r="Q2702" s="1"/>
      <c r="U2702" s="1"/>
    </row>
    <row r="2703" spans="5:21">
      <c r="E2703" s="1"/>
      <c r="I2703" s="1"/>
      <c r="Q2703" s="1"/>
      <c r="U2703" s="1"/>
    </row>
    <row r="2704" spans="5:21">
      <c r="E2704" s="1"/>
      <c r="I2704" s="1"/>
      <c r="Q2704" s="1"/>
      <c r="U2704" s="1"/>
    </row>
    <row r="2705" spans="5:21">
      <c r="E2705" s="1"/>
      <c r="I2705" s="1"/>
      <c r="Q2705" s="1"/>
      <c r="U2705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537"/>
  <sheetViews>
    <sheetView tabSelected="1" topLeftCell="D1" workbookViewId="0">
      <selection activeCell="L28" sqref="L28"/>
    </sheetView>
  </sheetViews>
  <sheetFormatPr defaultRowHeight="15"/>
  <cols>
    <col min="1" max="1" width="7.85546875" bestFit="1" customWidth="1"/>
    <col min="2" max="2" width="9" bestFit="1" customWidth="1"/>
    <col min="3" max="3" width="12.42578125" customWidth="1"/>
    <col min="7" max="7" width="11.85546875" customWidth="1"/>
    <col min="11" max="11" width="10.28515625" customWidth="1"/>
    <col min="13" max="13" width="16.85546875" customWidth="1"/>
    <col min="14" max="15" width="18.42578125" customWidth="1"/>
    <col min="19" max="19" width="9.28515625" customWidth="1"/>
    <col min="20" max="20" width="10.28515625" bestFit="1" customWidth="1"/>
    <col min="21" max="21" width="13.28515625" customWidth="1"/>
    <col min="22" max="22" width="10.28515625" bestFit="1" customWidth="1"/>
    <col min="23" max="23" width="10.140625" bestFit="1" customWidth="1"/>
    <col min="24" max="24" width="14.85546875" bestFit="1" customWidth="1"/>
    <col min="25" max="25" width="15" customWidth="1"/>
  </cols>
  <sheetData>
    <row r="1" spans="1:25" ht="15" customHeight="1">
      <c r="A1" s="4" t="s">
        <v>0</v>
      </c>
      <c r="B1" s="3" t="s">
        <v>1</v>
      </c>
      <c r="C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s="13" t="s">
        <v>11</v>
      </c>
      <c r="Q1" s="5" t="s">
        <v>12</v>
      </c>
      <c r="R1" s="5"/>
      <c r="S1" s="5"/>
      <c r="T1" s="5"/>
      <c r="U1" s="5"/>
      <c r="V1" s="5"/>
      <c r="W1" s="6" t="s">
        <v>16</v>
      </c>
      <c r="X1" s="5" t="s">
        <v>13</v>
      </c>
      <c r="Y1" s="5" t="s">
        <v>14</v>
      </c>
    </row>
    <row r="2" spans="1:25">
      <c r="A2" s="3">
        <f>Значения!Q2</f>
        <v>0.57635999999999998</v>
      </c>
      <c r="B2" s="3">
        <f>Значения!D2</f>
        <v>0.57630999999999999</v>
      </c>
      <c r="C2">
        <f>A2-B2</f>
        <v>4.9999999999994493E-5</v>
      </c>
      <c r="E2" s="1">
        <f>Значения!R2</f>
        <v>32.690379999999998</v>
      </c>
      <c r="F2" s="1">
        <f>Значения!E2</f>
        <v>32.693539999999999</v>
      </c>
      <c r="G2" s="1">
        <f>E2-F2</f>
        <v>-3.1600000000011619E-3</v>
      </c>
      <c r="I2">
        <f>Значения!T2</f>
        <v>15.4343</v>
      </c>
      <c r="J2">
        <f>Значения!G2</f>
        <v>15.436500000000001</v>
      </c>
      <c r="K2">
        <f>I2-J2</f>
        <v>-2.2000000000002018E-3</v>
      </c>
      <c r="M2">
        <f>C2/B2</f>
        <v>8.6758862417786421E-5</v>
      </c>
      <c r="N2" s="1">
        <f>G2/F2</f>
        <v>-9.665518019771374E-5</v>
      </c>
      <c r="O2">
        <f>K2/J2</f>
        <v>-1.4251935348040046E-4</v>
      </c>
      <c r="Q2" s="13">
        <v>10000000000</v>
      </c>
      <c r="R2" s="27">
        <f>W2</f>
        <v>1640000000000000</v>
      </c>
      <c r="S2" s="28"/>
      <c r="T2" s="5"/>
      <c r="U2" s="5"/>
      <c r="V2" s="19">
        <v>2</v>
      </c>
      <c r="W2" s="20">
        <v>1640000000000000</v>
      </c>
      <c r="X2" s="19">
        <f>R4</f>
        <v>1.0050609451849702E-2</v>
      </c>
      <c r="Y2" s="21">
        <f>T4</f>
        <v>3234000000000</v>
      </c>
    </row>
    <row r="3" spans="1:25">
      <c r="A3" s="3">
        <f>Значения!Q3</f>
        <v>0.57635000000000003</v>
      </c>
      <c r="B3" s="3">
        <f>Значения!D3</f>
        <v>0.57628999999999997</v>
      </c>
      <c r="C3" s="13">
        <f t="shared" ref="C3:C52" si="0">A3-B3</f>
        <v>6.0000000000060005E-5</v>
      </c>
      <c r="D3" s="13"/>
      <c r="E3" s="1">
        <f>Значения!R3</f>
        <v>32.688960000000002</v>
      </c>
      <c r="F3" s="1">
        <f>Значения!E3</f>
        <v>32.692729999999997</v>
      </c>
      <c r="G3" s="1">
        <f t="shared" ref="G3:G52" si="1">E3-F3</f>
        <v>-3.7699999999958322E-3</v>
      </c>
      <c r="H3" s="13"/>
      <c r="I3" s="13">
        <f>Значения!T3</f>
        <v>15.4329</v>
      </c>
      <c r="J3" s="13">
        <f>Значения!G3</f>
        <v>15.435499999999999</v>
      </c>
      <c r="K3" s="13">
        <f t="shared" ref="K3:K52" si="2">I3-J3</f>
        <v>-2.5999999999992696E-3</v>
      </c>
      <c r="L3" s="13"/>
      <c r="M3" s="13">
        <f t="shared" ref="M3:M52" si="3">C3/B3</f>
        <v>1.041142480349477E-4</v>
      </c>
      <c r="N3" s="1">
        <f t="shared" ref="N3:N52" si="4">G3/F3</f>
        <v>-1.15316157445274E-4</v>
      </c>
      <c r="O3" s="13">
        <f t="shared" ref="O3:O52" si="5">K3/J3</f>
        <v>-1.6844287519026074E-4</v>
      </c>
      <c r="P3" s="13"/>
      <c r="Q3" s="13">
        <v>11980000000</v>
      </c>
      <c r="R3" s="28"/>
      <c r="S3" s="28"/>
      <c r="T3" s="5"/>
      <c r="U3" s="5"/>
      <c r="V3" s="19">
        <v>54</v>
      </c>
      <c r="W3" s="20"/>
      <c r="X3" s="19"/>
      <c r="Y3" s="21"/>
    </row>
    <row r="4" spans="1:25" ht="15" customHeight="1">
      <c r="A4" s="3">
        <f>Значения!Q4</f>
        <v>0.57633999999999996</v>
      </c>
      <c r="B4" s="3">
        <f>Значения!D4</f>
        <v>0.57628000000000001</v>
      </c>
      <c r="C4" s="13">
        <f t="shared" si="0"/>
        <v>5.9999999999948983E-5</v>
      </c>
      <c r="D4" s="13"/>
      <c r="E4" s="1">
        <f>Значения!R4</f>
        <v>32.687249999999999</v>
      </c>
      <c r="F4" s="1">
        <f>Значения!E4</f>
        <v>32.691769999999998</v>
      </c>
      <c r="G4" s="1">
        <f t="shared" si="1"/>
        <v>-4.5199999999994134E-3</v>
      </c>
      <c r="H4" s="13"/>
      <c r="I4" s="13">
        <f>Значения!T4</f>
        <v>15.4312</v>
      </c>
      <c r="J4" s="13">
        <f>Значения!G4</f>
        <v>15.4344</v>
      </c>
      <c r="K4" s="13">
        <f t="shared" si="2"/>
        <v>-3.1999999999996476E-3</v>
      </c>
      <c r="L4" s="13"/>
      <c r="M4" s="13">
        <f t="shared" si="3"/>
        <v>1.0411605469554554E-4</v>
      </c>
      <c r="N4" s="1">
        <f t="shared" si="4"/>
        <v>-1.3826109751779772E-4</v>
      </c>
      <c r="O4" s="13">
        <f t="shared" si="5"/>
        <v>-2.073290830871072E-4</v>
      </c>
      <c r="P4" s="13"/>
      <c r="Q4" s="13">
        <v>14350000000</v>
      </c>
      <c r="R4" s="28">
        <f>MAX(M2:M53)</f>
        <v>1.0050609451849702E-2</v>
      </c>
      <c r="S4" s="28"/>
      <c r="T4" s="27">
        <f>INDEX(Q2:Q53,MATCH(R4,M2:M53,0))</f>
        <v>3234000000000</v>
      </c>
      <c r="U4" s="27"/>
      <c r="V4" s="19">
        <f t="shared" ref="V4" si="6">V3+52</f>
        <v>106</v>
      </c>
      <c r="W4" s="20"/>
      <c r="X4" s="19"/>
      <c r="Y4" s="21"/>
    </row>
    <row r="5" spans="1:25" ht="15" customHeight="1">
      <c r="A5" s="3">
        <f>Значения!Q5</f>
        <v>0.57633999999999996</v>
      </c>
      <c r="B5" s="3">
        <f>Значения!D5</f>
        <v>0.57625000000000004</v>
      </c>
      <c r="C5" s="13">
        <f t="shared" si="0"/>
        <v>8.9999999999923475E-5</v>
      </c>
      <c r="D5" s="13"/>
      <c r="E5" s="1">
        <f>Значения!R5</f>
        <v>32.685200000000002</v>
      </c>
      <c r="F5" s="1">
        <f>Значения!E5</f>
        <v>32.69061</v>
      </c>
      <c r="G5" s="1">
        <f t="shared" si="1"/>
        <v>-5.4099999999976944E-3</v>
      </c>
      <c r="H5" s="13"/>
      <c r="I5" s="13">
        <f>Значения!T5</f>
        <v>15.4293</v>
      </c>
      <c r="J5" s="13">
        <f>Значения!G5</f>
        <v>15.433</v>
      </c>
      <c r="K5" s="13">
        <f t="shared" si="2"/>
        <v>-3.7000000000002586E-3</v>
      </c>
      <c r="L5" s="13"/>
      <c r="M5" s="13">
        <f t="shared" si="3"/>
        <v>1.5618221258121209E-4</v>
      </c>
      <c r="N5" s="1">
        <f t="shared" si="4"/>
        <v>-1.6549094678862506E-4</v>
      </c>
      <c r="O5" s="13">
        <f t="shared" si="5"/>
        <v>-2.3974599883368487E-4</v>
      </c>
      <c r="P5" s="13"/>
      <c r="Q5" s="13">
        <v>17190000000</v>
      </c>
      <c r="R5" s="28"/>
      <c r="S5" s="28"/>
      <c r="T5" s="27"/>
      <c r="U5" s="27"/>
      <c r="V5" s="19"/>
      <c r="W5" s="20"/>
      <c r="X5" s="5" t="s">
        <v>84</v>
      </c>
      <c r="Y5" s="5" t="s">
        <v>14</v>
      </c>
    </row>
    <row r="6" spans="1:25">
      <c r="A6" s="3">
        <f>Значения!Q6</f>
        <v>0.57633000000000001</v>
      </c>
      <c r="B6" s="3">
        <f>Значения!D6</f>
        <v>0.57623000000000002</v>
      </c>
      <c r="C6" s="13">
        <f t="shared" si="0"/>
        <v>9.9999999999988987E-5</v>
      </c>
      <c r="D6" s="13"/>
      <c r="E6" s="1">
        <f>Значения!R6</f>
        <v>32.682749999999999</v>
      </c>
      <c r="F6" s="1">
        <f>Значения!E6</f>
        <v>32.689230000000002</v>
      </c>
      <c r="G6" s="1">
        <f t="shared" si="1"/>
        <v>-6.480000000003372E-3</v>
      </c>
      <c r="H6" s="13"/>
      <c r="I6" s="13">
        <f>Значения!T6</f>
        <v>15.4269</v>
      </c>
      <c r="J6" s="13">
        <f>Значения!G6</f>
        <v>15.4314</v>
      </c>
      <c r="K6" s="13">
        <f t="shared" si="2"/>
        <v>-4.5000000000001705E-3</v>
      </c>
      <c r="L6" s="13"/>
      <c r="M6" s="13">
        <f t="shared" si="3"/>
        <v>1.7354181490028111E-4</v>
      </c>
      <c r="N6" s="1">
        <f t="shared" si="4"/>
        <v>-1.9823042635153449E-4</v>
      </c>
      <c r="O6" s="13">
        <f t="shared" si="5"/>
        <v>-2.916132042458993E-4</v>
      </c>
      <c r="P6" s="13"/>
      <c r="Q6" s="13">
        <v>20590000000</v>
      </c>
      <c r="R6" s="27">
        <f>MAX(N2:N53)</f>
        <v>-9.665518019771374E-5</v>
      </c>
      <c r="S6" s="28"/>
      <c r="T6" s="27">
        <f>INDEX(Q2:Q53,MATCH(R6,N2:N53,0))</f>
        <v>10000000000</v>
      </c>
      <c r="U6" s="27"/>
      <c r="V6" s="19"/>
      <c r="W6" s="20"/>
      <c r="X6" s="21">
        <f>R6</f>
        <v>-9.665518019771374E-5</v>
      </c>
      <c r="Y6" s="25">
        <f>T6</f>
        <v>10000000000</v>
      </c>
    </row>
    <row r="7" spans="1:25" ht="15" customHeight="1">
      <c r="A7" s="3">
        <f>Значения!Q7</f>
        <v>0.57630999999999999</v>
      </c>
      <c r="B7" s="3">
        <f>Значения!D7</f>
        <v>0.57620000000000005</v>
      </c>
      <c r="C7" s="13">
        <f t="shared" si="0"/>
        <v>1.0999999999994348E-4</v>
      </c>
      <c r="D7" s="13"/>
      <c r="E7" s="1">
        <f>Значения!R7</f>
        <v>32.679819999999999</v>
      </c>
      <c r="F7" s="1">
        <f>Значения!E7</f>
        <v>32.687570000000001</v>
      </c>
      <c r="G7" s="1">
        <f t="shared" si="1"/>
        <v>-7.7500000000014779E-3</v>
      </c>
      <c r="H7" s="13"/>
      <c r="I7" s="13">
        <f>Значения!T7</f>
        <v>15.424099999999999</v>
      </c>
      <c r="J7" s="13">
        <f>Значения!G7</f>
        <v>15.429500000000001</v>
      </c>
      <c r="K7" s="13">
        <f t="shared" si="2"/>
        <v>-5.4000000000016257E-3</v>
      </c>
      <c r="L7" s="13"/>
      <c r="M7" s="13">
        <f t="shared" si="3"/>
        <v>1.9090593543898555E-4</v>
      </c>
      <c r="N7" s="1">
        <f t="shared" si="4"/>
        <v>-2.3709318251560082E-4</v>
      </c>
      <c r="O7" s="13">
        <f t="shared" si="5"/>
        <v>-3.4997893645300404E-4</v>
      </c>
      <c r="P7" s="13"/>
      <c r="Q7" s="13">
        <v>24670000000</v>
      </c>
      <c r="R7" s="28"/>
      <c r="S7" s="28"/>
      <c r="T7" s="27"/>
      <c r="U7" s="27"/>
      <c r="V7" s="22"/>
      <c r="W7" s="20"/>
      <c r="X7" s="24"/>
      <c r="Y7" s="25"/>
    </row>
    <row r="8" spans="1:25" ht="15" customHeight="1">
      <c r="A8" s="3">
        <f>Значения!Q8</f>
        <v>0.57630000000000003</v>
      </c>
      <c r="B8" s="3">
        <f>Значения!D8</f>
        <v>0.57616000000000001</v>
      </c>
      <c r="C8" s="13">
        <f t="shared" si="0"/>
        <v>1.4000000000002899E-4</v>
      </c>
      <c r="D8" s="13"/>
      <c r="E8" s="1">
        <f>Значения!R8</f>
        <v>32.676310000000001</v>
      </c>
      <c r="F8" s="1">
        <f>Значения!E8</f>
        <v>32.685589999999998</v>
      </c>
      <c r="G8" s="1">
        <f t="shared" si="1"/>
        <v>-9.2799999999968463E-3</v>
      </c>
      <c r="H8" s="13"/>
      <c r="I8" s="13">
        <f>Значения!T8</f>
        <v>15.4207</v>
      </c>
      <c r="J8" s="13">
        <f>Значения!G8</f>
        <v>15.427199999999999</v>
      </c>
      <c r="K8" s="13">
        <f t="shared" si="2"/>
        <v>-6.4999999999990621E-3</v>
      </c>
      <c r="L8" s="13"/>
      <c r="M8" s="13">
        <f t="shared" si="3"/>
        <v>2.4298805887258573E-4</v>
      </c>
      <c r="N8" s="1">
        <f t="shared" si="4"/>
        <v>-2.8391716349611087E-4</v>
      </c>
      <c r="O8" s="13">
        <f t="shared" si="5"/>
        <v>-4.2133374818496307E-4</v>
      </c>
      <c r="P8" s="13"/>
      <c r="Q8" s="13">
        <v>29550000000</v>
      </c>
      <c r="R8" s="27">
        <f>MAX(O2:O53)</f>
        <v>-1.4251935348040046E-4</v>
      </c>
      <c r="S8" s="28"/>
      <c r="T8" s="27">
        <f>INDEX(Q2:Q53,MATCH(R8,O2:O53,0))</f>
        <v>10000000000</v>
      </c>
      <c r="U8" s="27"/>
      <c r="V8" s="19"/>
      <c r="W8" s="20"/>
      <c r="X8" s="21"/>
      <c r="Y8" s="26"/>
    </row>
    <row r="9" spans="1:25">
      <c r="A9" s="3">
        <f>Значения!Q9</f>
        <v>0.57628999999999997</v>
      </c>
      <c r="B9" s="3">
        <f>Значения!D9</f>
        <v>0.57611999999999997</v>
      </c>
      <c r="C9" s="13">
        <f t="shared" si="0"/>
        <v>1.7000000000000348E-4</v>
      </c>
      <c r="D9" s="13"/>
      <c r="E9" s="1">
        <f>Значения!R9</f>
        <v>32.67212</v>
      </c>
      <c r="F9" s="1">
        <f>Значения!E9</f>
        <v>32.683210000000003</v>
      </c>
      <c r="G9" s="1">
        <f t="shared" si="1"/>
        <v>-1.1090000000002931E-2</v>
      </c>
      <c r="H9" s="13"/>
      <c r="I9" s="13">
        <f>Значения!T9</f>
        <v>15.416600000000001</v>
      </c>
      <c r="J9" s="13">
        <f>Значения!G9</f>
        <v>15.4244</v>
      </c>
      <c r="K9" s="13">
        <f t="shared" si="2"/>
        <v>-7.799999999999585E-3</v>
      </c>
      <c r="L9" s="13"/>
      <c r="M9" s="13">
        <f t="shared" si="3"/>
        <v>2.9507741442755589E-4</v>
      </c>
      <c r="N9" s="1">
        <f t="shared" si="4"/>
        <v>-3.3931795561093696E-4</v>
      </c>
      <c r="O9" s="13">
        <f t="shared" si="5"/>
        <v>-5.0569227976450201E-4</v>
      </c>
      <c r="P9" s="13"/>
      <c r="Q9" s="13">
        <v>35400000000</v>
      </c>
      <c r="R9" s="28"/>
      <c r="S9" s="28"/>
      <c r="T9" s="27"/>
      <c r="U9" s="27"/>
      <c r="V9" s="19"/>
      <c r="W9" s="20"/>
      <c r="X9" s="5" t="s">
        <v>85</v>
      </c>
      <c r="Y9" s="5" t="s">
        <v>14</v>
      </c>
    </row>
    <row r="10" spans="1:25">
      <c r="A10" s="3">
        <f>Значения!Q10</f>
        <v>0.57626999999999995</v>
      </c>
      <c r="B10" s="3">
        <f>Значения!D10</f>
        <v>0.57606000000000002</v>
      </c>
      <c r="C10" s="13">
        <f t="shared" si="0"/>
        <v>2.0999999999993246E-4</v>
      </c>
      <c r="D10" s="13"/>
      <c r="E10" s="1">
        <f>Значения!R10</f>
        <v>32.667099999999998</v>
      </c>
      <c r="F10" s="1">
        <f>Значения!E10</f>
        <v>32.680370000000003</v>
      </c>
      <c r="G10" s="1">
        <f t="shared" si="1"/>
        <v>-1.3270000000005666E-2</v>
      </c>
      <c r="H10" s="13"/>
      <c r="I10" s="13">
        <f>Значения!T10</f>
        <v>15.411799999999999</v>
      </c>
      <c r="J10" s="13">
        <f>Значения!G10</f>
        <v>15.421099999999999</v>
      </c>
      <c r="K10" s="13">
        <f t="shared" si="2"/>
        <v>-9.2999999999996419E-3</v>
      </c>
      <c r="L10" s="13"/>
      <c r="M10" s="13">
        <f t="shared" si="3"/>
        <v>3.6454535985823086E-4</v>
      </c>
      <c r="N10" s="1">
        <f t="shared" si="4"/>
        <v>-4.0605415422180545E-4</v>
      </c>
      <c r="O10" s="13">
        <f t="shared" si="5"/>
        <v>-6.0306981992203166E-4</v>
      </c>
      <c r="P10" s="13"/>
      <c r="Q10" s="13">
        <v>42410000000</v>
      </c>
      <c r="R10" s="5"/>
      <c r="S10" s="5"/>
      <c r="T10" s="5"/>
      <c r="U10" s="5"/>
      <c r="V10" s="19"/>
      <c r="W10" s="20"/>
      <c r="X10" s="21">
        <f>R8</f>
        <v>-1.4251935348040046E-4</v>
      </c>
      <c r="Y10" s="25">
        <f>T8</f>
        <v>10000000000</v>
      </c>
    </row>
    <row r="11" spans="1:25">
      <c r="A11" s="3">
        <f>Значения!Q11</f>
        <v>0.57623999999999997</v>
      </c>
      <c r="B11" s="3">
        <f>Значения!D11</f>
        <v>0.57599999999999996</v>
      </c>
      <c r="C11" s="13">
        <f t="shared" si="0"/>
        <v>2.4000000000001798E-4</v>
      </c>
      <c r="D11" s="13"/>
      <c r="E11" s="1">
        <f>Значения!R11</f>
        <v>32.661090000000002</v>
      </c>
      <c r="F11" s="1">
        <f>Значения!E11</f>
        <v>32.676969999999997</v>
      </c>
      <c r="G11" s="1">
        <f t="shared" si="1"/>
        <v>-1.5879999999995675E-2</v>
      </c>
      <c r="H11" s="13"/>
      <c r="I11" s="13">
        <f>Значения!T11</f>
        <v>15.406000000000001</v>
      </c>
      <c r="J11" s="13">
        <f>Значения!G11</f>
        <v>15.4171</v>
      </c>
      <c r="K11" s="13">
        <f t="shared" si="2"/>
        <v>-1.1099999999999E-2</v>
      </c>
      <c r="L11" s="13"/>
      <c r="M11" s="13">
        <f t="shared" si="3"/>
        <v>4.1666666666669792E-4</v>
      </c>
      <c r="N11" s="1">
        <f t="shared" si="4"/>
        <v>-4.8596917033604024E-4</v>
      </c>
      <c r="O11" s="13">
        <f t="shared" si="5"/>
        <v>-7.1997976273092859E-4</v>
      </c>
      <c r="P11" s="13"/>
      <c r="Q11" s="13">
        <v>50800000000</v>
      </c>
      <c r="R11" s="5"/>
      <c r="S11" s="5"/>
      <c r="T11" s="6"/>
      <c r="U11" s="5"/>
      <c r="V11" s="22"/>
      <c r="W11" s="20"/>
      <c r="X11" s="24"/>
      <c r="Y11" s="25"/>
    </row>
    <row r="12" spans="1:25">
      <c r="A12" s="3">
        <f>Значения!Q12</f>
        <v>0.57621</v>
      </c>
      <c r="B12" s="3">
        <f>Значения!D12</f>
        <v>0.57593000000000005</v>
      </c>
      <c r="C12" s="13">
        <f t="shared" si="0"/>
        <v>2.7999999999994696E-4</v>
      </c>
      <c r="D12" s="13"/>
      <c r="E12" s="1">
        <f>Значения!R12</f>
        <v>32.653919999999999</v>
      </c>
      <c r="F12" s="1">
        <f>Значения!E12</f>
        <v>32.672899999999998</v>
      </c>
      <c r="G12" s="1">
        <f t="shared" si="1"/>
        <v>-1.8979999999999109E-2</v>
      </c>
      <c r="H12" s="13"/>
      <c r="I12" s="13">
        <f>Значения!T12</f>
        <v>15.399100000000001</v>
      </c>
      <c r="J12" s="13">
        <f>Значения!G12</f>
        <v>15.4124</v>
      </c>
      <c r="K12" s="13">
        <f t="shared" si="2"/>
        <v>-1.3299999999999201E-2</v>
      </c>
      <c r="L12" s="13"/>
      <c r="M12" s="13">
        <f t="shared" si="3"/>
        <v>4.8617019429435335E-4</v>
      </c>
      <c r="N12" s="1">
        <f t="shared" si="4"/>
        <v>-5.809095611347358E-4</v>
      </c>
      <c r="O12" s="13">
        <f t="shared" si="5"/>
        <v>-8.6294152760110049E-4</v>
      </c>
      <c r="P12" s="13"/>
      <c r="Q12" s="13">
        <v>60860000000</v>
      </c>
      <c r="R12" s="5"/>
      <c r="S12" s="5"/>
      <c r="T12" s="5"/>
      <c r="U12" s="5"/>
      <c r="V12" s="19"/>
      <c r="W12" s="20"/>
      <c r="X12" s="21"/>
      <c r="Y12" s="26"/>
    </row>
    <row r="13" spans="1:25">
      <c r="A13" s="3">
        <f>Значения!Q13</f>
        <v>0.57618000000000003</v>
      </c>
      <c r="B13" s="3">
        <f>Значения!D13</f>
        <v>0.57584000000000002</v>
      </c>
      <c r="C13" s="13">
        <f t="shared" si="0"/>
        <v>3.4000000000000696E-4</v>
      </c>
      <c r="D13" s="13"/>
      <c r="E13" s="1">
        <f>Значения!R13</f>
        <v>32.645339999999997</v>
      </c>
      <c r="F13" s="1">
        <f>Значения!E13</f>
        <v>32.668039999999998</v>
      </c>
      <c r="G13" s="1">
        <f t="shared" si="1"/>
        <v>-2.2700000000000387E-2</v>
      </c>
      <c r="H13" s="13"/>
      <c r="I13" s="13">
        <f>Значения!T13</f>
        <v>15.3908</v>
      </c>
      <c r="J13" s="13">
        <f>Значения!G13</f>
        <v>15.406700000000001</v>
      </c>
      <c r="K13" s="13">
        <f t="shared" si="2"/>
        <v>-1.5900000000000247E-2</v>
      </c>
      <c r="L13" s="13"/>
      <c r="M13" s="13">
        <f t="shared" si="3"/>
        <v>5.9044178938595258E-4</v>
      </c>
      <c r="N13" s="1">
        <f t="shared" si="4"/>
        <v>-6.9486874633434964E-4</v>
      </c>
      <c r="O13" s="13">
        <f t="shared" si="5"/>
        <v>-1.0320185373895933E-3</v>
      </c>
      <c r="P13" s="13"/>
      <c r="Q13" s="13">
        <v>72900000000</v>
      </c>
      <c r="R13" s="5"/>
      <c r="S13" s="5"/>
      <c r="T13" s="5"/>
      <c r="U13" s="5"/>
      <c r="V13" s="19"/>
      <c r="W13" s="20"/>
      <c r="X13" s="19"/>
      <c r="Y13" s="19"/>
    </row>
    <row r="14" spans="1:25">
      <c r="A14" s="3">
        <f>Значения!Q14</f>
        <v>0.57613999999999999</v>
      </c>
      <c r="B14" s="3">
        <f>Значения!D14</f>
        <v>0.57572999999999996</v>
      </c>
      <c r="C14" s="13">
        <f t="shared" si="0"/>
        <v>4.1000000000002146E-4</v>
      </c>
      <c r="D14" s="13"/>
      <c r="E14" s="1">
        <f>Значения!R14</f>
        <v>32.635100000000001</v>
      </c>
      <c r="F14" s="1">
        <f>Значения!E14</f>
        <v>32.662230000000001</v>
      </c>
      <c r="G14" s="1">
        <f t="shared" si="1"/>
        <v>-2.7129999999999654E-2</v>
      </c>
      <c r="H14" s="13"/>
      <c r="I14" s="13">
        <f>Значения!T14</f>
        <v>15.381</v>
      </c>
      <c r="J14" s="13">
        <f>Значения!G14</f>
        <v>15.4</v>
      </c>
      <c r="K14" s="13">
        <f t="shared" si="2"/>
        <v>-1.9000000000000128E-2</v>
      </c>
      <c r="L14" s="13"/>
      <c r="M14" s="13">
        <f t="shared" si="3"/>
        <v>7.1213937088569551E-4</v>
      </c>
      <c r="N14" s="1">
        <f t="shared" si="4"/>
        <v>-8.3062301624842064E-4</v>
      </c>
      <c r="O14" s="13">
        <f t="shared" si="5"/>
        <v>-1.2337662337662421E-3</v>
      </c>
      <c r="P14" s="13"/>
      <c r="Q14" s="13">
        <v>87330000000</v>
      </c>
      <c r="R14" s="5"/>
      <c r="S14" s="5"/>
      <c r="T14" s="5"/>
      <c r="U14" s="5"/>
      <c r="V14" s="19"/>
      <c r="W14" s="20"/>
      <c r="X14" s="19"/>
      <c r="Y14" s="19"/>
    </row>
    <row r="15" spans="1:25">
      <c r="A15" s="3">
        <f>Значения!Q15</f>
        <v>0.57608999999999999</v>
      </c>
      <c r="B15" s="3">
        <f>Значения!D15</f>
        <v>0.57560999999999996</v>
      </c>
      <c r="C15" s="13">
        <f t="shared" si="0"/>
        <v>4.8000000000003595E-4</v>
      </c>
      <c r="D15" s="13"/>
      <c r="E15" s="1">
        <f>Значения!R15</f>
        <v>32.622869999999999</v>
      </c>
      <c r="F15" s="1">
        <f>Значения!E15</f>
        <v>32.655279999999998</v>
      </c>
      <c r="G15" s="1">
        <f t="shared" si="1"/>
        <v>-3.2409999999998718E-2</v>
      </c>
      <c r="H15" s="13"/>
      <c r="I15" s="13">
        <f>Значения!T15</f>
        <v>15.369199999999999</v>
      </c>
      <c r="J15" s="13">
        <f>Значения!G15</f>
        <v>15.3919</v>
      </c>
      <c r="K15" s="13">
        <f t="shared" si="2"/>
        <v>-2.2700000000000387E-2</v>
      </c>
      <c r="L15" s="13"/>
      <c r="M15" s="13">
        <f t="shared" si="3"/>
        <v>8.3389795173821862E-4</v>
      </c>
      <c r="N15" s="1">
        <f t="shared" si="4"/>
        <v>-9.9248881038529503E-4</v>
      </c>
      <c r="O15" s="13">
        <f t="shared" si="5"/>
        <v>-1.4748016814038803E-3</v>
      </c>
      <c r="P15" s="13"/>
      <c r="Q15" s="13">
        <v>104600000000</v>
      </c>
      <c r="R15" s="5"/>
      <c r="S15" s="5"/>
      <c r="T15" s="5"/>
      <c r="U15" s="5"/>
      <c r="V15" s="19"/>
      <c r="W15" s="20"/>
      <c r="X15" s="19"/>
      <c r="Y15" s="19"/>
    </row>
    <row r="16" spans="1:25">
      <c r="A16" s="3">
        <f>Значения!Q16</f>
        <v>0.57603000000000004</v>
      </c>
      <c r="B16" s="3">
        <f>Значения!D16</f>
        <v>0.57545999999999997</v>
      </c>
      <c r="C16" s="13">
        <f t="shared" si="0"/>
        <v>5.7000000000007045E-4</v>
      </c>
      <c r="D16" s="13"/>
      <c r="E16" s="1">
        <f>Значения!R16</f>
        <v>32.608289999999997</v>
      </c>
      <c r="F16" s="1">
        <f>Значения!E16</f>
        <v>32.646979999999999</v>
      </c>
      <c r="G16" s="1">
        <f t="shared" si="1"/>
        <v>-3.8690000000002556E-2</v>
      </c>
      <c r="H16" s="13"/>
      <c r="I16" s="13">
        <f>Значения!T16</f>
        <v>15.3552</v>
      </c>
      <c r="J16" s="13">
        <f>Значения!G16</f>
        <v>15.382400000000001</v>
      </c>
      <c r="K16" s="13">
        <f t="shared" si="2"/>
        <v>-2.7200000000000557E-2</v>
      </c>
      <c r="L16" s="13"/>
      <c r="M16" s="13">
        <f t="shared" si="3"/>
        <v>9.9051193827558908E-4</v>
      </c>
      <c r="N16" s="1">
        <f t="shared" si="4"/>
        <v>-1.1851019604264333E-3</v>
      </c>
      <c r="O16" s="13">
        <f t="shared" si="5"/>
        <v>-1.768254628666564E-3</v>
      </c>
      <c r="P16" s="13"/>
      <c r="Q16" s="13">
        <v>125300000000</v>
      </c>
      <c r="R16" s="5"/>
      <c r="S16" s="5"/>
      <c r="T16" s="5"/>
      <c r="U16" s="5"/>
      <c r="V16" s="19"/>
      <c r="W16" s="20"/>
      <c r="X16" s="19"/>
      <c r="Y16" s="19"/>
    </row>
    <row r="17" spans="1:25">
      <c r="A17" s="3">
        <f>Значения!Q17</f>
        <v>0.57596000000000003</v>
      </c>
      <c r="B17" s="3">
        <f>Значения!D17</f>
        <v>0.57528000000000001</v>
      </c>
      <c r="C17" s="13">
        <f t="shared" si="0"/>
        <v>6.8000000000001393E-4</v>
      </c>
      <c r="D17" s="13"/>
      <c r="E17" s="1">
        <f>Значения!R17</f>
        <v>32.590919999999997</v>
      </c>
      <c r="F17" s="1">
        <f>Значения!E17</f>
        <v>32.637090000000001</v>
      </c>
      <c r="G17" s="1">
        <f t="shared" si="1"/>
        <v>-4.6170000000003597E-2</v>
      </c>
      <c r="H17" s="13"/>
      <c r="I17" s="13">
        <f>Значения!T17</f>
        <v>15.3386</v>
      </c>
      <c r="J17" s="13">
        <f>Значения!G17</f>
        <v>15.371</v>
      </c>
      <c r="K17" s="13">
        <f t="shared" si="2"/>
        <v>-3.2400000000000873E-2</v>
      </c>
      <c r="L17" s="13"/>
      <c r="M17" s="13">
        <f t="shared" si="3"/>
        <v>1.1820330969267382E-3</v>
      </c>
      <c r="N17" s="1">
        <f t="shared" si="4"/>
        <v>-1.4146481809500662E-3</v>
      </c>
      <c r="O17" s="13">
        <f t="shared" si="5"/>
        <v>-2.1078654609329823E-3</v>
      </c>
      <c r="P17" s="13"/>
      <c r="Q17" s="13">
        <v>150100000000</v>
      </c>
      <c r="R17" s="5"/>
      <c r="S17" s="5"/>
      <c r="T17" s="5"/>
      <c r="U17" s="5"/>
      <c r="V17" s="19"/>
      <c r="W17" s="20"/>
      <c r="X17" s="19"/>
      <c r="Y17" s="19"/>
    </row>
    <row r="18" spans="1:25">
      <c r="A18" s="3">
        <f>Значения!Q18</f>
        <v>0.57587999999999995</v>
      </c>
      <c r="B18" s="3">
        <f>Значения!D18</f>
        <v>0.57506999999999997</v>
      </c>
      <c r="C18" s="13">
        <f t="shared" si="0"/>
        <v>8.099999999999774E-4</v>
      </c>
      <c r="D18" s="13"/>
      <c r="E18" s="1">
        <f>Значения!R18</f>
        <v>32.570230000000002</v>
      </c>
      <c r="F18" s="1">
        <f>Значения!E18</f>
        <v>32.625279999999997</v>
      </c>
      <c r="G18" s="1">
        <f t="shared" si="1"/>
        <v>-5.504999999999427E-2</v>
      </c>
      <c r="H18" s="13"/>
      <c r="I18" s="13">
        <f>Значения!T18</f>
        <v>15.3188</v>
      </c>
      <c r="J18" s="13">
        <f>Значения!G18</f>
        <v>15.3575</v>
      </c>
      <c r="K18" s="13">
        <f t="shared" si="2"/>
        <v>-3.8700000000000401E-2</v>
      </c>
      <c r="L18" s="13"/>
      <c r="M18" s="13">
        <f t="shared" si="3"/>
        <v>1.408524179665045E-3</v>
      </c>
      <c r="N18" s="1">
        <f t="shared" si="4"/>
        <v>-1.6873418404376691E-3</v>
      </c>
      <c r="O18" s="13">
        <f t="shared" si="5"/>
        <v>-2.5199413967117307E-3</v>
      </c>
      <c r="P18" s="13"/>
      <c r="Q18" s="13">
        <v>179800000000</v>
      </c>
      <c r="R18" s="5"/>
      <c r="S18" s="5"/>
      <c r="T18" s="5"/>
      <c r="U18" s="5"/>
      <c r="V18" s="19"/>
      <c r="W18" s="20"/>
      <c r="X18" s="19"/>
      <c r="Y18" s="19"/>
    </row>
    <row r="19" spans="1:25">
      <c r="A19" s="3">
        <f>Значения!Q19</f>
        <v>0.57577999999999996</v>
      </c>
      <c r="B19" s="3">
        <f>Значения!D19</f>
        <v>0.57482</v>
      </c>
      <c r="C19" s="13">
        <f t="shared" si="0"/>
        <v>9.5999999999996088E-4</v>
      </c>
      <c r="D19" s="13"/>
      <c r="E19" s="1">
        <f>Значения!R19</f>
        <v>32.545639999999999</v>
      </c>
      <c r="F19" s="1">
        <f>Значения!E19</f>
        <v>32.611199999999997</v>
      </c>
      <c r="G19" s="1">
        <f t="shared" si="1"/>
        <v>-6.5559999999997842E-2</v>
      </c>
      <c r="H19" s="13"/>
      <c r="I19" s="13">
        <f>Значения!T19</f>
        <v>15.295400000000001</v>
      </c>
      <c r="J19" s="13">
        <f>Значения!G19</f>
        <v>15.3415</v>
      </c>
      <c r="K19" s="13">
        <f t="shared" si="2"/>
        <v>-4.6099999999999142E-2</v>
      </c>
      <c r="L19" s="13"/>
      <c r="M19" s="13">
        <f t="shared" si="3"/>
        <v>1.6700880275563844E-3</v>
      </c>
      <c r="N19" s="1">
        <f t="shared" si="4"/>
        <v>-2.0103522716121407E-3</v>
      </c>
      <c r="O19" s="13">
        <f t="shared" si="5"/>
        <v>-3.0049212919205518E-3</v>
      </c>
      <c r="P19" s="13"/>
      <c r="Q19" s="13">
        <v>215400000000</v>
      </c>
      <c r="R19" s="5"/>
      <c r="S19" s="5"/>
      <c r="T19" s="5"/>
      <c r="U19" s="5"/>
      <c r="V19" s="22"/>
      <c r="W19" s="20"/>
      <c r="X19" s="19"/>
      <c r="Y19" s="19"/>
    </row>
    <row r="20" spans="1:25">
      <c r="A20" s="3">
        <f>Значения!Q20</f>
        <v>0.57565999999999995</v>
      </c>
      <c r="B20" s="3">
        <f>Значения!D20</f>
        <v>0.57452999999999999</v>
      </c>
      <c r="C20" s="13">
        <f t="shared" si="0"/>
        <v>1.1299999999999644E-3</v>
      </c>
      <c r="D20" s="13"/>
      <c r="E20" s="1">
        <f>Значения!R20</f>
        <v>32.51643</v>
      </c>
      <c r="F20" s="1">
        <f>Значения!E20</f>
        <v>32.59442</v>
      </c>
      <c r="G20" s="1">
        <f t="shared" si="1"/>
        <v>-7.7989999999999782E-2</v>
      </c>
      <c r="H20" s="13"/>
      <c r="I20" s="13">
        <f>Значения!T20</f>
        <v>15.2677</v>
      </c>
      <c r="J20" s="13">
        <f>Значения!G20</f>
        <v>15.3226</v>
      </c>
      <c r="K20" s="13">
        <f t="shared" si="2"/>
        <v>-5.4899999999999949E-2</v>
      </c>
      <c r="L20" s="13"/>
      <c r="M20" s="13">
        <f t="shared" si="3"/>
        <v>1.9668250570030535E-3</v>
      </c>
      <c r="N20" s="1">
        <f t="shared" si="4"/>
        <v>-2.3927408433713432E-3</v>
      </c>
      <c r="O20" s="13">
        <f t="shared" si="5"/>
        <v>-3.5829428425985113E-3</v>
      </c>
      <c r="P20" s="13"/>
      <c r="Q20" s="13">
        <v>258100000000</v>
      </c>
      <c r="R20" s="5"/>
      <c r="S20" s="5"/>
      <c r="T20" s="5"/>
      <c r="U20" s="5"/>
      <c r="V20" s="19"/>
      <c r="W20" s="20"/>
      <c r="X20" s="19"/>
      <c r="Y20" s="19"/>
    </row>
    <row r="21" spans="1:25">
      <c r="A21" s="3">
        <f>Значения!Q21</f>
        <v>0.57550999999999997</v>
      </c>
      <c r="B21" s="3">
        <f>Значения!D21</f>
        <v>0.57418000000000002</v>
      </c>
      <c r="C21" s="13">
        <f t="shared" si="0"/>
        <v>1.3299999999999423E-3</v>
      </c>
      <c r="D21" s="13"/>
      <c r="E21" s="1">
        <f>Значения!R21</f>
        <v>32.481810000000003</v>
      </c>
      <c r="F21" s="1">
        <f>Значения!E21</f>
        <v>32.574469999999998</v>
      </c>
      <c r="G21" s="1">
        <f t="shared" si="1"/>
        <v>-9.265999999999508E-2</v>
      </c>
      <c r="H21" s="13"/>
      <c r="I21" s="13">
        <f>Значения!T21</f>
        <v>15.234999999999999</v>
      </c>
      <c r="J21" s="13">
        <f>Значения!G21</f>
        <v>15.3003</v>
      </c>
      <c r="K21" s="13">
        <f t="shared" si="2"/>
        <v>-6.530000000000058E-2</v>
      </c>
      <c r="L21" s="13"/>
      <c r="M21" s="13">
        <f t="shared" si="3"/>
        <v>2.3163467902050615E-3</v>
      </c>
      <c r="N21" s="1">
        <f t="shared" si="4"/>
        <v>-2.8445589444738499E-3</v>
      </c>
      <c r="O21" s="13">
        <f t="shared" si="5"/>
        <v>-4.2678901720881665E-3</v>
      </c>
      <c r="P21" s="13"/>
      <c r="Q21" s="13">
        <v>309200000000</v>
      </c>
      <c r="R21" s="5"/>
      <c r="S21" s="5"/>
      <c r="T21" s="5"/>
      <c r="U21" s="5"/>
      <c r="V21" s="19"/>
      <c r="W21" s="20"/>
      <c r="X21" s="19"/>
      <c r="Y21" s="19"/>
    </row>
    <row r="22" spans="1:25">
      <c r="A22" s="3">
        <f>Значения!Q22</f>
        <v>0.57533999999999996</v>
      </c>
      <c r="B22" s="3">
        <f>Значения!D22</f>
        <v>0.57377999999999996</v>
      </c>
      <c r="C22" s="13">
        <f t="shared" si="0"/>
        <v>1.5600000000000058E-3</v>
      </c>
      <c r="D22" s="13"/>
      <c r="E22" s="1">
        <f>Значения!R22</f>
        <v>32.440849999999998</v>
      </c>
      <c r="F22" s="1">
        <f>Значения!E22</f>
        <v>32.550759999999997</v>
      </c>
      <c r="G22" s="1">
        <f t="shared" si="1"/>
        <v>-0.10990999999999929</v>
      </c>
      <c r="H22" s="13"/>
      <c r="I22" s="13">
        <f>Значения!T22</f>
        <v>15.196400000000001</v>
      </c>
      <c r="J22" s="13">
        <f>Значения!G22</f>
        <v>15.273999999999999</v>
      </c>
      <c r="K22" s="13">
        <f t="shared" si="2"/>
        <v>-7.7599999999998559E-2</v>
      </c>
      <c r="L22" s="13"/>
      <c r="M22" s="13">
        <f t="shared" si="3"/>
        <v>2.7188120882568334E-3</v>
      </c>
      <c r="N22" s="1">
        <f t="shared" si="4"/>
        <v>-3.3765724671251701E-3</v>
      </c>
      <c r="O22" s="13">
        <f t="shared" si="5"/>
        <v>-5.080529003535326E-3</v>
      </c>
      <c r="P22" s="13"/>
      <c r="Q22" s="13">
        <v>370400000000</v>
      </c>
      <c r="R22" s="5"/>
      <c r="S22" s="5"/>
      <c r="T22" s="5"/>
      <c r="U22" s="5"/>
      <c r="V22" s="19"/>
      <c r="W22" s="20"/>
      <c r="X22" s="19"/>
      <c r="Y22" s="19"/>
    </row>
    <row r="23" spans="1:25">
      <c r="A23" s="3">
        <f>Значения!Q23</f>
        <v>0.57513000000000003</v>
      </c>
      <c r="B23" s="3">
        <f>Значения!D23</f>
        <v>0.57330999999999999</v>
      </c>
      <c r="C23" s="13">
        <f t="shared" si="0"/>
        <v>1.8200000000000438E-3</v>
      </c>
      <c r="D23" s="13"/>
      <c r="E23" s="1">
        <f>Значения!R23</f>
        <v>32.392519999999998</v>
      </c>
      <c r="F23" s="1">
        <f>Значения!E23</f>
        <v>32.522649999999999</v>
      </c>
      <c r="G23" s="1">
        <f t="shared" si="1"/>
        <v>-0.13013000000000119</v>
      </c>
      <c r="H23" s="13"/>
      <c r="I23" s="13">
        <f>Значения!T23</f>
        <v>15.1511</v>
      </c>
      <c r="J23" s="13">
        <f>Значения!G23</f>
        <v>15.2432</v>
      </c>
      <c r="K23" s="13">
        <f t="shared" si="2"/>
        <v>-9.2100000000000293E-2</v>
      </c>
      <c r="L23" s="13"/>
      <c r="M23" s="13">
        <f t="shared" si="3"/>
        <v>3.1745478013640856E-3</v>
      </c>
      <c r="N23" s="1">
        <f t="shared" si="4"/>
        <v>-4.0012114633955469E-3</v>
      </c>
      <c r="O23" s="13">
        <f t="shared" si="5"/>
        <v>-6.0420384171302804E-3</v>
      </c>
      <c r="P23" s="13"/>
      <c r="Q23" s="13">
        <v>443700000000</v>
      </c>
      <c r="R23" s="5"/>
      <c r="S23" s="5"/>
      <c r="T23" s="5"/>
      <c r="U23" s="5"/>
      <c r="V23" s="19"/>
      <c r="W23" s="20"/>
      <c r="X23" s="19"/>
      <c r="Y23" s="19"/>
    </row>
    <row r="24" spans="1:25">
      <c r="A24" s="3">
        <f>Значения!Q24</f>
        <v>0.57487999999999995</v>
      </c>
      <c r="B24" s="3">
        <f>Значения!D24</f>
        <v>0.57277</v>
      </c>
      <c r="C24" s="13">
        <f t="shared" si="0"/>
        <v>2.1099999999999453E-3</v>
      </c>
      <c r="D24" s="13"/>
      <c r="E24" s="1">
        <f>Значения!R24</f>
        <v>32.335639999999998</v>
      </c>
      <c r="F24" s="1">
        <f>Значения!E24</f>
        <v>32.489379999999997</v>
      </c>
      <c r="G24" s="1">
        <f t="shared" si="1"/>
        <v>-0.1537399999999991</v>
      </c>
      <c r="H24" s="13"/>
      <c r="I24" s="13">
        <f>Значения!T24</f>
        <v>15.098100000000001</v>
      </c>
      <c r="J24" s="13">
        <f>Значения!G24</f>
        <v>15.207100000000001</v>
      </c>
      <c r="K24" s="13">
        <f t="shared" si="2"/>
        <v>-0.10899999999999999</v>
      </c>
      <c r="L24" s="13"/>
      <c r="M24" s="13">
        <f t="shared" si="3"/>
        <v>3.6838521570612031E-3</v>
      </c>
      <c r="N24" s="1">
        <f t="shared" si="4"/>
        <v>-4.7320078130145635E-3</v>
      </c>
      <c r="O24" s="13">
        <f t="shared" si="5"/>
        <v>-7.1677045590546511E-3</v>
      </c>
      <c r="P24" s="13"/>
      <c r="Q24" s="13">
        <v>531500000000</v>
      </c>
      <c r="R24" s="5"/>
      <c r="S24" s="5"/>
      <c r="T24" s="5"/>
      <c r="U24" s="5"/>
      <c r="V24" s="19"/>
      <c r="W24" s="20"/>
      <c r="X24" s="19"/>
      <c r="Y24" s="19"/>
    </row>
    <row r="25" spans="1:25">
      <c r="A25" s="3">
        <f>Значения!Q25</f>
        <v>0.57457999999999998</v>
      </c>
      <c r="B25" s="3">
        <f>Значения!D25</f>
        <v>0.57213999999999998</v>
      </c>
      <c r="C25" s="13">
        <f t="shared" si="0"/>
        <v>2.4399999999999977E-3</v>
      </c>
      <c r="D25" s="13"/>
      <c r="E25" s="1">
        <f>Значения!R25</f>
        <v>32.268920000000001</v>
      </c>
      <c r="F25" s="1">
        <f>Значения!E25</f>
        <v>32.450069999999997</v>
      </c>
      <c r="G25" s="1">
        <f t="shared" si="1"/>
        <v>-0.18114999999999526</v>
      </c>
      <c r="H25" s="13"/>
      <c r="I25" s="13">
        <f>Значения!T25</f>
        <v>15.0365</v>
      </c>
      <c r="J25" s="13">
        <f>Значения!G25</f>
        <v>15.165100000000001</v>
      </c>
      <c r="K25" s="13">
        <f t="shared" si="2"/>
        <v>-0.12860000000000049</v>
      </c>
      <c r="L25" s="13"/>
      <c r="M25" s="13">
        <f t="shared" si="3"/>
        <v>4.2646904603768267E-3</v>
      </c>
      <c r="N25" s="1">
        <f t="shared" si="4"/>
        <v>-5.5824224724321169E-3</v>
      </c>
      <c r="O25" s="13">
        <f t="shared" si="5"/>
        <v>-8.4799968348379159E-3</v>
      </c>
      <c r="P25" s="13"/>
      <c r="Q25" s="13">
        <v>636700000000</v>
      </c>
      <c r="R25" s="5"/>
      <c r="S25" s="5"/>
      <c r="T25" s="5"/>
      <c r="U25" s="5"/>
      <c r="V25" s="19"/>
      <c r="W25" s="20"/>
      <c r="X25" s="19"/>
      <c r="Y25" s="19"/>
    </row>
    <row r="26" spans="1:25">
      <c r="A26" s="3">
        <f>Значения!Q26</f>
        <v>0.57421</v>
      </c>
      <c r="B26" s="3">
        <f>Значения!D26</f>
        <v>0.57140999999999997</v>
      </c>
      <c r="C26" s="13">
        <f t="shared" si="0"/>
        <v>2.8000000000000247E-3</v>
      </c>
      <c r="D26" s="13"/>
      <c r="E26" s="1">
        <f>Значения!R26</f>
        <v>32.190959999999997</v>
      </c>
      <c r="F26" s="1">
        <f>Значения!E26</f>
        <v>32.403770000000002</v>
      </c>
      <c r="G26" s="1">
        <f t="shared" si="1"/>
        <v>-0.21281000000000461</v>
      </c>
      <c r="H26" s="13"/>
      <c r="I26" s="13">
        <f>Значения!T26</f>
        <v>14.9651</v>
      </c>
      <c r="J26" s="13">
        <f>Значения!G26</f>
        <v>15.116400000000001</v>
      </c>
      <c r="K26" s="13">
        <f t="shared" si="2"/>
        <v>-0.15130000000000088</v>
      </c>
      <c r="L26" s="13"/>
      <c r="M26" s="13">
        <f t="shared" si="3"/>
        <v>4.9001592551758365E-3</v>
      </c>
      <c r="N26" s="1">
        <f t="shared" si="4"/>
        <v>-6.5674457015342533E-3</v>
      </c>
      <c r="O26" s="13">
        <f t="shared" si="5"/>
        <v>-1.0008996851102172E-2</v>
      </c>
      <c r="P26" s="13"/>
      <c r="Q26" s="13">
        <v>762700000000</v>
      </c>
      <c r="R26" s="5"/>
      <c r="S26" s="5"/>
      <c r="T26" s="5"/>
      <c r="U26" s="5"/>
      <c r="V26" s="19"/>
      <c r="W26" s="20"/>
      <c r="X26" s="19"/>
      <c r="Y26" s="19"/>
    </row>
    <row r="27" spans="1:25">
      <c r="A27" s="3">
        <f>Значения!Q27</f>
        <v>0.57377999999999996</v>
      </c>
      <c r="B27" s="3">
        <f>Значения!D27</f>
        <v>0.57057999999999998</v>
      </c>
      <c r="C27" s="13">
        <f t="shared" si="0"/>
        <v>3.1999999999999806E-3</v>
      </c>
      <c r="D27" s="13"/>
      <c r="E27" s="1">
        <f>Значения!R27</f>
        <v>32.100279999999998</v>
      </c>
      <c r="F27" s="1">
        <f>Значения!E27</f>
        <v>32.349400000000003</v>
      </c>
      <c r="G27" s="1">
        <f t="shared" si="1"/>
        <v>-0.24912000000000489</v>
      </c>
      <c r="H27" s="13"/>
      <c r="I27" s="13">
        <f>Значения!T27</f>
        <v>14.882899999999999</v>
      </c>
      <c r="J27" s="13">
        <f>Значения!G27</f>
        <v>15.0601</v>
      </c>
      <c r="K27" s="13">
        <f t="shared" si="2"/>
        <v>-0.17720000000000091</v>
      </c>
      <c r="L27" s="13"/>
      <c r="M27" s="13">
        <f t="shared" si="3"/>
        <v>5.6083283676258908E-3</v>
      </c>
      <c r="N27" s="1">
        <f t="shared" si="4"/>
        <v>-7.7009156274924686E-3</v>
      </c>
      <c r="O27" s="13">
        <f t="shared" si="5"/>
        <v>-1.1766190131539692E-2</v>
      </c>
      <c r="P27" s="13"/>
      <c r="Q27" s="13">
        <v>913700000000</v>
      </c>
      <c r="R27" s="5"/>
      <c r="S27" s="5"/>
      <c r="T27" s="5"/>
      <c r="U27" s="5"/>
      <c r="V27" s="19"/>
      <c r="W27" s="20"/>
      <c r="X27" s="19"/>
      <c r="Y27" s="19"/>
    </row>
    <row r="28" spans="1:25">
      <c r="A28" s="3">
        <f>Значения!Q28</f>
        <v>0.57325000000000004</v>
      </c>
      <c r="B28" s="3">
        <f>Значения!D28</f>
        <v>0.56962000000000002</v>
      </c>
      <c r="C28" s="13">
        <f t="shared" si="0"/>
        <v>3.6300000000000221E-3</v>
      </c>
      <c r="D28" s="13"/>
      <c r="E28" s="1">
        <f>Значения!R28</f>
        <v>31.995360000000002</v>
      </c>
      <c r="F28" s="1">
        <f>Значения!E28</f>
        <v>32.285760000000003</v>
      </c>
      <c r="G28" s="1">
        <f t="shared" si="1"/>
        <v>-0.29040000000000177</v>
      </c>
      <c r="H28" s="13"/>
      <c r="I28" s="13">
        <f>Значения!T28</f>
        <v>14.7889</v>
      </c>
      <c r="J28" s="13">
        <f>Значения!G28</f>
        <v>14.9956</v>
      </c>
      <c r="K28" s="13">
        <f t="shared" si="2"/>
        <v>-0.20669999999999966</v>
      </c>
      <c r="L28" s="13"/>
      <c r="M28" s="13">
        <f t="shared" si="3"/>
        <v>6.3726694989642606E-3</v>
      </c>
      <c r="N28" s="1">
        <f t="shared" si="4"/>
        <v>-8.9946775296601885E-3</v>
      </c>
      <c r="O28" s="13">
        <f t="shared" si="5"/>
        <v>-1.378404331937366E-2</v>
      </c>
      <c r="P28" s="13"/>
      <c r="Q28" s="13">
        <v>1094000000000</v>
      </c>
      <c r="R28" s="5"/>
      <c r="S28" s="5"/>
      <c r="T28" s="5"/>
      <c r="U28" s="5"/>
      <c r="V28" s="22"/>
      <c r="W28" s="20"/>
      <c r="X28" s="19"/>
      <c r="Y28" s="19"/>
    </row>
    <row r="29" spans="1:25">
      <c r="A29" s="3">
        <f>Значения!Q29</f>
        <v>0.57262000000000002</v>
      </c>
      <c r="B29" s="3">
        <f>Значения!D29</f>
        <v>0.56852000000000003</v>
      </c>
      <c r="C29" s="13">
        <f t="shared" si="0"/>
        <v>4.0999999999999925E-3</v>
      </c>
      <c r="D29" s="13"/>
      <c r="E29" s="1">
        <f>Значения!R29</f>
        <v>31.874669999999998</v>
      </c>
      <c r="F29" s="1">
        <f>Значения!E29</f>
        <v>32.211590000000001</v>
      </c>
      <c r="G29" s="1">
        <f t="shared" si="1"/>
        <v>-0.33692000000000277</v>
      </c>
      <c r="H29" s="13"/>
      <c r="I29" s="13">
        <f>Значения!T29</f>
        <v>14.682399999999999</v>
      </c>
      <c r="J29" s="13">
        <f>Значения!G29</f>
        <v>14.922000000000001</v>
      </c>
      <c r="K29" s="13">
        <f t="shared" si="2"/>
        <v>-0.23960000000000115</v>
      </c>
      <c r="L29" s="13"/>
      <c r="M29" s="13">
        <f t="shared" si="3"/>
        <v>7.2117075916414419E-3</v>
      </c>
      <c r="N29" s="1">
        <f t="shared" si="4"/>
        <v>-1.0459589234806563E-2</v>
      </c>
      <c r="O29" s="13">
        <f t="shared" si="5"/>
        <v>-1.6056828843318667E-2</v>
      </c>
      <c r="P29" s="13"/>
      <c r="Q29" s="13">
        <v>1311000000000</v>
      </c>
      <c r="R29" s="5"/>
      <c r="S29" s="5"/>
      <c r="T29" s="5"/>
      <c r="U29" s="5"/>
      <c r="V29" s="23"/>
      <c r="W29" s="20"/>
      <c r="X29" s="23"/>
      <c r="Y29" s="23"/>
    </row>
    <row r="30" spans="1:25">
      <c r="A30" s="3">
        <f>Значения!Q30</f>
        <v>0.57186000000000003</v>
      </c>
      <c r="B30" s="3">
        <f>Значения!D30</f>
        <v>0.56730000000000003</v>
      </c>
      <c r="C30" s="13">
        <f t="shared" si="0"/>
        <v>4.5600000000000085E-3</v>
      </c>
      <c r="D30" s="13"/>
      <c r="E30" s="1">
        <f>Значения!R30</f>
        <v>31.736799999999999</v>
      </c>
      <c r="F30" s="1">
        <f>Значения!E30</f>
        <v>32.125549999999997</v>
      </c>
      <c r="G30" s="1">
        <f t="shared" si="1"/>
        <v>-0.38874999999999815</v>
      </c>
      <c r="H30" s="13"/>
      <c r="I30" s="13">
        <f>Значения!T30</f>
        <v>14.5627</v>
      </c>
      <c r="J30" s="13">
        <f>Значения!G30</f>
        <v>14.8385</v>
      </c>
      <c r="K30" s="13">
        <f t="shared" si="2"/>
        <v>-0.27580000000000027</v>
      </c>
      <c r="L30" s="13"/>
      <c r="M30" s="13">
        <f t="shared" si="3"/>
        <v>8.0380750925436416E-3</v>
      </c>
      <c r="N30" s="1">
        <f t="shared" si="4"/>
        <v>-1.2100960139203787E-2</v>
      </c>
      <c r="O30" s="13">
        <f t="shared" si="5"/>
        <v>-1.8586784378474931E-2</v>
      </c>
      <c r="P30" s="13"/>
      <c r="Q30" s="13">
        <v>1571000000000</v>
      </c>
      <c r="R30" s="5"/>
      <c r="S30" s="5"/>
      <c r="T30" s="5"/>
      <c r="U30" s="5"/>
      <c r="V30" s="19"/>
      <c r="W30" s="20"/>
      <c r="X30" s="19"/>
      <c r="Y30" s="19"/>
    </row>
    <row r="31" spans="1:25">
      <c r="A31" s="3">
        <f>Значения!Q31</f>
        <v>0.57094</v>
      </c>
      <c r="B31" s="3">
        <f>Значения!D31</f>
        <v>0.56596000000000002</v>
      </c>
      <c r="C31" s="13">
        <f t="shared" si="0"/>
        <v>4.9799999999999844E-3</v>
      </c>
      <c r="D31" s="13"/>
      <c r="E31" s="1">
        <f>Значения!R31</f>
        <v>31.58051</v>
      </c>
      <c r="F31" s="1">
        <f>Значения!E31</f>
        <v>32.026269999999997</v>
      </c>
      <c r="G31" s="1">
        <f t="shared" si="1"/>
        <v>-0.44575999999999638</v>
      </c>
      <c r="H31" s="13"/>
      <c r="I31" s="13">
        <f>Значения!T31</f>
        <v>14.4299</v>
      </c>
      <c r="J31" s="13">
        <f>Значения!G31</f>
        <v>14.7447</v>
      </c>
      <c r="K31" s="13">
        <f t="shared" si="2"/>
        <v>-0.31479999999999997</v>
      </c>
      <c r="L31" s="13"/>
      <c r="M31" s="13">
        <f t="shared" si="3"/>
        <v>8.7992084246236203E-3</v>
      </c>
      <c r="N31" s="1">
        <f t="shared" si="4"/>
        <v>-1.3918573720885898E-2</v>
      </c>
      <c r="O31" s="13">
        <f t="shared" si="5"/>
        <v>-2.1350044422741729E-2</v>
      </c>
      <c r="P31" s="13"/>
      <c r="Q31" s="13">
        <v>1882000000000</v>
      </c>
      <c r="R31" s="5"/>
      <c r="S31" s="5"/>
      <c r="T31" s="5"/>
      <c r="U31" s="5"/>
      <c r="V31" s="19"/>
      <c r="W31" s="20"/>
      <c r="X31" s="19"/>
      <c r="Y31" s="19"/>
    </row>
    <row r="32" spans="1:25">
      <c r="A32" s="3">
        <f>Значения!Q32</f>
        <v>0.56982999999999995</v>
      </c>
      <c r="B32" s="3">
        <f>Значения!D32</f>
        <v>0.56447999999999998</v>
      </c>
      <c r="C32" s="13">
        <f t="shared" si="0"/>
        <v>5.3499999999999659E-3</v>
      </c>
      <c r="D32" s="13"/>
      <c r="E32" s="1">
        <f>Значения!R32</f>
        <v>31.404820000000001</v>
      </c>
      <c r="F32" s="1">
        <f>Значения!E32</f>
        <v>31.912410000000001</v>
      </c>
      <c r="G32" s="1">
        <f t="shared" si="1"/>
        <v>-0.50759000000000043</v>
      </c>
      <c r="H32" s="13"/>
      <c r="I32" s="13">
        <f>Значения!T32</f>
        <v>14.283200000000001</v>
      </c>
      <c r="J32" s="13">
        <f>Значения!G32</f>
        <v>14.639900000000001</v>
      </c>
      <c r="K32" s="13">
        <f t="shared" si="2"/>
        <v>-0.35670000000000002</v>
      </c>
      <c r="L32" s="13"/>
      <c r="M32" s="13">
        <f t="shared" si="3"/>
        <v>9.4777494331065165E-3</v>
      </c>
      <c r="N32" s="1">
        <f t="shared" si="4"/>
        <v>-1.5905724450143391E-2</v>
      </c>
      <c r="O32" s="13">
        <f t="shared" si="5"/>
        <v>-2.4364920525413426E-2</v>
      </c>
      <c r="P32" s="13"/>
      <c r="Q32" s="13">
        <v>2254000000000</v>
      </c>
      <c r="R32" s="5"/>
      <c r="S32" s="5"/>
      <c r="T32" s="5"/>
      <c r="U32" s="5"/>
      <c r="V32" s="19"/>
      <c r="W32" s="20"/>
      <c r="X32" s="19"/>
      <c r="Y32" s="19"/>
    </row>
    <row r="33" spans="1:25">
      <c r="A33" s="3">
        <f>Значения!Q33</f>
        <v>0.56843999999999995</v>
      </c>
      <c r="B33" s="3">
        <f>Значения!D33</f>
        <v>0.56288000000000005</v>
      </c>
      <c r="C33" s="13">
        <f t="shared" si="0"/>
        <v>5.5599999999998984E-3</v>
      </c>
      <c r="D33" s="13"/>
      <c r="E33" s="1">
        <f>Значения!R33</f>
        <v>31.209160000000001</v>
      </c>
      <c r="F33" s="1">
        <f>Значения!E33</f>
        <v>31.782710000000002</v>
      </c>
      <c r="G33" s="1">
        <f t="shared" si="1"/>
        <v>-0.57355000000000089</v>
      </c>
      <c r="H33" s="13"/>
      <c r="I33" s="13">
        <f>Значения!T33</f>
        <v>14.1233</v>
      </c>
      <c r="J33" s="13">
        <f>Значения!G33</f>
        <v>14.5238</v>
      </c>
      <c r="K33" s="13">
        <f t="shared" si="2"/>
        <v>-0.40049999999999919</v>
      </c>
      <c r="L33" s="13"/>
      <c r="M33" s="13">
        <f t="shared" si="3"/>
        <v>9.877771461057238E-3</v>
      </c>
      <c r="N33" s="1">
        <f t="shared" si="4"/>
        <v>-1.8045975311733985E-2</v>
      </c>
      <c r="O33" s="13">
        <f t="shared" si="5"/>
        <v>-2.7575427918313335E-2</v>
      </c>
      <c r="P33" s="13"/>
      <c r="Q33" s="13">
        <v>2700000000000</v>
      </c>
      <c r="R33" s="5"/>
      <c r="S33" s="5"/>
      <c r="T33" s="5"/>
      <c r="U33" s="5"/>
      <c r="V33" s="23"/>
      <c r="W33" s="20"/>
      <c r="X33" s="23"/>
      <c r="Y33" s="23"/>
    </row>
    <row r="34" spans="1:25">
      <c r="A34" s="3">
        <f>Значения!Q34</f>
        <v>0.56679999999999997</v>
      </c>
      <c r="B34" s="3">
        <f>Значения!D34</f>
        <v>0.56115999999999999</v>
      </c>
      <c r="C34" s="13">
        <f t="shared" si="0"/>
        <v>5.6399999999999784E-3</v>
      </c>
      <c r="D34" s="13"/>
      <c r="E34" s="1">
        <f>Значения!R34</f>
        <v>30.993390000000002</v>
      </c>
      <c r="F34" s="1">
        <f>Значения!E34</f>
        <v>31.636050000000001</v>
      </c>
      <c r="G34" s="1">
        <f t="shared" si="1"/>
        <v>-0.64265999999999934</v>
      </c>
      <c r="H34" s="13"/>
      <c r="I34" s="13">
        <f>Значения!T34</f>
        <v>13.951000000000001</v>
      </c>
      <c r="J34" s="13">
        <f>Значения!G34</f>
        <v>14.3963</v>
      </c>
      <c r="K34" s="13">
        <f t="shared" si="2"/>
        <v>-0.44529999999999959</v>
      </c>
      <c r="L34" s="13"/>
      <c r="M34" s="13">
        <f t="shared" si="3"/>
        <v>1.0050609451849702E-2</v>
      </c>
      <c r="N34" s="1">
        <f t="shared" si="4"/>
        <v>-2.0314166907689151E-2</v>
      </c>
      <c r="O34" s="13">
        <f t="shared" si="5"/>
        <v>-3.0931558803303599E-2</v>
      </c>
      <c r="P34" s="13"/>
      <c r="Q34" s="13">
        <v>3234000000000</v>
      </c>
      <c r="R34" s="5"/>
      <c r="S34" s="5"/>
      <c r="T34" s="5"/>
      <c r="U34" s="5"/>
      <c r="V34" s="19"/>
      <c r="W34" s="20"/>
      <c r="X34" s="19"/>
      <c r="Y34" s="19"/>
    </row>
    <row r="35" spans="1:25">
      <c r="A35" s="3">
        <f>Значения!Q35</f>
        <v>0.56486999999999998</v>
      </c>
      <c r="B35" s="3">
        <f>Значения!D35</f>
        <v>0.55928999999999995</v>
      </c>
      <c r="C35" s="13">
        <f t="shared" si="0"/>
        <v>5.5800000000000294E-3</v>
      </c>
      <c r="D35" s="13"/>
      <c r="E35" s="1">
        <f>Значения!R35</f>
        <v>30.75788</v>
      </c>
      <c r="F35" s="1">
        <f>Значения!E35</f>
        <v>31.47156</v>
      </c>
      <c r="G35" s="1">
        <f t="shared" si="1"/>
        <v>-0.71368000000000009</v>
      </c>
      <c r="H35" s="13"/>
      <c r="I35" s="13">
        <f>Значения!T35</f>
        <v>13.767899999999999</v>
      </c>
      <c r="J35" s="13">
        <f>Значения!G35</f>
        <v>14.257300000000001</v>
      </c>
      <c r="K35" s="13">
        <f t="shared" si="2"/>
        <v>-0.48940000000000161</v>
      </c>
      <c r="L35" s="13"/>
      <c r="M35" s="13">
        <f t="shared" si="3"/>
        <v>9.9769350426434054E-3</v>
      </c>
      <c r="N35" s="1">
        <f t="shared" si="4"/>
        <v>-2.2676982011695643E-2</v>
      </c>
      <c r="O35" s="13">
        <f t="shared" si="5"/>
        <v>-3.4326274960897338E-2</v>
      </c>
      <c r="P35" s="13"/>
      <c r="Q35" s="13">
        <v>3875000000000</v>
      </c>
      <c r="R35" s="5"/>
      <c r="S35" s="5"/>
      <c r="T35" s="5"/>
      <c r="U35" s="5"/>
      <c r="V35" s="19"/>
      <c r="W35" s="20"/>
      <c r="X35" s="19"/>
      <c r="Y35" s="19"/>
    </row>
    <row r="36" spans="1:25">
      <c r="A36" s="3">
        <f>Значения!Q36</f>
        <v>0.56262000000000001</v>
      </c>
      <c r="B36" s="3">
        <f>Значения!D36</f>
        <v>0.55728</v>
      </c>
      <c r="C36" s="13">
        <f t="shared" si="0"/>
        <v>5.3400000000000114E-3</v>
      </c>
      <c r="D36" s="13"/>
      <c r="E36" s="1">
        <f>Значения!R36</f>
        <v>30.503509999999999</v>
      </c>
      <c r="F36" s="1">
        <f>Значения!E36</f>
        <v>31.288689999999999</v>
      </c>
      <c r="G36" s="1">
        <f t="shared" si="1"/>
        <v>-0.78518000000000043</v>
      </c>
      <c r="H36" s="13"/>
      <c r="I36" s="13">
        <f>Значения!T36</f>
        <v>13.574299999999999</v>
      </c>
      <c r="J36" s="13">
        <f>Значения!G36</f>
        <v>14.107200000000001</v>
      </c>
      <c r="K36" s="13">
        <f t="shared" si="2"/>
        <v>-0.53290000000000148</v>
      </c>
      <c r="L36" s="13"/>
      <c r="M36" s="13">
        <f t="shared" si="3"/>
        <v>9.5822566752799508E-3</v>
      </c>
      <c r="N36" s="1">
        <f t="shared" si="4"/>
        <v>-2.5094690765257364E-2</v>
      </c>
      <c r="O36" s="13">
        <f t="shared" si="5"/>
        <v>-3.7775036860610289E-2</v>
      </c>
      <c r="P36" s="13"/>
      <c r="Q36" s="13">
        <v>4642000000000</v>
      </c>
      <c r="R36" s="5"/>
      <c r="S36" s="5"/>
      <c r="T36" s="5"/>
      <c r="U36" s="5"/>
      <c r="V36" s="19"/>
      <c r="W36" s="20"/>
      <c r="X36" s="19"/>
      <c r="Y36" s="19"/>
    </row>
    <row r="37" spans="1:25">
      <c r="A37" s="3">
        <f>Значения!Q37</f>
        <v>0.56006</v>
      </c>
      <c r="B37" s="3">
        <f>Значения!D37</f>
        <v>0.55518000000000001</v>
      </c>
      <c r="C37" s="13">
        <f t="shared" si="0"/>
        <v>4.8799999999999955E-3</v>
      </c>
      <c r="D37" s="13"/>
      <c r="E37" s="1">
        <f>Значения!R37</f>
        <v>30.231539999999999</v>
      </c>
      <c r="F37" s="1">
        <f>Значения!E37</f>
        <v>31.087209999999999</v>
      </c>
      <c r="G37" s="1">
        <f t="shared" si="1"/>
        <v>-0.85566999999999993</v>
      </c>
      <c r="H37" s="13"/>
      <c r="I37" s="13">
        <f>Значения!T37</f>
        <v>13.3721</v>
      </c>
      <c r="J37" s="13">
        <f>Значения!G37</f>
        <v>13.9466</v>
      </c>
      <c r="K37" s="13">
        <f t="shared" si="2"/>
        <v>-0.57450000000000045</v>
      </c>
      <c r="L37" s="13"/>
      <c r="M37" s="13">
        <f t="shared" si="3"/>
        <v>8.7899420007925277E-3</v>
      </c>
      <c r="N37" s="1">
        <f t="shared" si="4"/>
        <v>-2.7524824517864418E-2</v>
      </c>
      <c r="O37" s="13">
        <f t="shared" si="5"/>
        <v>-4.1192835529806578E-2</v>
      </c>
      <c r="P37" s="13"/>
      <c r="Q37" s="13">
        <v>5560000000000</v>
      </c>
      <c r="R37" s="5"/>
      <c r="S37" s="5"/>
      <c r="T37" s="5"/>
      <c r="U37" s="5"/>
      <c r="V37" s="19"/>
      <c r="W37" s="20"/>
      <c r="X37" s="19"/>
      <c r="Y37" s="19"/>
    </row>
    <row r="38" spans="1:25">
      <c r="A38" s="3">
        <f>Значения!Q38</f>
        <v>0.55713000000000001</v>
      </c>
      <c r="B38" s="3">
        <f>Значения!D38</f>
        <v>0.55300000000000005</v>
      </c>
      <c r="C38" s="13">
        <f t="shared" si="0"/>
        <v>4.129999999999967E-3</v>
      </c>
      <c r="D38" s="13"/>
      <c r="E38" s="1">
        <f>Значения!R38</f>
        <v>29.943560000000002</v>
      </c>
      <c r="F38" s="1">
        <f>Значения!E38</f>
        <v>30.867329999999999</v>
      </c>
      <c r="G38" s="1">
        <f t="shared" si="1"/>
        <v>-0.92376999999999754</v>
      </c>
      <c r="H38" s="13"/>
      <c r="I38" s="13">
        <f>Значения!T38</f>
        <v>13.162800000000001</v>
      </c>
      <c r="J38" s="13">
        <f>Значения!G38</f>
        <v>13.7761</v>
      </c>
      <c r="K38" s="13">
        <f t="shared" si="2"/>
        <v>-0.61329999999999885</v>
      </c>
      <c r="L38" s="13"/>
      <c r="M38" s="13">
        <f t="shared" si="3"/>
        <v>7.4683544303796867E-3</v>
      </c>
      <c r="N38" s="1">
        <f t="shared" si="4"/>
        <v>-2.992711063768708E-2</v>
      </c>
      <c r="O38" s="13">
        <f t="shared" si="5"/>
        <v>-4.4519130958689243E-2</v>
      </c>
      <c r="P38" s="13"/>
      <c r="Q38" s="13">
        <v>6661000000000</v>
      </c>
      <c r="R38" s="5"/>
      <c r="S38" s="5"/>
      <c r="T38" s="5"/>
      <c r="U38" s="5"/>
      <c r="V38" s="19"/>
      <c r="W38" s="20"/>
      <c r="X38" s="19"/>
      <c r="Y38" s="19"/>
    </row>
    <row r="39" spans="1:25">
      <c r="A39" s="3">
        <f>Значения!Q39</f>
        <v>0.55400000000000005</v>
      </c>
      <c r="B39" s="3">
        <f>Значения!D39</f>
        <v>0.55074999999999996</v>
      </c>
      <c r="C39" s="13">
        <f t="shared" si="0"/>
        <v>3.2500000000000862E-3</v>
      </c>
      <c r="D39" s="13"/>
      <c r="E39" s="1">
        <f>Значения!R39</f>
        <v>29.641300000000001</v>
      </c>
      <c r="F39" s="1">
        <f>Значения!E39</f>
        <v>30.629629999999999</v>
      </c>
      <c r="G39" s="1">
        <f t="shared" si="1"/>
        <v>-0.98832999999999771</v>
      </c>
      <c r="H39" s="13"/>
      <c r="I39" s="13">
        <f>Значения!T39</f>
        <v>12.9483</v>
      </c>
      <c r="J39" s="13">
        <f>Значения!G39</f>
        <v>13.596500000000001</v>
      </c>
      <c r="K39" s="13">
        <f t="shared" si="2"/>
        <v>-0.648200000000001</v>
      </c>
      <c r="L39" s="13"/>
      <c r="M39" s="13">
        <f t="shared" si="3"/>
        <v>5.9010440308671563E-3</v>
      </c>
      <c r="N39" s="1">
        <f t="shared" si="4"/>
        <v>-3.2267121738003293E-2</v>
      </c>
      <c r="O39" s="13">
        <f t="shared" si="5"/>
        <v>-4.7674033758687971E-2</v>
      </c>
      <c r="P39" s="13"/>
      <c r="Q39" s="13">
        <v>7979000000000</v>
      </c>
      <c r="R39" s="5"/>
      <c r="S39" s="5"/>
      <c r="T39" s="5"/>
      <c r="U39" s="5"/>
      <c r="V39" s="19"/>
      <c r="W39" s="20"/>
      <c r="X39" s="19"/>
      <c r="Y39" s="19"/>
    </row>
    <row r="40" spans="1:25">
      <c r="A40" s="3">
        <f>Значения!Q40</f>
        <v>0.55071999999999999</v>
      </c>
      <c r="B40" s="3">
        <f>Значения!D40</f>
        <v>0.54839000000000004</v>
      </c>
      <c r="C40" s="13">
        <f t="shared" si="0"/>
        <v>2.3299999999999432E-3</v>
      </c>
      <c r="D40" s="13"/>
      <c r="E40" s="1">
        <f>Значения!R40</f>
        <v>29.32647</v>
      </c>
      <c r="F40" s="1">
        <f>Значения!E40</f>
        <v>30.375050000000002</v>
      </c>
      <c r="G40" s="1">
        <f t="shared" si="1"/>
        <v>-1.0485800000000012</v>
      </c>
      <c r="H40" s="13"/>
      <c r="I40" s="13">
        <f>Значения!T40</f>
        <v>12.728999999999999</v>
      </c>
      <c r="J40" s="13">
        <f>Значения!G40</f>
        <v>13.408899999999999</v>
      </c>
      <c r="K40" s="13">
        <f t="shared" si="2"/>
        <v>-0.67989999999999995</v>
      </c>
      <c r="L40" s="13"/>
      <c r="M40" s="13">
        <f t="shared" si="3"/>
        <v>4.2488010357591187E-3</v>
      </c>
      <c r="N40" s="1">
        <f t="shared" si="4"/>
        <v>-3.4521095438526064E-2</v>
      </c>
      <c r="O40" s="13">
        <f t="shared" si="5"/>
        <v>-5.0705128683188029E-2</v>
      </c>
      <c r="P40" s="13"/>
      <c r="Q40" s="13">
        <v>9559000000000</v>
      </c>
      <c r="R40" s="5"/>
      <c r="S40" s="5"/>
      <c r="T40" s="5"/>
      <c r="U40" s="5"/>
      <c r="V40" s="19"/>
      <c r="W40" s="20"/>
      <c r="X40" s="19"/>
      <c r="Y40" s="19"/>
    </row>
    <row r="41" spans="1:25">
      <c r="A41" s="3">
        <f>Значения!Q41</f>
        <v>0.54732999999999998</v>
      </c>
      <c r="B41" s="3">
        <f>Значения!D41</f>
        <v>0.54596999999999996</v>
      </c>
      <c r="C41" s="13">
        <f t="shared" si="0"/>
        <v>1.3600000000000279E-3</v>
      </c>
      <c r="D41" s="13"/>
      <c r="E41" s="1">
        <f>Значения!R41</f>
        <v>29.00065</v>
      </c>
      <c r="F41" s="1">
        <f>Значения!E41</f>
        <v>30.104800000000001</v>
      </c>
      <c r="G41" s="1">
        <f t="shared" si="1"/>
        <v>-1.1041500000000006</v>
      </c>
      <c r="H41" s="13"/>
      <c r="I41" s="13">
        <f>Значения!T41</f>
        <v>12.506399999999999</v>
      </c>
      <c r="J41" s="13">
        <f>Значения!G41</f>
        <v>13.214399999999999</v>
      </c>
      <c r="K41" s="13">
        <f t="shared" si="2"/>
        <v>-0.70800000000000018</v>
      </c>
      <c r="L41" s="13"/>
      <c r="M41" s="13">
        <f t="shared" si="3"/>
        <v>2.4909793578402257E-3</v>
      </c>
      <c r="N41" s="1">
        <f t="shared" si="4"/>
        <v>-3.6676875448433489E-2</v>
      </c>
      <c r="O41" s="13">
        <f t="shared" si="5"/>
        <v>-5.3577915001816218E-2</v>
      </c>
      <c r="P41" s="13"/>
      <c r="Q41" s="13">
        <v>11450000000000</v>
      </c>
      <c r="R41" s="5"/>
      <c r="S41" s="5"/>
      <c r="T41" s="5"/>
      <c r="U41" s="5"/>
      <c r="V41" s="19"/>
      <c r="W41" s="20"/>
      <c r="X41" s="19"/>
      <c r="Y41" s="19"/>
    </row>
    <row r="42" spans="1:25">
      <c r="A42" s="3">
        <f>Значения!Q42</f>
        <v>0.54391999999999996</v>
      </c>
      <c r="B42" s="3">
        <f>Значения!D42</f>
        <v>0.54352999999999996</v>
      </c>
      <c r="C42" s="13">
        <f t="shared" si="0"/>
        <v>3.9000000000000146E-4</v>
      </c>
      <c r="D42" s="13"/>
      <c r="E42" s="1">
        <f>Значения!R42</f>
        <v>28.66517</v>
      </c>
      <c r="F42" s="1">
        <f>Значения!E42</f>
        <v>29.820270000000001</v>
      </c>
      <c r="G42" s="1">
        <f t="shared" si="1"/>
        <v>-1.1551000000000009</v>
      </c>
      <c r="H42" s="13"/>
      <c r="I42" s="13">
        <f>Значения!T42</f>
        <v>12.2811</v>
      </c>
      <c r="J42" s="13">
        <f>Значения!G42</f>
        <v>13.013999999999999</v>
      </c>
      <c r="K42" s="13">
        <f t="shared" si="2"/>
        <v>-0.732899999999999</v>
      </c>
      <c r="L42" s="13"/>
      <c r="M42" s="13">
        <f t="shared" si="3"/>
        <v>7.1753169098302111E-4</v>
      </c>
      <c r="N42" s="1">
        <f t="shared" si="4"/>
        <v>-3.8735397097343548E-2</v>
      </c>
      <c r="O42" s="13">
        <f t="shared" si="5"/>
        <v>-5.6316274781004996E-2</v>
      </c>
      <c r="P42" s="13"/>
      <c r="Q42" s="13">
        <v>13720000000000</v>
      </c>
      <c r="R42" s="5"/>
      <c r="S42" s="5"/>
      <c r="T42" s="5"/>
      <c r="U42" s="5"/>
      <c r="V42" s="19"/>
      <c r="W42" s="20"/>
      <c r="X42" s="19"/>
      <c r="Y42" s="19"/>
    </row>
    <row r="43" spans="1:25">
      <c r="A43" s="3">
        <f>Значения!Q43</f>
        <v>0.54052999999999995</v>
      </c>
      <c r="B43" s="3">
        <f>Значения!D43</f>
        <v>0.54105000000000003</v>
      </c>
      <c r="C43" s="13">
        <f t="shared" si="0"/>
        <v>-5.2000000000007596E-4</v>
      </c>
      <c r="D43" s="13"/>
      <c r="E43" s="1">
        <f>Значения!R43</f>
        <v>28.321079999999998</v>
      </c>
      <c r="F43" s="1">
        <f>Значения!E43</f>
        <v>29.522870000000001</v>
      </c>
      <c r="G43" s="1">
        <f t="shared" si="1"/>
        <v>-1.2017900000000026</v>
      </c>
      <c r="H43" s="13"/>
      <c r="I43" s="13">
        <f>Значения!T43</f>
        <v>12.0543</v>
      </c>
      <c r="J43" s="13">
        <f>Значения!G43</f>
        <v>12.8085</v>
      </c>
      <c r="K43" s="13">
        <f t="shared" si="2"/>
        <v>-0.75420000000000087</v>
      </c>
      <c r="L43" s="13"/>
      <c r="M43" s="13">
        <f t="shared" si="3"/>
        <v>-9.6109416874609729E-4</v>
      </c>
      <c r="N43" s="1">
        <f t="shared" si="4"/>
        <v>-4.0707085727099114E-2</v>
      </c>
      <c r="O43" s="13">
        <f t="shared" si="5"/>
        <v>-5.8882773158449531E-2</v>
      </c>
      <c r="P43" s="13"/>
      <c r="Q43" s="13">
        <v>16430000000000</v>
      </c>
      <c r="R43" s="5"/>
      <c r="S43" s="5"/>
      <c r="T43" s="5"/>
      <c r="U43" s="5"/>
      <c r="V43" s="19"/>
      <c r="W43" s="20"/>
      <c r="X43" s="19"/>
      <c r="Y43" s="19"/>
    </row>
    <row r="44" spans="1:25">
      <c r="A44" s="3">
        <f>Значения!Q44</f>
        <v>0.53713</v>
      </c>
      <c r="B44" s="3">
        <f>Значения!D44</f>
        <v>0.53851000000000004</v>
      </c>
      <c r="C44" s="13">
        <f t="shared" si="0"/>
        <v>-1.3800000000000479E-3</v>
      </c>
      <c r="D44" s="13"/>
      <c r="E44" s="1">
        <f>Значения!R44</f>
        <v>27.969239999999999</v>
      </c>
      <c r="F44" s="1">
        <f>Значения!E44</f>
        <v>29.213999999999999</v>
      </c>
      <c r="G44" s="1">
        <f t="shared" si="1"/>
        <v>-1.2447599999999994</v>
      </c>
      <c r="H44" s="13"/>
      <c r="I44" s="13">
        <f>Значения!T44</f>
        <v>11.8256</v>
      </c>
      <c r="J44" s="13">
        <f>Значения!G44</f>
        <v>12.599</v>
      </c>
      <c r="K44" s="13">
        <f t="shared" si="2"/>
        <v>-0.77340000000000053</v>
      </c>
      <c r="L44" s="13"/>
      <c r="M44" s="13">
        <f t="shared" si="3"/>
        <v>-2.562626506471649E-3</v>
      </c>
      <c r="N44" s="1">
        <f t="shared" si="4"/>
        <v>-4.2608338467857859E-2</v>
      </c>
      <c r="O44" s="13">
        <f t="shared" si="5"/>
        <v>-6.1385824271767642E-2</v>
      </c>
      <c r="P44" s="13"/>
      <c r="Q44" s="13">
        <v>19680000000000</v>
      </c>
      <c r="R44" s="5"/>
      <c r="S44" s="5"/>
      <c r="T44" s="5"/>
      <c r="U44" s="5"/>
      <c r="V44" s="19"/>
      <c r="W44" s="20"/>
      <c r="X44" s="19"/>
      <c r="Y44" s="19"/>
    </row>
    <row r="45" spans="1:25">
      <c r="A45" s="3">
        <f>Значения!Q45</f>
        <v>0.53376000000000001</v>
      </c>
      <c r="B45" s="3">
        <f>Значения!D45</f>
        <v>0.53595000000000004</v>
      </c>
      <c r="C45" s="13">
        <f t="shared" si="0"/>
        <v>-2.1900000000000253E-3</v>
      </c>
      <c r="D45" s="13"/>
      <c r="E45" s="1">
        <f>Значения!R45</f>
        <v>27.61027</v>
      </c>
      <c r="F45" s="1">
        <f>Значения!E45</f>
        <v>28.89489</v>
      </c>
      <c r="G45" s="1">
        <f t="shared" si="1"/>
        <v>-1.2846200000000003</v>
      </c>
      <c r="H45" s="13"/>
      <c r="I45" s="13">
        <f>Значения!T45</f>
        <v>11.595599999999999</v>
      </c>
      <c r="J45" s="13">
        <f>Значения!G45</f>
        <v>12.386200000000001</v>
      </c>
      <c r="K45" s="13">
        <f t="shared" si="2"/>
        <v>-0.7906000000000013</v>
      </c>
      <c r="L45" s="13"/>
      <c r="M45" s="13">
        <f t="shared" si="3"/>
        <v>-4.0862020710887674E-3</v>
      </c>
      <c r="N45" s="1">
        <f t="shared" si="4"/>
        <v>-4.445838001113693E-2</v>
      </c>
      <c r="O45" s="13">
        <f t="shared" si="5"/>
        <v>-6.3829100127561419E-2</v>
      </c>
      <c r="P45" s="13"/>
      <c r="Q45" s="13">
        <v>23580000000000</v>
      </c>
      <c r="R45" s="5"/>
      <c r="S45" s="5"/>
      <c r="T45" s="5"/>
      <c r="U45" s="5"/>
      <c r="V45" s="19"/>
      <c r="W45" s="20"/>
      <c r="X45" s="19"/>
      <c r="Y45" s="19"/>
    </row>
    <row r="46" spans="1:25">
      <c r="A46" s="3">
        <f>Значения!Q46</f>
        <v>0.53042999999999996</v>
      </c>
      <c r="B46" s="3">
        <f>Значения!D46</f>
        <v>0.53337000000000001</v>
      </c>
      <c r="C46" s="13">
        <f t="shared" si="0"/>
        <v>-2.9400000000000537E-3</v>
      </c>
      <c r="D46" s="13"/>
      <c r="E46" s="1">
        <f>Значения!R46</f>
        <v>27.245989999999999</v>
      </c>
      <c r="F46" s="1">
        <f>Значения!E46</f>
        <v>28.566600000000001</v>
      </c>
      <c r="G46" s="1">
        <f t="shared" si="1"/>
        <v>-1.3206100000000021</v>
      </c>
      <c r="H46" s="13"/>
      <c r="I46" s="13">
        <f>Значения!T46</f>
        <v>11.365600000000001</v>
      </c>
      <c r="J46" s="13">
        <f>Значения!G46</f>
        <v>12.1706</v>
      </c>
      <c r="K46" s="13">
        <f t="shared" si="2"/>
        <v>-0.80499999999999972</v>
      </c>
      <c r="L46" s="13"/>
      <c r="M46" s="13">
        <f t="shared" si="3"/>
        <v>-5.5121210416784854E-3</v>
      </c>
      <c r="N46" s="1">
        <f t="shared" si="4"/>
        <v>-4.6229162728501187E-2</v>
      </c>
      <c r="O46" s="13">
        <f t="shared" si="5"/>
        <v>-6.6143000345093891E-2</v>
      </c>
      <c r="P46" s="13"/>
      <c r="Q46" s="13">
        <v>28250000000000</v>
      </c>
      <c r="R46" s="5"/>
      <c r="S46" s="5"/>
      <c r="T46" s="5"/>
      <c r="U46" s="5"/>
      <c r="V46" s="23"/>
      <c r="W46" s="20"/>
      <c r="X46" s="23"/>
      <c r="Y46" s="23"/>
    </row>
    <row r="47" spans="1:25">
      <c r="A47" s="3">
        <f>Значения!Q47</f>
        <v>0.52710999999999997</v>
      </c>
      <c r="B47" s="3">
        <f>Значения!D47</f>
        <v>0.53078000000000003</v>
      </c>
      <c r="C47" s="13">
        <f t="shared" si="0"/>
        <v>-3.6700000000000621E-3</v>
      </c>
      <c r="D47" s="13"/>
      <c r="E47" s="1">
        <f>Значения!R47</f>
        <v>26.87405</v>
      </c>
      <c r="F47" s="1">
        <f>Значения!E47</f>
        <v>28.229980000000001</v>
      </c>
      <c r="G47" s="1">
        <f t="shared" si="1"/>
        <v>-1.3559300000000007</v>
      </c>
      <c r="H47" s="13"/>
      <c r="I47" s="13">
        <f>Значения!T47</f>
        <v>11.133800000000001</v>
      </c>
      <c r="J47" s="13">
        <f>Значения!G47</f>
        <v>11.9527</v>
      </c>
      <c r="K47" s="13">
        <f t="shared" si="2"/>
        <v>-0.8188999999999993</v>
      </c>
      <c r="L47" s="13"/>
      <c r="M47" s="13">
        <f t="shared" si="3"/>
        <v>-6.9143524624139226E-3</v>
      </c>
      <c r="N47" s="1">
        <f t="shared" si="4"/>
        <v>-4.8031560773333905E-2</v>
      </c>
      <c r="O47" s="13">
        <f t="shared" si="5"/>
        <v>-6.8511717017912213E-2</v>
      </c>
      <c r="P47" s="13"/>
      <c r="Q47" s="13">
        <v>33840000000000</v>
      </c>
      <c r="R47" s="5"/>
      <c r="S47" s="5"/>
      <c r="T47" s="5"/>
      <c r="U47" s="5"/>
      <c r="V47" s="19"/>
      <c r="W47" s="20"/>
      <c r="X47" s="19"/>
      <c r="Y47" s="19"/>
    </row>
    <row r="48" spans="1:25">
      <c r="A48" s="3">
        <f>Значения!Q48</f>
        <v>0.52381999999999995</v>
      </c>
      <c r="B48" s="3">
        <f>Значения!D48</f>
        <v>0.52814000000000005</v>
      </c>
      <c r="C48" s="13">
        <f t="shared" si="0"/>
        <v>-4.3200000000001015E-3</v>
      </c>
      <c r="D48" s="13"/>
      <c r="E48" s="1">
        <f>Значения!R48</f>
        <v>26.496099999999998</v>
      </c>
      <c r="F48" s="1">
        <f>Значения!E48</f>
        <v>27.88571</v>
      </c>
      <c r="G48" s="1">
        <f t="shared" si="1"/>
        <v>-1.3896100000000011</v>
      </c>
      <c r="H48" s="13"/>
      <c r="I48" s="13">
        <f>Значения!T48</f>
        <v>10.901400000000001</v>
      </c>
      <c r="J48" s="13">
        <f>Значения!G48</f>
        <v>11.732799999999999</v>
      </c>
      <c r="K48" s="13">
        <f t="shared" si="2"/>
        <v>-0.83139999999999858</v>
      </c>
      <c r="L48" s="13"/>
      <c r="M48" s="13">
        <f t="shared" si="3"/>
        <v>-8.1796493354036829E-3</v>
      </c>
      <c r="N48" s="1">
        <f t="shared" si="4"/>
        <v>-4.9832333478329979E-2</v>
      </c>
      <c r="O48" s="13">
        <f t="shared" si="5"/>
        <v>-7.086117550797752E-2</v>
      </c>
      <c r="P48" s="13"/>
      <c r="Q48" s="13">
        <v>40540000000000</v>
      </c>
      <c r="R48" s="5"/>
      <c r="S48" s="5"/>
      <c r="T48" s="5"/>
      <c r="U48" s="5"/>
      <c r="V48" s="19"/>
      <c r="W48" s="20"/>
      <c r="X48" s="19"/>
      <c r="Y48" s="19"/>
    </row>
    <row r="49" spans="1:26">
      <c r="A49" s="3">
        <f>Значения!Q49</f>
        <v>0.52056000000000002</v>
      </c>
      <c r="B49" s="3">
        <f>Значения!D49</f>
        <v>0.52547999999999995</v>
      </c>
      <c r="C49" s="13">
        <f t="shared" si="0"/>
        <v>-4.9199999999999244E-3</v>
      </c>
      <c r="D49" s="13"/>
      <c r="E49" s="1">
        <f>Значения!R49</f>
        <v>26.112439999999999</v>
      </c>
      <c r="F49" s="1">
        <f>Значения!E49</f>
        <v>27.534300000000002</v>
      </c>
      <c r="G49" s="1">
        <f t="shared" si="1"/>
        <v>-1.4218600000000023</v>
      </c>
      <c r="H49" s="13"/>
      <c r="I49" s="13">
        <f>Значения!T49</f>
        <v>10.6683</v>
      </c>
      <c r="J49" s="13">
        <f>Значения!G49</f>
        <v>11.5114</v>
      </c>
      <c r="K49" s="13">
        <f t="shared" si="2"/>
        <v>-0.84309999999999974</v>
      </c>
      <c r="L49" s="13"/>
      <c r="M49" s="13">
        <f t="shared" si="3"/>
        <v>-9.3628682347566515E-3</v>
      </c>
      <c r="N49" s="1">
        <f t="shared" si="4"/>
        <v>-5.1639591346066625E-2</v>
      </c>
      <c r="O49" s="13">
        <f t="shared" si="5"/>
        <v>-7.3240439911739647E-2</v>
      </c>
      <c r="P49" s="13"/>
      <c r="Q49" s="13">
        <v>48560000000000</v>
      </c>
      <c r="R49" s="5"/>
      <c r="S49" s="5"/>
      <c r="T49" s="5"/>
      <c r="U49" s="5"/>
      <c r="V49" s="19"/>
      <c r="W49" s="20"/>
      <c r="X49" s="19"/>
      <c r="Y49" s="19"/>
    </row>
    <row r="50" spans="1:26">
      <c r="A50" s="3">
        <f>Значения!Q50</f>
        <v>0.51731000000000005</v>
      </c>
      <c r="B50" s="3">
        <f>Значения!D50</f>
        <v>0.52281999999999995</v>
      </c>
      <c r="C50" s="13">
        <f t="shared" si="0"/>
        <v>-5.5099999999999039E-3</v>
      </c>
      <c r="D50" s="13"/>
      <c r="E50" s="1">
        <f>Значения!R50</f>
        <v>25.723330000000001</v>
      </c>
      <c r="F50" s="1">
        <f>Значения!E50</f>
        <v>27.177499999999998</v>
      </c>
      <c r="G50" s="1">
        <f t="shared" si="1"/>
        <v>-1.4541699999999977</v>
      </c>
      <c r="H50" s="13"/>
      <c r="I50" s="13">
        <f>Значения!T50</f>
        <v>10.434900000000001</v>
      </c>
      <c r="J50" s="13">
        <f>Значения!G50</f>
        <v>11.289099999999999</v>
      </c>
      <c r="K50" s="13">
        <f t="shared" si="2"/>
        <v>-0.85419999999999874</v>
      </c>
      <c r="L50" s="13"/>
      <c r="M50" s="13">
        <f t="shared" si="3"/>
        <v>-1.0539000038253902E-2</v>
      </c>
      <c r="N50" s="1">
        <f t="shared" si="4"/>
        <v>-5.3506393156103317E-2</v>
      </c>
      <c r="O50" s="13">
        <f t="shared" si="5"/>
        <v>-7.566590782258982E-2</v>
      </c>
      <c r="P50" s="13"/>
      <c r="Q50" s="13">
        <v>58170000000000</v>
      </c>
      <c r="R50" s="5"/>
      <c r="S50" s="5"/>
      <c r="T50" s="5"/>
      <c r="U50" s="5"/>
      <c r="V50" s="19"/>
      <c r="W50" s="20"/>
      <c r="X50" s="19"/>
      <c r="Y50" s="19"/>
    </row>
    <row r="51" spans="1:26">
      <c r="A51" s="3">
        <f>Значения!Q51</f>
        <v>0.51409000000000005</v>
      </c>
      <c r="B51" s="3">
        <f>Значения!D51</f>
        <v>0.52014000000000005</v>
      </c>
      <c r="C51" s="13">
        <f t="shared" si="0"/>
        <v>-6.0499999999999998E-3</v>
      </c>
      <c r="D51" s="13"/>
      <c r="E51" s="1">
        <f>Значения!R51</f>
        <v>25.329059999999998</v>
      </c>
      <c r="F51" s="1">
        <f>Значения!E51</f>
        <v>26.812919999999998</v>
      </c>
      <c r="G51" s="1">
        <f t="shared" si="1"/>
        <v>-1.48386</v>
      </c>
      <c r="H51" s="13"/>
      <c r="I51" s="13">
        <f>Значения!T51</f>
        <v>10.201000000000001</v>
      </c>
      <c r="J51" s="13">
        <f>Значения!G51</f>
        <v>11.0649</v>
      </c>
      <c r="K51" s="13">
        <f t="shared" si="2"/>
        <v>-0.86389999999999922</v>
      </c>
      <c r="L51" s="13"/>
      <c r="M51" s="13">
        <f t="shared" si="3"/>
        <v>-1.1631483831276193E-2</v>
      </c>
      <c r="N51" s="1">
        <f t="shared" si="4"/>
        <v>-5.5341231018479153E-2</v>
      </c>
      <c r="O51" s="13">
        <f t="shared" si="5"/>
        <v>-7.8075716906614537E-2</v>
      </c>
      <c r="P51" s="13"/>
      <c r="Q51" s="13">
        <v>69680000000000</v>
      </c>
      <c r="R51" s="5"/>
      <c r="S51" s="5"/>
      <c r="T51" s="5"/>
      <c r="U51" s="5"/>
      <c r="V51" s="19"/>
      <c r="W51" s="20"/>
      <c r="X51" s="19"/>
      <c r="Y51" s="19"/>
    </row>
    <row r="52" spans="1:26">
      <c r="A52" s="3">
        <f>Значения!Q52</f>
        <v>0.51090000000000002</v>
      </c>
      <c r="B52" s="3">
        <f>Значения!D52</f>
        <v>0.51739999999999997</v>
      </c>
      <c r="C52" s="13">
        <f t="shared" si="0"/>
        <v>-6.4999999999999503E-3</v>
      </c>
      <c r="D52" s="13"/>
      <c r="E52" s="1">
        <f>Значения!R52</f>
        <v>24.929939999999998</v>
      </c>
      <c r="F52" s="1">
        <f>Значения!E52</f>
        <v>26.4422</v>
      </c>
      <c r="G52" s="1">
        <f t="shared" si="1"/>
        <v>-1.5122600000000013</v>
      </c>
      <c r="H52" s="13"/>
      <c r="I52" s="13">
        <f>Значения!T52</f>
        <v>9.9669000000000008</v>
      </c>
      <c r="J52" s="13">
        <f>Значения!G52</f>
        <v>10.839499999999999</v>
      </c>
      <c r="K52" s="13">
        <f t="shared" si="2"/>
        <v>-0.87259999999999849</v>
      </c>
      <c r="L52" s="13"/>
      <c r="M52" s="13">
        <f t="shared" si="3"/>
        <v>-1.2562814070351664E-2</v>
      </c>
      <c r="N52" s="1">
        <f t="shared" si="4"/>
        <v>-5.7191156560346769E-2</v>
      </c>
      <c r="O52" s="13">
        <f t="shared" si="5"/>
        <v>-8.0501868167350762E-2</v>
      </c>
      <c r="P52" s="13"/>
      <c r="Q52" s="13">
        <v>83480000000000</v>
      </c>
      <c r="R52" s="27">
        <f>R2</f>
        <v>1640000000000000</v>
      </c>
      <c r="S52" s="28"/>
      <c r="T52" s="5"/>
      <c r="U52" s="5"/>
      <c r="V52" s="19"/>
      <c r="W52" s="20"/>
      <c r="X52" s="19"/>
      <c r="Y52" s="19"/>
    </row>
    <row r="53" spans="1:26">
      <c r="A53" s="3"/>
      <c r="B53" s="3"/>
      <c r="C53" s="13"/>
      <c r="D53" s="13"/>
      <c r="E53" s="1"/>
      <c r="F53" s="1"/>
      <c r="G53" s="1"/>
      <c r="H53" s="13"/>
      <c r="I53" s="13"/>
      <c r="J53" s="13"/>
      <c r="K53" s="13"/>
      <c r="L53" s="13"/>
      <c r="M53" s="13"/>
      <c r="N53" s="1"/>
      <c r="O53" s="13"/>
      <c r="P53" s="13"/>
      <c r="Q53" s="13"/>
      <c r="R53" s="28"/>
      <c r="S53" s="28"/>
      <c r="T53" s="5"/>
      <c r="U53" s="5"/>
      <c r="V53" s="19"/>
      <c r="W53" s="20"/>
      <c r="X53" s="19"/>
      <c r="Y53" s="19"/>
    </row>
    <row r="54" spans="1:26" ht="15" customHeight="1">
      <c r="A54" s="3"/>
      <c r="B54" s="3"/>
      <c r="C54" s="13"/>
      <c r="D54" s="13"/>
      <c r="E54" s="1"/>
      <c r="F54" s="1"/>
      <c r="G54" s="1"/>
      <c r="H54" s="13"/>
      <c r="I54" s="13"/>
      <c r="J54" s="13"/>
      <c r="K54" s="13"/>
      <c r="L54" s="13"/>
      <c r="M54" s="13"/>
      <c r="N54" s="1"/>
      <c r="O54" s="13"/>
      <c r="P54" s="13"/>
      <c r="Q54" s="13"/>
      <c r="R54" s="27">
        <f>W3</f>
        <v>0</v>
      </c>
      <c r="S54" s="28"/>
      <c r="T54" s="2"/>
      <c r="U54" s="2"/>
      <c r="V54" s="5"/>
      <c r="W54" s="5"/>
      <c r="X54" s="5"/>
      <c r="Y54" s="5"/>
    </row>
    <row r="55" spans="1:26" ht="15" customHeight="1">
      <c r="A55" s="3"/>
      <c r="B55" s="3"/>
      <c r="C55" s="13"/>
      <c r="D55" s="13"/>
      <c r="E55" s="1"/>
      <c r="F55" s="1"/>
      <c r="G55" s="1"/>
      <c r="H55" s="13"/>
      <c r="I55" s="13"/>
      <c r="J55" s="13"/>
      <c r="K55" s="13"/>
      <c r="L55" s="13"/>
      <c r="M55" s="13"/>
      <c r="N55" s="1"/>
      <c r="O55" s="13"/>
      <c r="P55" s="13"/>
      <c r="Q55" s="13"/>
      <c r="R55" s="28"/>
      <c r="S55" s="28"/>
      <c r="T55" s="2"/>
      <c r="U55" s="2"/>
      <c r="V55" s="5"/>
      <c r="W55" s="5"/>
      <c r="X55" s="5"/>
      <c r="Y55" s="5"/>
    </row>
    <row r="56" spans="1:26" ht="15" customHeight="1">
      <c r="A56" s="3"/>
      <c r="B56" s="3"/>
      <c r="C56" s="13"/>
      <c r="D56" s="13"/>
      <c r="E56" s="1"/>
      <c r="F56" s="1"/>
      <c r="G56" s="1"/>
      <c r="H56" s="13"/>
      <c r="I56" s="13"/>
      <c r="J56" s="13"/>
      <c r="K56" s="13"/>
      <c r="L56" s="13"/>
      <c r="M56" s="13"/>
      <c r="N56" s="1"/>
      <c r="O56" s="13"/>
      <c r="P56" s="13"/>
      <c r="Q56" s="13"/>
      <c r="R56" s="28">
        <f>MAX(M91:M104)</f>
        <v>0</v>
      </c>
      <c r="S56" s="28"/>
      <c r="T56" s="27" t="e">
        <f>INDEX(Q54:Q104,MATCH(R56,M54:M104,0))</f>
        <v>#N/A</v>
      </c>
      <c r="U56" s="27"/>
      <c r="V56" s="5"/>
      <c r="W56" s="5"/>
      <c r="X56" s="5"/>
      <c r="Y56" s="5"/>
    </row>
    <row r="57" spans="1:26" ht="15" customHeight="1">
      <c r="A57" s="3"/>
      <c r="B57" s="3"/>
      <c r="C57" s="13"/>
      <c r="D57" s="13"/>
      <c r="E57" s="1"/>
      <c r="F57" s="1"/>
      <c r="G57" s="1"/>
      <c r="H57" s="13"/>
      <c r="I57" s="13"/>
      <c r="J57" s="13"/>
      <c r="K57" s="13"/>
      <c r="L57" s="13"/>
      <c r="M57" s="13"/>
      <c r="N57" s="1"/>
      <c r="O57" s="13"/>
      <c r="P57" s="13"/>
      <c r="Q57" s="13"/>
      <c r="R57" s="28"/>
      <c r="S57" s="28"/>
      <c r="T57" s="27"/>
      <c r="U57" s="27"/>
      <c r="V57" s="5"/>
      <c r="W57" s="5"/>
      <c r="X57" s="5"/>
      <c r="Y57" s="5"/>
    </row>
    <row r="58" spans="1:26">
      <c r="A58" s="3"/>
      <c r="B58" s="3"/>
      <c r="C58" s="13"/>
      <c r="D58" s="13"/>
      <c r="E58" s="1"/>
      <c r="F58" s="1"/>
      <c r="G58" s="1"/>
      <c r="H58" s="13"/>
      <c r="I58" s="13"/>
      <c r="J58" s="13"/>
      <c r="K58" s="13"/>
      <c r="L58" s="13"/>
      <c r="M58" s="13"/>
      <c r="N58" s="1"/>
      <c r="O58" s="13"/>
      <c r="P58" s="13"/>
      <c r="Q58" s="13"/>
      <c r="R58" s="27">
        <f>MAX(N54:N104)</f>
        <v>0</v>
      </c>
      <c r="S58" s="28"/>
      <c r="T58" s="27" t="e">
        <f>INDEX(Q54:Q104,MATCH(R58,N54:N104,0))</f>
        <v>#N/A</v>
      </c>
      <c r="U58" s="27"/>
      <c r="V58" s="5"/>
      <c r="W58" s="28"/>
      <c r="X58" s="28"/>
      <c r="Y58" s="27"/>
      <c r="Z58" s="27"/>
    </row>
    <row r="59" spans="1:26" ht="15" customHeight="1">
      <c r="A59" s="3"/>
      <c r="B59" s="3"/>
      <c r="C59" s="13"/>
      <c r="D59" s="13"/>
      <c r="E59" s="1"/>
      <c r="F59" s="1"/>
      <c r="G59" s="1"/>
      <c r="H59" s="13"/>
      <c r="I59" s="13"/>
      <c r="J59" s="13"/>
      <c r="K59" s="13"/>
      <c r="L59" s="13"/>
      <c r="M59" s="13"/>
      <c r="N59" s="1"/>
      <c r="O59" s="13"/>
      <c r="P59" s="13"/>
      <c r="Q59" s="13"/>
      <c r="R59" s="28"/>
      <c r="S59" s="28"/>
      <c r="T59" s="27"/>
      <c r="U59" s="27"/>
      <c r="V59" s="5"/>
      <c r="W59" s="28"/>
      <c r="X59" s="28"/>
      <c r="Y59" s="27"/>
      <c r="Z59" s="27"/>
    </row>
    <row r="60" spans="1:26" ht="15" customHeight="1">
      <c r="A60" s="3"/>
      <c r="B60" s="3"/>
      <c r="C60" s="13"/>
      <c r="D60" s="13"/>
      <c r="E60" s="1"/>
      <c r="F60" s="1"/>
      <c r="G60" s="1"/>
      <c r="H60" s="13"/>
      <c r="I60" s="13"/>
      <c r="J60" s="13"/>
      <c r="K60" s="13"/>
      <c r="L60" s="13"/>
      <c r="M60" s="13"/>
      <c r="N60" s="1"/>
      <c r="O60" s="13"/>
      <c r="P60" s="13"/>
      <c r="Q60" s="13"/>
      <c r="R60" s="27">
        <f>MAX(O54:O104)</f>
        <v>0</v>
      </c>
      <c r="S60" s="28"/>
      <c r="T60" s="27" t="e">
        <f>INDEX(Q54:Q104,MATCH(R60,O54:O104,0))</f>
        <v>#N/A</v>
      </c>
      <c r="U60" s="27"/>
      <c r="V60" s="5"/>
      <c r="W60" s="5"/>
      <c r="X60" s="5"/>
      <c r="Y60" s="5"/>
    </row>
    <row r="61" spans="1:26">
      <c r="A61" s="3"/>
      <c r="B61" s="3"/>
      <c r="C61" s="13"/>
      <c r="D61" s="13"/>
      <c r="E61" s="1"/>
      <c r="F61" s="1"/>
      <c r="G61" s="1"/>
      <c r="H61" s="13"/>
      <c r="I61" s="13"/>
      <c r="J61" s="13"/>
      <c r="K61" s="13"/>
      <c r="L61" s="13"/>
      <c r="M61" s="13"/>
      <c r="N61" s="1"/>
      <c r="O61" s="13"/>
      <c r="P61" s="13"/>
      <c r="Q61" s="13"/>
      <c r="R61" s="28"/>
      <c r="S61" s="28"/>
      <c r="T61" s="27"/>
      <c r="U61" s="27"/>
      <c r="V61" s="5"/>
      <c r="W61" s="5"/>
      <c r="X61" s="5"/>
      <c r="Y61" s="5"/>
    </row>
    <row r="62" spans="1:26">
      <c r="A62" s="3"/>
      <c r="B62" s="3"/>
      <c r="C62" s="13"/>
      <c r="D62" s="13"/>
      <c r="E62" s="1"/>
      <c r="F62" s="1"/>
      <c r="G62" s="1"/>
      <c r="H62" s="13"/>
      <c r="I62" s="13"/>
      <c r="J62" s="13"/>
      <c r="K62" s="13"/>
      <c r="L62" s="13"/>
      <c r="M62" s="13"/>
      <c r="N62" s="1"/>
      <c r="O62" s="13"/>
      <c r="P62" s="13"/>
      <c r="Q62" s="13"/>
      <c r="R62" s="5"/>
      <c r="S62" s="5"/>
      <c r="T62" s="5"/>
      <c r="U62" s="5"/>
      <c r="V62" s="5"/>
      <c r="W62" s="5"/>
      <c r="X62" s="5"/>
      <c r="Y62" s="5"/>
    </row>
    <row r="63" spans="1:26">
      <c r="A63" s="3"/>
      <c r="B63" s="3"/>
      <c r="C63" s="13"/>
      <c r="D63" s="13"/>
      <c r="E63" s="1"/>
      <c r="F63" s="1"/>
      <c r="G63" s="1"/>
      <c r="H63" s="13"/>
      <c r="I63" s="13"/>
      <c r="J63" s="13"/>
      <c r="K63" s="13"/>
      <c r="L63" s="13"/>
      <c r="M63" s="13"/>
      <c r="N63" s="1"/>
      <c r="O63" s="13"/>
      <c r="P63" s="13"/>
      <c r="Q63" s="13"/>
      <c r="R63" s="5"/>
      <c r="S63" s="5"/>
      <c r="T63" s="5"/>
      <c r="U63" s="5"/>
      <c r="V63" s="5"/>
      <c r="W63" s="5"/>
      <c r="X63" s="5"/>
      <c r="Y63" s="5"/>
    </row>
    <row r="64" spans="1:26">
      <c r="A64" s="3"/>
      <c r="B64" s="3"/>
      <c r="C64" s="13"/>
      <c r="D64" s="13"/>
      <c r="E64" s="1"/>
      <c r="F64" s="1"/>
      <c r="G64" s="1"/>
      <c r="H64" s="13"/>
      <c r="I64" s="13"/>
      <c r="J64" s="13"/>
      <c r="K64" s="13"/>
      <c r="L64" s="13"/>
      <c r="M64" s="13"/>
      <c r="N64" s="1"/>
      <c r="O64" s="13"/>
      <c r="P64" s="13"/>
      <c r="Q64" s="13"/>
      <c r="R64" s="5"/>
      <c r="S64" s="5"/>
      <c r="T64" s="5"/>
      <c r="U64" s="5"/>
      <c r="V64" s="5"/>
      <c r="W64" s="5"/>
      <c r="X64" s="5"/>
      <c r="Y64" s="5"/>
    </row>
    <row r="65" spans="1:25">
      <c r="A65" s="3"/>
      <c r="B65" s="3"/>
      <c r="C65" s="13"/>
      <c r="D65" s="13"/>
      <c r="E65" s="1"/>
      <c r="F65" s="1"/>
      <c r="G65" s="1"/>
      <c r="H65" s="13"/>
      <c r="I65" s="13"/>
      <c r="J65" s="13"/>
      <c r="K65" s="13"/>
      <c r="L65" s="13"/>
      <c r="M65" s="13"/>
      <c r="N65" s="1"/>
      <c r="O65" s="13"/>
      <c r="P65" s="13"/>
      <c r="Q65" s="13"/>
      <c r="R65" s="5"/>
      <c r="S65" s="5"/>
      <c r="T65" s="5"/>
      <c r="U65" s="5"/>
      <c r="V65" s="5"/>
      <c r="W65" s="5"/>
      <c r="X65" s="5"/>
      <c r="Y65" s="5"/>
    </row>
    <row r="66" spans="1:25">
      <c r="A66" s="3"/>
      <c r="B66" s="3"/>
      <c r="C66" s="13"/>
      <c r="D66" s="13"/>
      <c r="E66" s="1"/>
      <c r="F66" s="1"/>
      <c r="G66" s="1"/>
      <c r="H66" s="13"/>
      <c r="I66" s="13"/>
      <c r="J66" s="13"/>
      <c r="K66" s="13"/>
      <c r="L66" s="13"/>
      <c r="M66" s="13"/>
      <c r="N66" s="1"/>
      <c r="O66" s="13"/>
      <c r="P66" s="13"/>
      <c r="Q66" s="13"/>
      <c r="R66" s="5"/>
      <c r="S66" s="5"/>
      <c r="T66" s="5"/>
      <c r="U66" s="5"/>
      <c r="V66" s="5"/>
      <c r="W66" s="5"/>
      <c r="X66" s="5"/>
      <c r="Y66" s="5"/>
    </row>
    <row r="67" spans="1:25">
      <c r="A67" s="3"/>
      <c r="B67" s="3"/>
      <c r="C67" s="13"/>
      <c r="D67" s="13"/>
      <c r="E67" s="1"/>
      <c r="F67" s="1"/>
      <c r="G67" s="1"/>
      <c r="H67" s="13"/>
      <c r="I67" s="13"/>
      <c r="J67" s="13"/>
      <c r="K67" s="13"/>
      <c r="L67" s="13"/>
      <c r="M67" s="13"/>
      <c r="N67" s="1"/>
      <c r="O67" s="13"/>
      <c r="P67" s="13"/>
      <c r="Q67" s="13"/>
      <c r="R67" s="5"/>
      <c r="S67" s="5"/>
      <c r="T67" s="5"/>
      <c r="U67" s="5"/>
      <c r="V67" s="5"/>
      <c r="W67" s="5"/>
      <c r="X67" s="5"/>
      <c r="Y67" s="5"/>
    </row>
    <row r="68" spans="1:25">
      <c r="A68" s="3"/>
      <c r="B68" s="3"/>
      <c r="C68" s="13"/>
      <c r="D68" s="13"/>
      <c r="E68" s="1"/>
      <c r="F68" s="1"/>
      <c r="G68" s="1"/>
      <c r="H68" s="13"/>
      <c r="I68" s="13"/>
      <c r="J68" s="13"/>
      <c r="K68" s="13"/>
      <c r="L68" s="13"/>
      <c r="M68" s="13"/>
      <c r="N68" s="1"/>
      <c r="O68" s="13"/>
      <c r="P68" s="13"/>
      <c r="Q68" s="13"/>
      <c r="R68" s="5"/>
      <c r="S68" s="5"/>
      <c r="T68" s="5"/>
      <c r="U68" s="5"/>
      <c r="V68" s="5"/>
      <c r="W68" s="5"/>
      <c r="X68" s="5"/>
      <c r="Y68" s="5"/>
    </row>
    <row r="69" spans="1:25">
      <c r="A69" s="3"/>
      <c r="B69" s="3"/>
      <c r="C69" s="13"/>
      <c r="D69" s="13"/>
      <c r="E69" s="1"/>
      <c r="F69" s="1"/>
      <c r="G69" s="1"/>
      <c r="H69" s="13"/>
      <c r="I69" s="13"/>
      <c r="J69" s="13"/>
      <c r="K69" s="13"/>
      <c r="L69" s="13"/>
      <c r="M69" s="13"/>
      <c r="N69" s="1"/>
      <c r="O69" s="13"/>
      <c r="P69" s="13"/>
      <c r="Q69" s="13"/>
      <c r="R69" s="5"/>
      <c r="S69" s="5"/>
      <c r="T69" s="5"/>
      <c r="U69" s="5"/>
      <c r="V69" s="5"/>
      <c r="W69" s="5"/>
      <c r="X69" s="5"/>
      <c r="Y69" s="5"/>
    </row>
    <row r="70" spans="1:25">
      <c r="A70" s="3"/>
      <c r="B70" s="3"/>
      <c r="C70" s="13"/>
      <c r="D70" s="13"/>
      <c r="E70" s="1"/>
      <c r="F70" s="1"/>
      <c r="G70" s="1"/>
      <c r="H70" s="13"/>
      <c r="I70" s="13"/>
      <c r="J70" s="13"/>
      <c r="K70" s="13"/>
      <c r="L70" s="13"/>
      <c r="M70" s="13"/>
      <c r="N70" s="1"/>
      <c r="O70" s="13"/>
      <c r="P70" s="13"/>
      <c r="Q70" s="13"/>
      <c r="R70" s="5"/>
      <c r="S70" s="5"/>
      <c r="T70" s="5"/>
      <c r="U70" s="5"/>
      <c r="V70" s="5"/>
      <c r="W70" s="5"/>
      <c r="X70" s="5"/>
      <c r="Y70" s="5"/>
    </row>
    <row r="71" spans="1:25">
      <c r="A71" s="3"/>
      <c r="B71" s="3"/>
      <c r="C71" s="13"/>
      <c r="D71" s="13"/>
      <c r="E71" s="1"/>
      <c r="F71" s="1"/>
      <c r="G71" s="1"/>
      <c r="H71" s="13"/>
      <c r="I71" s="13"/>
      <c r="J71" s="13"/>
      <c r="K71" s="13"/>
      <c r="L71" s="13"/>
      <c r="M71" s="13"/>
      <c r="N71" s="1"/>
      <c r="O71" s="13"/>
      <c r="P71" s="13"/>
      <c r="Q71" s="13"/>
      <c r="R71" s="5"/>
      <c r="S71" s="5"/>
      <c r="T71" s="5"/>
      <c r="U71" s="5"/>
      <c r="V71" s="5"/>
      <c r="W71" s="5"/>
      <c r="X71" s="5"/>
      <c r="Y71" s="5"/>
    </row>
    <row r="72" spans="1:25">
      <c r="A72" s="3"/>
      <c r="B72" s="3"/>
      <c r="C72" s="13"/>
      <c r="D72" s="13"/>
      <c r="E72" s="1"/>
      <c r="F72" s="1"/>
      <c r="G72" s="1"/>
      <c r="H72" s="13"/>
      <c r="I72" s="13"/>
      <c r="J72" s="13"/>
      <c r="K72" s="13"/>
      <c r="L72" s="13"/>
      <c r="M72" s="13"/>
      <c r="N72" s="1"/>
      <c r="O72" s="13"/>
      <c r="P72" s="13"/>
      <c r="Q72" s="13"/>
      <c r="R72" s="5"/>
      <c r="S72" s="5"/>
      <c r="T72" s="5"/>
      <c r="U72" s="5"/>
      <c r="V72" s="5"/>
      <c r="W72" s="5"/>
      <c r="X72" s="5"/>
      <c r="Y72" s="5"/>
    </row>
    <row r="73" spans="1:25">
      <c r="A73" s="3"/>
      <c r="B73" s="3"/>
      <c r="C73" s="13"/>
      <c r="D73" s="13"/>
      <c r="E73" s="1"/>
      <c r="F73" s="1"/>
      <c r="G73" s="1"/>
      <c r="H73" s="13"/>
      <c r="I73" s="13"/>
      <c r="J73" s="13"/>
      <c r="K73" s="13"/>
      <c r="L73" s="13"/>
      <c r="M73" s="13"/>
      <c r="N73" s="1"/>
      <c r="O73" s="13"/>
      <c r="P73" s="13"/>
      <c r="Q73" s="13"/>
      <c r="R73" s="5"/>
      <c r="S73" s="5"/>
      <c r="T73" s="5"/>
      <c r="U73" s="5"/>
      <c r="V73" s="5"/>
      <c r="W73" s="5"/>
      <c r="X73" s="5"/>
      <c r="Y73" s="5"/>
    </row>
    <row r="74" spans="1:25">
      <c r="A74" s="3"/>
      <c r="B74" s="3"/>
      <c r="C74" s="13"/>
      <c r="D74" s="13"/>
      <c r="E74" s="1"/>
      <c r="F74" s="1"/>
      <c r="G74" s="1"/>
      <c r="H74" s="13"/>
      <c r="I74" s="13"/>
      <c r="J74" s="13"/>
      <c r="K74" s="13"/>
      <c r="L74" s="13"/>
      <c r="M74" s="13"/>
      <c r="N74" s="1"/>
      <c r="O74" s="13"/>
      <c r="P74" s="13"/>
      <c r="Q74" s="13"/>
      <c r="R74" s="5"/>
      <c r="S74" s="5"/>
      <c r="T74" s="5"/>
      <c r="U74" s="5"/>
      <c r="V74" s="5"/>
      <c r="W74" s="5"/>
      <c r="X74" s="5"/>
      <c r="Y74" s="5"/>
    </row>
    <row r="75" spans="1:25">
      <c r="A75" s="3"/>
      <c r="B75" s="3"/>
      <c r="C75" s="13"/>
      <c r="D75" s="13"/>
      <c r="E75" s="1"/>
      <c r="F75" s="1"/>
      <c r="G75" s="1"/>
      <c r="H75" s="13"/>
      <c r="I75" s="13"/>
      <c r="J75" s="13"/>
      <c r="K75" s="13"/>
      <c r="L75" s="13"/>
      <c r="M75" s="13"/>
      <c r="N75" s="1"/>
      <c r="O75" s="13"/>
      <c r="P75" s="13"/>
      <c r="Q75" s="13"/>
      <c r="R75" s="5"/>
      <c r="S75" s="5"/>
      <c r="T75" s="5"/>
      <c r="U75" s="5"/>
      <c r="V75" s="5"/>
      <c r="W75" s="5"/>
      <c r="X75" s="5"/>
      <c r="Y75" s="5"/>
    </row>
    <row r="76" spans="1:25">
      <c r="A76" s="3"/>
      <c r="B76" s="3"/>
      <c r="C76" s="13"/>
      <c r="D76" s="13"/>
      <c r="E76" s="1"/>
      <c r="F76" s="1"/>
      <c r="G76" s="1"/>
      <c r="H76" s="13"/>
      <c r="I76" s="13"/>
      <c r="J76" s="13"/>
      <c r="K76" s="13"/>
      <c r="L76" s="13"/>
      <c r="M76" s="13"/>
      <c r="N76" s="1"/>
      <c r="O76" s="13"/>
      <c r="P76" s="13"/>
      <c r="Q76" s="13"/>
      <c r="R76" s="5"/>
      <c r="S76" s="5"/>
      <c r="T76" s="5"/>
      <c r="U76" s="5"/>
      <c r="V76" s="5"/>
      <c r="W76" s="5"/>
      <c r="X76" s="5"/>
      <c r="Y76" s="5"/>
    </row>
    <row r="77" spans="1:25">
      <c r="A77" s="3"/>
      <c r="B77" s="3"/>
      <c r="C77" s="13"/>
      <c r="D77" s="13"/>
      <c r="E77" s="1"/>
      <c r="F77" s="1"/>
      <c r="G77" s="1"/>
      <c r="H77" s="13"/>
      <c r="I77" s="13"/>
      <c r="J77" s="13"/>
      <c r="K77" s="13"/>
      <c r="L77" s="13"/>
      <c r="M77" s="13"/>
      <c r="N77" s="1"/>
      <c r="O77" s="13"/>
      <c r="P77" s="13"/>
      <c r="Q77" s="13"/>
      <c r="R77" s="5"/>
      <c r="S77" s="5"/>
      <c r="T77" s="5"/>
      <c r="U77" s="5"/>
      <c r="V77" s="5"/>
      <c r="W77" s="5"/>
      <c r="X77" s="5"/>
      <c r="Y77" s="5"/>
    </row>
    <row r="78" spans="1:25">
      <c r="A78" s="3"/>
      <c r="B78" s="3"/>
      <c r="C78" s="13"/>
      <c r="D78" s="13"/>
      <c r="E78" s="1"/>
      <c r="F78" s="1"/>
      <c r="G78" s="1"/>
      <c r="H78" s="13"/>
      <c r="I78" s="13"/>
      <c r="J78" s="13"/>
      <c r="K78" s="13"/>
      <c r="L78" s="13"/>
      <c r="M78" s="13"/>
      <c r="N78" s="1"/>
      <c r="O78" s="13"/>
      <c r="P78" s="13"/>
      <c r="Q78" s="13"/>
      <c r="R78" s="5"/>
      <c r="S78" s="5"/>
      <c r="T78" s="5"/>
      <c r="U78" s="5"/>
      <c r="V78" s="5"/>
      <c r="W78" s="5"/>
      <c r="X78" s="5"/>
      <c r="Y78" s="5"/>
    </row>
    <row r="79" spans="1:25">
      <c r="A79" s="3"/>
      <c r="B79" s="3"/>
      <c r="C79" s="13"/>
      <c r="D79" s="13"/>
      <c r="E79" s="1"/>
      <c r="F79" s="1"/>
      <c r="G79" s="1"/>
      <c r="H79" s="13"/>
      <c r="I79" s="13"/>
      <c r="J79" s="13"/>
      <c r="K79" s="13"/>
      <c r="L79" s="13"/>
      <c r="M79" s="13"/>
      <c r="N79" s="1"/>
      <c r="O79" s="13"/>
      <c r="P79" s="13"/>
      <c r="Q79" s="13"/>
      <c r="R79" s="5"/>
      <c r="S79" s="5"/>
      <c r="T79" s="5"/>
      <c r="U79" s="5"/>
      <c r="V79" s="5"/>
      <c r="W79" s="5"/>
      <c r="X79" s="5"/>
      <c r="Y79" s="5"/>
    </row>
    <row r="80" spans="1:25">
      <c r="A80" s="3"/>
      <c r="B80" s="3"/>
      <c r="C80" s="13"/>
      <c r="D80" s="13"/>
      <c r="E80" s="1"/>
      <c r="F80" s="1"/>
      <c r="G80" s="1"/>
      <c r="H80" s="13"/>
      <c r="I80" s="13"/>
      <c r="J80" s="13"/>
      <c r="K80" s="13"/>
      <c r="L80" s="13"/>
      <c r="M80" s="13"/>
      <c r="N80" s="1"/>
      <c r="O80" s="13"/>
      <c r="P80" s="13"/>
      <c r="Q80" s="13"/>
      <c r="R80" s="5"/>
      <c r="S80" s="5"/>
      <c r="T80" s="5"/>
      <c r="U80" s="5"/>
      <c r="V80" s="5"/>
      <c r="W80" s="5"/>
      <c r="X80" s="5"/>
      <c r="Y80" s="5"/>
    </row>
    <row r="81" spans="1:25">
      <c r="A81" s="3"/>
      <c r="B81" s="3"/>
      <c r="C81" s="13"/>
      <c r="D81" s="13"/>
      <c r="E81" s="1"/>
      <c r="F81" s="1"/>
      <c r="G81" s="1"/>
      <c r="H81" s="13"/>
      <c r="I81" s="13"/>
      <c r="J81" s="13"/>
      <c r="K81" s="13"/>
      <c r="L81" s="13"/>
      <c r="M81" s="13"/>
      <c r="N81" s="1"/>
      <c r="O81" s="13"/>
      <c r="P81" s="13"/>
      <c r="Q81" s="13"/>
      <c r="R81" s="5"/>
      <c r="S81" s="5"/>
      <c r="T81" s="5"/>
      <c r="U81" s="5"/>
      <c r="V81" s="5"/>
      <c r="W81" s="5"/>
      <c r="X81" s="5"/>
      <c r="Y81" s="5"/>
    </row>
    <row r="82" spans="1:25">
      <c r="A82" s="3"/>
      <c r="B82" s="3"/>
      <c r="C82" s="13"/>
      <c r="D82" s="13"/>
      <c r="E82" s="1"/>
      <c r="F82" s="1"/>
      <c r="G82" s="1"/>
      <c r="H82" s="13"/>
      <c r="I82" s="13"/>
      <c r="J82" s="13"/>
      <c r="K82" s="13"/>
      <c r="L82" s="13"/>
      <c r="M82" s="13"/>
      <c r="N82" s="1"/>
      <c r="O82" s="13"/>
      <c r="P82" s="13"/>
      <c r="Q82" s="13"/>
      <c r="R82" s="5"/>
      <c r="S82" s="5"/>
      <c r="T82" s="5"/>
      <c r="U82" s="5"/>
      <c r="V82" s="5"/>
      <c r="W82" s="5"/>
      <c r="X82" s="5"/>
      <c r="Y82" s="5"/>
    </row>
    <row r="83" spans="1:25">
      <c r="A83" s="3"/>
      <c r="B83" s="3"/>
      <c r="C83" s="13"/>
      <c r="D83" s="13"/>
      <c r="E83" s="1"/>
      <c r="F83" s="1"/>
      <c r="G83" s="1"/>
      <c r="H83" s="13"/>
      <c r="I83" s="13"/>
      <c r="J83" s="13"/>
      <c r="K83" s="13"/>
      <c r="L83" s="13"/>
      <c r="M83" s="13"/>
      <c r="N83" s="1"/>
      <c r="O83" s="13"/>
      <c r="P83" s="13"/>
      <c r="Q83" s="13"/>
      <c r="R83" s="5"/>
      <c r="S83" s="5"/>
      <c r="T83" s="5"/>
      <c r="U83" s="5"/>
      <c r="V83" s="5"/>
      <c r="W83" s="5"/>
      <c r="X83" s="5"/>
      <c r="Y83" s="5"/>
    </row>
    <row r="84" spans="1:25">
      <c r="A84" s="3"/>
      <c r="B84" s="3"/>
      <c r="C84" s="13"/>
      <c r="D84" s="13"/>
      <c r="E84" s="1"/>
      <c r="F84" s="1"/>
      <c r="G84" s="1"/>
      <c r="H84" s="13"/>
      <c r="I84" s="13"/>
      <c r="J84" s="13"/>
      <c r="K84" s="13"/>
      <c r="L84" s="13"/>
      <c r="M84" s="13"/>
      <c r="N84" s="1"/>
      <c r="O84" s="13"/>
      <c r="P84" s="13"/>
      <c r="Q84" s="13"/>
      <c r="R84" s="5"/>
      <c r="S84" s="5"/>
      <c r="T84" s="5"/>
      <c r="U84" s="5"/>
      <c r="V84" s="5"/>
      <c r="W84" s="5"/>
      <c r="X84" s="5"/>
      <c r="Y84" s="5"/>
    </row>
    <row r="85" spans="1:25">
      <c r="A85" s="3"/>
      <c r="B85" s="3"/>
      <c r="C85" s="13"/>
      <c r="D85" s="13"/>
      <c r="E85" s="1"/>
      <c r="F85" s="1"/>
      <c r="G85" s="1"/>
      <c r="H85" s="13"/>
      <c r="I85" s="13"/>
      <c r="J85" s="13"/>
      <c r="K85" s="13"/>
      <c r="L85" s="13"/>
      <c r="M85" s="13"/>
      <c r="N85" s="1"/>
      <c r="O85" s="13"/>
      <c r="P85" s="13"/>
      <c r="Q85" s="13"/>
      <c r="R85" s="5"/>
      <c r="S85" s="5"/>
      <c r="T85" s="5"/>
      <c r="U85" s="5"/>
      <c r="V85" s="5"/>
      <c r="W85" s="5"/>
      <c r="X85" s="5"/>
      <c r="Y85" s="5"/>
    </row>
    <row r="86" spans="1:25">
      <c r="A86" s="3"/>
      <c r="B86" s="3"/>
      <c r="C86" s="13"/>
      <c r="D86" s="13"/>
      <c r="E86" s="1"/>
      <c r="F86" s="1"/>
      <c r="G86" s="1"/>
      <c r="H86" s="13"/>
      <c r="I86" s="13"/>
      <c r="J86" s="13"/>
      <c r="K86" s="13"/>
      <c r="L86" s="13"/>
      <c r="M86" s="13"/>
      <c r="N86" s="1"/>
      <c r="O86" s="13"/>
      <c r="P86" s="13"/>
      <c r="Q86" s="13"/>
      <c r="R86" s="5"/>
      <c r="S86" s="5"/>
      <c r="T86" s="5"/>
      <c r="U86" s="5"/>
      <c r="V86" s="5"/>
      <c r="W86" s="5"/>
      <c r="X86" s="5"/>
      <c r="Y86" s="5"/>
    </row>
    <row r="87" spans="1:25">
      <c r="A87" s="3"/>
      <c r="B87" s="3"/>
      <c r="C87" s="13"/>
      <c r="D87" s="13"/>
      <c r="E87" s="1"/>
      <c r="F87" s="1"/>
      <c r="G87" s="1"/>
      <c r="H87" s="13"/>
      <c r="I87" s="13"/>
      <c r="J87" s="13"/>
      <c r="K87" s="13"/>
      <c r="L87" s="13"/>
      <c r="M87" s="13"/>
      <c r="N87" s="1"/>
      <c r="O87" s="13"/>
      <c r="P87" s="13"/>
      <c r="Q87" s="13"/>
      <c r="R87" s="5"/>
      <c r="S87" s="5"/>
      <c r="T87" s="5"/>
      <c r="U87" s="5"/>
      <c r="V87" s="5"/>
      <c r="W87" s="5"/>
      <c r="X87" s="5"/>
      <c r="Y87" s="5"/>
    </row>
    <row r="88" spans="1:25">
      <c r="A88" s="3"/>
      <c r="B88" s="3"/>
      <c r="C88" s="13"/>
      <c r="D88" s="13"/>
      <c r="E88" s="1"/>
      <c r="F88" s="1"/>
      <c r="G88" s="1"/>
      <c r="H88" s="13"/>
      <c r="I88" s="13"/>
      <c r="J88" s="13"/>
      <c r="K88" s="13"/>
      <c r="L88" s="13"/>
      <c r="M88" s="13"/>
      <c r="N88" s="1"/>
      <c r="O88" s="13"/>
      <c r="P88" s="13"/>
      <c r="Q88" s="13"/>
      <c r="R88" s="5"/>
      <c r="S88" s="5"/>
      <c r="T88" s="5"/>
      <c r="U88" s="5"/>
      <c r="V88" s="5"/>
      <c r="W88" s="5"/>
      <c r="X88" s="5"/>
      <c r="Y88" s="5"/>
    </row>
    <row r="89" spans="1:25">
      <c r="A89" s="3"/>
      <c r="B89" s="3"/>
      <c r="C89" s="13"/>
      <c r="D89" s="13"/>
      <c r="E89" s="1"/>
      <c r="F89" s="1"/>
      <c r="G89" s="1"/>
      <c r="H89" s="13"/>
      <c r="I89" s="13"/>
      <c r="J89" s="13"/>
      <c r="K89" s="13"/>
      <c r="L89" s="13"/>
      <c r="M89" s="13"/>
      <c r="N89" s="1"/>
      <c r="O89" s="13"/>
      <c r="P89" s="13"/>
      <c r="Q89" s="13"/>
      <c r="R89" s="5"/>
      <c r="S89" s="5"/>
      <c r="T89" s="5"/>
      <c r="U89" s="5"/>
      <c r="V89" s="5"/>
      <c r="W89" s="5"/>
      <c r="X89" s="5"/>
      <c r="Y89" s="5"/>
    </row>
    <row r="90" spans="1:25">
      <c r="A90" s="3"/>
      <c r="B90" s="3"/>
      <c r="C90" s="13"/>
      <c r="D90" s="13"/>
      <c r="E90" s="1"/>
      <c r="F90" s="1"/>
      <c r="G90" s="1"/>
      <c r="H90" s="13"/>
      <c r="I90" s="13"/>
      <c r="J90" s="13"/>
      <c r="K90" s="13"/>
      <c r="L90" s="13"/>
      <c r="M90" s="13"/>
      <c r="N90" s="1"/>
      <c r="O90" s="13"/>
      <c r="P90" s="13"/>
      <c r="Q90" s="13"/>
      <c r="R90" s="5"/>
      <c r="S90" s="5"/>
      <c r="T90" s="5"/>
      <c r="U90" s="5"/>
      <c r="V90" s="5"/>
      <c r="W90" s="5"/>
      <c r="X90" s="5"/>
      <c r="Y90" s="5"/>
    </row>
    <row r="91" spans="1:25">
      <c r="A91" s="3"/>
      <c r="B91" s="3"/>
      <c r="C91" s="13"/>
      <c r="D91" s="13"/>
      <c r="E91" s="1"/>
      <c r="F91" s="1"/>
      <c r="G91" s="1"/>
      <c r="H91" s="13"/>
      <c r="I91" s="13"/>
      <c r="J91" s="13"/>
      <c r="K91" s="13"/>
      <c r="L91" s="13"/>
      <c r="M91" s="13"/>
      <c r="N91" s="1"/>
      <c r="O91" s="13"/>
      <c r="P91" s="13"/>
      <c r="Q91" s="13"/>
      <c r="R91" s="5"/>
      <c r="S91" s="5"/>
      <c r="T91" s="5"/>
      <c r="U91" s="5"/>
      <c r="V91" s="5"/>
      <c r="W91" s="5"/>
      <c r="X91" s="5"/>
      <c r="Y91" s="5"/>
    </row>
    <row r="92" spans="1:25">
      <c r="A92" s="3"/>
      <c r="B92" s="3"/>
      <c r="C92" s="13"/>
      <c r="D92" s="13"/>
      <c r="E92" s="1"/>
      <c r="F92" s="1"/>
      <c r="G92" s="1"/>
      <c r="H92" s="13"/>
      <c r="I92" s="13"/>
      <c r="J92" s="13"/>
      <c r="K92" s="13"/>
      <c r="L92" s="13"/>
      <c r="M92" s="13"/>
      <c r="N92" s="1"/>
      <c r="O92" s="13"/>
      <c r="P92" s="13"/>
      <c r="Q92" s="13"/>
      <c r="R92" s="5"/>
      <c r="S92" s="5"/>
      <c r="T92" s="5"/>
      <c r="U92" s="5"/>
      <c r="V92" s="5"/>
      <c r="W92" s="5"/>
      <c r="X92" s="5"/>
      <c r="Y92" s="5"/>
    </row>
    <row r="93" spans="1:25">
      <c r="A93" s="3"/>
      <c r="B93" s="3"/>
      <c r="C93" s="13"/>
      <c r="D93" s="13"/>
      <c r="E93" s="1"/>
      <c r="F93" s="1"/>
      <c r="G93" s="1"/>
      <c r="H93" s="13"/>
      <c r="I93" s="13"/>
      <c r="J93" s="13"/>
      <c r="K93" s="13"/>
      <c r="L93" s="13"/>
      <c r="M93" s="13"/>
      <c r="N93" s="1"/>
      <c r="O93" s="13"/>
      <c r="P93" s="13"/>
      <c r="Q93" s="13"/>
      <c r="R93" s="5"/>
      <c r="S93" s="5"/>
      <c r="T93" s="5"/>
      <c r="U93" s="5"/>
      <c r="V93" s="5"/>
      <c r="W93" s="5"/>
      <c r="X93" s="5"/>
      <c r="Y93" s="5"/>
    </row>
    <row r="94" spans="1:25">
      <c r="A94" s="3"/>
      <c r="B94" s="3"/>
      <c r="C94" s="13"/>
      <c r="D94" s="13"/>
      <c r="E94" s="1"/>
      <c r="F94" s="1"/>
      <c r="G94" s="1"/>
      <c r="H94" s="13"/>
      <c r="I94" s="13"/>
      <c r="J94" s="13"/>
      <c r="K94" s="13"/>
      <c r="L94" s="13"/>
      <c r="M94" s="13"/>
      <c r="N94" s="1"/>
      <c r="O94" s="13"/>
      <c r="P94" s="13"/>
      <c r="Q94" s="13"/>
      <c r="R94" s="5"/>
      <c r="S94" s="5"/>
      <c r="T94" s="5"/>
      <c r="U94" s="5"/>
      <c r="V94" s="5"/>
      <c r="W94" s="5"/>
      <c r="X94" s="5"/>
      <c r="Y94" s="5"/>
    </row>
    <row r="95" spans="1:25">
      <c r="A95" s="3"/>
      <c r="B95" s="3"/>
      <c r="C95" s="13"/>
      <c r="D95" s="13"/>
      <c r="E95" s="1"/>
      <c r="F95" s="1"/>
      <c r="G95" s="1"/>
      <c r="H95" s="13"/>
      <c r="I95" s="13"/>
      <c r="J95" s="13"/>
      <c r="K95" s="13"/>
      <c r="L95" s="13"/>
      <c r="M95" s="13"/>
      <c r="N95" s="1"/>
      <c r="O95" s="13"/>
      <c r="P95" s="13"/>
      <c r="Q95" s="13"/>
      <c r="R95" s="5"/>
      <c r="S95" s="5"/>
      <c r="T95" s="5"/>
      <c r="U95" s="5"/>
      <c r="V95" s="5"/>
      <c r="W95" s="5"/>
      <c r="X95" s="5"/>
      <c r="Y95" s="5"/>
    </row>
    <row r="96" spans="1:25">
      <c r="A96" s="3"/>
      <c r="B96" s="3"/>
      <c r="C96" s="13"/>
      <c r="D96" s="13"/>
      <c r="E96" s="1"/>
      <c r="F96" s="1"/>
      <c r="G96" s="1"/>
      <c r="H96" s="13"/>
      <c r="I96" s="13"/>
      <c r="J96" s="13"/>
      <c r="K96" s="13"/>
      <c r="L96" s="13"/>
      <c r="M96" s="13"/>
      <c r="N96" s="1"/>
      <c r="O96" s="13"/>
      <c r="P96" s="13"/>
      <c r="Q96" s="13"/>
      <c r="R96" s="5"/>
      <c r="S96" s="5"/>
      <c r="T96" s="5"/>
      <c r="U96" s="5"/>
      <c r="V96" s="5"/>
      <c r="W96" s="5"/>
      <c r="X96" s="5"/>
      <c r="Y96" s="5"/>
    </row>
    <row r="97" spans="1:25">
      <c r="A97" s="3"/>
      <c r="B97" s="3"/>
      <c r="C97" s="13"/>
      <c r="D97" s="13"/>
      <c r="E97" s="1"/>
      <c r="F97" s="1"/>
      <c r="G97" s="1"/>
      <c r="H97" s="13"/>
      <c r="I97" s="13"/>
      <c r="J97" s="13"/>
      <c r="K97" s="13"/>
      <c r="L97" s="13"/>
      <c r="M97" s="13"/>
      <c r="N97" s="1"/>
      <c r="O97" s="13"/>
      <c r="P97" s="13"/>
      <c r="Q97" s="13"/>
      <c r="R97" s="5"/>
      <c r="S97" s="5"/>
      <c r="T97" s="5"/>
      <c r="U97" s="5"/>
      <c r="V97" s="5"/>
      <c r="W97" s="5"/>
      <c r="X97" s="5"/>
      <c r="Y97" s="5"/>
    </row>
    <row r="98" spans="1:25">
      <c r="A98" s="3"/>
      <c r="B98" s="3"/>
      <c r="C98" s="13"/>
      <c r="D98" s="13"/>
      <c r="E98" s="1"/>
      <c r="F98" s="1"/>
      <c r="G98" s="1"/>
      <c r="H98" s="13"/>
      <c r="I98" s="13"/>
      <c r="J98" s="13"/>
      <c r="K98" s="13"/>
      <c r="L98" s="13"/>
      <c r="M98" s="13"/>
      <c r="N98" s="1"/>
      <c r="O98" s="13"/>
      <c r="P98" s="13"/>
      <c r="Q98" s="13"/>
      <c r="R98" s="5"/>
      <c r="S98" s="5"/>
      <c r="T98" s="5"/>
      <c r="U98" s="5"/>
      <c r="V98" s="5"/>
      <c r="W98" s="5"/>
      <c r="X98" s="5"/>
      <c r="Y98" s="5"/>
    </row>
    <row r="99" spans="1:25">
      <c r="A99" s="3"/>
      <c r="B99" s="3"/>
      <c r="C99" s="13"/>
      <c r="D99" s="13"/>
      <c r="E99" s="1"/>
      <c r="F99" s="1"/>
      <c r="G99" s="1"/>
      <c r="H99" s="13"/>
      <c r="I99" s="13"/>
      <c r="J99" s="13"/>
      <c r="K99" s="13"/>
      <c r="L99" s="13"/>
      <c r="M99" s="13"/>
      <c r="N99" s="1"/>
      <c r="O99" s="13"/>
      <c r="P99" s="13"/>
      <c r="Q99" s="13"/>
      <c r="R99" s="5"/>
      <c r="S99" s="5"/>
      <c r="T99" s="5"/>
      <c r="U99" s="5"/>
      <c r="V99" s="5"/>
      <c r="W99" s="5"/>
      <c r="X99" s="5"/>
      <c r="Y99" s="5"/>
    </row>
    <row r="100" spans="1:25">
      <c r="A100" s="3"/>
      <c r="B100" s="3"/>
      <c r="C100" s="13"/>
      <c r="D100" s="13"/>
      <c r="E100" s="1"/>
      <c r="F100" s="1"/>
      <c r="G100" s="1"/>
      <c r="H100" s="13"/>
      <c r="I100" s="13"/>
      <c r="J100" s="13"/>
      <c r="K100" s="13"/>
      <c r="L100" s="13"/>
      <c r="M100" s="13"/>
      <c r="N100" s="1"/>
      <c r="O100" s="13"/>
      <c r="P100" s="13"/>
      <c r="Q100" s="13"/>
      <c r="R100" s="5"/>
      <c r="S100" s="5"/>
      <c r="T100" s="5"/>
      <c r="U100" s="5"/>
      <c r="V100" s="5"/>
      <c r="W100" s="5"/>
      <c r="X100" s="5"/>
      <c r="Y100" s="5"/>
    </row>
    <row r="101" spans="1:25">
      <c r="A101" s="3"/>
      <c r="B101" s="3"/>
      <c r="C101" s="13"/>
      <c r="D101" s="13"/>
      <c r="E101" s="1"/>
      <c r="F101" s="1"/>
      <c r="G101" s="1"/>
      <c r="H101" s="13"/>
      <c r="I101" s="13"/>
      <c r="J101" s="13"/>
      <c r="K101" s="13"/>
      <c r="L101" s="13"/>
      <c r="M101" s="13"/>
      <c r="N101" s="1"/>
      <c r="O101" s="13"/>
      <c r="P101" s="13"/>
      <c r="Q101" s="13"/>
      <c r="R101" s="5"/>
      <c r="S101" s="5"/>
      <c r="T101" s="5"/>
      <c r="U101" s="5"/>
      <c r="V101" s="5"/>
      <c r="W101" s="5"/>
      <c r="X101" s="5"/>
      <c r="Y101" s="5"/>
    </row>
    <row r="102" spans="1:25">
      <c r="A102" s="3"/>
      <c r="B102" s="3"/>
      <c r="C102" s="13"/>
      <c r="D102" s="13"/>
      <c r="E102" s="1"/>
      <c r="F102" s="1"/>
      <c r="G102" s="1"/>
      <c r="H102" s="13"/>
      <c r="I102" s="13"/>
      <c r="J102" s="13"/>
      <c r="K102" s="13"/>
      <c r="L102" s="13"/>
      <c r="M102" s="13"/>
      <c r="N102" s="1"/>
      <c r="O102" s="13"/>
      <c r="P102" s="13"/>
      <c r="Q102" s="13"/>
      <c r="R102" s="5"/>
      <c r="S102" s="5"/>
      <c r="T102" s="5"/>
      <c r="U102" s="5"/>
      <c r="V102" s="5"/>
      <c r="W102" s="5"/>
      <c r="X102" s="5"/>
      <c r="Y102" s="5"/>
    </row>
    <row r="103" spans="1:25">
      <c r="A103" s="3"/>
      <c r="B103" s="3"/>
      <c r="C103" s="13"/>
      <c r="D103" s="13"/>
      <c r="E103" s="1"/>
      <c r="F103" s="1"/>
      <c r="G103" s="1"/>
      <c r="H103" s="13"/>
      <c r="I103" s="13"/>
      <c r="J103" s="13"/>
      <c r="K103" s="13"/>
      <c r="L103" s="13"/>
      <c r="M103" s="13"/>
      <c r="N103" s="1"/>
      <c r="O103" s="13"/>
      <c r="P103" s="13"/>
      <c r="Q103" s="13"/>
      <c r="R103" s="27">
        <f>W3</f>
        <v>0</v>
      </c>
      <c r="S103" s="28"/>
      <c r="T103" s="5"/>
      <c r="U103" s="5"/>
      <c r="V103" s="5"/>
      <c r="W103" s="5"/>
      <c r="X103" s="5"/>
      <c r="Y103" s="5"/>
    </row>
    <row r="104" spans="1:25" ht="15" customHeight="1">
      <c r="A104" s="3"/>
      <c r="B104" s="3"/>
      <c r="C104" s="13"/>
      <c r="D104" s="13"/>
      <c r="E104" s="1"/>
      <c r="F104" s="1"/>
      <c r="G104" s="1"/>
      <c r="H104" s="13"/>
      <c r="I104" s="13"/>
      <c r="J104" s="13"/>
      <c r="K104" s="13"/>
      <c r="L104" s="13"/>
      <c r="M104" s="13"/>
      <c r="N104" s="1"/>
      <c r="O104" s="13"/>
      <c r="P104" s="13"/>
      <c r="Q104" s="13"/>
      <c r="R104" s="28"/>
      <c r="S104" s="28"/>
      <c r="T104" s="5"/>
      <c r="U104" s="5"/>
      <c r="V104" s="5"/>
      <c r="W104" s="5"/>
      <c r="X104" s="5"/>
      <c r="Y104" s="5"/>
    </row>
    <row r="105" spans="1:25" ht="15" customHeight="1">
      <c r="A105" s="3"/>
      <c r="B105" s="3"/>
      <c r="C105" s="13"/>
      <c r="D105" s="13"/>
      <c r="E105" s="1"/>
      <c r="F105" s="1"/>
      <c r="G105" s="1"/>
      <c r="H105" s="13"/>
      <c r="I105" s="13"/>
      <c r="J105" s="13"/>
      <c r="K105" s="13"/>
      <c r="L105" s="13"/>
      <c r="M105" s="13"/>
      <c r="N105" s="1"/>
      <c r="O105" s="13"/>
      <c r="P105" s="13"/>
      <c r="Q105" s="13"/>
      <c r="R105" s="27">
        <f>W4</f>
        <v>0</v>
      </c>
      <c r="S105" s="28"/>
      <c r="T105" s="5"/>
      <c r="U105" s="5"/>
      <c r="V105" s="5"/>
      <c r="W105" s="5"/>
      <c r="X105" s="5"/>
      <c r="Y105" s="5"/>
    </row>
    <row r="106" spans="1:25" ht="15" customHeight="1">
      <c r="A106" s="3"/>
      <c r="B106" s="3"/>
      <c r="C106" s="13"/>
      <c r="D106" s="13"/>
      <c r="E106" s="1"/>
      <c r="F106" s="1"/>
      <c r="G106" s="1"/>
      <c r="H106" s="13"/>
      <c r="I106" s="13"/>
      <c r="J106" s="13"/>
      <c r="K106" s="13"/>
      <c r="L106" s="13"/>
      <c r="M106" s="13"/>
      <c r="N106" s="1"/>
      <c r="O106" s="13"/>
      <c r="P106" s="13"/>
      <c r="Q106" s="13"/>
      <c r="R106" s="28"/>
      <c r="S106" s="28"/>
      <c r="T106" s="5"/>
      <c r="U106" s="5"/>
      <c r="V106" s="5"/>
      <c r="W106" s="5"/>
      <c r="X106" s="5"/>
      <c r="Y106" s="5"/>
    </row>
    <row r="107" spans="1:25" ht="15" customHeight="1">
      <c r="A107" s="3"/>
      <c r="B107" s="3"/>
      <c r="C107" s="13"/>
      <c r="D107" s="13"/>
      <c r="E107" s="1"/>
      <c r="F107" s="1"/>
      <c r="G107" s="1"/>
      <c r="H107" s="13"/>
      <c r="I107" s="13"/>
      <c r="J107" s="13"/>
      <c r="K107" s="13"/>
      <c r="L107" s="13"/>
      <c r="M107" s="13"/>
      <c r="N107" s="1"/>
      <c r="O107" s="13"/>
      <c r="P107" s="13"/>
      <c r="Q107" s="13"/>
      <c r="R107" s="28">
        <f>MAX(M142:M155)</f>
        <v>0</v>
      </c>
      <c r="S107" s="28"/>
      <c r="T107" s="27" t="e">
        <f>INDEX(Q105:Q155,MATCH(R107,M105:M155,0))</f>
        <v>#N/A</v>
      </c>
      <c r="U107" s="27"/>
      <c r="V107" s="5"/>
      <c r="W107" s="5"/>
      <c r="X107" s="5"/>
      <c r="Y107" s="5"/>
    </row>
    <row r="108" spans="1:25" ht="15" customHeight="1">
      <c r="A108" s="3"/>
      <c r="B108" s="3"/>
      <c r="C108" s="13"/>
      <c r="D108" s="13"/>
      <c r="E108" s="1"/>
      <c r="F108" s="1"/>
      <c r="G108" s="1"/>
      <c r="H108" s="13"/>
      <c r="I108" s="13"/>
      <c r="J108" s="13"/>
      <c r="K108" s="13"/>
      <c r="L108" s="13"/>
      <c r="M108" s="13"/>
      <c r="N108" s="1"/>
      <c r="O108" s="13"/>
      <c r="P108" s="13"/>
      <c r="Q108" s="13"/>
      <c r="R108" s="28"/>
      <c r="S108" s="28"/>
      <c r="T108" s="27"/>
      <c r="U108" s="27"/>
      <c r="V108" s="5"/>
      <c r="W108" s="5"/>
      <c r="X108" s="5"/>
      <c r="Y108" s="5"/>
    </row>
    <row r="109" spans="1:25" ht="15" customHeight="1">
      <c r="A109" s="3"/>
      <c r="B109" s="3"/>
      <c r="C109" s="13"/>
      <c r="D109" s="13"/>
      <c r="E109" s="1"/>
      <c r="F109" s="1"/>
      <c r="G109" s="1"/>
      <c r="H109" s="13"/>
      <c r="I109" s="13"/>
      <c r="J109" s="13"/>
      <c r="K109" s="13"/>
      <c r="L109" s="13"/>
      <c r="M109" s="13"/>
      <c r="N109" s="1"/>
      <c r="O109" s="13"/>
      <c r="P109" s="13"/>
      <c r="Q109" s="13"/>
      <c r="R109" s="27">
        <f>MAX(N105:N155)</f>
        <v>0</v>
      </c>
      <c r="S109" s="28"/>
      <c r="T109" s="27" t="e">
        <f>INDEX(Q105:Q155,MATCH(R109,N105:N155,0))</f>
        <v>#N/A</v>
      </c>
      <c r="U109" s="27"/>
      <c r="V109" s="5"/>
      <c r="W109" s="5"/>
      <c r="X109" s="5"/>
      <c r="Y109" s="5"/>
    </row>
    <row r="110" spans="1:25">
      <c r="A110" s="3"/>
      <c r="B110" s="3"/>
      <c r="C110" s="13"/>
      <c r="D110" s="13"/>
      <c r="E110" s="1"/>
      <c r="F110" s="1"/>
      <c r="G110" s="1"/>
      <c r="H110" s="13"/>
      <c r="I110" s="13"/>
      <c r="J110" s="13"/>
      <c r="K110" s="13"/>
      <c r="L110" s="13"/>
      <c r="M110" s="13"/>
      <c r="N110" s="1"/>
      <c r="O110" s="13"/>
      <c r="P110" s="13"/>
      <c r="Q110" s="13"/>
      <c r="R110" s="28"/>
      <c r="S110" s="28"/>
      <c r="T110" s="27"/>
      <c r="U110" s="27"/>
      <c r="V110" s="5"/>
      <c r="W110" s="5"/>
      <c r="X110" s="5"/>
      <c r="Y110" s="5"/>
    </row>
    <row r="111" spans="1:25">
      <c r="A111" s="3"/>
      <c r="B111" s="3"/>
      <c r="C111" s="13"/>
      <c r="D111" s="13"/>
      <c r="E111" s="1"/>
      <c r="F111" s="1"/>
      <c r="G111" s="1"/>
      <c r="H111" s="13"/>
      <c r="I111" s="13"/>
      <c r="J111" s="13"/>
      <c r="K111" s="13"/>
      <c r="L111" s="13"/>
      <c r="M111" s="13"/>
      <c r="N111" s="1"/>
      <c r="O111" s="13"/>
      <c r="P111" s="13"/>
      <c r="Q111" s="13"/>
      <c r="R111" s="27">
        <f>MAX(O105:O155)</f>
        <v>0</v>
      </c>
      <c r="S111" s="28"/>
      <c r="T111" s="27" t="e">
        <f>INDEX(Q105:Q155,MATCH(R111,O105:O155,0))</f>
        <v>#N/A</v>
      </c>
      <c r="U111" s="27"/>
      <c r="V111" s="5"/>
      <c r="W111" s="5"/>
      <c r="X111" s="5"/>
      <c r="Y111" s="5"/>
    </row>
    <row r="112" spans="1:25">
      <c r="A112" s="3"/>
      <c r="B112" s="3"/>
      <c r="C112" s="13"/>
      <c r="D112" s="13"/>
      <c r="E112" s="1"/>
      <c r="F112" s="1"/>
      <c r="G112" s="1"/>
      <c r="H112" s="13"/>
      <c r="I112" s="13"/>
      <c r="J112" s="13"/>
      <c r="K112" s="13"/>
      <c r="L112" s="13"/>
      <c r="M112" s="13"/>
      <c r="N112" s="1"/>
      <c r="O112" s="13"/>
      <c r="P112" s="13"/>
      <c r="Q112" s="13"/>
      <c r="R112" s="28"/>
      <c r="S112" s="28"/>
      <c r="T112" s="27"/>
      <c r="U112" s="27"/>
      <c r="V112" s="5"/>
      <c r="W112" s="5"/>
      <c r="X112" s="5"/>
      <c r="Y112" s="5"/>
    </row>
    <row r="113" spans="1:25">
      <c r="A113" s="3"/>
      <c r="B113" s="3"/>
      <c r="C113" s="13"/>
      <c r="D113" s="13"/>
      <c r="E113" s="1"/>
      <c r="F113" s="1"/>
      <c r="G113" s="1"/>
      <c r="H113" s="13"/>
      <c r="I113" s="13"/>
      <c r="J113" s="13"/>
      <c r="K113" s="13"/>
      <c r="L113" s="13"/>
      <c r="M113" s="13"/>
      <c r="N113" s="1"/>
      <c r="O113" s="13"/>
      <c r="P113" s="13"/>
      <c r="Q113" s="13"/>
      <c r="R113" s="5"/>
      <c r="S113" s="5"/>
      <c r="T113" s="5"/>
      <c r="U113" s="5"/>
      <c r="V113" s="5"/>
      <c r="W113" s="5"/>
      <c r="X113" s="5"/>
      <c r="Y113" s="5"/>
    </row>
    <row r="114" spans="1:25">
      <c r="A114" s="3"/>
      <c r="B114" s="3"/>
      <c r="C114" s="13"/>
      <c r="D114" s="13"/>
      <c r="E114" s="1"/>
      <c r="F114" s="1"/>
      <c r="G114" s="1"/>
      <c r="H114" s="13"/>
      <c r="I114" s="13"/>
      <c r="J114" s="13"/>
      <c r="K114" s="13"/>
      <c r="L114" s="13"/>
      <c r="M114" s="13"/>
      <c r="N114" s="1"/>
      <c r="O114" s="13"/>
      <c r="P114" s="13"/>
      <c r="Q114" s="13"/>
      <c r="R114" s="5"/>
      <c r="S114" s="5"/>
      <c r="T114" s="5"/>
      <c r="U114" s="5"/>
      <c r="V114" s="5"/>
      <c r="W114" s="5"/>
      <c r="X114" s="5"/>
      <c r="Y114" s="5"/>
    </row>
    <row r="115" spans="1:25">
      <c r="A115" s="3"/>
      <c r="B115" s="3"/>
      <c r="C115" s="13"/>
      <c r="D115" s="13"/>
      <c r="E115" s="1"/>
      <c r="F115" s="1"/>
      <c r="G115" s="1"/>
      <c r="H115" s="13"/>
      <c r="I115" s="13"/>
      <c r="J115" s="13"/>
      <c r="K115" s="13"/>
      <c r="L115" s="13"/>
      <c r="M115" s="13"/>
      <c r="N115" s="1"/>
      <c r="O115" s="13"/>
      <c r="P115" s="13"/>
      <c r="Q115" s="13"/>
      <c r="R115" s="5"/>
      <c r="S115" s="5"/>
      <c r="T115" s="5"/>
      <c r="U115" s="5"/>
      <c r="V115" s="5"/>
      <c r="W115" s="5"/>
      <c r="X115" s="5"/>
      <c r="Y115" s="5"/>
    </row>
    <row r="116" spans="1:25">
      <c r="A116" s="3"/>
      <c r="B116" s="3"/>
      <c r="C116" s="13"/>
      <c r="D116" s="13"/>
      <c r="E116" s="1"/>
      <c r="F116" s="1"/>
      <c r="G116" s="1"/>
      <c r="H116" s="13"/>
      <c r="I116" s="13"/>
      <c r="J116" s="13"/>
      <c r="K116" s="13"/>
      <c r="L116" s="13"/>
      <c r="M116" s="13"/>
      <c r="N116" s="1"/>
      <c r="O116" s="13"/>
      <c r="P116" s="13"/>
      <c r="Q116" s="13"/>
      <c r="R116" s="5"/>
      <c r="S116" s="5"/>
      <c r="T116" s="5"/>
      <c r="U116" s="5"/>
      <c r="V116" s="5"/>
      <c r="W116" s="5"/>
      <c r="X116" s="5"/>
      <c r="Y116" s="5"/>
    </row>
    <row r="117" spans="1:25">
      <c r="A117" s="3"/>
      <c r="B117" s="3"/>
      <c r="C117" s="13"/>
      <c r="D117" s="13"/>
      <c r="E117" s="1"/>
      <c r="F117" s="1"/>
      <c r="G117" s="1"/>
      <c r="H117" s="13"/>
      <c r="I117" s="13"/>
      <c r="J117" s="13"/>
      <c r="K117" s="13"/>
      <c r="L117" s="13"/>
      <c r="M117" s="13"/>
      <c r="N117" s="1"/>
      <c r="O117" s="13"/>
      <c r="P117" s="13"/>
      <c r="Q117" s="13"/>
      <c r="R117" s="5"/>
      <c r="S117" s="5"/>
      <c r="T117" s="5"/>
      <c r="U117" s="5"/>
      <c r="V117" s="5"/>
      <c r="W117" s="5"/>
      <c r="X117" s="5"/>
      <c r="Y117" s="5"/>
    </row>
    <row r="118" spans="1:25">
      <c r="A118" s="3"/>
      <c r="B118" s="3"/>
      <c r="C118" s="13"/>
      <c r="D118" s="13"/>
      <c r="E118" s="1"/>
      <c r="F118" s="1"/>
      <c r="G118" s="1"/>
      <c r="H118" s="13"/>
      <c r="I118" s="13"/>
      <c r="J118" s="13"/>
      <c r="K118" s="13"/>
      <c r="L118" s="13"/>
      <c r="M118" s="13"/>
      <c r="N118" s="1"/>
      <c r="O118" s="13"/>
      <c r="P118" s="13"/>
      <c r="Q118" s="13"/>
      <c r="R118" s="5"/>
      <c r="S118" s="5"/>
      <c r="T118" s="5"/>
      <c r="U118" s="5"/>
      <c r="V118" s="5"/>
      <c r="W118" s="5"/>
      <c r="X118" s="5"/>
      <c r="Y118" s="5"/>
    </row>
    <row r="119" spans="1:25">
      <c r="A119" s="3"/>
      <c r="B119" s="3"/>
      <c r="C119" s="13"/>
      <c r="D119" s="13"/>
      <c r="E119" s="1"/>
      <c r="F119" s="1"/>
      <c r="G119" s="1"/>
      <c r="H119" s="13"/>
      <c r="I119" s="13"/>
      <c r="J119" s="13"/>
      <c r="K119" s="13"/>
      <c r="L119" s="13"/>
      <c r="M119" s="13"/>
      <c r="N119" s="1"/>
      <c r="O119" s="13"/>
      <c r="P119" s="13"/>
      <c r="Q119" s="13"/>
      <c r="R119" s="5"/>
      <c r="S119" s="5"/>
      <c r="T119" s="5"/>
      <c r="U119" s="5"/>
      <c r="V119" s="5"/>
      <c r="W119" s="5"/>
      <c r="X119" s="5"/>
      <c r="Y119" s="5"/>
    </row>
    <row r="120" spans="1:25">
      <c r="A120" s="3"/>
      <c r="B120" s="3"/>
      <c r="C120" s="13"/>
      <c r="D120" s="13"/>
      <c r="E120" s="1"/>
      <c r="F120" s="1"/>
      <c r="G120" s="1"/>
      <c r="H120" s="13"/>
      <c r="I120" s="13"/>
      <c r="J120" s="13"/>
      <c r="K120" s="13"/>
      <c r="L120" s="13"/>
      <c r="M120" s="13"/>
      <c r="N120" s="1"/>
      <c r="O120" s="13"/>
      <c r="P120" s="13"/>
      <c r="Q120" s="13"/>
      <c r="R120" s="5"/>
      <c r="S120" s="5"/>
      <c r="T120" s="5"/>
      <c r="U120" s="5"/>
      <c r="V120" s="5"/>
      <c r="W120" s="5"/>
      <c r="X120" s="5"/>
      <c r="Y120" s="5"/>
    </row>
    <row r="121" spans="1:25">
      <c r="A121" s="3"/>
      <c r="B121" s="3"/>
      <c r="C121" s="13"/>
      <c r="D121" s="13"/>
      <c r="E121" s="1"/>
      <c r="F121" s="1"/>
      <c r="G121" s="1"/>
      <c r="H121" s="13"/>
      <c r="I121" s="13"/>
      <c r="J121" s="13"/>
      <c r="K121" s="13"/>
      <c r="L121" s="13"/>
      <c r="M121" s="13"/>
      <c r="N121" s="1"/>
      <c r="O121" s="13"/>
      <c r="P121" s="13"/>
      <c r="Q121" s="13"/>
      <c r="R121" s="5"/>
      <c r="S121" s="5"/>
      <c r="T121" s="5"/>
      <c r="U121" s="5"/>
      <c r="V121" s="5"/>
      <c r="W121" s="5"/>
      <c r="X121" s="5"/>
      <c r="Y121" s="5"/>
    </row>
    <row r="122" spans="1:25">
      <c r="A122" s="3"/>
      <c r="B122" s="3"/>
      <c r="C122" s="13"/>
      <c r="D122" s="13"/>
      <c r="E122" s="1"/>
      <c r="F122" s="1"/>
      <c r="G122" s="1"/>
      <c r="H122" s="13"/>
      <c r="I122" s="13"/>
      <c r="J122" s="13"/>
      <c r="K122" s="13"/>
      <c r="L122" s="13"/>
      <c r="M122" s="13"/>
      <c r="N122" s="1"/>
      <c r="O122" s="13"/>
      <c r="P122" s="13"/>
      <c r="Q122" s="13"/>
      <c r="R122" s="5"/>
      <c r="S122" s="5"/>
      <c r="T122" s="5"/>
      <c r="U122" s="5"/>
      <c r="V122" s="5"/>
      <c r="W122" s="5"/>
      <c r="X122" s="5"/>
      <c r="Y122" s="5"/>
    </row>
    <row r="123" spans="1:25">
      <c r="A123" s="3"/>
      <c r="B123" s="3"/>
      <c r="C123" s="13"/>
      <c r="D123" s="13"/>
      <c r="E123" s="1"/>
      <c r="F123" s="1"/>
      <c r="G123" s="1"/>
      <c r="H123" s="13"/>
      <c r="I123" s="13"/>
      <c r="J123" s="13"/>
      <c r="K123" s="13"/>
      <c r="L123" s="13"/>
      <c r="M123" s="13"/>
      <c r="N123" s="1"/>
      <c r="O123" s="13"/>
      <c r="P123" s="13"/>
      <c r="Q123" s="13"/>
      <c r="R123" s="5"/>
      <c r="S123" s="5"/>
      <c r="T123" s="5"/>
      <c r="U123" s="5"/>
      <c r="V123" s="5"/>
      <c r="W123" s="5"/>
      <c r="X123" s="5"/>
      <c r="Y123" s="5"/>
    </row>
    <row r="124" spans="1:25">
      <c r="A124" s="3"/>
      <c r="B124" s="3"/>
      <c r="C124" s="13"/>
      <c r="D124" s="13"/>
      <c r="E124" s="1"/>
      <c r="F124" s="1"/>
      <c r="G124" s="1"/>
      <c r="H124" s="13"/>
      <c r="I124" s="13"/>
      <c r="J124" s="13"/>
      <c r="K124" s="13"/>
      <c r="L124" s="13"/>
      <c r="M124" s="13"/>
      <c r="N124" s="1"/>
      <c r="O124" s="13"/>
      <c r="P124" s="13"/>
      <c r="Q124" s="13"/>
      <c r="R124" s="5"/>
      <c r="S124" s="5"/>
      <c r="T124" s="5"/>
      <c r="U124" s="5"/>
      <c r="V124" s="5"/>
      <c r="W124" s="5"/>
      <c r="X124" s="5"/>
      <c r="Y124" s="5"/>
    </row>
    <row r="125" spans="1:25">
      <c r="A125" s="3"/>
      <c r="B125" s="3"/>
      <c r="C125" s="13"/>
      <c r="D125" s="13"/>
      <c r="E125" s="1"/>
      <c r="F125" s="1"/>
      <c r="G125" s="1"/>
      <c r="H125" s="13"/>
      <c r="I125" s="13"/>
      <c r="J125" s="13"/>
      <c r="K125" s="13"/>
      <c r="L125" s="13"/>
      <c r="M125" s="13"/>
      <c r="N125" s="1"/>
      <c r="O125" s="13"/>
      <c r="P125" s="13"/>
      <c r="Q125" s="13"/>
      <c r="R125" s="5"/>
      <c r="S125" s="5"/>
      <c r="T125" s="5"/>
      <c r="U125" s="5"/>
      <c r="V125" s="5"/>
      <c r="W125" s="5"/>
      <c r="X125" s="5"/>
      <c r="Y125" s="5"/>
    </row>
    <row r="126" spans="1:25">
      <c r="A126" s="3"/>
      <c r="B126" s="3"/>
      <c r="C126" s="13"/>
      <c r="D126" s="13"/>
      <c r="E126" s="1"/>
      <c r="F126" s="1"/>
      <c r="G126" s="1"/>
      <c r="H126" s="13"/>
      <c r="I126" s="13"/>
      <c r="J126" s="13"/>
      <c r="K126" s="13"/>
      <c r="L126" s="13"/>
      <c r="M126" s="13"/>
      <c r="N126" s="1"/>
      <c r="O126" s="13"/>
      <c r="P126" s="13"/>
      <c r="Q126" s="13"/>
      <c r="R126" s="5"/>
      <c r="S126" s="5"/>
      <c r="T126" s="5"/>
      <c r="U126" s="5"/>
      <c r="V126" s="5"/>
      <c r="W126" s="5"/>
      <c r="X126" s="5"/>
      <c r="Y126" s="5"/>
    </row>
    <row r="127" spans="1:25">
      <c r="A127" s="3"/>
      <c r="B127" s="3"/>
      <c r="C127" s="13"/>
      <c r="D127" s="13"/>
      <c r="E127" s="1"/>
      <c r="F127" s="1"/>
      <c r="G127" s="1"/>
      <c r="H127" s="13"/>
      <c r="I127" s="13"/>
      <c r="J127" s="13"/>
      <c r="K127" s="13"/>
      <c r="L127" s="13"/>
      <c r="M127" s="13"/>
      <c r="N127" s="1"/>
      <c r="O127" s="13"/>
      <c r="P127" s="13"/>
      <c r="Q127" s="13"/>
      <c r="R127" s="5"/>
      <c r="S127" s="5"/>
      <c r="T127" s="5"/>
      <c r="U127" s="5"/>
      <c r="V127" s="5"/>
      <c r="W127" s="5"/>
      <c r="X127" s="5"/>
      <c r="Y127" s="5"/>
    </row>
    <row r="128" spans="1:25">
      <c r="A128" s="3"/>
      <c r="B128" s="3"/>
      <c r="C128" s="13"/>
      <c r="D128" s="13"/>
      <c r="E128" s="1"/>
      <c r="F128" s="1"/>
      <c r="G128" s="1"/>
      <c r="H128" s="13"/>
      <c r="I128" s="13"/>
      <c r="J128" s="13"/>
      <c r="K128" s="13"/>
      <c r="L128" s="13"/>
      <c r="M128" s="13"/>
      <c r="N128" s="1"/>
      <c r="O128" s="13"/>
      <c r="P128" s="13"/>
      <c r="Q128" s="13"/>
      <c r="R128" s="5"/>
      <c r="S128" s="5"/>
      <c r="T128" s="5"/>
      <c r="U128" s="5"/>
      <c r="V128" s="5"/>
      <c r="W128" s="5"/>
      <c r="X128" s="5"/>
      <c r="Y128" s="5"/>
    </row>
    <row r="129" spans="1:25">
      <c r="A129" s="3"/>
      <c r="B129" s="3"/>
      <c r="C129" s="13"/>
      <c r="D129" s="13"/>
      <c r="E129" s="1"/>
      <c r="F129" s="1"/>
      <c r="G129" s="1"/>
      <c r="H129" s="13"/>
      <c r="I129" s="13"/>
      <c r="J129" s="13"/>
      <c r="K129" s="13"/>
      <c r="L129" s="13"/>
      <c r="M129" s="13"/>
      <c r="N129" s="1"/>
      <c r="O129" s="13"/>
      <c r="P129" s="13"/>
      <c r="Q129" s="13"/>
      <c r="R129" s="5"/>
      <c r="S129" s="5"/>
      <c r="T129" s="5"/>
      <c r="U129" s="5"/>
      <c r="V129" s="5"/>
      <c r="W129" s="5"/>
      <c r="X129" s="5"/>
      <c r="Y129" s="5"/>
    </row>
    <row r="130" spans="1:25">
      <c r="A130" s="3"/>
      <c r="B130" s="3"/>
      <c r="C130" s="13"/>
      <c r="D130" s="13"/>
      <c r="E130" s="1"/>
      <c r="F130" s="1"/>
      <c r="G130" s="1"/>
      <c r="H130" s="13"/>
      <c r="I130" s="13"/>
      <c r="J130" s="13"/>
      <c r="K130" s="13"/>
      <c r="L130" s="13"/>
      <c r="M130" s="13"/>
      <c r="N130" s="1"/>
      <c r="O130" s="13"/>
      <c r="P130" s="13"/>
      <c r="Q130" s="13"/>
      <c r="R130" s="5"/>
      <c r="S130" s="5"/>
      <c r="T130" s="5"/>
      <c r="U130" s="5"/>
      <c r="V130" s="5"/>
      <c r="W130" s="5"/>
      <c r="X130" s="5"/>
      <c r="Y130" s="5"/>
    </row>
    <row r="131" spans="1:25">
      <c r="A131" s="3"/>
      <c r="B131" s="3"/>
      <c r="C131" s="13"/>
      <c r="D131" s="13"/>
      <c r="E131" s="1"/>
      <c r="F131" s="1"/>
      <c r="G131" s="1"/>
      <c r="H131" s="13"/>
      <c r="I131" s="13"/>
      <c r="J131" s="13"/>
      <c r="K131" s="13"/>
      <c r="L131" s="13"/>
      <c r="M131" s="13"/>
      <c r="N131" s="1"/>
      <c r="O131" s="13"/>
      <c r="P131" s="13"/>
      <c r="Q131" s="13"/>
      <c r="R131" s="5"/>
      <c r="S131" s="5"/>
      <c r="T131" s="5"/>
      <c r="U131" s="5"/>
      <c r="V131" s="5"/>
      <c r="W131" s="5"/>
      <c r="X131" s="5"/>
      <c r="Y131" s="5"/>
    </row>
    <row r="132" spans="1:25">
      <c r="A132" s="3"/>
      <c r="B132" s="3"/>
      <c r="C132" s="13"/>
      <c r="D132" s="13"/>
      <c r="E132" s="1"/>
      <c r="F132" s="1"/>
      <c r="G132" s="1"/>
      <c r="H132" s="13"/>
      <c r="I132" s="13"/>
      <c r="J132" s="13"/>
      <c r="K132" s="13"/>
      <c r="L132" s="13"/>
      <c r="M132" s="13"/>
      <c r="N132" s="1"/>
      <c r="O132" s="13"/>
      <c r="P132" s="13"/>
      <c r="Q132" s="13"/>
      <c r="R132" s="5"/>
      <c r="S132" s="5"/>
      <c r="T132" s="5"/>
      <c r="U132" s="5"/>
      <c r="V132" s="5"/>
      <c r="W132" s="5"/>
      <c r="X132" s="5"/>
      <c r="Y132" s="5"/>
    </row>
    <row r="133" spans="1:25">
      <c r="A133" s="3"/>
      <c r="B133" s="3"/>
      <c r="C133" s="13"/>
      <c r="D133" s="13"/>
      <c r="E133" s="1"/>
      <c r="F133" s="1"/>
      <c r="G133" s="1"/>
      <c r="H133" s="13"/>
      <c r="I133" s="13"/>
      <c r="J133" s="13"/>
      <c r="K133" s="13"/>
      <c r="L133" s="13"/>
      <c r="M133" s="13"/>
      <c r="N133" s="1"/>
      <c r="O133" s="13"/>
      <c r="P133" s="13"/>
      <c r="Q133" s="13"/>
      <c r="R133" s="5"/>
      <c r="S133" s="5"/>
      <c r="T133" s="5"/>
      <c r="U133" s="5"/>
      <c r="V133" s="5"/>
      <c r="W133" s="5"/>
      <c r="X133" s="5"/>
      <c r="Y133" s="5"/>
    </row>
    <row r="134" spans="1:25">
      <c r="A134" s="3"/>
      <c r="B134" s="3"/>
      <c r="C134" s="13"/>
      <c r="D134" s="13"/>
      <c r="E134" s="1"/>
      <c r="F134" s="1"/>
      <c r="G134" s="1"/>
      <c r="H134" s="13"/>
      <c r="I134" s="13"/>
      <c r="J134" s="13"/>
      <c r="K134" s="13"/>
      <c r="L134" s="13"/>
      <c r="M134" s="13"/>
      <c r="N134" s="1"/>
      <c r="O134" s="13"/>
      <c r="P134" s="13"/>
      <c r="Q134" s="13"/>
      <c r="R134" s="5"/>
      <c r="S134" s="5"/>
      <c r="T134" s="5"/>
      <c r="U134" s="5"/>
      <c r="V134" s="5"/>
      <c r="W134" s="5"/>
      <c r="X134" s="5"/>
      <c r="Y134" s="5"/>
    </row>
    <row r="135" spans="1:25">
      <c r="A135" s="3"/>
      <c r="B135" s="3"/>
      <c r="C135" s="13"/>
      <c r="D135" s="13"/>
      <c r="E135" s="1"/>
      <c r="F135" s="1"/>
      <c r="G135" s="1"/>
      <c r="H135" s="13"/>
      <c r="I135" s="13"/>
      <c r="J135" s="13"/>
      <c r="K135" s="13"/>
      <c r="L135" s="13"/>
      <c r="M135" s="13"/>
      <c r="N135" s="1"/>
      <c r="O135" s="13"/>
      <c r="P135" s="13"/>
      <c r="Q135" s="13"/>
      <c r="R135" s="5"/>
      <c r="S135" s="5"/>
      <c r="T135" s="5"/>
      <c r="U135" s="5"/>
      <c r="V135" s="5"/>
      <c r="W135" s="5"/>
      <c r="X135" s="5"/>
      <c r="Y135" s="5"/>
    </row>
    <row r="136" spans="1:25">
      <c r="A136" s="3"/>
      <c r="B136" s="3"/>
      <c r="C136" s="13"/>
      <c r="D136" s="13"/>
      <c r="E136" s="1"/>
      <c r="F136" s="1"/>
      <c r="G136" s="1"/>
      <c r="H136" s="13"/>
      <c r="I136" s="13"/>
      <c r="J136" s="13"/>
      <c r="K136" s="13"/>
      <c r="L136" s="13"/>
      <c r="M136" s="13"/>
      <c r="N136" s="1"/>
      <c r="O136" s="13"/>
      <c r="P136" s="13"/>
      <c r="Q136" s="13"/>
      <c r="R136" s="5"/>
      <c r="S136" s="5"/>
      <c r="T136" s="5"/>
      <c r="U136" s="5"/>
      <c r="V136" s="5"/>
      <c r="W136" s="5"/>
      <c r="X136" s="5"/>
      <c r="Y136" s="5"/>
    </row>
    <row r="137" spans="1:25">
      <c r="A137" s="3"/>
      <c r="B137" s="3"/>
      <c r="C137" s="13"/>
      <c r="D137" s="13"/>
      <c r="E137" s="1"/>
      <c r="F137" s="1"/>
      <c r="G137" s="1"/>
      <c r="H137" s="13"/>
      <c r="I137" s="13"/>
      <c r="J137" s="13"/>
      <c r="K137" s="13"/>
      <c r="L137" s="13"/>
      <c r="M137" s="13"/>
      <c r="N137" s="1"/>
      <c r="O137" s="13"/>
      <c r="P137" s="13"/>
      <c r="Q137" s="13"/>
      <c r="R137" s="5"/>
      <c r="S137" s="5"/>
      <c r="T137" s="5"/>
      <c r="U137" s="5"/>
      <c r="V137" s="5"/>
      <c r="W137" s="5"/>
      <c r="X137" s="5"/>
      <c r="Y137" s="5"/>
    </row>
    <row r="138" spans="1:25">
      <c r="A138" s="3"/>
      <c r="B138" s="3"/>
      <c r="C138" s="13"/>
      <c r="D138" s="13"/>
      <c r="E138" s="1"/>
      <c r="F138" s="1"/>
      <c r="G138" s="1"/>
      <c r="H138" s="13"/>
      <c r="I138" s="13"/>
      <c r="J138" s="13"/>
      <c r="K138" s="13"/>
      <c r="L138" s="13"/>
      <c r="M138" s="13"/>
      <c r="N138" s="1"/>
      <c r="O138" s="13"/>
      <c r="P138" s="13"/>
      <c r="Q138" s="13"/>
      <c r="R138" s="5"/>
      <c r="S138" s="5"/>
      <c r="T138" s="5"/>
      <c r="U138" s="5"/>
      <c r="V138" s="5"/>
      <c r="W138" s="5"/>
      <c r="X138" s="5"/>
      <c r="Y138" s="5"/>
    </row>
    <row r="139" spans="1:25">
      <c r="A139" s="3"/>
      <c r="B139" s="3"/>
      <c r="C139" s="13"/>
      <c r="D139" s="13"/>
      <c r="E139" s="1"/>
      <c r="F139" s="1"/>
      <c r="G139" s="1"/>
      <c r="H139" s="13"/>
      <c r="I139" s="13"/>
      <c r="J139" s="13"/>
      <c r="K139" s="13"/>
      <c r="L139" s="13"/>
      <c r="M139" s="13"/>
      <c r="N139" s="1"/>
      <c r="O139" s="13"/>
      <c r="P139" s="13"/>
      <c r="Q139" s="13"/>
      <c r="R139" s="5"/>
      <c r="S139" s="5"/>
      <c r="T139" s="5"/>
      <c r="U139" s="5"/>
      <c r="V139" s="5"/>
      <c r="W139" s="5"/>
      <c r="X139" s="5"/>
      <c r="Y139" s="5"/>
    </row>
    <row r="140" spans="1:25">
      <c r="A140" s="3"/>
      <c r="B140" s="3"/>
      <c r="C140" s="13"/>
      <c r="D140" s="13"/>
      <c r="E140" s="1"/>
      <c r="F140" s="1"/>
      <c r="G140" s="1"/>
      <c r="H140" s="13"/>
      <c r="I140" s="13"/>
      <c r="J140" s="13"/>
      <c r="K140" s="13"/>
      <c r="L140" s="13"/>
      <c r="M140" s="13"/>
      <c r="N140" s="1"/>
      <c r="O140" s="13"/>
      <c r="P140" s="13"/>
      <c r="Q140" s="13"/>
      <c r="R140" s="5"/>
      <c r="S140" s="5"/>
      <c r="T140" s="5"/>
      <c r="U140" s="5"/>
      <c r="V140" s="5"/>
      <c r="W140" s="5"/>
      <c r="X140" s="5"/>
      <c r="Y140" s="5"/>
    </row>
    <row r="141" spans="1:25">
      <c r="A141" s="3"/>
      <c r="B141" s="3"/>
      <c r="C141" s="13"/>
      <c r="D141" s="13"/>
      <c r="E141" s="1"/>
      <c r="F141" s="1"/>
      <c r="G141" s="1"/>
      <c r="H141" s="13"/>
      <c r="I141" s="13"/>
      <c r="J141" s="13"/>
      <c r="K141" s="13"/>
      <c r="L141" s="13"/>
      <c r="M141" s="13"/>
      <c r="N141" s="1"/>
      <c r="O141" s="13"/>
      <c r="P141" s="13"/>
      <c r="Q141" s="13"/>
      <c r="R141" s="5"/>
      <c r="S141" s="5"/>
      <c r="T141" s="5"/>
      <c r="U141" s="5"/>
      <c r="V141" s="5"/>
      <c r="W141" s="5"/>
      <c r="X141" s="5"/>
      <c r="Y141" s="5"/>
    </row>
    <row r="142" spans="1:25">
      <c r="A142" s="3"/>
      <c r="B142" s="3"/>
      <c r="C142" s="13"/>
      <c r="D142" s="13"/>
      <c r="E142" s="1"/>
      <c r="F142" s="1"/>
      <c r="G142" s="1"/>
      <c r="H142" s="13"/>
      <c r="I142" s="13"/>
      <c r="J142" s="13"/>
      <c r="K142" s="13"/>
      <c r="L142" s="13"/>
      <c r="M142" s="13"/>
      <c r="N142" s="1"/>
      <c r="O142" s="13"/>
      <c r="P142" s="13"/>
      <c r="Q142" s="13"/>
      <c r="R142" s="5"/>
      <c r="S142" s="5"/>
      <c r="T142" s="5"/>
      <c r="U142" s="5"/>
      <c r="V142" s="5"/>
      <c r="W142" s="5"/>
      <c r="X142" s="5"/>
      <c r="Y142" s="5"/>
    </row>
    <row r="143" spans="1:25">
      <c r="A143" s="3"/>
      <c r="B143" s="3"/>
      <c r="C143" s="13"/>
      <c r="D143" s="13"/>
      <c r="E143" s="1"/>
      <c r="F143" s="1"/>
      <c r="G143" s="1"/>
      <c r="H143" s="13"/>
      <c r="I143" s="13"/>
      <c r="J143" s="13"/>
      <c r="K143" s="13"/>
      <c r="L143" s="13"/>
      <c r="M143" s="13"/>
      <c r="N143" s="1"/>
      <c r="O143" s="13"/>
      <c r="P143" s="13"/>
      <c r="Q143" s="13"/>
      <c r="R143" s="5"/>
      <c r="S143" s="5"/>
      <c r="T143" s="5"/>
      <c r="U143" s="5"/>
      <c r="V143" s="5"/>
      <c r="W143" s="5"/>
      <c r="X143" s="5"/>
      <c r="Y143" s="5"/>
    </row>
    <row r="144" spans="1:25">
      <c r="A144" s="3"/>
      <c r="B144" s="3"/>
      <c r="C144" s="13"/>
      <c r="D144" s="13"/>
      <c r="E144" s="1"/>
      <c r="F144" s="1"/>
      <c r="G144" s="1"/>
      <c r="H144" s="13"/>
      <c r="I144" s="13"/>
      <c r="J144" s="13"/>
      <c r="K144" s="13"/>
      <c r="L144" s="13"/>
      <c r="M144" s="13"/>
      <c r="N144" s="1"/>
      <c r="O144" s="13"/>
      <c r="P144" s="13"/>
      <c r="Q144" s="13"/>
      <c r="R144" s="5"/>
      <c r="S144" s="5"/>
      <c r="T144" s="5"/>
      <c r="U144" s="5"/>
      <c r="V144" s="5"/>
      <c r="W144" s="5"/>
      <c r="X144" s="5"/>
      <c r="Y144" s="5"/>
    </row>
    <row r="145" spans="1:25">
      <c r="A145" s="3"/>
      <c r="B145" s="3"/>
      <c r="C145" s="13"/>
      <c r="D145" s="13"/>
      <c r="E145" s="1"/>
      <c r="F145" s="1"/>
      <c r="G145" s="1"/>
      <c r="H145" s="13"/>
      <c r="I145" s="13"/>
      <c r="J145" s="13"/>
      <c r="K145" s="13"/>
      <c r="L145" s="13"/>
      <c r="M145" s="13"/>
      <c r="N145" s="1"/>
      <c r="O145" s="13"/>
      <c r="P145" s="13"/>
      <c r="Q145" s="13"/>
      <c r="R145" s="5"/>
      <c r="S145" s="5"/>
      <c r="T145" s="5"/>
      <c r="U145" s="5"/>
      <c r="V145" s="5"/>
      <c r="W145" s="5"/>
      <c r="X145" s="5"/>
      <c r="Y145" s="5"/>
    </row>
    <row r="146" spans="1:25">
      <c r="A146" s="3"/>
      <c r="B146" s="3"/>
      <c r="C146" s="13"/>
      <c r="D146" s="13"/>
      <c r="E146" s="1"/>
      <c r="F146" s="1"/>
      <c r="G146" s="1"/>
      <c r="H146" s="13"/>
      <c r="I146" s="13"/>
      <c r="J146" s="13"/>
      <c r="K146" s="13"/>
      <c r="L146" s="13"/>
      <c r="M146" s="13"/>
      <c r="N146" s="1"/>
      <c r="O146" s="13"/>
      <c r="P146" s="13"/>
      <c r="Q146" s="13"/>
      <c r="R146" s="5"/>
      <c r="S146" s="5"/>
      <c r="T146" s="5"/>
      <c r="U146" s="5"/>
      <c r="V146" s="5"/>
      <c r="W146" s="5"/>
      <c r="X146" s="5"/>
      <c r="Y146" s="5"/>
    </row>
    <row r="147" spans="1:25">
      <c r="A147" s="3"/>
      <c r="B147" s="3"/>
      <c r="C147" s="13"/>
      <c r="D147" s="13"/>
      <c r="E147" s="1"/>
      <c r="F147" s="1"/>
      <c r="G147" s="1"/>
      <c r="H147" s="13"/>
      <c r="I147" s="13"/>
      <c r="J147" s="13"/>
      <c r="K147" s="13"/>
      <c r="L147" s="13"/>
      <c r="M147" s="13"/>
      <c r="N147" s="1"/>
      <c r="O147" s="13"/>
      <c r="P147" s="13"/>
      <c r="Q147" s="13"/>
      <c r="R147" s="5"/>
      <c r="S147" s="5"/>
      <c r="T147" s="5"/>
      <c r="U147" s="5"/>
      <c r="V147" s="5"/>
      <c r="W147" s="5"/>
      <c r="X147" s="5"/>
      <c r="Y147" s="5"/>
    </row>
    <row r="148" spans="1:25">
      <c r="A148" s="3"/>
      <c r="B148" s="3"/>
      <c r="C148" s="13"/>
      <c r="D148" s="13"/>
      <c r="E148" s="1"/>
      <c r="F148" s="1"/>
      <c r="G148" s="1"/>
      <c r="H148" s="13"/>
      <c r="I148" s="13"/>
      <c r="J148" s="13"/>
      <c r="K148" s="13"/>
      <c r="L148" s="13"/>
      <c r="M148" s="13"/>
      <c r="N148" s="1"/>
      <c r="O148" s="13"/>
      <c r="P148" s="13"/>
      <c r="Q148" s="13"/>
      <c r="R148" s="5"/>
      <c r="S148" s="5"/>
      <c r="T148" s="5"/>
      <c r="U148" s="5"/>
      <c r="V148" s="5"/>
      <c r="W148" s="5"/>
      <c r="X148" s="5"/>
      <c r="Y148" s="5"/>
    </row>
    <row r="149" spans="1:25">
      <c r="A149" s="3"/>
      <c r="B149" s="3"/>
      <c r="C149" s="13"/>
      <c r="D149" s="13"/>
      <c r="E149" s="1"/>
      <c r="F149" s="1"/>
      <c r="G149" s="1"/>
      <c r="H149" s="13"/>
      <c r="I149" s="13"/>
      <c r="J149" s="13"/>
      <c r="K149" s="13"/>
      <c r="L149" s="13"/>
      <c r="M149" s="13"/>
      <c r="N149" s="1"/>
      <c r="O149" s="13"/>
      <c r="P149" s="13"/>
      <c r="Q149" s="13"/>
      <c r="R149" s="5"/>
      <c r="S149" s="5"/>
      <c r="T149" s="5"/>
      <c r="U149" s="5"/>
      <c r="V149" s="5"/>
      <c r="W149" s="5"/>
      <c r="X149" s="5"/>
      <c r="Y149" s="5"/>
    </row>
    <row r="150" spans="1:25">
      <c r="A150" s="3"/>
      <c r="B150" s="3"/>
      <c r="C150" s="13"/>
      <c r="D150" s="13"/>
      <c r="E150" s="1"/>
      <c r="F150" s="1"/>
      <c r="G150" s="1"/>
      <c r="H150" s="13"/>
      <c r="I150" s="13"/>
      <c r="J150" s="13"/>
      <c r="K150" s="13"/>
      <c r="L150" s="13"/>
      <c r="M150" s="13"/>
      <c r="N150" s="1"/>
      <c r="O150" s="13"/>
      <c r="P150" s="13"/>
      <c r="Q150" s="13"/>
      <c r="R150" s="5"/>
      <c r="S150" s="5"/>
      <c r="T150" s="5"/>
      <c r="U150" s="5"/>
      <c r="V150" s="5"/>
      <c r="W150" s="5"/>
      <c r="X150" s="5"/>
      <c r="Y150" s="5"/>
    </row>
    <row r="151" spans="1:25">
      <c r="A151" s="3"/>
      <c r="B151" s="3"/>
      <c r="C151" s="13"/>
      <c r="D151" s="13"/>
      <c r="E151" s="1"/>
      <c r="F151" s="1"/>
      <c r="G151" s="1"/>
      <c r="H151" s="13"/>
      <c r="I151" s="13"/>
      <c r="J151" s="13"/>
      <c r="K151" s="13"/>
      <c r="L151" s="13"/>
      <c r="M151" s="13"/>
      <c r="N151" s="1"/>
      <c r="O151" s="13"/>
      <c r="P151" s="13"/>
      <c r="Q151" s="13"/>
      <c r="R151" s="5"/>
      <c r="S151" s="5"/>
      <c r="T151" s="5"/>
      <c r="U151" s="5"/>
      <c r="V151" s="5"/>
      <c r="W151" s="5"/>
      <c r="X151" s="5"/>
      <c r="Y151" s="5"/>
    </row>
    <row r="152" spans="1:25">
      <c r="A152" s="3"/>
      <c r="B152" s="3"/>
      <c r="C152" s="13"/>
      <c r="D152" s="13"/>
      <c r="E152" s="1"/>
      <c r="F152" s="1"/>
      <c r="G152" s="1"/>
      <c r="H152" s="13"/>
      <c r="I152" s="13"/>
      <c r="J152" s="13"/>
      <c r="K152" s="13"/>
      <c r="L152" s="13"/>
      <c r="M152" s="13"/>
      <c r="N152" s="1"/>
      <c r="O152" s="13"/>
      <c r="P152" s="13"/>
      <c r="Q152" s="13"/>
      <c r="R152" s="5"/>
      <c r="S152" s="5"/>
      <c r="T152" s="5"/>
      <c r="U152" s="5"/>
      <c r="V152" s="5"/>
      <c r="W152" s="5"/>
      <c r="X152" s="5"/>
      <c r="Y152" s="5"/>
    </row>
    <row r="153" spans="1:25">
      <c r="A153" s="3"/>
      <c r="B153" s="3"/>
      <c r="C153" s="13"/>
      <c r="D153" s="13"/>
      <c r="E153" s="1"/>
      <c r="F153" s="1"/>
      <c r="G153" s="1"/>
      <c r="H153" s="13"/>
      <c r="I153" s="13"/>
      <c r="J153" s="13"/>
      <c r="K153" s="13"/>
      <c r="L153" s="13"/>
      <c r="M153" s="13"/>
      <c r="N153" s="1"/>
      <c r="O153" s="13"/>
      <c r="P153" s="13"/>
      <c r="Q153" s="13"/>
      <c r="R153" s="5"/>
      <c r="S153" s="5"/>
      <c r="T153" s="5"/>
      <c r="U153" s="5"/>
      <c r="V153" s="5"/>
      <c r="W153" s="5"/>
      <c r="X153" s="5"/>
      <c r="Y153" s="5"/>
    </row>
    <row r="154" spans="1:25">
      <c r="A154" s="3"/>
      <c r="B154" s="3"/>
      <c r="C154" s="13"/>
      <c r="D154" s="13"/>
      <c r="E154" s="1"/>
      <c r="F154" s="1"/>
      <c r="G154" s="1"/>
      <c r="H154" s="13"/>
      <c r="I154" s="13"/>
      <c r="J154" s="13"/>
      <c r="K154" s="13"/>
      <c r="L154" s="13"/>
      <c r="M154" s="13"/>
      <c r="N154" s="1"/>
      <c r="O154" s="13"/>
      <c r="P154" s="13"/>
      <c r="Q154" s="13"/>
      <c r="R154" s="27">
        <f>R105</f>
        <v>0</v>
      </c>
      <c r="S154" s="28"/>
      <c r="T154" s="5"/>
      <c r="U154" s="5"/>
      <c r="V154" s="5"/>
      <c r="W154" s="5"/>
      <c r="X154" s="5"/>
      <c r="Y154" s="5"/>
    </row>
    <row r="155" spans="1:25">
      <c r="A155" s="3"/>
      <c r="B155" s="3"/>
      <c r="C155" s="13"/>
      <c r="D155" s="13"/>
      <c r="E155" s="1"/>
      <c r="F155" s="1"/>
      <c r="G155" s="1"/>
      <c r="H155" s="13"/>
      <c r="I155" s="13"/>
      <c r="J155" s="13"/>
      <c r="K155" s="13"/>
      <c r="L155" s="13"/>
      <c r="M155" s="13"/>
      <c r="N155" s="1"/>
      <c r="O155" s="13"/>
      <c r="P155" s="13"/>
      <c r="Q155" s="13"/>
      <c r="R155" s="28"/>
      <c r="S155" s="28"/>
      <c r="T155" s="5"/>
      <c r="U155" s="5"/>
      <c r="V155" s="5"/>
      <c r="W155" s="5"/>
      <c r="X155" s="5"/>
      <c r="Y155" s="5"/>
    </row>
    <row r="156" spans="1:25">
      <c r="A156" s="3"/>
      <c r="B156" s="3"/>
      <c r="C156" s="13"/>
      <c r="D156" s="13"/>
      <c r="E156" s="1"/>
      <c r="F156" s="1"/>
      <c r="G156" s="1"/>
      <c r="H156" s="13"/>
      <c r="I156" s="13"/>
      <c r="J156" s="13"/>
      <c r="K156" s="13"/>
      <c r="L156" s="13"/>
      <c r="M156" s="13"/>
      <c r="N156" s="1"/>
      <c r="O156" s="13"/>
      <c r="P156" s="13"/>
      <c r="Q156" s="13"/>
      <c r="R156" s="27"/>
      <c r="S156" s="28"/>
      <c r="T156" s="5"/>
      <c r="U156" s="5"/>
      <c r="V156" s="5"/>
      <c r="W156" s="5"/>
      <c r="X156" s="5"/>
      <c r="Y156" s="5"/>
    </row>
    <row r="157" spans="1:25">
      <c r="A157" s="3"/>
      <c r="B157" s="3"/>
      <c r="C157" s="13"/>
      <c r="D157" s="13"/>
      <c r="E157" s="1"/>
      <c r="F157" s="1"/>
      <c r="G157" s="1"/>
      <c r="H157" s="13"/>
      <c r="I157" s="13"/>
      <c r="J157" s="13"/>
      <c r="K157" s="13"/>
      <c r="L157" s="13"/>
      <c r="M157" s="13"/>
      <c r="N157" s="1"/>
      <c r="O157" s="13"/>
      <c r="P157" s="13"/>
      <c r="Q157" s="13"/>
      <c r="R157" s="28"/>
      <c r="S157" s="28"/>
      <c r="T157" s="5"/>
      <c r="U157" s="5"/>
      <c r="V157" s="5"/>
      <c r="W157" s="5"/>
      <c r="X157" s="5"/>
      <c r="Y157" s="5"/>
    </row>
    <row r="158" spans="1:25">
      <c r="A158" s="3"/>
      <c r="B158" s="3"/>
      <c r="C158" s="13"/>
      <c r="D158" s="13"/>
      <c r="E158" s="1"/>
      <c r="F158" s="1"/>
      <c r="G158" s="1"/>
      <c r="H158" s="13"/>
      <c r="I158" s="13"/>
      <c r="J158" s="13"/>
      <c r="K158" s="13"/>
      <c r="L158" s="13"/>
      <c r="M158" s="13"/>
      <c r="N158" s="1"/>
      <c r="O158" s="13"/>
      <c r="P158" s="13"/>
      <c r="Q158" s="13"/>
      <c r="R158" s="27"/>
      <c r="S158" s="27"/>
      <c r="T158" s="5"/>
      <c r="U158" s="5"/>
      <c r="V158" s="5"/>
      <c r="W158" s="5"/>
      <c r="X158" s="5"/>
      <c r="Y158" s="5"/>
    </row>
    <row r="159" spans="1:25">
      <c r="A159" s="3"/>
      <c r="B159" s="3"/>
      <c r="C159" s="13"/>
      <c r="D159" s="13"/>
      <c r="E159" s="1"/>
      <c r="F159" s="1"/>
      <c r="G159" s="1"/>
      <c r="H159" s="13"/>
      <c r="I159" s="13"/>
      <c r="J159" s="13"/>
      <c r="K159" s="13"/>
      <c r="L159" s="13"/>
      <c r="M159" s="13"/>
      <c r="N159" s="1"/>
      <c r="O159" s="13"/>
      <c r="P159" s="13"/>
      <c r="Q159" s="13"/>
      <c r="R159" s="27"/>
      <c r="S159" s="27"/>
      <c r="T159" s="5"/>
      <c r="U159" s="5"/>
      <c r="V159" s="5"/>
      <c r="W159" s="5"/>
      <c r="X159" s="5"/>
      <c r="Y159" s="5"/>
    </row>
    <row r="160" spans="1:25" ht="15" customHeight="1">
      <c r="A160" s="3"/>
      <c r="B160" s="3"/>
      <c r="C160" s="13"/>
      <c r="D160" s="13"/>
      <c r="E160" s="1"/>
      <c r="F160" s="1"/>
      <c r="G160" s="1"/>
      <c r="H160" s="13"/>
      <c r="I160" s="13"/>
      <c r="J160" s="13"/>
      <c r="K160" s="13"/>
      <c r="L160" s="13"/>
      <c r="M160" s="13"/>
      <c r="N160" s="1"/>
      <c r="O160" s="13"/>
      <c r="P160" s="13"/>
      <c r="Q160" s="13"/>
      <c r="R160" s="28"/>
      <c r="S160" s="28"/>
      <c r="T160" s="27"/>
      <c r="U160" s="27"/>
      <c r="V160" s="5"/>
      <c r="W160" s="5"/>
      <c r="X160" s="5"/>
      <c r="Y160" s="5"/>
    </row>
    <row r="161" spans="1:25" ht="15" customHeight="1">
      <c r="A161" s="3"/>
      <c r="B161" s="3"/>
      <c r="C161" s="13"/>
      <c r="D161" s="13"/>
      <c r="E161" s="1"/>
      <c r="F161" s="1"/>
      <c r="G161" s="1"/>
      <c r="H161" s="13"/>
      <c r="I161" s="13"/>
      <c r="J161" s="13"/>
      <c r="K161" s="13"/>
      <c r="L161" s="13"/>
      <c r="M161" s="13"/>
      <c r="N161" s="1"/>
      <c r="O161" s="13"/>
      <c r="P161" s="13"/>
      <c r="Q161" s="13"/>
      <c r="R161" s="28"/>
      <c r="S161" s="28"/>
      <c r="T161" s="27"/>
      <c r="U161" s="27"/>
      <c r="V161" s="5"/>
      <c r="W161" s="5"/>
      <c r="X161" s="5"/>
      <c r="Y161" s="5"/>
    </row>
    <row r="162" spans="1:25">
      <c r="A162" s="3"/>
      <c r="B162" s="3"/>
      <c r="C162" s="13"/>
      <c r="D162" s="13"/>
      <c r="E162" s="1"/>
      <c r="F162" s="1"/>
      <c r="G162" s="1"/>
      <c r="H162" s="13"/>
      <c r="I162" s="13"/>
      <c r="J162" s="13"/>
      <c r="K162" s="13"/>
      <c r="L162" s="13"/>
      <c r="M162" s="13"/>
      <c r="N162" s="1"/>
      <c r="O162" s="13"/>
      <c r="P162" s="13"/>
      <c r="Q162" s="13"/>
      <c r="R162" s="5"/>
      <c r="S162" s="5"/>
      <c r="T162" s="5"/>
      <c r="U162" s="5"/>
      <c r="V162" s="5"/>
      <c r="W162" s="5"/>
      <c r="X162" s="5"/>
      <c r="Y162" s="5"/>
    </row>
    <row r="163" spans="1:25">
      <c r="A163" s="3"/>
      <c r="B163" s="3"/>
      <c r="C163" s="13"/>
      <c r="D163" s="13"/>
      <c r="E163" s="1"/>
      <c r="F163" s="1"/>
      <c r="G163" s="1"/>
      <c r="H163" s="13"/>
      <c r="I163" s="13"/>
      <c r="J163" s="13"/>
      <c r="K163" s="13"/>
      <c r="L163" s="13"/>
      <c r="M163" s="13"/>
      <c r="N163" s="1"/>
      <c r="O163" s="13"/>
      <c r="P163" s="13"/>
      <c r="Q163" s="13"/>
      <c r="R163" s="5"/>
      <c r="S163" s="5"/>
      <c r="T163" s="5"/>
      <c r="U163" s="5"/>
      <c r="V163" s="5"/>
      <c r="W163" s="5"/>
      <c r="X163" s="5"/>
      <c r="Y163" s="5"/>
    </row>
    <row r="164" spans="1:25">
      <c r="A164" s="3"/>
      <c r="B164" s="3"/>
      <c r="C164" s="13"/>
      <c r="D164" s="13"/>
      <c r="E164" s="1"/>
      <c r="F164" s="1"/>
      <c r="G164" s="1"/>
      <c r="H164" s="13"/>
      <c r="I164" s="13"/>
      <c r="J164" s="13"/>
      <c r="K164" s="13"/>
      <c r="L164" s="13"/>
      <c r="M164" s="13"/>
      <c r="N164" s="1"/>
      <c r="O164" s="13"/>
      <c r="P164" s="13"/>
      <c r="Q164" s="13"/>
      <c r="R164" s="5"/>
      <c r="S164" s="5"/>
      <c r="T164" s="5"/>
      <c r="U164" s="5"/>
      <c r="V164" s="5"/>
      <c r="W164" s="5"/>
      <c r="X164" s="5"/>
      <c r="Y164" s="5"/>
    </row>
    <row r="165" spans="1:25">
      <c r="A165" s="3"/>
      <c r="B165" s="3"/>
      <c r="C165" s="13"/>
      <c r="D165" s="13"/>
      <c r="E165" s="1"/>
      <c r="F165" s="1"/>
      <c r="G165" s="1"/>
      <c r="H165" s="13"/>
      <c r="I165" s="13"/>
      <c r="J165" s="13"/>
      <c r="K165" s="13"/>
      <c r="L165" s="13"/>
      <c r="M165" s="13"/>
      <c r="N165" s="1"/>
      <c r="O165" s="13"/>
      <c r="P165" s="13"/>
      <c r="Q165" s="13"/>
      <c r="R165" s="5"/>
      <c r="S165" s="5"/>
      <c r="T165" s="5"/>
      <c r="U165" s="5"/>
      <c r="V165" s="5"/>
      <c r="W165" s="5"/>
      <c r="X165" s="5"/>
      <c r="Y165" s="5"/>
    </row>
    <row r="166" spans="1:25">
      <c r="A166" s="3"/>
      <c r="B166" s="3"/>
      <c r="C166" s="13"/>
      <c r="D166" s="13"/>
      <c r="E166" s="1"/>
      <c r="F166" s="1"/>
      <c r="G166" s="1"/>
      <c r="H166" s="13"/>
      <c r="I166" s="13"/>
      <c r="J166" s="13"/>
      <c r="K166" s="13"/>
      <c r="L166" s="13"/>
      <c r="M166" s="13"/>
      <c r="N166" s="1"/>
      <c r="O166" s="13"/>
      <c r="P166" s="13"/>
      <c r="Q166" s="13"/>
      <c r="R166" s="5"/>
      <c r="S166" s="5"/>
      <c r="T166" s="5"/>
      <c r="U166" s="5"/>
      <c r="V166" s="5"/>
      <c r="W166" s="5"/>
      <c r="X166" s="5"/>
      <c r="Y166" s="5"/>
    </row>
    <row r="167" spans="1:25">
      <c r="A167" s="3"/>
      <c r="B167" s="3"/>
      <c r="C167" s="13"/>
      <c r="D167" s="13"/>
      <c r="E167" s="1"/>
      <c r="F167" s="1"/>
      <c r="G167" s="1"/>
      <c r="H167" s="13"/>
      <c r="I167" s="13"/>
      <c r="J167" s="13"/>
      <c r="K167" s="13"/>
      <c r="L167" s="13"/>
      <c r="M167" s="13"/>
      <c r="N167" s="1"/>
      <c r="O167" s="13"/>
      <c r="P167" s="13"/>
      <c r="Q167" s="13"/>
      <c r="R167" s="5"/>
      <c r="S167" s="5"/>
      <c r="T167" s="5"/>
      <c r="U167" s="5"/>
      <c r="V167" s="5"/>
      <c r="W167" s="5"/>
      <c r="X167" s="5"/>
      <c r="Y167" s="5"/>
    </row>
    <row r="168" spans="1:25">
      <c r="A168" s="3"/>
      <c r="B168" s="3"/>
      <c r="C168" s="13"/>
      <c r="D168" s="13"/>
      <c r="E168" s="1"/>
      <c r="F168" s="1"/>
      <c r="G168" s="1"/>
      <c r="H168" s="13"/>
      <c r="I168" s="13"/>
      <c r="J168" s="13"/>
      <c r="K168" s="13"/>
      <c r="L168" s="13"/>
      <c r="M168" s="13"/>
      <c r="N168" s="1"/>
      <c r="O168" s="13"/>
      <c r="P168" s="13"/>
      <c r="Q168" s="13"/>
      <c r="R168" s="5"/>
      <c r="S168" s="5"/>
      <c r="T168" s="5"/>
      <c r="U168" s="5"/>
      <c r="V168" s="5"/>
      <c r="W168" s="5"/>
      <c r="X168" s="5"/>
      <c r="Y168" s="5"/>
    </row>
    <row r="169" spans="1:25">
      <c r="A169" s="3"/>
      <c r="B169" s="3"/>
      <c r="C169" s="13"/>
      <c r="D169" s="13"/>
      <c r="E169" s="1"/>
      <c r="F169" s="1"/>
      <c r="G169" s="1"/>
      <c r="H169" s="13"/>
      <c r="I169" s="13"/>
      <c r="J169" s="13"/>
      <c r="K169" s="13"/>
      <c r="L169" s="13"/>
      <c r="M169" s="13"/>
      <c r="N169" s="1"/>
      <c r="O169" s="13"/>
      <c r="P169" s="13"/>
      <c r="Q169" s="13"/>
      <c r="R169" s="5"/>
      <c r="S169" s="5"/>
      <c r="T169" s="5"/>
      <c r="U169" s="5"/>
      <c r="V169" s="5"/>
      <c r="W169" s="5"/>
      <c r="X169" s="5"/>
      <c r="Y169" s="5"/>
    </row>
    <row r="170" spans="1:25">
      <c r="A170" s="3"/>
      <c r="B170" s="3"/>
      <c r="C170" s="13"/>
      <c r="D170" s="13"/>
      <c r="E170" s="1"/>
      <c r="F170" s="1"/>
      <c r="G170" s="1"/>
      <c r="H170" s="13"/>
      <c r="I170" s="13"/>
      <c r="J170" s="13"/>
      <c r="K170" s="13"/>
      <c r="L170" s="13"/>
      <c r="M170" s="13"/>
      <c r="N170" s="1"/>
      <c r="O170" s="13"/>
      <c r="P170" s="13"/>
      <c r="Q170" s="13"/>
      <c r="R170" s="5"/>
      <c r="S170" s="5"/>
      <c r="T170" s="5"/>
      <c r="U170" s="5"/>
      <c r="V170" s="5"/>
      <c r="W170" s="5"/>
      <c r="X170" s="5"/>
      <c r="Y170" s="5"/>
    </row>
    <row r="171" spans="1:25">
      <c r="A171" s="3"/>
      <c r="B171" s="3"/>
      <c r="C171" s="13"/>
      <c r="D171" s="13"/>
      <c r="E171" s="1"/>
      <c r="F171" s="1"/>
      <c r="G171" s="1"/>
      <c r="H171" s="13"/>
      <c r="I171" s="13"/>
      <c r="J171" s="13"/>
      <c r="K171" s="13"/>
      <c r="L171" s="13"/>
      <c r="M171" s="13"/>
      <c r="N171" s="1"/>
      <c r="O171" s="13"/>
      <c r="P171" s="13"/>
      <c r="Q171" s="13"/>
      <c r="R171" s="5"/>
      <c r="S171" s="5"/>
      <c r="T171" s="5"/>
      <c r="U171" s="5"/>
      <c r="V171" s="5"/>
      <c r="W171" s="5"/>
      <c r="X171" s="5"/>
      <c r="Y171" s="5"/>
    </row>
    <row r="172" spans="1:25">
      <c r="A172" s="3"/>
      <c r="B172" s="3"/>
      <c r="C172" s="13"/>
      <c r="D172" s="13"/>
      <c r="E172" s="1"/>
      <c r="F172" s="1"/>
      <c r="G172" s="1"/>
      <c r="H172" s="13"/>
      <c r="I172" s="13"/>
      <c r="J172" s="13"/>
      <c r="K172" s="13"/>
      <c r="L172" s="13"/>
      <c r="M172" s="13"/>
      <c r="N172" s="1"/>
      <c r="O172" s="13"/>
      <c r="P172" s="13"/>
      <c r="Q172" s="13"/>
      <c r="R172" s="5"/>
      <c r="S172" s="5"/>
      <c r="T172" s="5"/>
      <c r="U172" s="5"/>
      <c r="V172" s="5"/>
      <c r="W172" s="5"/>
      <c r="X172" s="5"/>
      <c r="Y172" s="5"/>
    </row>
    <row r="173" spans="1:25">
      <c r="A173" s="3"/>
      <c r="B173" s="3"/>
      <c r="C173" s="13"/>
      <c r="D173" s="13"/>
      <c r="E173" s="1"/>
      <c r="F173" s="1"/>
      <c r="G173" s="1"/>
      <c r="H173" s="13"/>
      <c r="I173" s="13"/>
      <c r="J173" s="13"/>
      <c r="K173" s="13"/>
      <c r="L173" s="13"/>
      <c r="M173" s="13"/>
      <c r="N173" s="1"/>
      <c r="O173" s="13"/>
      <c r="P173" s="13"/>
      <c r="Q173" s="13"/>
      <c r="R173" s="5"/>
      <c r="S173" s="5"/>
      <c r="T173" s="5"/>
      <c r="U173" s="5"/>
      <c r="V173" s="5"/>
      <c r="W173" s="5"/>
      <c r="X173" s="5"/>
      <c r="Y173" s="5"/>
    </row>
    <row r="174" spans="1:25">
      <c r="A174" s="3"/>
      <c r="B174" s="3"/>
      <c r="C174" s="13"/>
      <c r="D174" s="13"/>
      <c r="E174" s="1"/>
      <c r="F174" s="1"/>
      <c r="G174" s="1"/>
      <c r="H174" s="13"/>
      <c r="I174" s="13"/>
      <c r="J174" s="13"/>
      <c r="K174" s="13"/>
      <c r="L174" s="13"/>
      <c r="M174" s="13"/>
      <c r="N174" s="1"/>
      <c r="O174" s="13"/>
      <c r="P174" s="13"/>
      <c r="Q174" s="13"/>
      <c r="R174" s="5"/>
      <c r="S174" s="5"/>
      <c r="T174" s="5"/>
      <c r="U174" s="5"/>
      <c r="V174" s="5"/>
      <c r="W174" s="5"/>
      <c r="X174" s="5"/>
      <c r="Y174" s="5"/>
    </row>
    <row r="175" spans="1:25">
      <c r="A175" s="3"/>
      <c r="B175" s="3"/>
      <c r="C175" s="13"/>
      <c r="D175" s="13"/>
      <c r="E175" s="1"/>
      <c r="F175" s="1"/>
      <c r="G175" s="1"/>
      <c r="H175" s="13"/>
      <c r="I175" s="13"/>
      <c r="J175" s="13"/>
      <c r="K175" s="13"/>
      <c r="L175" s="13"/>
      <c r="M175" s="13"/>
      <c r="N175" s="1"/>
      <c r="O175" s="13"/>
      <c r="P175" s="13"/>
      <c r="Q175" s="13"/>
      <c r="R175" s="5"/>
      <c r="S175" s="5"/>
      <c r="T175" s="5"/>
      <c r="U175" s="5"/>
      <c r="V175" s="5"/>
      <c r="W175" s="5"/>
      <c r="X175" s="5"/>
      <c r="Y175" s="5"/>
    </row>
    <row r="176" spans="1:25">
      <c r="A176" s="3"/>
      <c r="B176" s="3"/>
      <c r="C176" s="13"/>
      <c r="D176" s="13"/>
      <c r="E176" s="1"/>
      <c r="F176" s="1"/>
      <c r="G176" s="1"/>
      <c r="H176" s="13"/>
      <c r="I176" s="13"/>
      <c r="J176" s="13"/>
      <c r="K176" s="13"/>
      <c r="L176" s="13"/>
      <c r="M176" s="13"/>
      <c r="N176" s="1"/>
      <c r="O176" s="13"/>
      <c r="P176" s="13"/>
      <c r="Q176" s="13"/>
      <c r="R176" s="5"/>
      <c r="S176" s="5"/>
      <c r="T176" s="5"/>
      <c r="U176" s="5"/>
      <c r="V176" s="5"/>
      <c r="W176" s="5"/>
      <c r="X176" s="5"/>
      <c r="Y176" s="5"/>
    </row>
    <row r="177" spans="1:25">
      <c r="A177" s="3"/>
      <c r="B177" s="3"/>
      <c r="C177" s="13"/>
      <c r="D177" s="13"/>
      <c r="E177" s="1"/>
      <c r="F177" s="1"/>
      <c r="G177" s="1"/>
      <c r="H177" s="13"/>
      <c r="I177" s="13"/>
      <c r="J177" s="13"/>
      <c r="K177" s="13"/>
      <c r="L177" s="13"/>
      <c r="M177" s="13"/>
      <c r="N177" s="1"/>
      <c r="O177" s="13"/>
      <c r="P177" s="13"/>
      <c r="Q177" s="13"/>
      <c r="R177" s="5"/>
      <c r="S177" s="5"/>
      <c r="T177" s="5"/>
      <c r="U177" s="5"/>
      <c r="V177" s="5"/>
      <c r="W177" s="5"/>
      <c r="X177" s="5"/>
      <c r="Y177" s="5"/>
    </row>
    <row r="178" spans="1:25">
      <c r="A178" s="3"/>
      <c r="B178" s="3"/>
      <c r="C178" s="13"/>
      <c r="D178" s="13"/>
      <c r="E178" s="1"/>
      <c r="F178" s="1"/>
      <c r="G178" s="1"/>
      <c r="H178" s="13"/>
      <c r="I178" s="13"/>
      <c r="J178" s="13"/>
      <c r="K178" s="13"/>
      <c r="L178" s="13"/>
      <c r="M178" s="13"/>
      <c r="N178" s="1"/>
      <c r="O178" s="13"/>
      <c r="P178" s="13"/>
      <c r="Q178" s="13"/>
      <c r="R178" s="5"/>
      <c r="S178" s="5"/>
      <c r="T178" s="5"/>
      <c r="U178" s="5"/>
      <c r="V178" s="5"/>
      <c r="W178" s="5"/>
      <c r="X178" s="5"/>
      <c r="Y178" s="5"/>
    </row>
    <row r="179" spans="1:25">
      <c r="A179" s="3"/>
      <c r="B179" s="3"/>
      <c r="C179" s="13"/>
      <c r="D179" s="13"/>
      <c r="E179" s="1"/>
      <c r="F179" s="1"/>
      <c r="G179" s="1"/>
      <c r="H179" s="13"/>
      <c r="I179" s="13"/>
      <c r="J179" s="13"/>
      <c r="K179" s="13"/>
      <c r="L179" s="13"/>
      <c r="M179" s="13"/>
      <c r="N179" s="1"/>
      <c r="O179" s="13"/>
      <c r="P179" s="13"/>
      <c r="Q179" s="13"/>
      <c r="R179" s="5"/>
      <c r="S179" s="5"/>
      <c r="T179" s="5"/>
      <c r="U179" s="5"/>
      <c r="V179" s="5"/>
      <c r="W179" s="5"/>
      <c r="X179" s="5"/>
      <c r="Y179" s="5"/>
    </row>
    <row r="180" spans="1:25">
      <c r="A180" s="3"/>
      <c r="B180" s="3"/>
      <c r="C180" s="13"/>
      <c r="D180" s="13"/>
      <c r="E180" s="1"/>
      <c r="F180" s="1"/>
      <c r="G180" s="1"/>
      <c r="H180" s="13"/>
      <c r="I180" s="13"/>
      <c r="J180" s="13"/>
      <c r="K180" s="13"/>
      <c r="L180" s="13"/>
      <c r="M180" s="13"/>
      <c r="N180" s="1"/>
      <c r="O180" s="13"/>
      <c r="P180" s="13"/>
      <c r="Q180" s="13"/>
      <c r="R180" s="5"/>
      <c r="S180" s="5"/>
      <c r="T180" s="5"/>
      <c r="U180" s="5"/>
      <c r="V180" s="5"/>
      <c r="W180" s="5"/>
      <c r="X180" s="5"/>
      <c r="Y180" s="5"/>
    </row>
    <row r="181" spans="1:25">
      <c r="A181" s="3"/>
      <c r="B181" s="3"/>
      <c r="C181" s="13"/>
      <c r="D181" s="13"/>
      <c r="E181" s="1"/>
      <c r="F181" s="1"/>
      <c r="G181" s="1"/>
      <c r="H181" s="13"/>
      <c r="I181" s="13"/>
      <c r="J181" s="13"/>
      <c r="K181" s="13"/>
      <c r="L181" s="13"/>
      <c r="M181" s="13"/>
      <c r="N181" s="1"/>
      <c r="O181" s="13"/>
      <c r="P181" s="13"/>
      <c r="Q181" s="13"/>
      <c r="R181" s="5"/>
      <c r="S181" s="5"/>
      <c r="T181" s="5"/>
      <c r="U181" s="5"/>
      <c r="V181" s="5"/>
      <c r="W181" s="5"/>
      <c r="X181" s="5"/>
      <c r="Y181" s="5"/>
    </row>
    <row r="182" spans="1:25">
      <c r="A182" s="3"/>
      <c r="B182" s="3"/>
      <c r="C182" s="13"/>
      <c r="D182" s="13"/>
      <c r="E182" s="1"/>
      <c r="F182" s="1"/>
      <c r="G182" s="1"/>
      <c r="H182" s="13"/>
      <c r="I182" s="13"/>
      <c r="J182" s="13"/>
      <c r="K182" s="13"/>
      <c r="L182" s="13"/>
      <c r="M182" s="13"/>
      <c r="N182" s="1"/>
      <c r="O182" s="13"/>
      <c r="P182" s="13"/>
      <c r="Q182" s="13"/>
      <c r="R182" s="5"/>
      <c r="S182" s="5"/>
      <c r="T182" s="5"/>
      <c r="U182" s="5"/>
      <c r="V182" s="5"/>
      <c r="W182" s="5"/>
      <c r="X182" s="5"/>
      <c r="Y182" s="5"/>
    </row>
    <row r="183" spans="1:25">
      <c r="A183" s="3"/>
      <c r="B183" s="3"/>
      <c r="C183" s="13"/>
      <c r="D183" s="13"/>
      <c r="E183" s="1"/>
      <c r="F183" s="1"/>
      <c r="G183" s="1"/>
      <c r="H183" s="13"/>
      <c r="I183" s="13"/>
      <c r="J183" s="13"/>
      <c r="K183" s="13"/>
      <c r="L183" s="13"/>
      <c r="M183" s="13"/>
      <c r="N183" s="1"/>
      <c r="O183" s="13"/>
      <c r="P183" s="13"/>
      <c r="Q183" s="13"/>
      <c r="R183" s="5"/>
      <c r="S183" s="5"/>
      <c r="T183" s="5"/>
      <c r="U183" s="5"/>
      <c r="V183" s="5"/>
      <c r="W183" s="5"/>
      <c r="X183" s="5"/>
      <c r="Y183" s="5"/>
    </row>
    <row r="184" spans="1:25">
      <c r="A184" s="3"/>
      <c r="B184" s="3"/>
      <c r="C184" s="13"/>
      <c r="D184" s="13"/>
      <c r="E184" s="1"/>
      <c r="F184" s="1"/>
      <c r="G184" s="1"/>
      <c r="H184" s="13"/>
      <c r="I184" s="13"/>
      <c r="J184" s="13"/>
      <c r="K184" s="13"/>
      <c r="L184" s="13"/>
      <c r="M184" s="13"/>
      <c r="N184" s="1"/>
      <c r="O184" s="13"/>
      <c r="P184" s="13"/>
      <c r="Q184" s="13"/>
      <c r="R184" s="5"/>
      <c r="S184" s="5"/>
      <c r="T184" s="5"/>
      <c r="U184" s="5"/>
      <c r="V184" s="5"/>
      <c r="W184" s="5"/>
      <c r="X184" s="5"/>
      <c r="Y184" s="5"/>
    </row>
    <row r="185" spans="1:25">
      <c r="A185" s="3"/>
      <c r="B185" s="3"/>
      <c r="C185" s="13"/>
      <c r="D185" s="13"/>
      <c r="E185" s="1"/>
      <c r="F185" s="1"/>
      <c r="G185" s="1"/>
      <c r="H185" s="13"/>
      <c r="I185" s="13"/>
      <c r="J185" s="13"/>
      <c r="K185" s="13"/>
      <c r="L185" s="13"/>
      <c r="M185" s="13"/>
      <c r="N185" s="1"/>
      <c r="O185" s="13"/>
      <c r="P185" s="13"/>
      <c r="Q185" s="13"/>
      <c r="R185" s="5"/>
      <c r="S185" s="5"/>
      <c r="T185" s="5"/>
      <c r="U185" s="5"/>
      <c r="V185" s="5"/>
      <c r="W185" s="5"/>
      <c r="X185" s="5"/>
      <c r="Y185" s="5"/>
    </row>
    <row r="186" spans="1:25">
      <c r="A186" s="3"/>
      <c r="B186" s="3"/>
      <c r="C186" s="13"/>
      <c r="D186" s="13"/>
      <c r="E186" s="1"/>
      <c r="F186" s="1"/>
      <c r="G186" s="1"/>
      <c r="H186" s="13"/>
      <c r="I186" s="13"/>
      <c r="J186" s="13"/>
      <c r="K186" s="13"/>
      <c r="L186" s="13"/>
      <c r="M186" s="13"/>
      <c r="N186" s="1"/>
      <c r="O186" s="13"/>
      <c r="P186" s="13"/>
      <c r="Q186" s="13"/>
      <c r="R186" s="5"/>
      <c r="S186" s="5"/>
      <c r="T186" s="5"/>
      <c r="U186" s="5"/>
      <c r="V186" s="5"/>
      <c r="W186" s="5"/>
      <c r="X186" s="5"/>
      <c r="Y186" s="5"/>
    </row>
    <row r="187" spans="1:25">
      <c r="A187" s="3"/>
      <c r="B187" s="3"/>
      <c r="C187" s="13"/>
      <c r="D187" s="13"/>
      <c r="E187" s="1"/>
      <c r="F187" s="1"/>
      <c r="G187" s="1"/>
      <c r="H187" s="13"/>
      <c r="I187" s="13"/>
      <c r="J187" s="13"/>
      <c r="K187" s="13"/>
      <c r="L187" s="13"/>
      <c r="M187" s="13"/>
      <c r="N187" s="1"/>
      <c r="O187" s="13"/>
      <c r="P187" s="13"/>
      <c r="Q187" s="13"/>
      <c r="R187" s="5"/>
      <c r="S187" s="5"/>
      <c r="T187" s="5"/>
      <c r="U187" s="5"/>
      <c r="V187" s="5"/>
      <c r="W187" s="5"/>
      <c r="X187" s="5"/>
      <c r="Y187" s="5"/>
    </row>
    <row r="188" spans="1:25">
      <c r="A188" s="3"/>
      <c r="B188" s="3"/>
      <c r="C188" s="13"/>
      <c r="D188" s="13"/>
      <c r="E188" s="1"/>
      <c r="F188" s="1"/>
      <c r="G188" s="1"/>
      <c r="H188" s="13"/>
      <c r="I188" s="13"/>
      <c r="J188" s="13"/>
      <c r="K188" s="13"/>
      <c r="L188" s="13"/>
      <c r="M188" s="13"/>
      <c r="N188" s="1"/>
      <c r="O188" s="13"/>
      <c r="P188" s="13"/>
      <c r="Q188" s="13"/>
      <c r="R188" s="5"/>
      <c r="S188" s="5"/>
      <c r="T188" s="5"/>
      <c r="U188" s="5"/>
      <c r="V188" s="5"/>
      <c r="W188" s="5"/>
      <c r="X188" s="5"/>
      <c r="Y188" s="5"/>
    </row>
    <row r="189" spans="1:25">
      <c r="A189" s="3"/>
      <c r="B189" s="3"/>
      <c r="C189" s="13"/>
      <c r="D189" s="13"/>
      <c r="E189" s="1"/>
      <c r="F189" s="1"/>
      <c r="G189" s="1"/>
      <c r="H189" s="13"/>
      <c r="I189" s="13"/>
      <c r="J189" s="13"/>
      <c r="K189" s="13"/>
      <c r="L189" s="13"/>
      <c r="M189" s="13"/>
      <c r="N189" s="1"/>
      <c r="O189" s="13"/>
      <c r="P189" s="13"/>
      <c r="Q189" s="13"/>
      <c r="R189" s="5"/>
      <c r="S189" s="5"/>
      <c r="T189" s="5"/>
      <c r="U189" s="5"/>
      <c r="V189" s="5"/>
      <c r="W189" s="5"/>
      <c r="X189" s="5"/>
      <c r="Y189" s="5"/>
    </row>
    <row r="190" spans="1:25">
      <c r="A190" s="3"/>
      <c r="B190" s="3"/>
      <c r="C190" s="13"/>
      <c r="D190" s="13"/>
      <c r="E190" s="1"/>
      <c r="F190" s="1"/>
      <c r="G190" s="1"/>
      <c r="H190" s="13"/>
      <c r="I190" s="13"/>
      <c r="J190" s="13"/>
      <c r="K190" s="13"/>
      <c r="L190" s="13"/>
      <c r="M190" s="13"/>
      <c r="N190" s="1"/>
      <c r="O190" s="13"/>
      <c r="P190" s="13"/>
      <c r="Q190" s="13"/>
      <c r="R190" s="5"/>
      <c r="S190" s="5"/>
      <c r="T190" s="5"/>
      <c r="U190" s="5"/>
      <c r="V190" s="5"/>
      <c r="W190" s="5"/>
      <c r="X190" s="5"/>
      <c r="Y190" s="5"/>
    </row>
    <row r="191" spans="1:25">
      <c r="A191" s="3"/>
      <c r="B191" s="3"/>
      <c r="C191" s="13"/>
      <c r="D191" s="13"/>
      <c r="E191" s="1"/>
      <c r="F191" s="1"/>
      <c r="G191" s="1"/>
      <c r="H191" s="13"/>
      <c r="I191" s="13"/>
      <c r="J191" s="13"/>
      <c r="K191" s="13"/>
      <c r="L191" s="13"/>
      <c r="M191" s="13"/>
      <c r="N191" s="1"/>
      <c r="O191" s="13"/>
      <c r="P191" s="13"/>
      <c r="Q191" s="13"/>
      <c r="R191" s="5"/>
      <c r="S191" s="5"/>
      <c r="T191" s="5"/>
      <c r="U191" s="5"/>
      <c r="V191" s="5"/>
      <c r="W191" s="5"/>
      <c r="X191" s="5"/>
      <c r="Y191" s="5"/>
    </row>
    <row r="192" spans="1:25">
      <c r="A192" s="3"/>
      <c r="B192" s="3"/>
      <c r="C192" s="13"/>
      <c r="D192" s="13"/>
      <c r="E192" s="1"/>
      <c r="F192" s="1"/>
      <c r="G192" s="1"/>
      <c r="H192" s="13"/>
      <c r="I192" s="13"/>
      <c r="J192" s="13"/>
      <c r="K192" s="13"/>
      <c r="L192" s="13"/>
      <c r="M192" s="13"/>
      <c r="N192" s="1"/>
      <c r="O192" s="13"/>
      <c r="P192" s="13"/>
      <c r="Q192" s="13"/>
      <c r="R192" s="5"/>
      <c r="S192" s="5"/>
      <c r="T192" s="5"/>
      <c r="U192" s="5"/>
      <c r="V192" s="5"/>
      <c r="W192" s="5"/>
      <c r="X192" s="5"/>
      <c r="Y192" s="5"/>
    </row>
    <row r="193" spans="1:25">
      <c r="A193" s="3"/>
      <c r="B193" s="3"/>
      <c r="C193" s="13"/>
      <c r="D193" s="13"/>
      <c r="E193" s="1"/>
      <c r="F193" s="1"/>
      <c r="G193" s="1"/>
      <c r="H193" s="13"/>
      <c r="I193" s="13"/>
      <c r="J193" s="13"/>
      <c r="K193" s="13"/>
      <c r="L193" s="13"/>
      <c r="M193" s="13"/>
      <c r="N193" s="1"/>
      <c r="O193" s="13"/>
      <c r="P193" s="13"/>
      <c r="Q193" s="13"/>
      <c r="R193" s="5"/>
      <c r="S193" s="5"/>
      <c r="T193" s="5"/>
      <c r="U193" s="5"/>
      <c r="V193" s="5"/>
      <c r="W193" s="5"/>
      <c r="X193" s="5"/>
      <c r="Y193" s="5"/>
    </row>
    <row r="194" spans="1:25">
      <c r="A194" s="3"/>
      <c r="B194" s="3"/>
      <c r="C194" s="13"/>
      <c r="D194" s="13"/>
      <c r="E194" s="1"/>
      <c r="F194" s="1"/>
      <c r="G194" s="1"/>
      <c r="H194" s="13"/>
      <c r="I194" s="13"/>
      <c r="J194" s="13"/>
      <c r="K194" s="13"/>
      <c r="L194" s="13"/>
      <c r="M194" s="13"/>
      <c r="N194" s="1"/>
      <c r="O194" s="13"/>
      <c r="P194" s="13"/>
      <c r="Q194" s="13"/>
      <c r="R194" s="5"/>
      <c r="S194" s="5"/>
      <c r="T194" s="5"/>
      <c r="U194" s="5"/>
      <c r="V194" s="5"/>
      <c r="W194" s="5"/>
      <c r="X194" s="5"/>
      <c r="Y194" s="5"/>
    </row>
    <row r="195" spans="1:25">
      <c r="A195" s="3"/>
      <c r="B195" s="3"/>
      <c r="C195" s="13"/>
      <c r="D195" s="13"/>
      <c r="E195" s="1"/>
      <c r="F195" s="1"/>
      <c r="G195" s="1"/>
      <c r="H195" s="13"/>
      <c r="I195" s="13"/>
      <c r="J195" s="13"/>
      <c r="K195" s="13"/>
      <c r="L195" s="13"/>
      <c r="M195" s="13"/>
      <c r="N195" s="1"/>
      <c r="O195" s="13"/>
      <c r="P195" s="13"/>
      <c r="Q195" s="13"/>
      <c r="R195" s="5"/>
      <c r="S195" s="5"/>
      <c r="T195" s="5"/>
      <c r="U195" s="5"/>
      <c r="V195" s="5"/>
      <c r="W195" s="5"/>
      <c r="X195" s="5"/>
      <c r="Y195" s="5"/>
    </row>
    <row r="196" spans="1:25">
      <c r="A196" s="3"/>
      <c r="B196" s="3"/>
      <c r="C196" s="13"/>
      <c r="D196" s="13"/>
      <c r="E196" s="1"/>
      <c r="F196" s="1"/>
      <c r="G196" s="1"/>
      <c r="H196" s="13"/>
      <c r="I196" s="13"/>
      <c r="J196" s="13"/>
      <c r="K196" s="13"/>
      <c r="L196" s="13"/>
      <c r="M196" s="13"/>
      <c r="N196" s="1"/>
      <c r="O196" s="13"/>
      <c r="P196" s="13"/>
      <c r="Q196" s="13"/>
      <c r="R196" s="5"/>
      <c r="S196" s="5"/>
      <c r="T196" s="5"/>
      <c r="U196" s="5"/>
      <c r="V196" s="5"/>
      <c r="W196" s="5"/>
      <c r="X196" s="5"/>
      <c r="Y196" s="5"/>
    </row>
    <row r="197" spans="1:25">
      <c r="A197" s="3"/>
      <c r="B197" s="3"/>
      <c r="C197" s="13"/>
      <c r="D197" s="13"/>
      <c r="E197" s="1"/>
      <c r="F197" s="1"/>
      <c r="G197" s="1"/>
      <c r="H197" s="13"/>
      <c r="I197" s="13"/>
      <c r="J197" s="13"/>
      <c r="K197" s="13"/>
      <c r="L197" s="13"/>
      <c r="M197" s="13"/>
      <c r="N197" s="1"/>
      <c r="O197" s="13"/>
      <c r="P197" s="13"/>
      <c r="Q197" s="13"/>
      <c r="R197" s="5"/>
      <c r="S197" s="5"/>
      <c r="T197" s="5"/>
      <c r="U197" s="5"/>
      <c r="V197" s="5"/>
      <c r="W197" s="5"/>
      <c r="X197" s="5"/>
      <c r="Y197" s="5"/>
    </row>
    <row r="198" spans="1:25">
      <c r="A198" s="3"/>
      <c r="B198" s="3"/>
      <c r="C198" s="13"/>
      <c r="D198" s="13"/>
      <c r="E198" s="1"/>
      <c r="F198" s="1"/>
      <c r="G198" s="1"/>
      <c r="H198" s="13"/>
      <c r="I198" s="13"/>
      <c r="J198" s="13"/>
      <c r="K198" s="13"/>
      <c r="L198" s="13"/>
      <c r="M198" s="13"/>
      <c r="N198" s="1"/>
      <c r="O198" s="13"/>
      <c r="P198" s="13"/>
      <c r="Q198" s="13"/>
      <c r="R198" s="5"/>
      <c r="S198" s="5"/>
      <c r="T198" s="5"/>
      <c r="U198" s="5"/>
      <c r="V198" s="5"/>
      <c r="W198" s="5"/>
      <c r="X198" s="5"/>
      <c r="Y198" s="5"/>
    </row>
    <row r="199" spans="1:25">
      <c r="A199" s="3"/>
      <c r="B199" s="3"/>
      <c r="C199" s="13"/>
      <c r="D199" s="13"/>
      <c r="E199" s="1"/>
      <c r="F199" s="1"/>
      <c r="G199" s="1"/>
      <c r="H199" s="13"/>
      <c r="I199" s="13"/>
      <c r="J199" s="13"/>
      <c r="K199" s="13"/>
      <c r="L199" s="13"/>
      <c r="M199" s="13"/>
      <c r="N199" s="1"/>
      <c r="O199" s="13"/>
      <c r="P199" s="13"/>
      <c r="Q199" s="13"/>
      <c r="R199" s="5"/>
      <c r="S199" s="5"/>
      <c r="T199" s="5"/>
      <c r="U199" s="5"/>
      <c r="V199" s="5"/>
      <c r="W199" s="5"/>
      <c r="X199" s="5"/>
      <c r="Y199" s="5"/>
    </row>
    <row r="200" spans="1:25">
      <c r="A200" s="3"/>
      <c r="B200" s="3"/>
      <c r="C200" s="13"/>
      <c r="D200" s="13"/>
      <c r="E200" s="1"/>
      <c r="F200" s="1"/>
      <c r="G200" s="1"/>
      <c r="H200" s="13"/>
      <c r="I200" s="13"/>
      <c r="J200" s="13"/>
      <c r="K200" s="13"/>
      <c r="L200" s="13"/>
      <c r="M200" s="13"/>
      <c r="N200" s="1"/>
      <c r="O200" s="13"/>
      <c r="P200" s="13"/>
      <c r="Q200" s="13"/>
      <c r="R200" s="5"/>
      <c r="S200" s="5"/>
      <c r="T200" s="5"/>
      <c r="U200" s="5"/>
      <c r="V200" s="5"/>
      <c r="W200" s="5"/>
      <c r="X200" s="5"/>
      <c r="Y200" s="5"/>
    </row>
    <row r="201" spans="1:25">
      <c r="A201" s="3"/>
      <c r="B201" s="3"/>
      <c r="C201" s="13"/>
      <c r="D201" s="13"/>
      <c r="E201" s="1"/>
      <c r="F201" s="1"/>
      <c r="G201" s="1"/>
      <c r="H201" s="13"/>
      <c r="I201" s="13"/>
      <c r="J201" s="13"/>
      <c r="K201" s="13"/>
      <c r="L201" s="13"/>
      <c r="M201" s="13"/>
      <c r="N201" s="1"/>
      <c r="O201" s="13"/>
      <c r="P201" s="13"/>
      <c r="Q201" s="13"/>
      <c r="R201" s="5"/>
      <c r="S201" s="5"/>
      <c r="T201" s="5"/>
      <c r="U201" s="5"/>
      <c r="V201" s="5"/>
      <c r="W201" s="5"/>
      <c r="X201" s="5"/>
      <c r="Y201" s="5"/>
    </row>
    <row r="202" spans="1:25">
      <c r="A202" s="3"/>
      <c r="B202" s="3"/>
      <c r="C202" s="13"/>
      <c r="D202" s="13"/>
      <c r="E202" s="1"/>
      <c r="F202" s="1"/>
      <c r="G202" s="1"/>
      <c r="H202" s="13"/>
      <c r="I202" s="13"/>
      <c r="J202" s="13"/>
      <c r="K202" s="13"/>
      <c r="L202" s="13"/>
      <c r="M202" s="13"/>
      <c r="N202" s="1"/>
      <c r="O202" s="13"/>
      <c r="P202" s="13"/>
      <c r="Q202" s="13"/>
      <c r="R202" s="5"/>
      <c r="S202" s="5"/>
      <c r="T202" s="5"/>
      <c r="U202" s="5"/>
      <c r="V202" s="5"/>
      <c r="W202" s="5"/>
      <c r="X202" s="5"/>
      <c r="Y202" s="5"/>
    </row>
    <row r="203" spans="1:25">
      <c r="A203" s="3"/>
      <c r="B203" s="3"/>
      <c r="C203" s="13"/>
      <c r="D203" s="13"/>
      <c r="E203" s="1"/>
      <c r="F203" s="1"/>
      <c r="G203" s="1"/>
      <c r="H203" s="13"/>
      <c r="I203" s="13"/>
      <c r="J203" s="13"/>
      <c r="K203" s="13"/>
      <c r="L203" s="13"/>
      <c r="M203" s="13"/>
      <c r="N203" s="1"/>
      <c r="O203" s="13"/>
      <c r="P203" s="13"/>
      <c r="Q203" s="13"/>
      <c r="R203" s="5"/>
      <c r="S203" s="5"/>
      <c r="T203" s="5"/>
      <c r="U203" s="5"/>
      <c r="V203" s="5"/>
      <c r="W203" s="5"/>
      <c r="X203" s="5"/>
      <c r="Y203" s="5"/>
    </row>
    <row r="204" spans="1:25">
      <c r="A204" s="3"/>
      <c r="B204" s="3"/>
      <c r="C204" s="13"/>
      <c r="D204" s="13"/>
      <c r="E204" s="1"/>
      <c r="F204" s="1"/>
      <c r="G204" s="1"/>
      <c r="H204" s="13"/>
      <c r="I204" s="13"/>
      <c r="J204" s="13"/>
      <c r="K204" s="13"/>
      <c r="L204" s="13"/>
      <c r="M204" s="13"/>
      <c r="N204" s="1"/>
      <c r="O204" s="13"/>
      <c r="P204" s="13"/>
      <c r="Q204" s="13"/>
      <c r="R204" s="5"/>
      <c r="S204" s="5"/>
      <c r="T204" s="5"/>
      <c r="U204" s="5"/>
      <c r="V204" s="5"/>
      <c r="W204" s="5"/>
      <c r="X204" s="5"/>
      <c r="Y204" s="5"/>
    </row>
    <row r="205" spans="1:25">
      <c r="A205" s="3"/>
      <c r="B205" s="3"/>
      <c r="C205" s="13"/>
      <c r="D205" s="13"/>
      <c r="E205" s="1"/>
      <c r="F205" s="1"/>
      <c r="G205" s="1"/>
      <c r="H205" s="13"/>
      <c r="I205" s="13"/>
      <c r="J205" s="13"/>
      <c r="K205" s="13"/>
      <c r="L205" s="13"/>
      <c r="M205" s="13"/>
      <c r="N205" s="1"/>
      <c r="O205" s="13"/>
      <c r="P205" s="13"/>
      <c r="Q205" s="13"/>
      <c r="R205" s="5"/>
      <c r="S205" s="5"/>
      <c r="T205" s="5"/>
      <c r="U205" s="5"/>
      <c r="V205" s="5"/>
      <c r="W205" s="5"/>
      <c r="X205" s="5"/>
      <c r="Y205" s="5"/>
    </row>
    <row r="206" spans="1:25">
      <c r="A206" s="3"/>
      <c r="B206" s="3"/>
      <c r="C206" s="13"/>
      <c r="D206" s="13"/>
      <c r="E206" s="1"/>
      <c r="F206" s="1"/>
      <c r="G206" s="1"/>
      <c r="H206" s="13"/>
      <c r="I206" s="13"/>
      <c r="J206" s="13"/>
      <c r="K206" s="13"/>
      <c r="L206" s="13"/>
      <c r="M206" s="13"/>
      <c r="N206" s="1"/>
      <c r="O206" s="13"/>
      <c r="P206" s="13"/>
      <c r="Q206" s="13"/>
      <c r="R206" s="5"/>
      <c r="S206" s="5"/>
      <c r="T206" s="5"/>
      <c r="U206" s="5"/>
      <c r="V206" s="5"/>
      <c r="W206" s="5"/>
      <c r="X206" s="5"/>
      <c r="Y206" s="5"/>
    </row>
    <row r="207" spans="1:25">
      <c r="A207" s="3"/>
      <c r="B207" s="3"/>
      <c r="C207" s="13"/>
      <c r="D207" s="13"/>
      <c r="E207" s="1"/>
      <c r="F207" s="1"/>
      <c r="G207" s="1"/>
      <c r="H207" s="13"/>
      <c r="I207" s="13"/>
      <c r="J207" s="13"/>
      <c r="K207" s="13"/>
      <c r="L207" s="13"/>
      <c r="M207" s="13"/>
      <c r="N207" s="1"/>
      <c r="O207" s="13"/>
      <c r="P207" s="13"/>
      <c r="Q207" s="13"/>
      <c r="R207" s="5"/>
      <c r="S207" s="5"/>
      <c r="T207" s="5"/>
      <c r="U207" s="5"/>
      <c r="V207" s="5"/>
      <c r="W207" s="5"/>
      <c r="X207" s="5"/>
      <c r="Y207" s="5"/>
    </row>
    <row r="208" spans="1:25">
      <c r="A208" s="3"/>
      <c r="B208" s="3"/>
      <c r="C208" s="13"/>
      <c r="D208" s="13"/>
      <c r="E208" s="1"/>
      <c r="F208" s="1"/>
      <c r="G208" s="1"/>
      <c r="H208" s="13"/>
      <c r="I208" s="13"/>
      <c r="J208" s="13"/>
      <c r="K208" s="13"/>
      <c r="L208" s="13"/>
      <c r="M208" s="13"/>
      <c r="N208" s="1"/>
      <c r="O208" s="13"/>
      <c r="P208" s="13"/>
      <c r="Q208" s="13"/>
      <c r="R208" s="27"/>
      <c r="S208" s="27"/>
      <c r="T208" s="5"/>
      <c r="U208" s="5"/>
      <c r="V208" s="5"/>
      <c r="W208" s="5"/>
      <c r="X208" s="5"/>
      <c r="Y208" s="5"/>
    </row>
    <row r="209" spans="1:25">
      <c r="A209" s="3"/>
      <c r="B209" s="3"/>
      <c r="C209" s="13"/>
      <c r="D209" s="13"/>
      <c r="E209" s="1"/>
      <c r="F209" s="1"/>
      <c r="G209" s="1"/>
      <c r="H209" s="13"/>
      <c r="I209" s="13"/>
      <c r="J209" s="13"/>
      <c r="K209" s="13"/>
      <c r="L209" s="13"/>
      <c r="M209" s="13"/>
      <c r="N209" s="1"/>
      <c r="O209" s="13"/>
      <c r="P209" s="13"/>
      <c r="Q209" s="13"/>
      <c r="R209" s="27"/>
      <c r="S209" s="27"/>
      <c r="T209" s="5"/>
      <c r="U209" s="5"/>
      <c r="V209" s="5"/>
      <c r="W209" s="5"/>
      <c r="X209" s="5"/>
      <c r="Y209" s="5"/>
    </row>
    <row r="210" spans="1:25">
      <c r="A210" s="3"/>
      <c r="B210" s="3"/>
      <c r="C210" s="13"/>
      <c r="D210" s="13"/>
      <c r="E210" s="1"/>
      <c r="F210" s="1"/>
      <c r="G210" s="1"/>
      <c r="H210" s="13"/>
      <c r="I210" s="13"/>
      <c r="J210" s="13"/>
      <c r="K210" s="13"/>
      <c r="L210" s="13"/>
      <c r="M210" s="13"/>
      <c r="N210" s="1"/>
      <c r="O210" s="13"/>
      <c r="P210" s="13"/>
      <c r="Q210" s="13"/>
      <c r="R210" s="27"/>
      <c r="S210" s="27"/>
      <c r="T210" s="5"/>
      <c r="U210" s="5"/>
      <c r="V210" s="5"/>
      <c r="W210" s="5"/>
      <c r="X210" s="5"/>
      <c r="Y210" s="5"/>
    </row>
    <row r="211" spans="1:25">
      <c r="A211" s="3"/>
      <c r="B211" s="3"/>
      <c r="C211" s="13"/>
      <c r="D211" s="13"/>
      <c r="E211" s="1"/>
      <c r="F211" s="1"/>
      <c r="G211" s="1"/>
      <c r="H211" s="13"/>
      <c r="I211" s="13"/>
      <c r="J211" s="13"/>
      <c r="K211" s="13"/>
      <c r="L211" s="13"/>
      <c r="M211" s="13"/>
      <c r="N211" s="1"/>
      <c r="O211" s="13"/>
      <c r="P211" s="13"/>
      <c r="Q211" s="13"/>
      <c r="R211" s="27"/>
      <c r="S211" s="27"/>
      <c r="T211" s="5"/>
      <c r="U211" s="5"/>
      <c r="V211" s="5"/>
      <c r="W211" s="5"/>
      <c r="X211" s="5"/>
      <c r="Y211" s="5"/>
    </row>
    <row r="212" spans="1:25" ht="15" customHeight="1">
      <c r="A212" s="3"/>
      <c r="B212" s="3"/>
      <c r="C212" s="13"/>
      <c r="D212" s="13"/>
      <c r="E212" s="1"/>
      <c r="F212" s="1"/>
      <c r="G212" s="1"/>
      <c r="H212" s="13"/>
      <c r="I212" s="13"/>
      <c r="J212" s="13"/>
      <c r="K212" s="13"/>
      <c r="L212" s="13"/>
      <c r="M212" s="13"/>
      <c r="N212" s="1"/>
      <c r="O212" s="13"/>
      <c r="P212" s="13"/>
      <c r="Q212" s="13"/>
      <c r="R212" s="28"/>
      <c r="S212" s="28"/>
      <c r="T212" s="27"/>
      <c r="U212" s="27"/>
      <c r="V212" s="5"/>
      <c r="W212" s="5"/>
      <c r="X212" s="5"/>
      <c r="Y212" s="5"/>
    </row>
    <row r="213" spans="1:25" ht="15" customHeight="1">
      <c r="A213" s="3"/>
      <c r="B213" s="3"/>
      <c r="C213" s="13"/>
      <c r="D213" s="13"/>
      <c r="E213" s="1"/>
      <c r="F213" s="1"/>
      <c r="G213" s="1"/>
      <c r="H213" s="13"/>
      <c r="I213" s="13"/>
      <c r="J213" s="13"/>
      <c r="K213" s="13"/>
      <c r="L213" s="13"/>
      <c r="M213" s="13"/>
      <c r="N213" s="1"/>
      <c r="O213" s="13"/>
      <c r="P213" s="13"/>
      <c r="Q213" s="13"/>
      <c r="R213" s="28"/>
      <c r="S213" s="28"/>
      <c r="T213" s="27"/>
      <c r="U213" s="27"/>
      <c r="V213" s="5"/>
      <c r="W213" s="5"/>
      <c r="X213" s="5"/>
      <c r="Y213" s="5"/>
    </row>
    <row r="214" spans="1:25">
      <c r="A214" s="3"/>
      <c r="B214" s="3"/>
      <c r="C214" s="13"/>
      <c r="D214" s="13"/>
      <c r="E214" s="1"/>
      <c r="F214" s="1"/>
      <c r="G214" s="1"/>
      <c r="H214" s="13"/>
      <c r="I214" s="13"/>
      <c r="J214" s="13"/>
      <c r="K214" s="13"/>
      <c r="L214" s="13"/>
      <c r="M214" s="13"/>
      <c r="N214" s="1"/>
      <c r="O214" s="13"/>
      <c r="P214" s="13"/>
      <c r="Q214" s="13"/>
      <c r="R214" s="5"/>
      <c r="S214" s="5"/>
      <c r="T214" s="5"/>
      <c r="U214" s="5"/>
      <c r="V214" s="5"/>
      <c r="W214" s="5"/>
      <c r="X214" s="5"/>
      <c r="Y214" s="5"/>
    </row>
    <row r="215" spans="1:25">
      <c r="A215" s="3"/>
      <c r="B215" s="3"/>
      <c r="C215" s="13"/>
      <c r="D215" s="13"/>
      <c r="E215" s="1"/>
      <c r="F215" s="1"/>
      <c r="G215" s="1"/>
      <c r="H215" s="13"/>
      <c r="I215" s="13"/>
      <c r="J215" s="13"/>
      <c r="K215" s="13"/>
      <c r="L215" s="13"/>
      <c r="M215" s="13"/>
      <c r="N215" s="1"/>
      <c r="O215" s="13"/>
      <c r="P215" s="13"/>
      <c r="Q215" s="13"/>
      <c r="R215" s="5"/>
      <c r="S215" s="5"/>
      <c r="T215" s="5"/>
      <c r="U215" s="5"/>
      <c r="V215" s="5"/>
      <c r="W215" s="5"/>
      <c r="X215" s="5"/>
      <c r="Y215" s="5"/>
    </row>
    <row r="216" spans="1:25">
      <c r="A216" s="3"/>
      <c r="B216" s="3"/>
      <c r="C216" s="13"/>
      <c r="D216" s="13"/>
      <c r="E216" s="1"/>
      <c r="F216" s="1"/>
      <c r="G216" s="1"/>
      <c r="H216" s="13"/>
      <c r="I216" s="13"/>
      <c r="J216" s="13"/>
      <c r="K216" s="13"/>
      <c r="L216" s="13"/>
      <c r="M216" s="13"/>
      <c r="N216" s="1"/>
      <c r="O216" s="13"/>
      <c r="P216" s="13"/>
      <c r="Q216" s="13"/>
      <c r="R216" s="5"/>
      <c r="S216" s="5"/>
      <c r="T216" s="5"/>
      <c r="U216" s="5"/>
      <c r="V216" s="5"/>
      <c r="W216" s="5"/>
      <c r="X216" s="5"/>
      <c r="Y216" s="5"/>
    </row>
    <row r="217" spans="1:25">
      <c r="A217" s="3"/>
      <c r="B217" s="3"/>
      <c r="C217" s="13"/>
      <c r="D217" s="13"/>
      <c r="E217" s="1"/>
      <c r="F217" s="1"/>
      <c r="G217" s="1"/>
      <c r="H217" s="13"/>
      <c r="I217" s="13"/>
      <c r="J217" s="13"/>
      <c r="K217" s="13"/>
      <c r="L217" s="13"/>
      <c r="M217" s="13"/>
      <c r="N217" s="1"/>
      <c r="O217" s="13"/>
      <c r="P217" s="13"/>
      <c r="Q217" s="13"/>
      <c r="R217" s="5"/>
      <c r="S217" s="5"/>
      <c r="T217" s="5"/>
      <c r="U217" s="5"/>
      <c r="V217" s="5"/>
      <c r="W217" s="5"/>
      <c r="X217" s="5"/>
      <c r="Y217" s="5"/>
    </row>
    <row r="218" spans="1:25">
      <c r="A218" s="3"/>
      <c r="B218" s="3"/>
      <c r="C218" s="13"/>
      <c r="D218" s="13"/>
      <c r="E218" s="1"/>
      <c r="F218" s="1"/>
      <c r="G218" s="1"/>
      <c r="H218" s="13"/>
      <c r="I218" s="13"/>
      <c r="J218" s="13"/>
      <c r="K218" s="13"/>
      <c r="L218" s="13"/>
      <c r="M218" s="13"/>
      <c r="N218" s="1"/>
      <c r="O218" s="13"/>
      <c r="P218" s="13"/>
      <c r="Q218" s="13"/>
      <c r="R218" s="5"/>
      <c r="S218" s="5"/>
      <c r="T218" s="5"/>
      <c r="U218" s="5"/>
      <c r="V218" s="5"/>
      <c r="W218" s="5"/>
      <c r="X218" s="5"/>
      <c r="Y218" s="5"/>
    </row>
    <row r="219" spans="1:25">
      <c r="A219" s="3"/>
      <c r="B219" s="3"/>
      <c r="C219" s="13"/>
      <c r="D219" s="13"/>
      <c r="E219" s="1"/>
      <c r="F219" s="1"/>
      <c r="G219" s="1"/>
      <c r="H219" s="13"/>
      <c r="I219" s="13"/>
      <c r="J219" s="13"/>
      <c r="K219" s="13"/>
      <c r="L219" s="13"/>
      <c r="M219" s="13"/>
      <c r="N219" s="1"/>
      <c r="O219" s="13"/>
      <c r="P219" s="13"/>
      <c r="Q219" s="13"/>
      <c r="R219" s="5"/>
      <c r="S219" s="5"/>
      <c r="T219" s="5"/>
      <c r="U219" s="5"/>
      <c r="V219" s="5"/>
      <c r="W219" s="5"/>
      <c r="X219" s="5"/>
      <c r="Y219" s="5"/>
    </row>
    <row r="220" spans="1:25">
      <c r="A220" s="3"/>
      <c r="B220" s="3"/>
      <c r="C220" s="13"/>
      <c r="D220" s="13"/>
      <c r="E220" s="1"/>
      <c r="F220" s="1"/>
      <c r="G220" s="1"/>
      <c r="H220" s="13"/>
      <c r="I220" s="13"/>
      <c r="J220" s="13"/>
      <c r="K220" s="13"/>
      <c r="L220" s="13"/>
      <c r="M220" s="13"/>
      <c r="N220" s="1"/>
      <c r="O220" s="13"/>
      <c r="P220" s="13"/>
      <c r="Q220" s="13"/>
      <c r="R220" s="5"/>
      <c r="S220" s="5"/>
      <c r="T220" s="5"/>
      <c r="U220" s="5"/>
      <c r="V220" s="5"/>
      <c r="W220" s="5"/>
      <c r="X220" s="5"/>
      <c r="Y220" s="5"/>
    </row>
    <row r="221" spans="1:25">
      <c r="A221" s="3"/>
      <c r="B221" s="3"/>
      <c r="C221" s="13"/>
      <c r="D221" s="13"/>
      <c r="E221" s="1"/>
      <c r="F221" s="1"/>
      <c r="G221" s="1"/>
      <c r="H221" s="13"/>
      <c r="I221" s="13"/>
      <c r="J221" s="13"/>
      <c r="K221" s="13"/>
      <c r="L221" s="13"/>
      <c r="M221" s="13"/>
      <c r="N221" s="1"/>
      <c r="O221" s="13"/>
      <c r="P221" s="13"/>
      <c r="Q221" s="13"/>
      <c r="R221" s="5"/>
      <c r="S221" s="5"/>
      <c r="T221" s="5"/>
      <c r="U221" s="5"/>
      <c r="V221" s="5"/>
      <c r="W221" s="5"/>
      <c r="X221" s="5"/>
      <c r="Y221" s="5"/>
    </row>
    <row r="222" spans="1:25">
      <c r="A222" s="3"/>
      <c r="B222" s="3"/>
      <c r="C222" s="13"/>
      <c r="D222" s="13"/>
      <c r="E222" s="1"/>
      <c r="F222" s="1"/>
      <c r="G222" s="1"/>
      <c r="H222" s="13"/>
      <c r="I222" s="13"/>
      <c r="J222" s="13"/>
      <c r="K222" s="13"/>
      <c r="L222" s="13"/>
      <c r="M222" s="13"/>
      <c r="N222" s="1"/>
      <c r="O222" s="13"/>
      <c r="P222" s="13"/>
      <c r="Q222" s="13"/>
      <c r="R222" s="5"/>
      <c r="S222" s="5"/>
      <c r="T222" s="5"/>
      <c r="U222" s="5"/>
      <c r="V222" s="5"/>
      <c r="W222" s="5"/>
      <c r="X222" s="5"/>
      <c r="Y222" s="5"/>
    </row>
    <row r="223" spans="1:25">
      <c r="A223" s="3"/>
      <c r="B223" s="3"/>
      <c r="C223" s="13"/>
      <c r="D223" s="13"/>
      <c r="E223" s="1"/>
      <c r="F223" s="1"/>
      <c r="G223" s="1"/>
      <c r="H223" s="13"/>
      <c r="I223" s="13"/>
      <c r="J223" s="13"/>
      <c r="K223" s="13"/>
      <c r="L223" s="13"/>
      <c r="M223" s="13"/>
      <c r="N223" s="1"/>
      <c r="O223" s="13"/>
      <c r="P223" s="13"/>
      <c r="Q223" s="13"/>
      <c r="R223" s="5"/>
      <c r="S223" s="5"/>
      <c r="T223" s="5"/>
      <c r="U223" s="5"/>
      <c r="V223" s="5"/>
      <c r="W223" s="5"/>
      <c r="X223" s="5"/>
      <c r="Y223" s="5"/>
    </row>
    <row r="224" spans="1:25">
      <c r="A224" s="3"/>
      <c r="B224" s="3"/>
      <c r="C224" s="13"/>
      <c r="D224" s="13"/>
      <c r="E224" s="1"/>
      <c r="F224" s="1"/>
      <c r="G224" s="1"/>
      <c r="H224" s="13"/>
      <c r="I224" s="13"/>
      <c r="J224" s="13"/>
      <c r="K224" s="13"/>
      <c r="L224" s="13"/>
      <c r="M224" s="13"/>
      <c r="N224" s="1"/>
      <c r="O224" s="13"/>
      <c r="P224" s="13"/>
      <c r="Q224" s="13"/>
      <c r="R224" s="5"/>
      <c r="S224" s="5"/>
      <c r="T224" s="5"/>
      <c r="U224" s="5"/>
      <c r="V224" s="5"/>
      <c r="W224" s="5"/>
      <c r="X224" s="5"/>
      <c r="Y224" s="5"/>
    </row>
    <row r="225" spans="1:25">
      <c r="A225" s="3"/>
      <c r="B225" s="3"/>
      <c r="C225" s="13"/>
      <c r="D225" s="13"/>
      <c r="E225" s="1"/>
      <c r="F225" s="1"/>
      <c r="G225" s="1"/>
      <c r="H225" s="13"/>
      <c r="I225" s="13"/>
      <c r="J225" s="13"/>
      <c r="K225" s="13"/>
      <c r="L225" s="13"/>
      <c r="M225" s="13"/>
      <c r="N225" s="1"/>
      <c r="O225" s="13"/>
      <c r="P225" s="13"/>
      <c r="Q225" s="13"/>
      <c r="R225" s="5"/>
      <c r="S225" s="5"/>
      <c r="T225" s="5"/>
      <c r="U225" s="5"/>
      <c r="V225" s="5"/>
      <c r="W225" s="5"/>
      <c r="X225" s="5"/>
      <c r="Y225" s="5"/>
    </row>
    <row r="226" spans="1:25">
      <c r="A226" s="3"/>
      <c r="B226" s="3"/>
      <c r="C226" s="13"/>
      <c r="D226" s="13"/>
      <c r="E226" s="1"/>
      <c r="F226" s="1"/>
      <c r="G226" s="1"/>
      <c r="H226" s="13"/>
      <c r="I226" s="13"/>
      <c r="J226" s="13"/>
      <c r="K226" s="13"/>
      <c r="L226" s="13"/>
      <c r="M226" s="13"/>
      <c r="N226" s="1"/>
      <c r="O226" s="13"/>
      <c r="P226" s="13"/>
      <c r="Q226" s="13"/>
      <c r="R226" s="5"/>
      <c r="S226" s="5"/>
      <c r="T226" s="5"/>
      <c r="U226" s="5"/>
      <c r="V226" s="5"/>
      <c r="W226" s="5"/>
      <c r="X226" s="5"/>
      <c r="Y226" s="5"/>
    </row>
    <row r="227" spans="1:25">
      <c r="A227" s="3"/>
      <c r="B227" s="3"/>
      <c r="C227" s="13"/>
      <c r="D227" s="13"/>
      <c r="E227" s="1"/>
      <c r="F227" s="1"/>
      <c r="G227" s="1"/>
      <c r="H227" s="13"/>
      <c r="I227" s="13"/>
      <c r="J227" s="13"/>
      <c r="K227" s="13"/>
      <c r="L227" s="13"/>
      <c r="M227" s="13"/>
      <c r="N227" s="1"/>
      <c r="O227" s="13"/>
      <c r="P227" s="13"/>
      <c r="Q227" s="13"/>
      <c r="R227" s="5"/>
      <c r="S227" s="5"/>
      <c r="T227" s="5"/>
      <c r="U227" s="5"/>
      <c r="V227" s="5"/>
      <c r="W227" s="5"/>
      <c r="X227" s="5"/>
      <c r="Y227" s="5"/>
    </row>
    <row r="228" spans="1:25">
      <c r="A228" s="3"/>
      <c r="B228" s="3"/>
      <c r="C228" s="13"/>
      <c r="D228" s="13"/>
      <c r="E228" s="1"/>
      <c r="F228" s="1"/>
      <c r="G228" s="1"/>
      <c r="H228" s="13"/>
      <c r="I228" s="13"/>
      <c r="J228" s="13"/>
      <c r="K228" s="13"/>
      <c r="L228" s="13"/>
      <c r="M228" s="13"/>
      <c r="N228" s="1"/>
      <c r="O228" s="13"/>
      <c r="P228" s="13"/>
      <c r="Q228" s="13"/>
      <c r="R228" s="5"/>
      <c r="S228" s="5"/>
      <c r="T228" s="5"/>
      <c r="U228" s="5"/>
      <c r="V228" s="5"/>
      <c r="W228" s="5"/>
      <c r="X228" s="5"/>
      <c r="Y228" s="5"/>
    </row>
    <row r="229" spans="1:25">
      <c r="A229" s="3"/>
      <c r="B229" s="3"/>
      <c r="C229" s="13"/>
      <c r="D229" s="13"/>
      <c r="E229" s="1"/>
      <c r="F229" s="1"/>
      <c r="G229" s="1"/>
      <c r="H229" s="13"/>
      <c r="I229" s="13"/>
      <c r="J229" s="13"/>
      <c r="K229" s="13"/>
      <c r="L229" s="13"/>
      <c r="M229" s="13"/>
      <c r="N229" s="1"/>
      <c r="O229" s="13"/>
      <c r="P229" s="13"/>
      <c r="Q229" s="13"/>
      <c r="R229" s="5"/>
      <c r="S229" s="5"/>
      <c r="T229" s="5"/>
      <c r="U229" s="5"/>
      <c r="V229" s="5"/>
      <c r="W229" s="5"/>
      <c r="X229" s="5"/>
      <c r="Y229" s="5"/>
    </row>
    <row r="230" spans="1:25">
      <c r="A230" s="3"/>
      <c r="B230" s="3"/>
      <c r="C230" s="13"/>
      <c r="D230" s="13"/>
      <c r="E230" s="1"/>
      <c r="F230" s="1"/>
      <c r="G230" s="1"/>
      <c r="H230" s="13"/>
      <c r="I230" s="13"/>
      <c r="J230" s="13"/>
      <c r="K230" s="13"/>
      <c r="L230" s="13"/>
      <c r="M230" s="13"/>
      <c r="N230" s="1"/>
      <c r="O230" s="13"/>
      <c r="P230" s="13"/>
      <c r="Q230" s="13"/>
      <c r="R230" s="5"/>
      <c r="S230" s="5"/>
      <c r="T230" s="5"/>
      <c r="U230" s="5"/>
      <c r="V230" s="5"/>
      <c r="W230" s="5"/>
      <c r="X230" s="5"/>
      <c r="Y230" s="5"/>
    </row>
    <row r="231" spans="1:25">
      <c r="A231" s="3"/>
      <c r="B231" s="3"/>
      <c r="C231" s="13"/>
      <c r="D231" s="13"/>
      <c r="E231" s="1"/>
      <c r="F231" s="1"/>
      <c r="G231" s="1"/>
      <c r="H231" s="13"/>
      <c r="I231" s="13"/>
      <c r="J231" s="13"/>
      <c r="K231" s="13"/>
      <c r="L231" s="13"/>
      <c r="M231" s="13"/>
      <c r="N231" s="1"/>
      <c r="O231" s="13"/>
      <c r="P231" s="13"/>
      <c r="Q231" s="13"/>
      <c r="R231" s="5"/>
      <c r="S231" s="5"/>
      <c r="T231" s="5"/>
      <c r="U231" s="5"/>
      <c r="V231" s="5"/>
      <c r="W231" s="5"/>
      <c r="X231" s="5"/>
      <c r="Y231" s="5"/>
    </row>
    <row r="232" spans="1:25">
      <c r="A232" s="3"/>
      <c r="B232" s="3"/>
      <c r="C232" s="13"/>
      <c r="D232" s="13"/>
      <c r="E232" s="1"/>
      <c r="F232" s="1"/>
      <c r="G232" s="1"/>
      <c r="H232" s="13"/>
      <c r="I232" s="13"/>
      <c r="J232" s="13"/>
      <c r="K232" s="13"/>
      <c r="L232" s="13"/>
      <c r="M232" s="13"/>
      <c r="N232" s="1"/>
      <c r="O232" s="13"/>
      <c r="P232" s="13"/>
      <c r="Q232" s="13"/>
      <c r="R232" s="5"/>
      <c r="S232" s="5"/>
      <c r="T232" s="5"/>
      <c r="U232" s="5"/>
      <c r="V232" s="5"/>
      <c r="W232" s="5"/>
      <c r="X232" s="5"/>
      <c r="Y232" s="5"/>
    </row>
    <row r="233" spans="1:25">
      <c r="A233" s="3"/>
      <c r="B233" s="3"/>
      <c r="C233" s="13"/>
      <c r="D233" s="13"/>
      <c r="E233" s="1"/>
      <c r="F233" s="1"/>
      <c r="G233" s="1"/>
      <c r="H233" s="13"/>
      <c r="I233" s="13"/>
      <c r="J233" s="13"/>
      <c r="K233" s="13"/>
      <c r="L233" s="13"/>
      <c r="M233" s="13"/>
      <c r="N233" s="1"/>
      <c r="O233" s="13"/>
      <c r="P233" s="13"/>
      <c r="Q233" s="13"/>
      <c r="R233" s="5"/>
      <c r="S233" s="5"/>
      <c r="T233" s="5"/>
      <c r="U233" s="5"/>
      <c r="V233" s="5"/>
      <c r="W233" s="5"/>
      <c r="X233" s="5"/>
      <c r="Y233" s="5"/>
    </row>
    <row r="234" spans="1:25">
      <c r="A234" s="3"/>
      <c r="B234" s="3"/>
      <c r="C234" s="13"/>
      <c r="D234" s="13"/>
      <c r="E234" s="1"/>
      <c r="F234" s="1"/>
      <c r="G234" s="1"/>
      <c r="H234" s="13"/>
      <c r="I234" s="13"/>
      <c r="J234" s="13"/>
      <c r="K234" s="13"/>
      <c r="L234" s="13"/>
      <c r="M234" s="13"/>
      <c r="N234" s="1"/>
      <c r="O234" s="13"/>
      <c r="P234" s="13"/>
      <c r="Q234" s="13"/>
      <c r="R234" s="5"/>
      <c r="S234" s="5"/>
      <c r="T234" s="5"/>
      <c r="U234" s="5"/>
      <c r="V234" s="5"/>
      <c r="W234" s="5"/>
      <c r="X234" s="5"/>
      <c r="Y234" s="5"/>
    </row>
    <row r="235" spans="1:25">
      <c r="A235" s="3"/>
      <c r="B235" s="3"/>
      <c r="C235" s="13"/>
      <c r="D235" s="13"/>
      <c r="E235" s="1"/>
      <c r="F235" s="1"/>
      <c r="G235" s="1"/>
      <c r="H235" s="13"/>
      <c r="I235" s="13"/>
      <c r="J235" s="13"/>
      <c r="K235" s="13"/>
      <c r="L235" s="13"/>
      <c r="M235" s="13"/>
      <c r="N235" s="1"/>
      <c r="O235" s="13"/>
      <c r="P235" s="13"/>
      <c r="Q235" s="13"/>
      <c r="R235" s="5"/>
      <c r="S235" s="5"/>
      <c r="T235" s="5"/>
      <c r="U235" s="5"/>
      <c r="V235" s="5"/>
      <c r="W235" s="5"/>
      <c r="X235" s="5"/>
      <c r="Y235" s="5"/>
    </row>
    <row r="236" spans="1:25">
      <c r="A236" s="3"/>
      <c r="B236" s="3"/>
      <c r="C236" s="13"/>
      <c r="D236" s="13"/>
      <c r="E236" s="1"/>
      <c r="F236" s="1"/>
      <c r="G236" s="1"/>
      <c r="H236" s="13"/>
      <c r="I236" s="13"/>
      <c r="J236" s="13"/>
      <c r="K236" s="13"/>
      <c r="L236" s="13"/>
      <c r="M236" s="13"/>
      <c r="N236" s="1"/>
      <c r="O236" s="13"/>
      <c r="P236" s="13"/>
      <c r="Q236" s="13"/>
      <c r="R236" s="5"/>
      <c r="S236" s="5"/>
      <c r="T236" s="5"/>
      <c r="U236" s="5"/>
      <c r="V236" s="5"/>
      <c r="W236" s="5"/>
      <c r="X236" s="5"/>
      <c r="Y236" s="5"/>
    </row>
    <row r="237" spans="1:25">
      <c r="A237" s="3"/>
      <c r="B237" s="3"/>
      <c r="C237" s="13"/>
      <c r="D237" s="13"/>
      <c r="E237" s="1"/>
      <c r="F237" s="1"/>
      <c r="G237" s="1"/>
      <c r="H237" s="13"/>
      <c r="I237" s="13"/>
      <c r="J237" s="13"/>
      <c r="K237" s="13"/>
      <c r="L237" s="13"/>
      <c r="M237" s="13"/>
      <c r="N237" s="1"/>
      <c r="O237" s="13"/>
      <c r="P237" s="13"/>
      <c r="Q237" s="13"/>
      <c r="R237" s="5"/>
      <c r="S237" s="5"/>
      <c r="T237" s="5"/>
      <c r="U237" s="5"/>
      <c r="V237" s="5"/>
      <c r="W237" s="5"/>
      <c r="X237" s="5"/>
      <c r="Y237" s="5"/>
    </row>
    <row r="238" spans="1:25">
      <c r="A238" s="3"/>
      <c r="B238" s="3"/>
      <c r="C238" s="13"/>
      <c r="D238" s="13"/>
      <c r="E238" s="1"/>
      <c r="F238" s="1"/>
      <c r="G238" s="1"/>
      <c r="H238" s="13"/>
      <c r="I238" s="13"/>
      <c r="J238" s="13"/>
      <c r="K238" s="13"/>
      <c r="L238" s="13"/>
      <c r="M238" s="13"/>
      <c r="N238" s="1"/>
      <c r="O238" s="13"/>
      <c r="P238" s="13"/>
      <c r="Q238" s="13"/>
      <c r="R238" s="5"/>
      <c r="S238" s="5"/>
      <c r="T238" s="5"/>
      <c r="U238" s="5"/>
      <c r="V238" s="5"/>
      <c r="W238" s="5"/>
      <c r="X238" s="5"/>
      <c r="Y238" s="5"/>
    </row>
    <row r="239" spans="1:25">
      <c r="A239" s="3"/>
      <c r="B239" s="3"/>
      <c r="C239" s="13"/>
      <c r="D239" s="13"/>
      <c r="E239" s="1"/>
      <c r="F239" s="1"/>
      <c r="G239" s="1"/>
      <c r="H239" s="13"/>
      <c r="I239" s="13"/>
      <c r="J239" s="13"/>
      <c r="K239" s="13"/>
      <c r="L239" s="13"/>
      <c r="M239" s="13"/>
      <c r="N239" s="1"/>
      <c r="O239" s="13"/>
      <c r="P239" s="13"/>
      <c r="Q239" s="13"/>
      <c r="R239" s="5"/>
      <c r="S239" s="5"/>
      <c r="T239" s="5"/>
      <c r="U239" s="5"/>
      <c r="V239" s="5"/>
      <c r="W239" s="5"/>
      <c r="X239" s="5"/>
      <c r="Y239" s="5"/>
    </row>
    <row r="240" spans="1:25">
      <c r="A240" s="3"/>
      <c r="B240" s="3"/>
      <c r="C240" s="13"/>
      <c r="D240" s="13"/>
      <c r="E240" s="1"/>
      <c r="F240" s="1"/>
      <c r="G240" s="1"/>
      <c r="H240" s="13"/>
      <c r="I240" s="13"/>
      <c r="J240" s="13"/>
      <c r="K240" s="13"/>
      <c r="L240" s="13"/>
      <c r="M240" s="13"/>
      <c r="N240" s="1"/>
      <c r="O240" s="13"/>
      <c r="P240" s="13"/>
      <c r="Q240" s="13"/>
      <c r="R240" s="5"/>
      <c r="S240" s="5"/>
      <c r="T240" s="5"/>
      <c r="U240" s="5"/>
      <c r="V240" s="5"/>
      <c r="W240" s="5"/>
      <c r="X240" s="5"/>
      <c r="Y240" s="5"/>
    </row>
    <row r="241" spans="1:25">
      <c r="A241" s="3"/>
      <c r="B241" s="3"/>
      <c r="C241" s="13"/>
      <c r="D241" s="13"/>
      <c r="E241" s="1"/>
      <c r="F241" s="1"/>
      <c r="G241" s="1"/>
      <c r="H241" s="13"/>
      <c r="I241" s="13"/>
      <c r="J241" s="13"/>
      <c r="K241" s="13"/>
      <c r="L241" s="13"/>
      <c r="M241" s="13"/>
      <c r="N241" s="1"/>
      <c r="O241" s="13"/>
      <c r="P241" s="13"/>
      <c r="Q241" s="13"/>
      <c r="R241" s="5"/>
      <c r="S241" s="5"/>
      <c r="T241" s="5"/>
      <c r="U241" s="5"/>
      <c r="V241" s="5"/>
      <c r="W241" s="5"/>
      <c r="X241" s="5"/>
      <c r="Y241" s="5"/>
    </row>
    <row r="242" spans="1:25">
      <c r="A242" s="3"/>
      <c r="B242" s="3"/>
      <c r="C242" s="13"/>
      <c r="D242" s="13"/>
      <c r="E242" s="1"/>
      <c r="F242" s="1"/>
      <c r="G242" s="1"/>
      <c r="H242" s="13"/>
      <c r="I242" s="13"/>
      <c r="J242" s="13"/>
      <c r="K242" s="13"/>
      <c r="L242" s="13"/>
      <c r="M242" s="13"/>
      <c r="N242" s="1"/>
      <c r="O242" s="13"/>
      <c r="P242" s="13"/>
      <c r="Q242" s="13"/>
      <c r="R242" s="5"/>
      <c r="S242" s="5"/>
      <c r="T242" s="5"/>
      <c r="U242" s="5"/>
      <c r="V242" s="5"/>
      <c r="W242" s="5"/>
      <c r="X242" s="5"/>
      <c r="Y242" s="5"/>
    </row>
    <row r="243" spans="1:25">
      <c r="A243" s="3"/>
      <c r="B243" s="3"/>
      <c r="C243" s="13"/>
      <c r="D243" s="13"/>
      <c r="E243" s="1"/>
      <c r="F243" s="1"/>
      <c r="G243" s="1"/>
      <c r="H243" s="13"/>
      <c r="I243" s="13"/>
      <c r="J243" s="13"/>
      <c r="K243" s="13"/>
      <c r="L243" s="13"/>
      <c r="M243" s="13"/>
      <c r="N243" s="1"/>
      <c r="O243" s="13"/>
      <c r="P243" s="13"/>
      <c r="Q243" s="13"/>
      <c r="R243" s="5"/>
      <c r="S243" s="5"/>
      <c r="T243" s="5"/>
      <c r="U243" s="5"/>
      <c r="V243" s="5"/>
      <c r="W243" s="5"/>
      <c r="X243" s="5"/>
      <c r="Y243" s="5"/>
    </row>
    <row r="244" spans="1:25">
      <c r="A244" s="3"/>
      <c r="B244" s="3"/>
      <c r="C244" s="13"/>
      <c r="D244" s="13"/>
      <c r="E244" s="1"/>
      <c r="F244" s="1"/>
      <c r="G244" s="1"/>
      <c r="H244" s="13"/>
      <c r="I244" s="13"/>
      <c r="J244" s="13"/>
      <c r="K244" s="13"/>
      <c r="L244" s="13"/>
      <c r="M244" s="13"/>
      <c r="N244" s="1"/>
      <c r="O244" s="13"/>
      <c r="P244" s="13"/>
      <c r="Q244" s="13"/>
      <c r="R244" s="5"/>
      <c r="S244" s="5"/>
      <c r="T244" s="5"/>
      <c r="U244" s="5"/>
      <c r="V244" s="5"/>
      <c r="W244" s="5"/>
      <c r="X244" s="5"/>
      <c r="Y244" s="5"/>
    </row>
    <row r="245" spans="1:25">
      <c r="A245" s="3"/>
      <c r="B245" s="3"/>
      <c r="C245" s="13"/>
      <c r="D245" s="13"/>
      <c r="E245" s="1"/>
      <c r="F245" s="1"/>
      <c r="G245" s="1"/>
      <c r="H245" s="13"/>
      <c r="I245" s="13"/>
      <c r="J245" s="13"/>
      <c r="K245" s="13"/>
      <c r="L245" s="13"/>
      <c r="M245" s="13"/>
      <c r="N245" s="1"/>
      <c r="O245" s="13"/>
      <c r="P245" s="13"/>
      <c r="Q245" s="13"/>
      <c r="R245" s="5"/>
      <c r="S245" s="5"/>
      <c r="T245" s="5"/>
      <c r="U245" s="5"/>
      <c r="V245" s="5"/>
      <c r="W245" s="5"/>
      <c r="X245" s="5"/>
      <c r="Y245" s="5"/>
    </row>
    <row r="246" spans="1:25">
      <c r="A246" s="3"/>
      <c r="B246" s="3"/>
      <c r="C246" s="13"/>
      <c r="D246" s="13"/>
      <c r="E246" s="1"/>
      <c r="F246" s="1"/>
      <c r="G246" s="1"/>
      <c r="H246" s="13"/>
      <c r="I246" s="13"/>
      <c r="J246" s="13"/>
      <c r="K246" s="13"/>
      <c r="L246" s="13"/>
      <c r="M246" s="13"/>
      <c r="N246" s="1"/>
      <c r="O246" s="13"/>
      <c r="P246" s="13"/>
      <c r="Q246" s="13"/>
      <c r="R246" s="5"/>
      <c r="S246" s="5"/>
      <c r="T246" s="5"/>
      <c r="U246" s="5"/>
      <c r="V246" s="5"/>
      <c r="W246" s="5"/>
      <c r="X246" s="5"/>
      <c r="Y246" s="5"/>
    </row>
    <row r="247" spans="1:25">
      <c r="A247" s="3"/>
      <c r="B247" s="3"/>
      <c r="C247" s="13"/>
      <c r="D247" s="13"/>
      <c r="E247" s="1"/>
      <c r="F247" s="1"/>
      <c r="G247" s="1"/>
      <c r="H247" s="13"/>
      <c r="I247" s="13"/>
      <c r="J247" s="13"/>
      <c r="K247" s="13"/>
      <c r="L247" s="13"/>
      <c r="M247" s="13"/>
      <c r="N247" s="1"/>
      <c r="O247" s="13"/>
      <c r="P247" s="13"/>
      <c r="Q247" s="13"/>
      <c r="R247" s="5"/>
      <c r="S247" s="5"/>
      <c r="T247" s="5"/>
      <c r="U247" s="5"/>
      <c r="V247" s="5"/>
      <c r="W247" s="5"/>
      <c r="X247" s="5"/>
      <c r="Y247" s="5"/>
    </row>
    <row r="248" spans="1:25">
      <c r="A248" s="3"/>
      <c r="B248" s="3"/>
      <c r="C248" s="13"/>
      <c r="D248" s="13"/>
      <c r="E248" s="1"/>
      <c r="F248" s="1"/>
      <c r="G248" s="1"/>
      <c r="H248" s="13"/>
      <c r="I248" s="13"/>
      <c r="J248" s="13"/>
      <c r="K248" s="13"/>
      <c r="L248" s="13"/>
      <c r="M248" s="13"/>
      <c r="N248" s="1"/>
      <c r="O248" s="13"/>
      <c r="P248" s="13"/>
      <c r="Q248" s="13"/>
      <c r="R248" s="5"/>
      <c r="S248" s="5"/>
      <c r="T248" s="5"/>
      <c r="U248" s="5"/>
      <c r="V248" s="5"/>
      <c r="W248" s="5"/>
      <c r="X248" s="5"/>
      <c r="Y248" s="5"/>
    </row>
    <row r="249" spans="1:25">
      <c r="A249" s="3"/>
      <c r="B249" s="3"/>
      <c r="C249" s="13"/>
      <c r="D249" s="13"/>
      <c r="E249" s="1"/>
      <c r="F249" s="1"/>
      <c r="G249" s="1"/>
      <c r="H249" s="13"/>
      <c r="I249" s="13"/>
      <c r="J249" s="13"/>
      <c r="K249" s="13"/>
      <c r="L249" s="13"/>
      <c r="M249" s="13"/>
      <c r="N249" s="1"/>
      <c r="O249" s="13"/>
      <c r="P249" s="13"/>
      <c r="Q249" s="13"/>
      <c r="R249" s="5"/>
      <c r="S249" s="5"/>
      <c r="T249" s="5"/>
      <c r="U249" s="5"/>
      <c r="V249" s="5"/>
      <c r="W249" s="5"/>
      <c r="X249" s="5"/>
      <c r="Y249" s="5"/>
    </row>
    <row r="250" spans="1:25">
      <c r="A250" s="3"/>
      <c r="B250" s="3"/>
      <c r="C250" s="13"/>
      <c r="D250" s="13"/>
      <c r="E250" s="1"/>
      <c r="F250" s="1"/>
      <c r="G250" s="1"/>
      <c r="H250" s="13"/>
      <c r="I250" s="13"/>
      <c r="J250" s="13"/>
      <c r="K250" s="13"/>
      <c r="L250" s="13"/>
      <c r="M250" s="13"/>
      <c r="N250" s="1"/>
      <c r="O250" s="13"/>
      <c r="P250" s="13"/>
      <c r="Q250" s="13"/>
      <c r="R250" s="5"/>
      <c r="S250" s="5"/>
      <c r="T250" s="5"/>
      <c r="U250" s="5"/>
      <c r="V250" s="5"/>
      <c r="W250" s="5"/>
      <c r="X250" s="5"/>
      <c r="Y250" s="5"/>
    </row>
    <row r="251" spans="1:25">
      <c r="A251" s="3"/>
      <c r="B251" s="3"/>
      <c r="C251" s="13"/>
      <c r="D251" s="13"/>
      <c r="E251" s="1"/>
      <c r="F251" s="1"/>
      <c r="G251" s="1"/>
      <c r="H251" s="13"/>
      <c r="I251" s="13"/>
      <c r="J251" s="13"/>
      <c r="K251" s="13"/>
      <c r="L251" s="13"/>
      <c r="M251" s="13"/>
      <c r="N251" s="1"/>
      <c r="O251" s="13"/>
      <c r="P251" s="13"/>
      <c r="Q251" s="13"/>
      <c r="R251" s="5"/>
      <c r="S251" s="5"/>
      <c r="T251" s="5"/>
      <c r="U251" s="5"/>
      <c r="V251" s="5"/>
      <c r="W251" s="5"/>
      <c r="X251" s="5"/>
      <c r="Y251" s="5"/>
    </row>
    <row r="252" spans="1:25">
      <c r="A252" s="3"/>
      <c r="B252" s="3"/>
      <c r="C252" s="13"/>
      <c r="D252" s="13"/>
      <c r="E252" s="1"/>
      <c r="F252" s="1"/>
      <c r="G252" s="1"/>
      <c r="H252" s="13"/>
      <c r="I252" s="13"/>
      <c r="J252" s="13"/>
      <c r="K252" s="13"/>
      <c r="L252" s="13"/>
      <c r="M252" s="13"/>
      <c r="N252" s="1"/>
      <c r="O252" s="13"/>
      <c r="P252" s="13"/>
      <c r="Q252" s="13"/>
      <c r="R252" s="5"/>
      <c r="S252" s="5"/>
      <c r="T252" s="5"/>
      <c r="U252" s="5"/>
      <c r="V252" s="5"/>
      <c r="W252" s="5"/>
      <c r="X252" s="5"/>
      <c r="Y252" s="5"/>
    </row>
    <row r="253" spans="1:25">
      <c r="A253" s="3"/>
      <c r="B253" s="3"/>
      <c r="C253" s="13"/>
      <c r="D253" s="13"/>
      <c r="E253" s="1"/>
      <c r="F253" s="1"/>
      <c r="G253" s="1"/>
      <c r="H253" s="13"/>
      <c r="I253" s="13"/>
      <c r="J253" s="13"/>
      <c r="K253" s="13"/>
      <c r="L253" s="13"/>
      <c r="M253" s="13"/>
      <c r="N253" s="1"/>
      <c r="O253" s="13"/>
      <c r="P253" s="13"/>
      <c r="Q253" s="13"/>
      <c r="R253" s="5"/>
      <c r="S253" s="5"/>
      <c r="T253" s="5"/>
      <c r="U253" s="5"/>
      <c r="V253" s="5"/>
      <c r="W253" s="5"/>
      <c r="X253" s="5"/>
      <c r="Y253" s="5"/>
    </row>
    <row r="254" spans="1:25">
      <c r="A254" s="3"/>
      <c r="B254" s="3"/>
      <c r="C254" s="13"/>
      <c r="D254" s="13"/>
      <c r="E254" s="1"/>
      <c r="F254" s="1"/>
      <c r="G254" s="1"/>
      <c r="H254" s="13"/>
      <c r="I254" s="13"/>
      <c r="J254" s="13"/>
      <c r="K254" s="13"/>
      <c r="L254" s="13"/>
      <c r="M254" s="13"/>
      <c r="N254" s="1"/>
      <c r="O254" s="13"/>
      <c r="P254" s="13"/>
      <c r="Q254" s="13"/>
      <c r="R254" s="5"/>
      <c r="S254" s="5"/>
      <c r="T254" s="5"/>
      <c r="U254" s="5"/>
      <c r="V254" s="5"/>
      <c r="W254" s="5"/>
      <c r="X254" s="5"/>
      <c r="Y254" s="5"/>
    </row>
    <row r="255" spans="1:25">
      <c r="A255" s="3"/>
      <c r="B255" s="3"/>
      <c r="C255" s="13"/>
      <c r="D255" s="13"/>
      <c r="E255" s="1"/>
      <c r="F255" s="1"/>
      <c r="G255" s="1"/>
      <c r="H255" s="13"/>
      <c r="I255" s="13"/>
      <c r="J255" s="13"/>
      <c r="K255" s="13"/>
      <c r="L255" s="13"/>
      <c r="M255" s="13"/>
      <c r="N255" s="1"/>
      <c r="O255" s="13"/>
      <c r="P255" s="13"/>
      <c r="Q255" s="13"/>
      <c r="R255" s="5"/>
      <c r="S255" s="5"/>
      <c r="T255" s="5"/>
      <c r="U255" s="5"/>
      <c r="V255" s="5"/>
      <c r="W255" s="5"/>
      <c r="X255" s="5"/>
      <c r="Y255" s="5"/>
    </row>
    <row r="256" spans="1:25">
      <c r="A256" s="3"/>
      <c r="B256" s="3"/>
      <c r="C256" s="13"/>
      <c r="D256" s="13"/>
      <c r="E256" s="1"/>
      <c r="F256" s="1"/>
      <c r="G256" s="1"/>
      <c r="H256" s="13"/>
      <c r="I256" s="13"/>
      <c r="J256" s="13"/>
      <c r="K256" s="13"/>
      <c r="L256" s="13"/>
      <c r="M256" s="13"/>
      <c r="N256" s="1"/>
      <c r="O256" s="13"/>
      <c r="P256" s="13"/>
      <c r="Q256" s="13"/>
      <c r="R256" s="5"/>
      <c r="S256" s="5"/>
      <c r="T256" s="5"/>
      <c r="U256" s="5"/>
      <c r="V256" s="5"/>
      <c r="W256" s="5"/>
      <c r="X256" s="5"/>
      <c r="Y256" s="5"/>
    </row>
    <row r="257" spans="1:25">
      <c r="A257" s="3"/>
      <c r="B257" s="3"/>
      <c r="C257" s="13"/>
      <c r="D257" s="13"/>
      <c r="E257" s="1"/>
      <c r="F257" s="1"/>
      <c r="G257" s="1"/>
      <c r="H257" s="13"/>
      <c r="I257" s="13"/>
      <c r="J257" s="13"/>
      <c r="K257" s="13"/>
      <c r="L257" s="13"/>
      <c r="M257" s="13"/>
      <c r="N257" s="1"/>
      <c r="O257" s="13"/>
      <c r="P257" s="13"/>
      <c r="Q257" s="13"/>
      <c r="R257" s="5"/>
      <c r="S257" s="5"/>
      <c r="T257" s="5"/>
      <c r="U257" s="5"/>
      <c r="V257" s="5"/>
      <c r="W257" s="5"/>
      <c r="X257" s="5"/>
      <c r="Y257" s="5"/>
    </row>
    <row r="258" spans="1:25">
      <c r="A258" s="3"/>
      <c r="B258" s="3"/>
      <c r="C258" s="13"/>
      <c r="D258" s="13"/>
      <c r="E258" s="1"/>
      <c r="F258" s="1"/>
      <c r="G258" s="1"/>
      <c r="H258" s="13"/>
      <c r="I258" s="13"/>
      <c r="J258" s="13"/>
      <c r="K258" s="13"/>
      <c r="L258" s="13"/>
      <c r="M258" s="13"/>
      <c r="N258" s="1"/>
      <c r="O258" s="13"/>
      <c r="P258" s="13"/>
      <c r="Q258" s="13"/>
      <c r="R258" s="5"/>
      <c r="S258" s="5"/>
      <c r="T258" s="5"/>
      <c r="U258" s="5"/>
      <c r="V258" s="5"/>
      <c r="W258" s="5"/>
      <c r="X258" s="5"/>
      <c r="Y258" s="5"/>
    </row>
    <row r="259" spans="1:25">
      <c r="A259" s="3"/>
      <c r="B259" s="3"/>
      <c r="C259" s="13"/>
      <c r="D259" s="13"/>
      <c r="E259" s="1"/>
      <c r="F259" s="1"/>
      <c r="G259" s="1"/>
      <c r="H259" s="13"/>
      <c r="I259" s="13"/>
      <c r="J259" s="13"/>
      <c r="K259" s="13"/>
      <c r="L259" s="13"/>
      <c r="M259" s="13"/>
      <c r="N259" s="1"/>
      <c r="O259" s="13"/>
      <c r="P259" s="13"/>
      <c r="Q259" s="13"/>
      <c r="R259" s="5"/>
      <c r="S259" s="5"/>
      <c r="T259" s="5"/>
      <c r="U259" s="5"/>
      <c r="V259" s="5"/>
      <c r="W259" s="5"/>
      <c r="X259" s="5"/>
      <c r="Y259" s="5"/>
    </row>
    <row r="260" spans="1:25">
      <c r="A260" s="3"/>
      <c r="B260" s="3"/>
      <c r="C260" s="13"/>
      <c r="D260" s="13"/>
      <c r="E260" s="1"/>
      <c r="F260" s="1"/>
      <c r="G260" s="1"/>
      <c r="H260" s="13"/>
      <c r="I260" s="13"/>
      <c r="J260" s="13"/>
      <c r="K260" s="13"/>
      <c r="L260" s="13"/>
      <c r="M260" s="13"/>
      <c r="N260" s="1"/>
      <c r="O260" s="13"/>
      <c r="P260" s="13"/>
      <c r="Q260" s="13"/>
      <c r="R260" s="27"/>
      <c r="S260" s="27"/>
      <c r="T260" s="5"/>
      <c r="U260" s="5"/>
      <c r="V260" s="5"/>
      <c r="W260" s="5"/>
      <c r="X260" s="5"/>
      <c r="Y260" s="5"/>
    </row>
    <row r="261" spans="1:25">
      <c r="A261" s="3"/>
      <c r="B261" s="3"/>
      <c r="C261" s="13"/>
      <c r="D261" s="13"/>
      <c r="E261" s="1"/>
      <c r="F261" s="1"/>
      <c r="G261" s="1"/>
      <c r="H261" s="13"/>
      <c r="I261" s="13"/>
      <c r="J261" s="13"/>
      <c r="K261" s="13"/>
      <c r="L261" s="13"/>
      <c r="M261" s="13"/>
      <c r="N261" s="1"/>
      <c r="O261" s="13"/>
      <c r="P261" s="13"/>
      <c r="Q261" s="13"/>
      <c r="R261" s="27"/>
      <c r="S261" s="27"/>
      <c r="T261" s="5"/>
      <c r="U261" s="5"/>
      <c r="V261" s="5"/>
      <c r="W261" s="5"/>
      <c r="X261" s="5"/>
      <c r="Y261" s="5"/>
    </row>
    <row r="262" spans="1:25" ht="15" customHeight="1">
      <c r="A262" s="3"/>
      <c r="B262" s="3"/>
      <c r="C262" s="13"/>
      <c r="D262" s="13"/>
      <c r="E262" s="1"/>
      <c r="F262" s="1"/>
      <c r="G262" s="1"/>
      <c r="H262" s="13"/>
      <c r="I262" s="13"/>
      <c r="J262" s="13"/>
      <c r="K262" s="13"/>
      <c r="L262" s="13"/>
      <c r="M262" s="13"/>
      <c r="N262" s="1"/>
      <c r="O262" s="13"/>
      <c r="P262" s="13"/>
      <c r="Q262" s="13"/>
      <c r="R262" s="27"/>
      <c r="S262" s="27"/>
      <c r="T262" s="5"/>
      <c r="U262" s="5"/>
      <c r="V262" s="5"/>
      <c r="W262" s="5"/>
      <c r="X262" s="5"/>
      <c r="Y262" s="5"/>
    </row>
    <row r="263" spans="1:25" ht="15" customHeight="1">
      <c r="A263" s="3"/>
      <c r="B263" s="3"/>
      <c r="C263" s="13"/>
      <c r="D263" s="13"/>
      <c r="E263" s="1"/>
      <c r="F263" s="1"/>
      <c r="G263" s="1"/>
      <c r="H263" s="13"/>
      <c r="I263" s="13"/>
      <c r="J263" s="13"/>
      <c r="K263" s="13"/>
      <c r="L263" s="13"/>
      <c r="M263" s="13"/>
      <c r="N263" s="1"/>
      <c r="O263" s="13"/>
      <c r="P263" s="13"/>
      <c r="Q263" s="13"/>
      <c r="R263" s="27"/>
      <c r="S263" s="27"/>
      <c r="T263" s="5"/>
      <c r="U263" s="5"/>
      <c r="V263" s="5"/>
      <c r="W263" s="5"/>
      <c r="X263" s="5"/>
      <c r="Y263" s="5"/>
    </row>
    <row r="264" spans="1:25" ht="15" customHeight="1">
      <c r="A264" s="3"/>
      <c r="B264" s="3"/>
      <c r="C264" s="13"/>
      <c r="D264" s="13"/>
      <c r="E264" s="1"/>
      <c r="F264" s="1"/>
      <c r="G264" s="1"/>
      <c r="H264" s="13"/>
      <c r="I264" s="13"/>
      <c r="J264" s="13"/>
      <c r="K264" s="13"/>
      <c r="L264" s="13"/>
      <c r="M264" s="13"/>
      <c r="N264" s="1"/>
      <c r="O264" s="13"/>
      <c r="P264" s="13"/>
      <c r="Q264" s="13"/>
      <c r="R264" s="28"/>
      <c r="S264" s="28"/>
      <c r="T264" s="27"/>
      <c r="U264" s="27"/>
      <c r="V264" s="5"/>
      <c r="W264" s="5"/>
      <c r="X264" s="5"/>
      <c r="Y264" s="5"/>
    </row>
    <row r="265" spans="1:25" ht="15" customHeight="1">
      <c r="A265" s="3"/>
      <c r="B265" s="3"/>
      <c r="C265" s="13"/>
      <c r="D265" s="13"/>
      <c r="E265" s="1"/>
      <c r="F265" s="1"/>
      <c r="G265" s="1"/>
      <c r="H265" s="13"/>
      <c r="I265" s="13"/>
      <c r="J265" s="13"/>
      <c r="K265" s="13"/>
      <c r="L265" s="13"/>
      <c r="M265" s="13"/>
      <c r="N265" s="1"/>
      <c r="O265" s="13"/>
      <c r="P265" s="13"/>
      <c r="Q265" s="13"/>
      <c r="R265" s="28"/>
      <c r="S265" s="28"/>
      <c r="T265" s="27"/>
      <c r="U265" s="27"/>
      <c r="V265" s="5"/>
      <c r="W265" s="5"/>
      <c r="X265" s="5"/>
      <c r="Y265" s="5"/>
    </row>
    <row r="266" spans="1:25">
      <c r="A266" s="3"/>
      <c r="B266" s="3"/>
      <c r="C266" s="13"/>
      <c r="D266" s="13"/>
      <c r="E266" s="1"/>
      <c r="F266" s="1"/>
      <c r="G266" s="1"/>
      <c r="H266" s="13"/>
      <c r="I266" s="13"/>
      <c r="J266" s="13"/>
      <c r="K266" s="13"/>
      <c r="L266" s="13"/>
      <c r="M266" s="13"/>
      <c r="N266" s="1"/>
      <c r="O266" s="13"/>
      <c r="P266" s="13"/>
      <c r="Q266" s="13"/>
      <c r="R266" s="5"/>
      <c r="S266" s="5"/>
      <c r="T266" s="5"/>
      <c r="U266" s="5"/>
      <c r="V266" s="5"/>
      <c r="W266" s="5"/>
      <c r="X266" s="5"/>
      <c r="Y266" s="5"/>
    </row>
    <row r="267" spans="1:25">
      <c r="A267" s="3"/>
      <c r="B267" s="3"/>
      <c r="C267" s="13"/>
      <c r="D267" s="13"/>
      <c r="E267" s="1"/>
      <c r="F267" s="1"/>
      <c r="G267" s="1"/>
      <c r="H267" s="13"/>
      <c r="I267" s="13"/>
      <c r="J267" s="13"/>
      <c r="K267" s="13"/>
      <c r="L267" s="13"/>
      <c r="M267" s="13"/>
      <c r="N267" s="1"/>
      <c r="O267" s="13"/>
      <c r="P267" s="13"/>
      <c r="Q267" s="13"/>
      <c r="R267" s="5"/>
      <c r="S267" s="5"/>
      <c r="T267" s="5"/>
      <c r="U267" s="5"/>
      <c r="V267" s="5"/>
      <c r="W267" s="5"/>
      <c r="X267" s="5"/>
      <c r="Y267" s="5"/>
    </row>
    <row r="268" spans="1:25">
      <c r="A268" s="3"/>
      <c r="B268" s="3"/>
      <c r="C268" s="13"/>
      <c r="D268" s="13"/>
      <c r="E268" s="1"/>
      <c r="F268" s="1"/>
      <c r="G268" s="1"/>
      <c r="H268" s="13"/>
      <c r="I268" s="13"/>
      <c r="J268" s="13"/>
      <c r="K268" s="13"/>
      <c r="L268" s="13"/>
      <c r="M268" s="13"/>
      <c r="N268" s="1"/>
      <c r="O268" s="13"/>
      <c r="P268" s="13"/>
      <c r="Q268" s="13"/>
      <c r="R268" s="5"/>
      <c r="S268" s="5"/>
      <c r="T268" s="5"/>
      <c r="U268" s="5"/>
      <c r="V268" s="5"/>
      <c r="W268" s="5"/>
      <c r="X268" s="5"/>
      <c r="Y268" s="5"/>
    </row>
    <row r="269" spans="1:25">
      <c r="A269" s="3"/>
      <c r="B269" s="3"/>
      <c r="C269" s="13"/>
      <c r="D269" s="13"/>
      <c r="E269" s="1"/>
      <c r="F269" s="1"/>
      <c r="G269" s="1"/>
      <c r="H269" s="13"/>
      <c r="I269" s="13"/>
      <c r="J269" s="13"/>
      <c r="K269" s="13"/>
      <c r="L269" s="13"/>
      <c r="M269" s="13"/>
      <c r="N269" s="1"/>
      <c r="O269" s="13"/>
      <c r="P269" s="13"/>
      <c r="Q269" s="13"/>
      <c r="R269" s="5"/>
      <c r="S269" s="5"/>
      <c r="T269" s="5"/>
      <c r="U269" s="5"/>
      <c r="V269" s="5"/>
      <c r="W269" s="5"/>
      <c r="X269" s="5"/>
      <c r="Y269" s="5"/>
    </row>
    <row r="270" spans="1:25">
      <c r="A270" s="3"/>
      <c r="B270" s="3"/>
      <c r="C270" s="13"/>
      <c r="D270" s="13"/>
      <c r="E270" s="1"/>
      <c r="F270" s="1"/>
      <c r="G270" s="1"/>
      <c r="H270" s="13"/>
      <c r="I270" s="13"/>
      <c r="J270" s="13"/>
      <c r="K270" s="13"/>
      <c r="L270" s="13"/>
      <c r="M270" s="13"/>
      <c r="N270" s="1"/>
      <c r="O270" s="13"/>
      <c r="P270" s="13"/>
      <c r="Q270" s="13"/>
      <c r="R270" s="5"/>
      <c r="S270" s="5"/>
      <c r="T270" s="5"/>
      <c r="U270" s="5"/>
      <c r="V270" s="5"/>
      <c r="W270" s="5"/>
      <c r="X270" s="5"/>
      <c r="Y270" s="5"/>
    </row>
    <row r="271" spans="1:25">
      <c r="A271" s="3"/>
      <c r="B271" s="3"/>
      <c r="C271" s="13"/>
      <c r="D271" s="13"/>
      <c r="E271" s="1"/>
      <c r="F271" s="1"/>
      <c r="G271" s="1"/>
      <c r="H271" s="13"/>
      <c r="I271" s="13"/>
      <c r="J271" s="13"/>
      <c r="K271" s="13"/>
      <c r="L271" s="13"/>
      <c r="M271" s="13"/>
      <c r="N271" s="1"/>
      <c r="O271" s="13"/>
      <c r="P271" s="13"/>
      <c r="Q271" s="13"/>
      <c r="R271" s="5"/>
      <c r="S271" s="5"/>
      <c r="T271" s="5"/>
      <c r="U271" s="5"/>
      <c r="V271" s="5"/>
      <c r="W271" s="5"/>
      <c r="X271" s="5"/>
      <c r="Y271" s="5"/>
    </row>
    <row r="272" spans="1:25">
      <c r="A272" s="3"/>
      <c r="B272" s="3"/>
      <c r="C272" s="13"/>
      <c r="D272" s="13"/>
      <c r="E272" s="1"/>
      <c r="F272" s="1"/>
      <c r="G272" s="1"/>
      <c r="H272" s="13"/>
      <c r="I272" s="13"/>
      <c r="J272" s="13"/>
      <c r="K272" s="13"/>
      <c r="L272" s="13"/>
      <c r="M272" s="13"/>
      <c r="N272" s="1"/>
      <c r="O272" s="13"/>
      <c r="P272" s="13"/>
      <c r="Q272" s="13"/>
      <c r="R272" s="5"/>
      <c r="S272" s="5"/>
      <c r="T272" s="5"/>
      <c r="U272" s="5"/>
      <c r="V272" s="5"/>
      <c r="W272" s="5"/>
      <c r="X272" s="5"/>
      <c r="Y272" s="5"/>
    </row>
    <row r="273" spans="1:25">
      <c r="A273" s="3"/>
      <c r="B273" s="3"/>
      <c r="C273" s="13"/>
      <c r="D273" s="13"/>
      <c r="E273" s="1"/>
      <c r="F273" s="1"/>
      <c r="G273" s="1"/>
      <c r="H273" s="13"/>
      <c r="I273" s="13"/>
      <c r="J273" s="13"/>
      <c r="K273" s="13"/>
      <c r="L273" s="13"/>
      <c r="M273" s="13"/>
      <c r="N273" s="1"/>
      <c r="O273" s="13"/>
      <c r="P273" s="13"/>
      <c r="Q273" s="13"/>
      <c r="R273" s="5"/>
      <c r="S273" s="5"/>
      <c r="T273" s="5"/>
      <c r="U273" s="5"/>
      <c r="V273" s="5"/>
      <c r="W273" s="5"/>
      <c r="X273" s="5"/>
      <c r="Y273" s="5"/>
    </row>
    <row r="274" spans="1:25">
      <c r="A274" s="3"/>
      <c r="B274" s="3"/>
      <c r="C274" s="13"/>
      <c r="D274" s="13"/>
      <c r="E274" s="1"/>
      <c r="F274" s="1"/>
      <c r="G274" s="1"/>
      <c r="H274" s="13"/>
      <c r="I274" s="13"/>
      <c r="J274" s="13"/>
      <c r="K274" s="13"/>
      <c r="L274" s="13"/>
      <c r="M274" s="13"/>
      <c r="N274" s="1"/>
      <c r="O274" s="13"/>
      <c r="P274" s="13"/>
      <c r="Q274" s="13"/>
      <c r="R274" s="5"/>
      <c r="S274" s="5"/>
      <c r="T274" s="5"/>
      <c r="U274" s="5"/>
      <c r="V274" s="5"/>
      <c r="W274" s="5"/>
      <c r="X274" s="5"/>
      <c r="Y274" s="5"/>
    </row>
    <row r="275" spans="1:25">
      <c r="A275" s="3"/>
      <c r="B275" s="3"/>
      <c r="C275" s="13"/>
      <c r="D275" s="13"/>
      <c r="E275" s="1"/>
      <c r="F275" s="1"/>
      <c r="G275" s="1"/>
      <c r="H275" s="13"/>
      <c r="I275" s="13"/>
      <c r="J275" s="13"/>
      <c r="K275" s="13"/>
      <c r="L275" s="13"/>
      <c r="M275" s="13"/>
      <c r="N275" s="1"/>
      <c r="O275" s="13"/>
      <c r="P275" s="13"/>
      <c r="Q275" s="13"/>
      <c r="R275" s="5"/>
      <c r="S275" s="5"/>
      <c r="T275" s="5"/>
      <c r="U275" s="5"/>
      <c r="V275" s="5"/>
      <c r="W275" s="5"/>
      <c r="X275" s="5"/>
      <c r="Y275" s="5"/>
    </row>
    <row r="276" spans="1:25">
      <c r="A276" s="3"/>
      <c r="B276" s="3"/>
      <c r="C276" s="13"/>
      <c r="D276" s="13"/>
      <c r="E276" s="1"/>
      <c r="F276" s="1"/>
      <c r="G276" s="1"/>
      <c r="H276" s="13"/>
      <c r="I276" s="13"/>
      <c r="J276" s="13"/>
      <c r="K276" s="13"/>
      <c r="L276" s="13"/>
      <c r="M276" s="13"/>
      <c r="N276" s="1"/>
      <c r="O276" s="13"/>
      <c r="P276" s="13"/>
      <c r="Q276" s="13"/>
      <c r="R276" s="5"/>
      <c r="S276" s="5"/>
      <c r="T276" s="5"/>
      <c r="U276" s="5"/>
      <c r="V276" s="5"/>
      <c r="W276" s="5"/>
      <c r="X276" s="5"/>
      <c r="Y276" s="5"/>
    </row>
    <row r="277" spans="1:25">
      <c r="A277" s="3"/>
      <c r="B277" s="3"/>
      <c r="C277" s="13"/>
      <c r="D277" s="13"/>
      <c r="E277" s="1"/>
      <c r="F277" s="1"/>
      <c r="G277" s="1"/>
      <c r="H277" s="13"/>
      <c r="I277" s="13"/>
      <c r="J277" s="13"/>
      <c r="K277" s="13"/>
      <c r="L277" s="13"/>
      <c r="M277" s="13"/>
      <c r="N277" s="1"/>
      <c r="O277" s="13"/>
      <c r="P277" s="13"/>
      <c r="Q277" s="13"/>
      <c r="R277" s="5"/>
      <c r="S277" s="5"/>
      <c r="T277" s="5"/>
      <c r="U277" s="5"/>
      <c r="V277" s="5"/>
      <c r="W277" s="5"/>
      <c r="X277" s="5"/>
      <c r="Y277" s="5"/>
    </row>
    <row r="278" spans="1:25">
      <c r="A278" s="3"/>
      <c r="B278" s="3"/>
      <c r="C278" s="13"/>
      <c r="D278" s="13"/>
      <c r="E278" s="1"/>
      <c r="F278" s="1"/>
      <c r="G278" s="1"/>
      <c r="H278" s="13"/>
      <c r="I278" s="13"/>
      <c r="J278" s="13"/>
      <c r="K278" s="13"/>
      <c r="L278" s="13"/>
      <c r="M278" s="13"/>
      <c r="N278" s="1"/>
      <c r="O278" s="13"/>
      <c r="P278" s="13"/>
      <c r="Q278" s="13"/>
      <c r="R278" s="5"/>
      <c r="S278" s="5"/>
      <c r="T278" s="5"/>
      <c r="U278" s="5"/>
      <c r="V278" s="5"/>
      <c r="W278" s="5"/>
      <c r="X278" s="5"/>
      <c r="Y278" s="5"/>
    </row>
    <row r="279" spans="1:25">
      <c r="A279" s="3"/>
      <c r="B279" s="3"/>
      <c r="C279" s="13"/>
      <c r="D279" s="13"/>
      <c r="E279" s="1"/>
      <c r="F279" s="1"/>
      <c r="G279" s="1"/>
      <c r="H279" s="13"/>
      <c r="I279" s="13"/>
      <c r="J279" s="13"/>
      <c r="K279" s="13"/>
      <c r="L279" s="13"/>
      <c r="M279" s="13"/>
      <c r="N279" s="1"/>
      <c r="O279" s="13"/>
      <c r="P279" s="13"/>
      <c r="Q279" s="13"/>
      <c r="R279" s="5"/>
      <c r="S279" s="5"/>
      <c r="T279" s="5"/>
      <c r="U279" s="5"/>
      <c r="V279" s="5"/>
      <c r="W279" s="5"/>
      <c r="X279" s="5"/>
      <c r="Y279" s="5"/>
    </row>
    <row r="280" spans="1:25">
      <c r="A280" s="3"/>
      <c r="B280" s="3"/>
      <c r="C280" s="13"/>
      <c r="D280" s="13"/>
      <c r="E280" s="1"/>
      <c r="F280" s="1"/>
      <c r="G280" s="1"/>
      <c r="H280" s="13"/>
      <c r="I280" s="13"/>
      <c r="J280" s="13"/>
      <c r="K280" s="13"/>
      <c r="L280" s="13"/>
      <c r="M280" s="13"/>
      <c r="N280" s="1"/>
      <c r="O280" s="13"/>
      <c r="P280" s="13"/>
      <c r="Q280" s="13"/>
      <c r="R280" s="5"/>
      <c r="S280" s="5"/>
      <c r="T280" s="5"/>
      <c r="U280" s="5"/>
      <c r="V280" s="5"/>
      <c r="W280" s="5"/>
      <c r="X280" s="5"/>
      <c r="Y280" s="5"/>
    </row>
    <row r="281" spans="1:25">
      <c r="A281" s="3"/>
      <c r="B281" s="3"/>
      <c r="C281" s="13"/>
      <c r="D281" s="13"/>
      <c r="E281" s="1"/>
      <c r="F281" s="1"/>
      <c r="G281" s="1"/>
      <c r="H281" s="13"/>
      <c r="I281" s="13"/>
      <c r="J281" s="13"/>
      <c r="K281" s="13"/>
      <c r="L281" s="13"/>
      <c r="M281" s="13"/>
      <c r="N281" s="1"/>
      <c r="O281" s="13"/>
      <c r="P281" s="13"/>
      <c r="Q281" s="13"/>
      <c r="R281" s="5"/>
      <c r="S281" s="5"/>
      <c r="T281" s="5"/>
      <c r="U281" s="5"/>
      <c r="V281" s="5"/>
      <c r="W281" s="5"/>
      <c r="X281" s="5"/>
      <c r="Y281" s="5"/>
    </row>
    <row r="282" spans="1:25">
      <c r="A282" s="3"/>
      <c r="B282" s="3"/>
      <c r="C282" s="13"/>
      <c r="D282" s="13"/>
      <c r="E282" s="1"/>
      <c r="F282" s="1"/>
      <c r="G282" s="1"/>
      <c r="H282" s="13"/>
      <c r="I282" s="13"/>
      <c r="J282" s="13"/>
      <c r="K282" s="13"/>
      <c r="L282" s="13"/>
      <c r="M282" s="13"/>
      <c r="N282" s="1"/>
      <c r="O282" s="13"/>
      <c r="P282" s="13"/>
      <c r="Q282" s="13"/>
      <c r="R282" s="5"/>
      <c r="S282" s="5"/>
      <c r="T282" s="5"/>
      <c r="U282" s="5"/>
      <c r="V282" s="5"/>
      <c r="W282" s="5"/>
      <c r="X282" s="5"/>
      <c r="Y282" s="5"/>
    </row>
    <row r="283" spans="1:25">
      <c r="A283" s="3"/>
      <c r="B283" s="3"/>
      <c r="C283" s="13"/>
      <c r="D283" s="13"/>
      <c r="E283" s="1"/>
      <c r="F283" s="1"/>
      <c r="G283" s="1"/>
      <c r="H283" s="13"/>
      <c r="I283" s="13"/>
      <c r="J283" s="13"/>
      <c r="K283" s="13"/>
      <c r="L283" s="13"/>
      <c r="M283" s="13"/>
      <c r="N283" s="1"/>
      <c r="O283" s="13"/>
      <c r="P283" s="13"/>
      <c r="Q283" s="13"/>
      <c r="R283" s="5"/>
      <c r="S283" s="5"/>
      <c r="T283" s="5"/>
      <c r="U283" s="5"/>
      <c r="V283" s="5"/>
      <c r="W283" s="5"/>
      <c r="X283" s="5"/>
      <c r="Y283" s="5"/>
    </row>
    <row r="284" spans="1:25">
      <c r="A284" s="3"/>
      <c r="B284" s="3"/>
      <c r="C284" s="13"/>
      <c r="D284" s="13"/>
      <c r="E284" s="1"/>
      <c r="F284" s="1"/>
      <c r="G284" s="1"/>
      <c r="H284" s="13"/>
      <c r="I284" s="13"/>
      <c r="J284" s="13"/>
      <c r="K284" s="13"/>
      <c r="L284" s="13"/>
      <c r="M284" s="13"/>
      <c r="N284" s="1"/>
      <c r="O284" s="13"/>
      <c r="P284" s="13"/>
      <c r="Q284" s="13"/>
      <c r="R284" s="5"/>
      <c r="S284" s="5"/>
      <c r="T284" s="5"/>
      <c r="U284" s="5"/>
      <c r="V284" s="5"/>
      <c r="W284" s="5"/>
      <c r="X284" s="5"/>
      <c r="Y284" s="5"/>
    </row>
    <row r="285" spans="1:25">
      <c r="A285" s="3"/>
      <c r="B285" s="3"/>
      <c r="C285" s="13"/>
      <c r="D285" s="13"/>
      <c r="E285" s="1"/>
      <c r="F285" s="1"/>
      <c r="G285" s="1"/>
      <c r="H285" s="13"/>
      <c r="I285" s="13"/>
      <c r="J285" s="13"/>
      <c r="K285" s="13"/>
      <c r="L285" s="13"/>
      <c r="M285" s="13"/>
      <c r="N285" s="1"/>
      <c r="O285" s="13"/>
      <c r="P285" s="13"/>
      <c r="Q285" s="13"/>
      <c r="R285" s="5"/>
      <c r="S285" s="5"/>
      <c r="T285" s="5"/>
      <c r="U285" s="5"/>
      <c r="V285" s="5"/>
      <c r="W285" s="5"/>
      <c r="X285" s="5"/>
      <c r="Y285" s="5"/>
    </row>
    <row r="286" spans="1:25">
      <c r="A286" s="3"/>
      <c r="B286" s="3"/>
      <c r="C286" s="13"/>
      <c r="D286" s="13"/>
      <c r="E286" s="1"/>
      <c r="F286" s="1"/>
      <c r="G286" s="1"/>
      <c r="H286" s="13"/>
      <c r="I286" s="13"/>
      <c r="J286" s="13"/>
      <c r="K286" s="13"/>
      <c r="L286" s="13"/>
      <c r="M286" s="13"/>
      <c r="N286" s="1"/>
      <c r="O286" s="13"/>
      <c r="P286" s="13"/>
      <c r="Q286" s="13"/>
      <c r="R286" s="5"/>
      <c r="S286" s="5"/>
      <c r="T286" s="5"/>
      <c r="U286" s="5"/>
      <c r="V286" s="5"/>
      <c r="W286" s="5"/>
      <c r="X286" s="5"/>
      <c r="Y286" s="5"/>
    </row>
    <row r="287" spans="1:25">
      <c r="A287" s="3"/>
      <c r="B287" s="3"/>
      <c r="C287" s="13"/>
      <c r="D287" s="13"/>
      <c r="E287" s="1"/>
      <c r="F287" s="1"/>
      <c r="G287" s="1"/>
      <c r="H287" s="13"/>
      <c r="I287" s="13"/>
      <c r="J287" s="13"/>
      <c r="K287" s="13"/>
      <c r="L287" s="13"/>
      <c r="M287" s="13"/>
      <c r="N287" s="1"/>
      <c r="O287" s="13"/>
      <c r="P287" s="13"/>
      <c r="Q287" s="13"/>
      <c r="R287" s="5"/>
      <c r="S287" s="5"/>
      <c r="T287" s="5"/>
      <c r="U287" s="5"/>
      <c r="V287" s="5"/>
      <c r="W287" s="5"/>
      <c r="X287" s="5"/>
      <c r="Y287" s="5"/>
    </row>
    <row r="288" spans="1:25">
      <c r="A288" s="3"/>
      <c r="B288" s="3"/>
      <c r="C288" s="13"/>
      <c r="D288" s="13"/>
      <c r="E288" s="1"/>
      <c r="F288" s="1"/>
      <c r="G288" s="1"/>
      <c r="H288" s="13"/>
      <c r="I288" s="13"/>
      <c r="J288" s="13"/>
      <c r="K288" s="13"/>
      <c r="L288" s="13"/>
      <c r="M288" s="13"/>
      <c r="N288" s="1"/>
      <c r="O288" s="13"/>
      <c r="P288" s="13"/>
      <c r="Q288" s="13"/>
      <c r="R288" s="5"/>
      <c r="S288" s="5"/>
      <c r="T288" s="5"/>
      <c r="U288" s="5"/>
      <c r="V288" s="5"/>
      <c r="W288" s="5"/>
      <c r="X288" s="5"/>
      <c r="Y288" s="5"/>
    </row>
    <row r="289" spans="1:25">
      <c r="A289" s="3"/>
      <c r="B289" s="3"/>
      <c r="C289" s="13"/>
      <c r="D289" s="13"/>
      <c r="E289" s="1"/>
      <c r="F289" s="1"/>
      <c r="G289" s="1"/>
      <c r="H289" s="13"/>
      <c r="I289" s="13"/>
      <c r="J289" s="13"/>
      <c r="K289" s="13"/>
      <c r="L289" s="13"/>
      <c r="M289" s="13"/>
      <c r="N289" s="1"/>
      <c r="O289" s="13"/>
      <c r="P289" s="13"/>
      <c r="Q289" s="13"/>
      <c r="R289" s="5"/>
      <c r="S289" s="5"/>
      <c r="T289" s="5"/>
      <c r="U289" s="5"/>
      <c r="V289" s="5"/>
      <c r="W289" s="5"/>
      <c r="X289" s="5"/>
      <c r="Y289" s="5"/>
    </row>
    <row r="290" spans="1:25">
      <c r="A290" s="3"/>
      <c r="B290" s="3"/>
      <c r="C290" s="13"/>
      <c r="D290" s="13"/>
      <c r="E290" s="1"/>
      <c r="F290" s="1"/>
      <c r="G290" s="1"/>
      <c r="H290" s="13"/>
      <c r="I290" s="13"/>
      <c r="J290" s="13"/>
      <c r="K290" s="13"/>
      <c r="L290" s="13"/>
      <c r="M290" s="13"/>
      <c r="N290" s="1"/>
      <c r="O290" s="13"/>
      <c r="P290" s="13"/>
      <c r="Q290" s="13"/>
      <c r="R290" s="5"/>
      <c r="S290" s="5"/>
      <c r="T290" s="5"/>
      <c r="U290" s="5"/>
      <c r="V290" s="5"/>
      <c r="W290" s="5"/>
      <c r="X290" s="5"/>
      <c r="Y290" s="5"/>
    </row>
    <row r="291" spans="1:25">
      <c r="A291" s="3"/>
      <c r="B291" s="3"/>
      <c r="C291" s="13"/>
      <c r="D291" s="13"/>
      <c r="E291" s="1"/>
      <c r="F291" s="1"/>
      <c r="G291" s="1"/>
      <c r="H291" s="13"/>
      <c r="I291" s="13"/>
      <c r="J291" s="13"/>
      <c r="K291" s="13"/>
      <c r="L291" s="13"/>
      <c r="M291" s="13"/>
      <c r="N291" s="1"/>
      <c r="O291" s="13"/>
      <c r="P291" s="13"/>
      <c r="Q291" s="13"/>
      <c r="R291" s="5"/>
      <c r="S291" s="5"/>
      <c r="T291" s="5"/>
      <c r="U291" s="5"/>
      <c r="V291" s="5"/>
      <c r="W291" s="5"/>
      <c r="X291" s="5"/>
      <c r="Y291" s="5"/>
    </row>
    <row r="292" spans="1:25">
      <c r="A292" s="3"/>
      <c r="B292" s="3"/>
      <c r="C292" s="13"/>
      <c r="D292" s="13"/>
      <c r="E292" s="1"/>
      <c r="F292" s="1"/>
      <c r="G292" s="1"/>
      <c r="H292" s="13"/>
      <c r="I292" s="13"/>
      <c r="J292" s="13"/>
      <c r="K292" s="13"/>
      <c r="L292" s="13"/>
      <c r="M292" s="13"/>
      <c r="N292" s="1"/>
      <c r="O292" s="13"/>
      <c r="P292" s="13"/>
      <c r="Q292" s="13"/>
      <c r="R292" s="5"/>
      <c r="S292" s="5"/>
      <c r="T292" s="5"/>
      <c r="U292" s="5"/>
      <c r="V292" s="5"/>
      <c r="W292" s="5"/>
      <c r="X292" s="5"/>
      <c r="Y292" s="5"/>
    </row>
    <row r="293" spans="1:25">
      <c r="A293" s="3"/>
      <c r="B293" s="3"/>
      <c r="C293" s="13"/>
      <c r="D293" s="13"/>
      <c r="E293" s="1"/>
      <c r="F293" s="1"/>
      <c r="G293" s="1"/>
      <c r="H293" s="13"/>
      <c r="I293" s="13"/>
      <c r="J293" s="13"/>
      <c r="K293" s="13"/>
      <c r="L293" s="13"/>
      <c r="M293" s="13"/>
      <c r="N293" s="1"/>
      <c r="O293" s="13"/>
      <c r="P293" s="13"/>
      <c r="Q293" s="13"/>
      <c r="R293" s="5"/>
      <c r="S293" s="5"/>
      <c r="T293" s="5"/>
      <c r="U293" s="5"/>
      <c r="V293" s="5"/>
      <c r="W293" s="5"/>
      <c r="X293" s="5"/>
      <c r="Y293" s="5"/>
    </row>
    <row r="294" spans="1:25">
      <c r="A294" s="3"/>
      <c r="B294" s="3"/>
      <c r="C294" s="13"/>
      <c r="D294" s="13"/>
      <c r="E294" s="1"/>
      <c r="F294" s="1"/>
      <c r="G294" s="1"/>
      <c r="H294" s="13"/>
      <c r="I294" s="13"/>
      <c r="J294" s="13"/>
      <c r="K294" s="13"/>
      <c r="L294" s="13"/>
      <c r="M294" s="13"/>
      <c r="N294" s="1"/>
      <c r="O294" s="13"/>
      <c r="P294" s="13"/>
      <c r="Q294" s="13"/>
      <c r="R294" s="5"/>
      <c r="S294" s="5"/>
      <c r="T294" s="5"/>
      <c r="U294" s="5"/>
      <c r="V294" s="5"/>
      <c r="W294" s="5"/>
      <c r="X294" s="5"/>
      <c r="Y294" s="5"/>
    </row>
    <row r="295" spans="1:25">
      <c r="A295" s="3"/>
      <c r="B295" s="3"/>
      <c r="C295" s="13"/>
      <c r="D295" s="13"/>
      <c r="E295" s="1"/>
      <c r="F295" s="1"/>
      <c r="G295" s="1"/>
      <c r="H295" s="13"/>
      <c r="I295" s="13"/>
      <c r="J295" s="13"/>
      <c r="K295" s="13"/>
      <c r="L295" s="13"/>
      <c r="M295" s="13"/>
      <c r="N295" s="1"/>
      <c r="O295" s="13"/>
      <c r="P295" s="13"/>
      <c r="Q295" s="13"/>
      <c r="R295" s="5"/>
      <c r="S295" s="5"/>
      <c r="T295" s="5"/>
      <c r="U295" s="5"/>
      <c r="V295" s="5"/>
      <c r="W295" s="5"/>
      <c r="X295" s="5"/>
      <c r="Y295" s="5"/>
    </row>
    <row r="296" spans="1:25">
      <c r="A296" s="3"/>
      <c r="B296" s="3"/>
      <c r="C296" s="13"/>
      <c r="D296" s="13"/>
      <c r="E296" s="1"/>
      <c r="F296" s="1"/>
      <c r="G296" s="1"/>
      <c r="H296" s="13"/>
      <c r="I296" s="13"/>
      <c r="J296" s="13"/>
      <c r="K296" s="13"/>
      <c r="L296" s="13"/>
      <c r="M296" s="13"/>
      <c r="N296" s="1"/>
      <c r="O296" s="13"/>
      <c r="P296" s="13"/>
      <c r="Q296" s="13"/>
      <c r="R296" s="5"/>
      <c r="S296" s="5"/>
      <c r="T296" s="5"/>
      <c r="U296" s="5"/>
      <c r="V296" s="5"/>
      <c r="W296" s="5"/>
      <c r="X296" s="5"/>
      <c r="Y296" s="5"/>
    </row>
    <row r="297" spans="1:25">
      <c r="A297" s="3"/>
      <c r="B297" s="3"/>
      <c r="C297" s="13"/>
      <c r="D297" s="13"/>
      <c r="E297" s="1"/>
      <c r="F297" s="1"/>
      <c r="G297" s="1"/>
      <c r="H297" s="13"/>
      <c r="I297" s="13"/>
      <c r="J297" s="13"/>
      <c r="K297" s="13"/>
      <c r="L297" s="13"/>
      <c r="M297" s="13"/>
      <c r="N297" s="1"/>
      <c r="O297" s="13"/>
      <c r="P297" s="13"/>
      <c r="Q297" s="13"/>
      <c r="R297" s="5"/>
      <c r="S297" s="5"/>
      <c r="T297" s="5"/>
      <c r="U297" s="5"/>
      <c r="V297" s="5"/>
      <c r="W297" s="5"/>
      <c r="X297" s="5"/>
      <c r="Y297" s="5"/>
    </row>
    <row r="298" spans="1:25">
      <c r="A298" s="3"/>
      <c r="B298" s="3"/>
      <c r="C298" s="13"/>
      <c r="D298" s="13"/>
      <c r="E298" s="1"/>
      <c r="F298" s="1"/>
      <c r="G298" s="1"/>
      <c r="H298" s="13"/>
      <c r="I298" s="13"/>
      <c r="J298" s="13"/>
      <c r="K298" s="13"/>
      <c r="L298" s="13"/>
      <c r="M298" s="13"/>
      <c r="N298" s="1"/>
      <c r="O298" s="13"/>
      <c r="P298" s="13"/>
      <c r="Q298" s="13"/>
      <c r="R298" s="5"/>
      <c r="S298" s="5"/>
      <c r="T298" s="5"/>
      <c r="U298" s="5"/>
      <c r="V298" s="5"/>
      <c r="W298" s="5"/>
      <c r="X298" s="5"/>
      <c r="Y298" s="5"/>
    </row>
    <row r="299" spans="1:25">
      <c r="A299" s="3"/>
      <c r="B299" s="3"/>
      <c r="C299" s="13"/>
      <c r="D299" s="13"/>
      <c r="E299" s="1"/>
      <c r="F299" s="1"/>
      <c r="G299" s="1"/>
      <c r="H299" s="13"/>
      <c r="I299" s="13"/>
      <c r="J299" s="13"/>
      <c r="K299" s="13"/>
      <c r="L299" s="13"/>
      <c r="M299" s="13"/>
      <c r="N299" s="1"/>
      <c r="O299" s="13"/>
      <c r="P299" s="13"/>
      <c r="Q299" s="13"/>
      <c r="R299" s="5"/>
      <c r="S299" s="5"/>
      <c r="T299" s="5"/>
      <c r="U299" s="5"/>
      <c r="V299" s="5"/>
      <c r="W299" s="5"/>
      <c r="X299" s="5"/>
      <c r="Y299" s="5"/>
    </row>
    <row r="300" spans="1:25">
      <c r="A300" s="3"/>
      <c r="B300" s="3"/>
      <c r="C300" s="13"/>
      <c r="D300" s="13"/>
      <c r="E300" s="1"/>
      <c r="F300" s="1"/>
      <c r="G300" s="1"/>
      <c r="H300" s="13"/>
      <c r="I300" s="13"/>
      <c r="J300" s="13"/>
      <c r="K300" s="13"/>
      <c r="L300" s="13"/>
      <c r="M300" s="13"/>
      <c r="N300" s="1"/>
      <c r="O300" s="13"/>
      <c r="P300" s="13"/>
      <c r="Q300" s="13"/>
      <c r="R300" s="5"/>
      <c r="S300" s="5"/>
      <c r="T300" s="5"/>
      <c r="U300" s="5"/>
      <c r="V300" s="5"/>
      <c r="W300" s="5"/>
      <c r="X300" s="5"/>
      <c r="Y300" s="5"/>
    </row>
    <row r="301" spans="1:25">
      <c r="A301" s="3"/>
      <c r="B301" s="3"/>
      <c r="C301" s="13"/>
      <c r="D301" s="13"/>
      <c r="E301" s="1"/>
      <c r="F301" s="1"/>
      <c r="G301" s="1"/>
      <c r="H301" s="13"/>
      <c r="I301" s="13"/>
      <c r="J301" s="13"/>
      <c r="K301" s="13"/>
      <c r="L301" s="13"/>
      <c r="M301" s="13"/>
      <c r="N301" s="1"/>
      <c r="O301" s="13"/>
      <c r="P301" s="13"/>
      <c r="Q301" s="13"/>
      <c r="R301" s="5"/>
      <c r="S301" s="5"/>
      <c r="T301" s="5"/>
      <c r="U301" s="5"/>
      <c r="V301" s="5"/>
      <c r="W301" s="5"/>
      <c r="X301" s="5"/>
      <c r="Y301" s="5"/>
    </row>
    <row r="302" spans="1:25">
      <c r="A302" s="3"/>
      <c r="B302" s="3"/>
      <c r="C302" s="13"/>
      <c r="D302" s="13"/>
      <c r="E302" s="1"/>
      <c r="F302" s="1"/>
      <c r="G302" s="1"/>
      <c r="H302" s="13"/>
      <c r="I302" s="13"/>
      <c r="J302" s="13"/>
      <c r="K302" s="13"/>
      <c r="L302" s="13"/>
      <c r="M302" s="13"/>
      <c r="N302" s="1"/>
      <c r="O302" s="13"/>
      <c r="P302" s="13"/>
      <c r="Q302" s="13"/>
      <c r="R302" s="5"/>
      <c r="S302" s="5"/>
      <c r="T302" s="5"/>
      <c r="U302" s="5"/>
      <c r="V302" s="5"/>
      <c r="W302" s="5"/>
      <c r="X302" s="5"/>
      <c r="Y302" s="5"/>
    </row>
    <row r="303" spans="1:25">
      <c r="A303" s="3"/>
      <c r="B303" s="3"/>
      <c r="C303" s="13"/>
      <c r="D303" s="13"/>
      <c r="E303" s="1"/>
      <c r="F303" s="1"/>
      <c r="G303" s="1"/>
      <c r="H303" s="13"/>
      <c r="I303" s="13"/>
      <c r="J303" s="13"/>
      <c r="K303" s="13"/>
      <c r="L303" s="13"/>
      <c r="M303" s="13"/>
      <c r="N303" s="1"/>
      <c r="O303" s="13"/>
      <c r="P303" s="13"/>
      <c r="Q303" s="13"/>
      <c r="R303" s="5"/>
      <c r="S303" s="5"/>
      <c r="T303" s="5"/>
      <c r="U303" s="5"/>
      <c r="V303" s="5"/>
      <c r="W303" s="5"/>
      <c r="X303" s="5"/>
      <c r="Y303" s="5"/>
    </row>
    <row r="304" spans="1:25">
      <c r="A304" s="3"/>
      <c r="B304" s="3"/>
      <c r="C304" s="13"/>
      <c r="D304" s="13"/>
      <c r="E304" s="1"/>
      <c r="F304" s="1"/>
      <c r="G304" s="1"/>
      <c r="H304" s="13"/>
      <c r="I304" s="13"/>
      <c r="J304" s="13"/>
      <c r="K304" s="13"/>
      <c r="L304" s="13"/>
      <c r="M304" s="13"/>
      <c r="N304" s="1"/>
      <c r="O304" s="13"/>
      <c r="P304" s="13"/>
      <c r="Q304" s="13"/>
      <c r="R304" s="5"/>
      <c r="S304" s="5"/>
      <c r="T304" s="5"/>
      <c r="U304" s="5"/>
      <c r="V304" s="5"/>
      <c r="W304" s="5"/>
      <c r="X304" s="5"/>
      <c r="Y304" s="5"/>
    </row>
    <row r="305" spans="1:25">
      <c r="A305" s="3"/>
      <c r="B305" s="3"/>
      <c r="C305" s="13"/>
      <c r="D305" s="13"/>
      <c r="E305" s="1"/>
      <c r="F305" s="1"/>
      <c r="G305" s="1"/>
      <c r="H305" s="13"/>
      <c r="I305" s="13"/>
      <c r="J305" s="13"/>
      <c r="K305" s="13"/>
      <c r="L305" s="13"/>
      <c r="M305" s="13"/>
      <c r="N305" s="1"/>
      <c r="O305" s="13"/>
      <c r="P305" s="13"/>
      <c r="Q305" s="13"/>
      <c r="R305" s="5"/>
      <c r="S305" s="5"/>
      <c r="T305" s="5"/>
      <c r="U305" s="5"/>
      <c r="V305" s="5"/>
      <c r="W305" s="5"/>
      <c r="X305" s="5"/>
      <c r="Y305" s="5"/>
    </row>
    <row r="306" spans="1:25">
      <c r="A306" s="3"/>
      <c r="B306" s="3"/>
      <c r="C306" s="13"/>
      <c r="D306" s="13"/>
      <c r="E306" s="1"/>
      <c r="F306" s="1"/>
      <c r="G306" s="1"/>
      <c r="H306" s="13"/>
      <c r="I306" s="13"/>
      <c r="J306" s="13"/>
      <c r="K306" s="13"/>
      <c r="L306" s="13"/>
      <c r="M306" s="13"/>
      <c r="N306" s="1"/>
      <c r="O306" s="13"/>
      <c r="P306" s="13"/>
      <c r="Q306" s="13"/>
      <c r="R306" s="5"/>
      <c r="S306" s="5"/>
      <c r="T306" s="5"/>
      <c r="U306" s="5"/>
      <c r="V306" s="5"/>
      <c r="W306" s="5"/>
      <c r="X306" s="5"/>
      <c r="Y306" s="5"/>
    </row>
    <row r="307" spans="1:25">
      <c r="A307" s="3"/>
      <c r="B307" s="3"/>
      <c r="C307" s="13"/>
      <c r="D307" s="13"/>
      <c r="E307" s="1"/>
      <c r="F307" s="1"/>
      <c r="G307" s="1"/>
      <c r="H307" s="13"/>
      <c r="I307" s="13"/>
      <c r="J307" s="13"/>
      <c r="K307" s="13"/>
      <c r="L307" s="13"/>
      <c r="M307" s="13"/>
      <c r="N307" s="1"/>
      <c r="O307" s="13"/>
      <c r="P307" s="13"/>
      <c r="Q307" s="13"/>
      <c r="R307" s="5"/>
      <c r="S307" s="5"/>
      <c r="T307" s="5"/>
      <c r="U307" s="5"/>
      <c r="V307" s="5"/>
      <c r="W307" s="5"/>
      <c r="X307" s="5"/>
      <c r="Y307" s="5"/>
    </row>
    <row r="308" spans="1:25">
      <c r="A308" s="3"/>
      <c r="B308" s="3"/>
      <c r="C308" s="13"/>
      <c r="D308" s="13"/>
      <c r="E308" s="1"/>
      <c r="F308" s="1"/>
      <c r="G308" s="1"/>
      <c r="H308" s="13"/>
      <c r="I308" s="13"/>
      <c r="J308" s="13"/>
      <c r="K308" s="13"/>
      <c r="L308" s="13"/>
      <c r="M308" s="13"/>
      <c r="N308" s="1"/>
      <c r="O308" s="13"/>
      <c r="P308" s="13"/>
      <c r="Q308" s="13"/>
      <c r="R308" s="5"/>
      <c r="S308" s="5"/>
      <c r="T308" s="5"/>
      <c r="U308" s="5"/>
      <c r="V308" s="5"/>
      <c r="W308" s="5"/>
      <c r="X308" s="5"/>
      <c r="Y308" s="5"/>
    </row>
    <row r="309" spans="1:25">
      <c r="A309" s="3"/>
      <c r="B309" s="3"/>
      <c r="C309" s="13"/>
      <c r="D309" s="13"/>
      <c r="E309" s="1"/>
      <c r="F309" s="1"/>
      <c r="G309" s="1"/>
      <c r="H309" s="13"/>
      <c r="I309" s="13"/>
      <c r="J309" s="13"/>
      <c r="K309" s="13"/>
      <c r="L309" s="13"/>
      <c r="M309" s="13"/>
      <c r="N309" s="1"/>
      <c r="O309" s="13"/>
      <c r="P309" s="13"/>
      <c r="Q309" s="13"/>
      <c r="R309" s="5"/>
      <c r="S309" s="5"/>
      <c r="T309" s="5"/>
      <c r="U309" s="5"/>
      <c r="V309" s="5"/>
      <c r="W309" s="5"/>
      <c r="X309" s="5"/>
      <c r="Y309" s="5"/>
    </row>
    <row r="310" spans="1:25">
      <c r="A310" s="3"/>
      <c r="B310" s="3"/>
      <c r="C310" s="13"/>
      <c r="D310" s="13"/>
      <c r="E310" s="1"/>
      <c r="F310" s="1"/>
      <c r="G310" s="1"/>
      <c r="H310" s="13"/>
      <c r="I310" s="13"/>
      <c r="J310" s="13"/>
      <c r="K310" s="13"/>
      <c r="L310" s="13"/>
      <c r="M310" s="13"/>
      <c r="N310" s="1"/>
      <c r="O310" s="13"/>
      <c r="P310" s="13"/>
      <c r="Q310" s="13"/>
      <c r="R310" s="5"/>
      <c r="S310" s="5"/>
      <c r="T310" s="5"/>
      <c r="U310" s="5"/>
      <c r="V310" s="5"/>
      <c r="W310" s="5"/>
      <c r="X310" s="5"/>
      <c r="Y310" s="5"/>
    </row>
    <row r="311" spans="1:25">
      <c r="A311" s="3"/>
      <c r="B311" s="3"/>
      <c r="C311" s="13"/>
      <c r="D311" s="13"/>
      <c r="E311" s="1"/>
      <c r="F311" s="1"/>
      <c r="G311" s="1"/>
      <c r="H311" s="13"/>
      <c r="I311" s="13"/>
      <c r="J311" s="13"/>
      <c r="K311" s="13"/>
      <c r="L311" s="13"/>
      <c r="M311" s="13"/>
      <c r="N311" s="1"/>
      <c r="O311" s="13"/>
      <c r="P311" s="13"/>
      <c r="Q311" s="13"/>
      <c r="R311" s="5"/>
      <c r="S311" s="5"/>
      <c r="T311" s="5"/>
      <c r="U311" s="5"/>
      <c r="V311" s="5"/>
      <c r="W311" s="5"/>
      <c r="X311" s="5"/>
      <c r="Y311" s="5"/>
    </row>
    <row r="312" spans="1:25" ht="15" customHeight="1">
      <c r="A312" s="3"/>
      <c r="B312" s="3"/>
      <c r="C312" s="13"/>
      <c r="D312" s="13"/>
      <c r="E312" s="1"/>
      <c r="F312" s="1"/>
      <c r="G312" s="1"/>
      <c r="H312" s="13"/>
      <c r="I312" s="13"/>
      <c r="J312" s="13"/>
      <c r="K312" s="13"/>
      <c r="L312" s="13"/>
      <c r="M312" s="13"/>
      <c r="N312" s="1"/>
      <c r="O312" s="13"/>
      <c r="P312" s="13"/>
      <c r="Q312" s="13"/>
      <c r="R312" s="27"/>
      <c r="S312" s="27"/>
      <c r="T312" s="5"/>
      <c r="U312" s="5"/>
      <c r="V312" s="5"/>
      <c r="W312" s="5"/>
      <c r="X312" s="5"/>
      <c r="Y312" s="5"/>
    </row>
    <row r="313" spans="1:25" ht="15" customHeight="1">
      <c r="A313" s="3"/>
      <c r="B313" s="3"/>
      <c r="C313" s="13"/>
      <c r="D313" s="13"/>
      <c r="E313" s="1"/>
      <c r="F313" s="1"/>
      <c r="G313" s="1"/>
      <c r="H313" s="13"/>
      <c r="I313" s="13"/>
      <c r="J313" s="13"/>
      <c r="K313" s="13"/>
      <c r="L313" s="13"/>
      <c r="M313" s="13"/>
      <c r="N313" s="1"/>
      <c r="O313" s="13"/>
      <c r="P313" s="13"/>
      <c r="Q313" s="13"/>
      <c r="R313" s="27"/>
      <c r="S313" s="27"/>
      <c r="T313" s="5"/>
      <c r="U313" s="5"/>
      <c r="V313" s="5"/>
      <c r="W313" s="5"/>
      <c r="X313" s="5"/>
      <c r="Y313" s="5"/>
    </row>
    <row r="314" spans="1:25" ht="15" customHeight="1">
      <c r="A314" s="3"/>
      <c r="B314" s="3"/>
      <c r="C314" s="13"/>
      <c r="D314" s="13"/>
      <c r="E314" s="1"/>
      <c r="F314" s="1"/>
      <c r="G314" s="1"/>
      <c r="H314" s="13"/>
      <c r="I314" s="13"/>
      <c r="J314" s="13"/>
      <c r="K314" s="13"/>
      <c r="L314" s="13"/>
      <c r="M314" s="13"/>
      <c r="N314" s="1"/>
      <c r="O314" s="13"/>
      <c r="P314" s="13"/>
      <c r="Q314" s="13"/>
      <c r="R314" s="27"/>
      <c r="S314" s="27"/>
      <c r="T314" s="5"/>
      <c r="U314" s="5"/>
      <c r="V314" s="5"/>
      <c r="W314" s="5"/>
      <c r="X314" s="5"/>
      <c r="Y314" s="5"/>
    </row>
    <row r="315" spans="1:25" ht="15" customHeight="1">
      <c r="A315" s="3"/>
      <c r="B315" s="3"/>
      <c r="C315" s="13"/>
      <c r="D315" s="13"/>
      <c r="E315" s="1"/>
      <c r="F315" s="1"/>
      <c r="G315" s="1"/>
      <c r="H315" s="13"/>
      <c r="I315" s="13"/>
      <c r="J315" s="13"/>
      <c r="K315" s="13"/>
      <c r="L315" s="13"/>
      <c r="M315" s="13"/>
      <c r="N315" s="1"/>
      <c r="O315" s="13"/>
      <c r="P315" s="13"/>
      <c r="Q315" s="13"/>
      <c r="R315" s="27"/>
      <c r="S315" s="27"/>
      <c r="T315" s="5"/>
      <c r="U315" s="5"/>
      <c r="V315" s="5"/>
      <c r="W315" s="5"/>
      <c r="X315" s="5"/>
      <c r="Y315" s="5"/>
    </row>
    <row r="316" spans="1:25" ht="15" customHeight="1">
      <c r="A316" s="3"/>
      <c r="B316" s="3"/>
      <c r="C316" s="13"/>
      <c r="D316" s="13"/>
      <c r="E316" s="1"/>
      <c r="F316" s="1"/>
      <c r="G316" s="1"/>
      <c r="H316" s="13"/>
      <c r="I316" s="13"/>
      <c r="J316" s="13"/>
      <c r="K316" s="13"/>
      <c r="L316" s="13"/>
      <c r="M316" s="13"/>
      <c r="N316" s="1"/>
      <c r="O316" s="13"/>
      <c r="P316" s="13"/>
      <c r="Q316" s="13"/>
      <c r="R316" s="28"/>
      <c r="S316" s="28"/>
      <c r="T316" s="27"/>
      <c r="U316" s="27"/>
      <c r="V316" s="5"/>
      <c r="W316" s="5"/>
      <c r="X316" s="5"/>
      <c r="Y316" s="5"/>
    </row>
    <row r="317" spans="1:25" ht="15" customHeight="1">
      <c r="A317" s="3"/>
      <c r="B317" s="3"/>
      <c r="C317" s="13"/>
      <c r="D317" s="13"/>
      <c r="E317" s="1"/>
      <c r="F317" s="1"/>
      <c r="G317" s="1"/>
      <c r="H317" s="13"/>
      <c r="I317" s="13"/>
      <c r="J317" s="13"/>
      <c r="K317" s="13"/>
      <c r="L317" s="13"/>
      <c r="M317" s="13"/>
      <c r="N317" s="1"/>
      <c r="O317" s="13"/>
      <c r="P317" s="13"/>
      <c r="Q317" s="13"/>
      <c r="R317" s="28"/>
      <c r="S317" s="28"/>
      <c r="T317" s="27"/>
      <c r="U317" s="27"/>
      <c r="V317" s="5"/>
      <c r="W317" s="5"/>
      <c r="X317" s="5"/>
      <c r="Y317" s="5"/>
    </row>
    <row r="318" spans="1:25">
      <c r="A318" s="3"/>
      <c r="B318" s="3"/>
      <c r="C318" s="13"/>
      <c r="D318" s="13"/>
      <c r="E318" s="1"/>
      <c r="F318" s="1"/>
      <c r="G318" s="1"/>
      <c r="H318" s="13"/>
      <c r="I318" s="13"/>
      <c r="J318" s="13"/>
      <c r="K318" s="13"/>
      <c r="L318" s="13"/>
      <c r="M318" s="13"/>
      <c r="N318" s="1"/>
      <c r="O318" s="13"/>
      <c r="P318" s="13"/>
      <c r="Q318" s="13"/>
      <c r="R318" s="5"/>
      <c r="S318" s="5"/>
      <c r="T318" s="5"/>
      <c r="U318" s="5"/>
      <c r="V318" s="5"/>
      <c r="W318" s="5"/>
      <c r="X318" s="5"/>
      <c r="Y318" s="5"/>
    </row>
    <row r="319" spans="1:25">
      <c r="A319" s="3"/>
      <c r="B319" s="3"/>
      <c r="C319" s="13"/>
      <c r="D319" s="13"/>
      <c r="E319" s="1"/>
      <c r="F319" s="1"/>
      <c r="G319" s="1"/>
      <c r="H319" s="13"/>
      <c r="I319" s="13"/>
      <c r="J319" s="13"/>
      <c r="K319" s="13"/>
      <c r="L319" s="13"/>
      <c r="M319" s="13"/>
      <c r="N319" s="1"/>
      <c r="O319" s="13"/>
      <c r="P319" s="13"/>
      <c r="Q319" s="13"/>
      <c r="R319" s="5"/>
      <c r="S319" s="5"/>
      <c r="T319" s="5"/>
      <c r="U319" s="5"/>
      <c r="V319" s="5"/>
      <c r="W319" s="5"/>
      <c r="X319" s="5"/>
      <c r="Y319" s="5"/>
    </row>
    <row r="320" spans="1:25">
      <c r="A320" s="3"/>
      <c r="B320" s="3"/>
      <c r="C320" s="13"/>
      <c r="D320" s="13"/>
      <c r="E320" s="1"/>
      <c r="F320" s="1"/>
      <c r="G320" s="1"/>
      <c r="H320" s="13"/>
      <c r="I320" s="13"/>
      <c r="J320" s="13"/>
      <c r="K320" s="13"/>
      <c r="L320" s="13"/>
      <c r="M320" s="13"/>
      <c r="N320" s="1"/>
      <c r="O320" s="13"/>
      <c r="P320" s="13"/>
      <c r="Q320" s="13"/>
      <c r="R320" s="5"/>
      <c r="S320" s="5"/>
      <c r="T320" s="5"/>
      <c r="U320" s="5"/>
      <c r="V320" s="5"/>
      <c r="W320" s="5"/>
      <c r="X320" s="5"/>
      <c r="Y320" s="5"/>
    </row>
    <row r="321" spans="1:25">
      <c r="A321" s="3"/>
      <c r="B321" s="3"/>
      <c r="C321" s="13"/>
      <c r="D321" s="13"/>
      <c r="E321" s="1"/>
      <c r="F321" s="1"/>
      <c r="G321" s="1"/>
      <c r="H321" s="13"/>
      <c r="I321" s="13"/>
      <c r="J321" s="13"/>
      <c r="K321" s="13"/>
      <c r="L321" s="13"/>
      <c r="M321" s="13"/>
      <c r="N321" s="1"/>
      <c r="O321" s="13"/>
      <c r="P321" s="13"/>
      <c r="Q321" s="13"/>
      <c r="R321" s="5"/>
      <c r="S321" s="5"/>
      <c r="T321" s="5"/>
      <c r="U321" s="5"/>
      <c r="V321" s="5"/>
      <c r="W321" s="5"/>
      <c r="X321" s="5"/>
      <c r="Y321" s="5"/>
    </row>
    <row r="322" spans="1:25">
      <c r="A322" s="3"/>
      <c r="B322" s="3"/>
      <c r="C322" s="13"/>
      <c r="D322" s="13"/>
      <c r="E322" s="1"/>
      <c r="F322" s="1"/>
      <c r="G322" s="1"/>
      <c r="H322" s="13"/>
      <c r="I322" s="13"/>
      <c r="J322" s="13"/>
      <c r="K322" s="13"/>
      <c r="L322" s="13"/>
      <c r="M322" s="13"/>
      <c r="N322" s="1"/>
      <c r="O322" s="13"/>
      <c r="P322" s="13"/>
      <c r="Q322" s="13"/>
      <c r="R322" s="5"/>
      <c r="S322" s="5"/>
      <c r="T322" s="5"/>
      <c r="U322" s="5"/>
      <c r="V322" s="5"/>
      <c r="W322" s="5"/>
      <c r="X322" s="5"/>
      <c r="Y322" s="5"/>
    </row>
    <row r="323" spans="1:25">
      <c r="A323" s="3"/>
      <c r="B323" s="3"/>
      <c r="C323" s="13"/>
      <c r="D323" s="13"/>
      <c r="E323" s="1"/>
      <c r="F323" s="1"/>
      <c r="G323" s="1"/>
      <c r="H323" s="13"/>
      <c r="I323" s="13"/>
      <c r="J323" s="13"/>
      <c r="K323" s="13"/>
      <c r="L323" s="13"/>
      <c r="M323" s="13"/>
      <c r="N323" s="1"/>
      <c r="O323" s="13"/>
      <c r="P323" s="13"/>
      <c r="Q323" s="13"/>
      <c r="R323" s="5"/>
      <c r="S323" s="5"/>
      <c r="T323" s="5"/>
      <c r="U323" s="5"/>
      <c r="V323" s="5"/>
      <c r="W323" s="5"/>
      <c r="X323" s="5"/>
      <c r="Y323" s="5"/>
    </row>
    <row r="324" spans="1:25">
      <c r="A324" s="3"/>
      <c r="B324" s="3"/>
      <c r="C324" s="13"/>
      <c r="D324" s="13"/>
      <c r="E324" s="1"/>
      <c r="F324" s="1"/>
      <c r="G324" s="1"/>
      <c r="H324" s="13"/>
      <c r="I324" s="13"/>
      <c r="J324" s="13"/>
      <c r="K324" s="13"/>
      <c r="L324" s="13"/>
      <c r="M324" s="13"/>
      <c r="N324" s="1"/>
      <c r="O324" s="13"/>
      <c r="P324" s="13"/>
      <c r="Q324" s="13"/>
      <c r="R324" s="5"/>
      <c r="S324" s="5"/>
      <c r="T324" s="5"/>
      <c r="U324" s="5"/>
      <c r="V324" s="5"/>
      <c r="W324" s="5"/>
      <c r="X324" s="5"/>
      <c r="Y324" s="5"/>
    </row>
    <row r="325" spans="1:25">
      <c r="A325" s="3"/>
      <c r="B325" s="3"/>
      <c r="C325" s="13"/>
      <c r="D325" s="13"/>
      <c r="E325" s="1"/>
      <c r="F325" s="1"/>
      <c r="G325" s="1"/>
      <c r="H325" s="13"/>
      <c r="I325" s="13"/>
      <c r="J325" s="13"/>
      <c r="K325" s="13"/>
      <c r="L325" s="13"/>
      <c r="M325" s="13"/>
      <c r="N325" s="1"/>
      <c r="O325" s="13"/>
      <c r="P325" s="13"/>
      <c r="Q325" s="13"/>
      <c r="R325" s="5"/>
      <c r="S325" s="5"/>
      <c r="T325" s="5"/>
      <c r="U325" s="5"/>
      <c r="V325" s="5"/>
      <c r="W325" s="5"/>
      <c r="X325" s="5"/>
      <c r="Y325" s="5"/>
    </row>
    <row r="326" spans="1:25">
      <c r="A326" s="3"/>
      <c r="B326" s="3"/>
      <c r="C326" s="13"/>
      <c r="D326" s="13"/>
      <c r="E326" s="1"/>
      <c r="F326" s="1"/>
      <c r="G326" s="1"/>
      <c r="H326" s="13"/>
      <c r="I326" s="13"/>
      <c r="J326" s="13"/>
      <c r="K326" s="13"/>
      <c r="L326" s="13"/>
      <c r="M326" s="13"/>
      <c r="N326" s="1"/>
      <c r="O326" s="13"/>
      <c r="P326" s="13"/>
      <c r="Q326" s="13"/>
      <c r="R326" s="5"/>
      <c r="S326" s="5"/>
      <c r="T326" s="5"/>
      <c r="U326" s="5"/>
      <c r="V326" s="5"/>
      <c r="W326" s="5"/>
      <c r="X326" s="5"/>
      <c r="Y326" s="5"/>
    </row>
    <row r="327" spans="1:25">
      <c r="A327" s="3"/>
      <c r="B327" s="3"/>
      <c r="C327" s="13"/>
      <c r="D327" s="13"/>
      <c r="E327" s="1"/>
      <c r="F327" s="1"/>
      <c r="G327" s="1"/>
      <c r="H327" s="13"/>
      <c r="I327" s="13"/>
      <c r="J327" s="13"/>
      <c r="K327" s="13"/>
      <c r="L327" s="13"/>
      <c r="M327" s="13"/>
      <c r="N327" s="1"/>
      <c r="O327" s="13"/>
      <c r="P327" s="13"/>
      <c r="Q327" s="13"/>
      <c r="R327" s="5"/>
      <c r="S327" s="5"/>
      <c r="T327" s="5"/>
      <c r="U327" s="5"/>
      <c r="V327" s="5"/>
      <c r="W327" s="5"/>
      <c r="X327" s="5"/>
      <c r="Y327" s="5"/>
    </row>
    <row r="328" spans="1:25">
      <c r="A328" s="3"/>
      <c r="B328" s="3"/>
      <c r="C328" s="13"/>
      <c r="D328" s="13"/>
      <c r="E328" s="1"/>
      <c r="F328" s="1"/>
      <c r="G328" s="1"/>
      <c r="H328" s="13"/>
      <c r="I328" s="13"/>
      <c r="J328" s="13"/>
      <c r="K328" s="13"/>
      <c r="L328" s="13"/>
      <c r="M328" s="13"/>
      <c r="N328" s="1"/>
      <c r="O328" s="13"/>
      <c r="P328" s="13"/>
      <c r="Q328" s="13"/>
      <c r="R328" s="5"/>
      <c r="S328" s="5"/>
      <c r="T328" s="5"/>
      <c r="U328" s="5"/>
      <c r="V328" s="5"/>
      <c r="W328" s="5"/>
      <c r="X328" s="5"/>
      <c r="Y328" s="5"/>
    </row>
    <row r="329" spans="1:25">
      <c r="A329" s="3"/>
      <c r="B329" s="3"/>
      <c r="C329" s="13"/>
      <c r="D329" s="13"/>
      <c r="E329" s="1"/>
      <c r="F329" s="1"/>
      <c r="G329" s="1"/>
      <c r="H329" s="13"/>
      <c r="I329" s="13"/>
      <c r="J329" s="13"/>
      <c r="K329" s="13"/>
      <c r="L329" s="13"/>
      <c r="M329" s="13"/>
      <c r="N329" s="1"/>
      <c r="O329" s="13"/>
      <c r="P329" s="13"/>
      <c r="Q329" s="13"/>
      <c r="R329" s="5"/>
      <c r="S329" s="5"/>
      <c r="T329" s="5"/>
      <c r="U329" s="5"/>
      <c r="V329" s="5"/>
      <c r="W329" s="5"/>
      <c r="X329" s="5"/>
      <c r="Y329" s="5"/>
    </row>
    <row r="330" spans="1:25">
      <c r="A330" s="3"/>
      <c r="B330" s="3"/>
      <c r="C330" s="13"/>
      <c r="D330" s="13"/>
      <c r="E330" s="1"/>
      <c r="F330" s="1"/>
      <c r="G330" s="1"/>
      <c r="H330" s="13"/>
      <c r="I330" s="13"/>
      <c r="J330" s="13"/>
      <c r="K330" s="13"/>
      <c r="L330" s="13"/>
      <c r="M330" s="13"/>
      <c r="N330" s="1"/>
      <c r="O330" s="13"/>
      <c r="P330" s="13"/>
      <c r="Q330" s="13"/>
      <c r="R330" s="5"/>
      <c r="S330" s="5"/>
      <c r="T330" s="5"/>
      <c r="U330" s="5"/>
      <c r="V330" s="5"/>
      <c r="W330" s="5"/>
      <c r="X330" s="5"/>
      <c r="Y330" s="5"/>
    </row>
    <row r="331" spans="1:25">
      <c r="A331" s="3"/>
      <c r="B331" s="3"/>
      <c r="C331" s="13"/>
      <c r="D331" s="13"/>
      <c r="E331" s="1"/>
      <c r="F331" s="1"/>
      <c r="G331" s="1"/>
      <c r="H331" s="13"/>
      <c r="I331" s="13"/>
      <c r="J331" s="13"/>
      <c r="K331" s="13"/>
      <c r="L331" s="13"/>
      <c r="M331" s="13"/>
      <c r="N331" s="1"/>
      <c r="O331" s="13"/>
      <c r="P331" s="13"/>
      <c r="Q331" s="13"/>
      <c r="R331" s="5"/>
      <c r="S331" s="5"/>
      <c r="T331" s="5"/>
      <c r="U331" s="5"/>
      <c r="V331" s="5"/>
      <c r="W331" s="5"/>
      <c r="X331" s="5"/>
      <c r="Y331" s="5"/>
    </row>
    <row r="332" spans="1:25">
      <c r="A332" s="3"/>
      <c r="B332" s="3"/>
      <c r="C332" s="13"/>
      <c r="D332" s="13"/>
      <c r="E332" s="1"/>
      <c r="F332" s="1"/>
      <c r="G332" s="1"/>
      <c r="H332" s="13"/>
      <c r="I332" s="13"/>
      <c r="J332" s="13"/>
      <c r="K332" s="13"/>
      <c r="L332" s="13"/>
      <c r="M332" s="13"/>
      <c r="N332" s="1"/>
      <c r="O332" s="13"/>
      <c r="P332" s="13"/>
      <c r="Q332" s="13"/>
      <c r="R332" s="5"/>
      <c r="S332" s="5"/>
      <c r="T332" s="5"/>
      <c r="U332" s="5"/>
      <c r="V332" s="5"/>
      <c r="W332" s="5"/>
      <c r="X332" s="5"/>
      <c r="Y332" s="5"/>
    </row>
    <row r="333" spans="1:25">
      <c r="A333" s="3"/>
      <c r="B333" s="3"/>
      <c r="C333" s="13"/>
      <c r="D333" s="13"/>
      <c r="E333" s="1"/>
      <c r="F333" s="1"/>
      <c r="G333" s="1"/>
      <c r="H333" s="13"/>
      <c r="I333" s="13"/>
      <c r="J333" s="13"/>
      <c r="K333" s="13"/>
      <c r="L333" s="13"/>
      <c r="M333" s="13"/>
      <c r="N333" s="1"/>
      <c r="O333" s="13"/>
      <c r="P333" s="13"/>
      <c r="Q333" s="13"/>
      <c r="R333" s="5"/>
      <c r="S333" s="5"/>
      <c r="T333" s="5"/>
      <c r="U333" s="5"/>
      <c r="V333" s="5"/>
      <c r="W333" s="5"/>
      <c r="X333" s="5"/>
      <c r="Y333" s="5"/>
    </row>
    <row r="334" spans="1:25">
      <c r="A334" s="3"/>
      <c r="B334" s="3"/>
      <c r="C334" s="13"/>
      <c r="D334" s="13"/>
      <c r="E334" s="1"/>
      <c r="F334" s="1"/>
      <c r="G334" s="1"/>
      <c r="H334" s="13"/>
      <c r="I334" s="13"/>
      <c r="J334" s="13"/>
      <c r="K334" s="13"/>
      <c r="L334" s="13"/>
      <c r="M334" s="13"/>
      <c r="N334" s="1"/>
      <c r="O334" s="13"/>
      <c r="P334" s="13"/>
      <c r="Q334" s="13"/>
      <c r="R334" s="5"/>
      <c r="S334" s="5"/>
      <c r="T334" s="5"/>
      <c r="U334" s="5"/>
      <c r="V334" s="5"/>
      <c r="W334" s="5"/>
      <c r="X334" s="5"/>
      <c r="Y334" s="5"/>
    </row>
    <row r="335" spans="1:25">
      <c r="A335" s="3"/>
      <c r="B335" s="3"/>
      <c r="C335" s="13"/>
      <c r="D335" s="13"/>
      <c r="E335" s="1"/>
      <c r="F335" s="1"/>
      <c r="G335" s="1"/>
      <c r="H335" s="13"/>
      <c r="I335" s="13"/>
      <c r="J335" s="13"/>
      <c r="K335" s="13"/>
      <c r="L335" s="13"/>
      <c r="M335" s="13"/>
      <c r="N335" s="1"/>
      <c r="O335" s="13"/>
      <c r="P335" s="13"/>
      <c r="Q335" s="13"/>
      <c r="R335" s="5"/>
      <c r="S335" s="5"/>
      <c r="T335" s="5"/>
      <c r="U335" s="5"/>
      <c r="V335" s="5"/>
      <c r="W335" s="5"/>
      <c r="X335" s="5"/>
      <c r="Y335" s="5"/>
    </row>
    <row r="336" spans="1:25">
      <c r="A336" s="3"/>
      <c r="B336" s="3"/>
      <c r="C336" s="13"/>
      <c r="D336" s="13"/>
      <c r="E336" s="1"/>
      <c r="F336" s="1"/>
      <c r="G336" s="1"/>
      <c r="H336" s="13"/>
      <c r="I336" s="13"/>
      <c r="J336" s="13"/>
      <c r="K336" s="13"/>
      <c r="L336" s="13"/>
      <c r="M336" s="13"/>
      <c r="N336" s="1"/>
      <c r="O336" s="13"/>
      <c r="P336" s="13"/>
      <c r="Q336" s="13"/>
      <c r="R336" s="5"/>
      <c r="S336" s="5"/>
      <c r="T336" s="5"/>
      <c r="U336" s="5"/>
      <c r="V336" s="5"/>
      <c r="W336" s="5"/>
      <c r="X336" s="5"/>
      <c r="Y336" s="5"/>
    </row>
    <row r="337" spans="1:25">
      <c r="A337" s="3"/>
      <c r="B337" s="3"/>
      <c r="C337" s="13"/>
      <c r="D337" s="13"/>
      <c r="E337" s="1"/>
      <c r="F337" s="1"/>
      <c r="G337" s="1"/>
      <c r="H337" s="13"/>
      <c r="I337" s="13"/>
      <c r="J337" s="13"/>
      <c r="K337" s="13"/>
      <c r="L337" s="13"/>
      <c r="M337" s="13"/>
      <c r="N337" s="1"/>
      <c r="O337" s="13"/>
      <c r="P337" s="13"/>
      <c r="Q337" s="13"/>
      <c r="R337" s="5"/>
      <c r="S337" s="5"/>
      <c r="T337" s="5"/>
      <c r="U337" s="5"/>
      <c r="V337" s="5"/>
      <c r="W337" s="5"/>
      <c r="X337" s="5"/>
      <c r="Y337" s="5"/>
    </row>
    <row r="338" spans="1:25">
      <c r="A338" s="3"/>
      <c r="B338" s="3"/>
      <c r="C338" s="13"/>
      <c r="D338" s="13"/>
      <c r="E338" s="1"/>
      <c r="F338" s="1"/>
      <c r="G338" s="1"/>
      <c r="H338" s="13"/>
      <c r="I338" s="13"/>
      <c r="J338" s="13"/>
      <c r="K338" s="13"/>
      <c r="L338" s="13"/>
      <c r="M338" s="13"/>
      <c r="N338" s="1"/>
      <c r="O338" s="13"/>
      <c r="P338" s="13"/>
      <c r="Q338" s="13"/>
      <c r="R338" s="5"/>
      <c r="S338" s="5"/>
      <c r="T338" s="5"/>
      <c r="U338" s="5"/>
      <c r="V338" s="5"/>
      <c r="W338" s="5"/>
      <c r="X338" s="5"/>
      <c r="Y338" s="5"/>
    </row>
    <row r="339" spans="1:25">
      <c r="A339" s="3"/>
      <c r="B339" s="3"/>
      <c r="C339" s="13"/>
      <c r="D339" s="13"/>
      <c r="E339" s="1"/>
      <c r="F339" s="1"/>
      <c r="G339" s="1"/>
      <c r="H339" s="13"/>
      <c r="I339" s="13"/>
      <c r="J339" s="13"/>
      <c r="K339" s="13"/>
      <c r="L339" s="13"/>
      <c r="M339" s="13"/>
      <c r="N339" s="1"/>
      <c r="O339" s="13"/>
      <c r="P339" s="13"/>
      <c r="Q339" s="13"/>
      <c r="R339" s="5"/>
      <c r="S339" s="5"/>
      <c r="T339" s="5"/>
      <c r="U339" s="5"/>
      <c r="V339" s="5"/>
      <c r="W339" s="5"/>
      <c r="X339" s="5"/>
      <c r="Y339" s="5"/>
    </row>
    <row r="340" spans="1:25">
      <c r="A340" s="3"/>
      <c r="B340" s="3"/>
      <c r="C340" s="13"/>
      <c r="D340" s="13"/>
      <c r="E340" s="1"/>
      <c r="F340" s="1"/>
      <c r="G340" s="1"/>
      <c r="H340" s="13"/>
      <c r="I340" s="13"/>
      <c r="J340" s="13"/>
      <c r="K340" s="13"/>
      <c r="L340" s="13"/>
      <c r="M340" s="13"/>
      <c r="N340" s="1"/>
      <c r="O340" s="13"/>
      <c r="P340" s="13"/>
      <c r="Q340" s="13"/>
      <c r="R340" s="5"/>
      <c r="S340" s="5"/>
      <c r="T340" s="5"/>
      <c r="U340" s="5"/>
      <c r="V340" s="5"/>
      <c r="W340" s="5"/>
      <c r="X340" s="5"/>
      <c r="Y340" s="5"/>
    </row>
    <row r="341" spans="1:25">
      <c r="A341" s="3"/>
      <c r="B341" s="3"/>
      <c r="C341" s="13"/>
      <c r="D341" s="13"/>
      <c r="E341" s="1"/>
      <c r="F341" s="1"/>
      <c r="G341" s="1"/>
      <c r="H341" s="13"/>
      <c r="I341" s="13"/>
      <c r="J341" s="13"/>
      <c r="K341" s="13"/>
      <c r="L341" s="13"/>
      <c r="M341" s="13"/>
      <c r="N341" s="1"/>
      <c r="O341" s="13"/>
      <c r="P341" s="13"/>
      <c r="Q341" s="13"/>
      <c r="R341" s="5"/>
      <c r="S341" s="5"/>
      <c r="T341" s="5"/>
      <c r="U341" s="5"/>
      <c r="V341" s="5"/>
      <c r="W341" s="5"/>
      <c r="X341" s="5"/>
      <c r="Y341" s="5"/>
    </row>
    <row r="342" spans="1:25">
      <c r="A342" s="3"/>
      <c r="B342" s="3"/>
      <c r="C342" s="13"/>
      <c r="D342" s="13"/>
      <c r="E342" s="1"/>
      <c r="F342" s="1"/>
      <c r="G342" s="1"/>
      <c r="H342" s="13"/>
      <c r="I342" s="13"/>
      <c r="J342" s="13"/>
      <c r="K342" s="13"/>
      <c r="L342" s="13"/>
      <c r="M342" s="13"/>
      <c r="N342" s="1"/>
      <c r="O342" s="13"/>
      <c r="P342" s="13"/>
      <c r="Q342" s="13"/>
      <c r="R342" s="5"/>
      <c r="S342" s="5"/>
      <c r="T342" s="5"/>
      <c r="U342" s="5"/>
      <c r="V342" s="5"/>
      <c r="W342" s="5"/>
      <c r="X342" s="5"/>
      <c r="Y342" s="5"/>
    </row>
    <row r="343" spans="1:25">
      <c r="A343" s="3"/>
      <c r="B343" s="3"/>
      <c r="C343" s="13"/>
      <c r="D343" s="13"/>
      <c r="E343" s="1"/>
      <c r="F343" s="1"/>
      <c r="G343" s="1"/>
      <c r="H343" s="13"/>
      <c r="I343" s="13"/>
      <c r="J343" s="13"/>
      <c r="K343" s="13"/>
      <c r="L343" s="13"/>
      <c r="M343" s="13"/>
      <c r="N343" s="1"/>
      <c r="O343" s="13"/>
      <c r="P343" s="13"/>
      <c r="Q343" s="13"/>
      <c r="R343" s="5"/>
      <c r="S343" s="5"/>
      <c r="T343" s="5"/>
      <c r="U343" s="5"/>
      <c r="V343" s="5"/>
      <c r="W343" s="5"/>
      <c r="X343" s="5"/>
      <c r="Y343" s="5"/>
    </row>
    <row r="344" spans="1:25">
      <c r="A344" s="3"/>
      <c r="B344" s="3"/>
      <c r="C344" s="13"/>
      <c r="D344" s="13"/>
      <c r="E344" s="1"/>
      <c r="F344" s="1"/>
      <c r="G344" s="1"/>
      <c r="H344" s="13"/>
      <c r="I344" s="13"/>
      <c r="J344" s="13"/>
      <c r="K344" s="13"/>
      <c r="L344" s="13"/>
      <c r="M344" s="13"/>
      <c r="N344" s="1"/>
      <c r="O344" s="13"/>
      <c r="P344" s="13"/>
      <c r="Q344" s="13"/>
      <c r="R344" s="5"/>
      <c r="S344" s="5"/>
      <c r="T344" s="5"/>
      <c r="U344" s="5"/>
      <c r="V344" s="5"/>
      <c r="W344" s="5"/>
      <c r="X344" s="5"/>
      <c r="Y344" s="5"/>
    </row>
    <row r="345" spans="1:25">
      <c r="A345" s="3"/>
      <c r="B345" s="3"/>
      <c r="C345" s="13"/>
      <c r="D345" s="13"/>
      <c r="E345" s="1"/>
      <c r="F345" s="1"/>
      <c r="G345" s="1"/>
      <c r="H345" s="13"/>
      <c r="I345" s="13"/>
      <c r="J345" s="13"/>
      <c r="K345" s="13"/>
      <c r="L345" s="13"/>
      <c r="M345" s="13"/>
      <c r="N345" s="1"/>
      <c r="O345" s="13"/>
      <c r="P345" s="13"/>
      <c r="Q345" s="13"/>
      <c r="R345" s="5"/>
      <c r="S345" s="5"/>
      <c r="T345" s="5"/>
      <c r="U345" s="5"/>
      <c r="V345" s="5"/>
      <c r="W345" s="5"/>
      <c r="X345" s="5"/>
      <c r="Y345" s="5"/>
    </row>
    <row r="346" spans="1:25">
      <c r="A346" s="3"/>
      <c r="B346" s="3"/>
      <c r="C346" s="13"/>
      <c r="D346" s="13"/>
      <c r="E346" s="1"/>
      <c r="F346" s="1"/>
      <c r="G346" s="1"/>
      <c r="H346" s="13"/>
      <c r="I346" s="13"/>
      <c r="J346" s="13"/>
      <c r="K346" s="13"/>
      <c r="L346" s="13"/>
      <c r="M346" s="13"/>
      <c r="N346" s="1"/>
      <c r="O346" s="13"/>
      <c r="P346" s="13"/>
      <c r="Q346" s="13"/>
      <c r="R346" s="5"/>
      <c r="S346" s="5"/>
      <c r="T346" s="5"/>
      <c r="U346" s="5"/>
      <c r="V346" s="5"/>
      <c r="W346" s="5"/>
      <c r="X346" s="5"/>
      <c r="Y346" s="5"/>
    </row>
    <row r="347" spans="1:25">
      <c r="A347" s="3"/>
      <c r="B347" s="3"/>
      <c r="C347" s="13"/>
      <c r="D347" s="13"/>
      <c r="E347" s="1"/>
      <c r="F347" s="1"/>
      <c r="G347" s="1"/>
      <c r="H347" s="13"/>
      <c r="I347" s="13"/>
      <c r="J347" s="13"/>
      <c r="K347" s="13"/>
      <c r="L347" s="13"/>
      <c r="M347" s="13"/>
      <c r="N347" s="1"/>
      <c r="O347" s="13"/>
      <c r="P347" s="13"/>
      <c r="Q347" s="13"/>
      <c r="R347" s="5"/>
      <c r="S347" s="5"/>
      <c r="T347" s="5"/>
      <c r="U347" s="5"/>
      <c r="V347" s="5"/>
      <c r="W347" s="5"/>
      <c r="X347" s="5"/>
      <c r="Y347" s="5"/>
    </row>
    <row r="348" spans="1:25">
      <c r="A348" s="3"/>
      <c r="B348" s="3"/>
      <c r="C348" s="13"/>
      <c r="D348" s="13"/>
      <c r="E348" s="1"/>
      <c r="F348" s="1"/>
      <c r="G348" s="1"/>
      <c r="H348" s="13"/>
      <c r="I348" s="13"/>
      <c r="J348" s="13"/>
      <c r="K348" s="13"/>
      <c r="L348" s="13"/>
      <c r="M348" s="13"/>
      <c r="N348" s="1"/>
      <c r="O348" s="13"/>
      <c r="P348" s="13"/>
      <c r="Q348" s="13"/>
      <c r="R348" s="5"/>
      <c r="S348" s="5"/>
      <c r="T348" s="5"/>
      <c r="U348" s="5"/>
      <c r="V348" s="5"/>
      <c r="W348" s="5"/>
      <c r="X348" s="5"/>
      <c r="Y348" s="5"/>
    </row>
    <row r="349" spans="1:25">
      <c r="A349" s="3"/>
      <c r="B349" s="3"/>
      <c r="C349" s="13"/>
      <c r="D349" s="13"/>
      <c r="E349" s="1"/>
      <c r="F349" s="1"/>
      <c r="G349" s="1"/>
      <c r="H349" s="13"/>
      <c r="I349" s="13"/>
      <c r="J349" s="13"/>
      <c r="K349" s="13"/>
      <c r="L349" s="13"/>
      <c r="M349" s="13"/>
      <c r="N349" s="1"/>
      <c r="O349" s="13"/>
      <c r="P349" s="13"/>
      <c r="Q349" s="13"/>
      <c r="R349" s="5"/>
      <c r="S349" s="5"/>
      <c r="T349" s="5"/>
      <c r="U349" s="5"/>
      <c r="V349" s="5"/>
      <c r="W349" s="5"/>
      <c r="X349" s="5"/>
      <c r="Y349" s="5"/>
    </row>
    <row r="350" spans="1:25">
      <c r="A350" s="3"/>
      <c r="B350" s="3"/>
      <c r="C350" s="13"/>
      <c r="D350" s="13"/>
      <c r="E350" s="1"/>
      <c r="F350" s="1"/>
      <c r="G350" s="1"/>
      <c r="H350" s="13"/>
      <c r="I350" s="13"/>
      <c r="J350" s="13"/>
      <c r="K350" s="13"/>
      <c r="L350" s="13"/>
      <c r="M350" s="13"/>
      <c r="N350" s="1"/>
      <c r="O350" s="13"/>
      <c r="P350" s="13"/>
      <c r="Q350" s="13"/>
      <c r="R350" s="5"/>
      <c r="S350" s="5"/>
      <c r="T350" s="5"/>
      <c r="U350" s="5"/>
      <c r="V350" s="5"/>
      <c r="W350" s="5"/>
      <c r="X350" s="5"/>
      <c r="Y350" s="5"/>
    </row>
    <row r="351" spans="1:25">
      <c r="A351" s="3"/>
      <c r="B351" s="3"/>
      <c r="C351" s="13"/>
      <c r="D351" s="13"/>
      <c r="E351" s="1"/>
      <c r="F351" s="1"/>
      <c r="G351" s="1"/>
      <c r="H351" s="13"/>
      <c r="I351" s="13"/>
      <c r="J351" s="13"/>
      <c r="K351" s="13"/>
      <c r="L351" s="13"/>
      <c r="M351" s="13"/>
      <c r="N351" s="1"/>
      <c r="O351" s="13"/>
      <c r="P351" s="13"/>
      <c r="Q351" s="13"/>
      <c r="R351" s="5"/>
      <c r="S351" s="5"/>
      <c r="T351" s="5"/>
      <c r="U351" s="5"/>
      <c r="V351" s="5"/>
      <c r="W351" s="5"/>
      <c r="X351" s="5"/>
      <c r="Y351" s="5"/>
    </row>
    <row r="352" spans="1:25">
      <c r="A352" s="3"/>
      <c r="B352" s="3"/>
      <c r="C352" s="13"/>
      <c r="D352" s="13"/>
      <c r="E352" s="1"/>
      <c r="F352" s="1"/>
      <c r="G352" s="1"/>
      <c r="H352" s="13"/>
      <c r="I352" s="13"/>
      <c r="J352" s="13"/>
      <c r="K352" s="13"/>
      <c r="L352" s="13"/>
      <c r="M352" s="13"/>
      <c r="N352" s="1"/>
      <c r="O352" s="13"/>
      <c r="P352" s="13"/>
      <c r="Q352" s="13"/>
      <c r="R352" s="5"/>
      <c r="S352" s="5"/>
      <c r="T352" s="5"/>
      <c r="U352" s="5"/>
      <c r="V352" s="5"/>
      <c r="W352" s="5"/>
      <c r="X352" s="5"/>
      <c r="Y352" s="5"/>
    </row>
    <row r="353" spans="1:25">
      <c r="A353" s="3"/>
      <c r="B353" s="3"/>
      <c r="C353" s="13"/>
      <c r="D353" s="13"/>
      <c r="E353" s="1"/>
      <c r="F353" s="1"/>
      <c r="G353" s="1"/>
      <c r="H353" s="13"/>
      <c r="I353" s="13"/>
      <c r="J353" s="13"/>
      <c r="K353" s="13"/>
      <c r="L353" s="13"/>
      <c r="M353" s="13"/>
      <c r="N353" s="1"/>
      <c r="O353" s="13"/>
      <c r="P353" s="13"/>
      <c r="Q353" s="13"/>
      <c r="R353" s="5"/>
      <c r="S353" s="5"/>
      <c r="T353" s="5"/>
      <c r="U353" s="5"/>
      <c r="V353" s="5"/>
      <c r="W353" s="5"/>
      <c r="X353" s="5"/>
      <c r="Y353" s="5"/>
    </row>
    <row r="354" spans="1:25">
      <c r="A354" s="3"/>
      <c r="B354" s="3"/>
      <c r="C354" s="13"/>
      <c r="D354" s="13"/>
      <c r="E354" s="1"/>
      <c r="F354" s="1"/>
      <c r="G354" s="1"/>
      <c r="H354" s="13"/>
      <c r="I354" s="13"/>
      <c r="J354" s="13"/>
      <c r="K354" s="13"/>
      <c r="L354" s="13"/>
      <c r="M354" s="13"/>
      <c r="N354" s="1"/>
      <c r="O354" s="13"/>
      <c r="P354" s="13"/>
      <c r="Q354" s="13"/>
      <c r="R354" s="5"/>
      <c r="S354" s="5"/>
      <c r="T354" s="5"/>
      <c r="U354" s="5"/>
      <c r="V354" s="5"/>
      <c r="W354" s="5"/>
      <c r="X354" s="5"/>
      <c r="Y354" s="5"/>
    </row>
    <row r="355" spans="1:25">
      <c r="A355" s="3"/>
      <c r="B355" s="3"/>
      <c r="C355" s="13"/>
      <c r="D355" s="13"/>
      <c r="E355" s="1"/>
      <c r="F355" s="1"/>
      <c r="G355" s="1"/>
      <c r="H355" s="13"/>
      <c r="I355" s="13"/>
      <c r="J355" s="13"/>
      <c r="K355" s="13"/>
      <c r="L355" s="13"/>
      <c r="M355" s="13"/>
      <c r="N355" s="1"/>
      <c r="O355" s="13"/>
      <c r="P355" s="13"/>
      <c r="Q355" s="13"/>
      <c r="R355" s="5"/>
      <c r="S355" s="5"/>
      <c r="T355" s="5"/>
      <c r="U355" s="5"/>
      <c r="V355" s="5"/>
      <c r="W355" s="5"/>
      <c r="X355" s="5"/>
      <c r="Y355" s="5"/>
    </row>
    <row r="356" spans="1:25">
      <c r="A356" s="3"/>
      <c r="B356" s="3"/>
      <c r="C356" s="13"/>
      <c r="D356" s="13"/>
      <c r="E356" s="1"/>
      <c r="F356" s="1"/>
      <c r="G356" s="1"/>
      <c r="H356" s="13"/>
      <c r="I356" s="13"/>
      <c r="J356" s="13"/>
      <c r="K356" s="13"/>
      <c r="L356" s="13"/>
      <c r="M356" s="13"/>
      <c r="N356" s="1"/>
      <c r="O356" s="13"/>
      <c r="P356" s="13"/>
      <c r="Q356" s="13"/>
      <c r="R356" s="5"/>
      <c r="S356" s="5"/>
      <c r="T356" s="5"/>
      <c r="U356" s="5"/>
      <c r="V356" s="5"/>
      <c r="W356" s="5"/>
      <c r="X356" s="5"/>
      <c r="Y356" s="5"/>
    </row>
    <row r="357" spans="1:25">
      <c r="A357" s="3"/>
      <c r="B357" s="3"/>
      <c r="C357" s="13"/>
      <c r="D357" s="13"/>
      <c r="E357" s="1"/>
      <c r="F357" s="1"/>
      <c r="G357" s="1"/>
      <c r="H357" s="13"/>
      <c r="I357" s="13"/>
      <c r="J357" s="13"/>
      <c r="K357" s="13"/>
      <c r="L357" s="13"/>
      <c r="M357" s="13"/>
      <c r="N357" s="1"/>
      <c r="O357" s="13"/>
      <c r="P357" s="13"/>
      <c r="Q357" s="13"/>
      <c r="R357" s="5"/>
      <c r="S357" s="5"/>
      <c r="T357" s="5"/>
      <c r="U357" s="5"/>
      <c r="V357" s="5"/>
      <c r="W357" s="5"/>
      <c r="X357" s="5"/>
      <c r="Y357" s="5"/>
    </row>
    <row r="358" spans="1:25">
      <c r="A358" s="3"/>
      <c r="B358" s="3"/>
      <c r="C358" s="13"/>
      <c r="D358" s="13"/>
      <c r="E358" s="1"/>
      <c r="F358" s="1"/>
      <c r="G358" s="1"/>
      <c r="H358" s="13"/>
      <c r="I358" s="13"/>
      <c r="J358" s="13"/>
      <c r="K358" s="13"/>
      <c r="L358" s="13"/>
      <c r="M358" s="13"/>
      <c r="N358" s="1"/>
      <c r="O358" s="13"/>
      <c r="P358" s="13"/>
      <c r="Q358" s="13"/>
      <c r="R358" s="5"/>
      <c r="S358" s="5"/>
      <c r="T358" s="5"/>
      <c r="U358" s="5"/>
      <c r="V358" s="5"/>
      <c r="W358" s="5"/>
      <c r="X358" s="5"/>
      <c r="Y358" s="5"/>
    </row>
    <row r="359" spans="1:25">
      <c r="A359" s="3"/>
      <c r="B359" s="3"/>
      <c r="C359" s="13"/>
      <c r="D359" s="13"/>
      <c r="E359" s="1"/>
      <c r="F359" s="1"/>
      <c r="G359" s="1"/>
      <c r="H359" s="13"/>
      <c r="I359" s="13"/>
      <c r="J359" s="13"/>
      <c r="K359" s="13"/>
      <c r="L359" s="13"/>
      <c r="M359" s="13"/>
      <c r="N359" s="1"/>
      <c r="O359" s="13"/>
      <c r="P359" s="13"/>
      <c r="Q359" s="13"/>
      <c r="R359" s="5"/>
      <c r="S359" s="5"/>
      <c r="T359" s="5"/>
      <c r="U359" s="5"/>
      <c r="V359" s="5"/>
      <c r="W359" s="5"/>
      <c r="X359" s="5"/>
      <c r="Y359" s="5"/>
    </row>
    <row r="360" spans="1:25">
      <c r="A360" s="3"/>
      <c r="B360" s="3"/>
      <c r="C360" s="13"/>
      <c r="D360" s="13"/>
      <c r="E360" s="1"/>
      <c r="F360" s="1"/>
      <c r="G360" s="1"/>
      <c r="H360" s="13"/>
      <c r="I360" s="13"/>
      <c r="J360" s="13"/>
      <c r="K360" s="13"/>
      <c r="L360" s="13"/>
      <c r="M360" s="13"/>
      <c r="N360" s="1"/>
      <c r="O360" s="13"/>
      <c r="P360" s="13"/>
      <c r="Q360" s="13"/>
      <c r="R360" s="5"/>
      <c r="S360" s="5"/>
      <c r="T360" s="5"/>
      <c r="U360" s="5"/>
      <c r="V360" s="5"/>
      <c r="W360" s="5"/>
      <c r="X360" s="5"/>
      <c r="Y360" s="5"/>
    </row>
    <row r="361" spans="1:25">
      <c r="A361" s="3"/>
      <c r="B361" s="3"/>
      <c r="C361" s="13"/>
      <c r="D361" s="13"/>
      <c r="E361" s="1"/>
      <c r="F361" s="1"/>
      <c r="G361" s="1"/>
      <c r="H361" s="13"/>
      <c r="I361" s="13"/>
      <c r="J361" s="13"/>
      <c r="K361" s="13"/>
      <c r="L361" s="13"/>
      <c r="M361" s="13"/>
      <c r="N361" s="1"/>
      <c r="O361" s="13"/>
      <c r="P361" s="13"/>
      <c r="Q361" s="13"/>
      <c r="R361" s="5"/>
      <c r="S361" s="5"/>
      <c r="T361" s="5"/>
      <c r="U361" s="5"/>
      <c r="V361" s="5"/>
      <c r="W361" s="5"/>
      <c r="X361" s="5"/>
      <c r="Y361" s="5"/>
    </row>
    <row r="362" spans="1:25">
      <c r="A362" s="3"/>
      <c r="B362" s="3"/>
      <c r="C362" s="13"/>
      <c r="D362" s="13"/>
      <c r="E362" s="1"/>
      <c r="F362" s="1"/>
      <c r="G362" s="1"/>
      <c r="H362" s="13"/>
      <c r="I362" s="13"/>
      <c r="J362" s="13"/>
      <c r="K362" s="13"/>
      <c r="L362" s="13"/>
      <c r="M362" s="13"/>
      <c r="N362" s="1"/>
      <c r="O362" s="13"/>
      <c r="P362" s="13"/>
      <c r="Q362" s="13"/>
      <c r="R362" s="5"/>
      <c r="S362" s="5"/>
      <c r="T362" s="5"/>
      <c r="U362" s="5"/>
      <c r="V362" s="5"/>
      <c r="W362" s="5"/>
      <c r="X362" s="5"/>
      <c r="Y362" s="5"/>
    </row>
    <row r="363" spans="1:25">
      <c r="A363" s="3"/>
      <c r="B363" s="3"/>
      <c r="C363" s="13"/>
      <c r="D363" s="13"/>
      <c r="E363" s="1"/>
      <c r="F363" s="1"/>
      <c r="G363" s="1"/>
      <c r="H363" s="13"/>
      <c r="I363" s="13"/>
      <c r="J363" s="13"/>
      <c r="K363" s="13"/>
      <c r="L363" s="13"/>
      <c r="M363" s="13"/>
      <c r="N363" s="1"/>
      <c r="O363" s="13"/>
      <c r="P363" s="13"/>
      <c r="Q363" s="13"/>
      <c r="R363" s="5"/>
      <c r="S363" s="5"/>
      <c r="T363" s="5"/>
      <c r="U363" s="5"/>
      <c r="V363" s="5"/>
      <c r="W363" s="5"/>
      <c r="X363" s="5"/>
      <c r="Y363" s="5"/>
    </row>
    <row r="364" spans="1:25" ht="15" customHeight="1">
      <c r="A364" s="3"/>
      <c r="B364" s="3"/>
      <c r="C364" s="13"/>
      <c r="D364" s="13"/>
      <c r="E364" s="1"/>
      <c r="F364" s="1"/>
      <c r="G364" s="1"/>
      <c r="H364" s="13"/>
      <c r="I364" s="13"/>
      <c r="J364" s="13"/>
      <c r="K364" s="13"/>
      <c r="L364" s="13"/>
      <c r="M364" s="13"/>
      <c r="N364" s="1"/>
      <c r="O364" s="13"/>
      <c r="P364" s="13"/>
      <c r="Q364" s="13"/>
      <c r="R364" s="27"/>
      <c r="S364" s="27"/>
      <c r="T364" s="5"/>
      <c r="U364" s="5"/>
      <c r="V364" s="5"/>
      <c r="W364" s="5"/>
      <c r="X364" s="5"/>
      <c r="Y364" s="5"/>
    </row>
    <row r="365" spans="1:25" ht="15" customHeight="1">
      <c r="A365" s="3"/>
      <c r="B365" s="3"/>
      <c r="C365" s="13"/>
      <c r="D365" s="13"/>
      <c r="E365" s="1"/>
      <c r="F365" s="1"/>
      <c r="G365" s="1"/>
      <c r="H365" s="13"/>
      <c r="I365" s="13"/>
      <c r="J365" s="13"/>
      <c r="K365" s="13"/>
      <c r="L365" s="13"/>
      <c r="M365" s="13"/>
      <c r="N365" s="1"/>
      <c r="O365" s="13"/>
      <c r="P365" s="13"/>
      <c r="Q365" s="13"/>
      <c r="R365" s="27"/>
      <c r="S365" s="27"/>
      <c r="T365" s="5"/>
      <c r="U365" s="5"/>
      <c r="V365" s="5"/>
      <c r="W365" s="5"/>
      <c r="X365" s="5"/>
      <c r="Y365" s="5"/>
    </row>
    <row r="366" spans="1:25">
      <c r="A366" s="3"/>
      <c r="B366" s="3"/>
      <c r="C366" s="13"/>
      <c r="D366" s="13"/>
      <c r="E366" s="1"/>
      <c r="F366" s="1"/>
      <c r="G366" s="1"/>
      <c r="H366" s="13"/>
      <c r="I366" s="13"/>
      <c r="J366" s="13"/>
      <c r="K366" s="13"/>
      <c r="L366" s="13"/>
      <c r="M366" s="13"/>
      <c r="N366" s="1"/>
      <c r="O366" s="13"/>
      <c r="P366" s="13"/>
      <c r="Q366" s="13"/>
      <c r="R366" s="27"/>
      <c r="S366" s="27"/>
      <c r="T366" s="5"/>
      <c r="U366" s="5"/>
    </row>
    <row r="367" spans="1:25">
      <c r="A367" s="3"/>
      <c r="B367" s="3"/>
      <c r="C367" s="13"/>
      <c r="D367" s="13"/>
      <c r="E367" s="1"/>
      <c r="F367" s="1"/>
      <c r="G367" s="1"/>
      <c r="H367" s="13"/>
      <c r="I367" s="13"/>
      <c r="J367" s="13"/>
      <c r="K367" s="13"/>
      <c r="L367" s="13"/>
      <c r="M367" s="13"/>
      <c r="N367" s="1"/>
      <c r="O367" s="13"/>
      <c r="P367" s="13"/>
      <c r="Q367" s="13"/>
      <c r="R367" s="27"/>
      <c r="S367" s="27"/>
      <c r="T367" s="5"/>
      <c r="U367" s="5"/>
    </row>
    <row r="368" spans="1:25">
      <c r="A368" s="3"/>
      <c r="B368" s="3"/>
      <c r="C368" s="13"/>
      <c r="D368" s="13"/>
      <c r="E368" s="1"/>
      <c r="F368" s="1"/>
      <c r="G368" s="1"/>
      <c r="H368" s="13"/>
      <c r="I368" s="13"/>
      <c r="J368" s="13"/>
      <c r="K368" s="13"/>
      <c r="L368" s="13"/>
      <c r="M368" s="13"/>
      <c r="N368" s="1"/>
      <c r="O368" s="13"/>
      <c r="P368" s="13"/>
      <c r="Q368" s="13"/>
      <c r="R368" s="28"/>
      <c r="S368" s="28"/>
      <c r="T368" s="27"/>
      <c r="U368" s="27"/>
    </row>
    <row r="369" spans="1:21">
      <c r="A369" s="3"/>
      <c r="B369" s="3"/>
      <c r="C369" s="13"/>
      <c r="D369" s="13"/>
      <c r="E369" s="1"/>
      <c r="F369" s="1"/>
      <c r="G369" s="1"/>
      <c r="H369" s="13"/>
      <c r="I369" s="13"/>
      <c r="J369" s="13"/>
      <c r="K369" s="13"/>
      <c r="L369" s="13"/>
      <c r="M369" s="13"/>
      <c r="N369" s="1"/>
      <c r="O369" s="13"/>
      <c r="P369" s="13"/>
      <c r="Q369" s="13"/>
      <c r="R369" s="28"/>
      <c r="S369" s="28"/>
      <c r="T369" s="27"/>
      <c r="U369" s="27"/>
    </row>
    <row r="370" spans="1:21">
      <c r="A370" s="3"/>
      <c r="B370" s="3"/>
      <c r="C370" s="13"/>
      <c r="D370" s="13"/>
      <c r="E370" s="1"/>
      <c r="F370" s="1"/>
      <c r="G370" s="1"/>
      <c r="H370" s="13"/>
      <c r="I370" s="13"/>
      <c r="J370" s="13"/>
      <c r="K370" s="13"/>
      <c r="L370" s="13"/>
      <c r="M370" s="13"/>
      <c r="N370" s="1"/>
      <c r="O370" s="13"/>
      <c r="P370" s="13"/>
      <c r="Q370" s="13"/>
    </row>
    <row r="371" spans="1:21">
      <c r="A371" s="3"/>
      <c r="B371" s="3"/>
      <c r="C371" s="13"/>
      <c r="D371" s="13"/>
      <c r="E371" s="1"/>
      <c r="F371" s="1"/>
      <c r="G371" s="1"/>
      <c r="H371" s="13"/>
      <c r="I371" s="13"/>
      <c r="J371" s="13"/>
      <c r="K371" s="13"/>
      <c r="L371" s="13"/>
      <c r="M371" s="13"/>
      <c r="N371" s="1"/>
      <c r="O371" s="13"/>
      <c r="P371" s="13"/>
      <c r="Q371" s="13"/>
    </row>
    <row r="372" spans="1:21">
      <c r="A372" s="3"/>
      <c r="B372" s="3"/>
      <c r="C372" s="13"/>
      <c r="D372" s="13"/>
      <c r="E372" s="1"/>
      <c r="F372" s="1"/>
      <c r="G372" s="1"/>
      <c r="H372" s="13"/>
      <c r="I372" s="13"/>
      <c r="J372" s="13"/>
      <c r="K372" s="13"/>
      <c r="L372" s="13"/>
      <c r="M372" s="13"/>
      <c r="N372" s="1"/>
      <c r="O372" s="13"/>
      <c r="P372" s="13"/>
      <c r="Q372" s="13"/>
    </row>
    <row r="373" spans="1:21">
      <c r="A373" s="3"/>
      <c r="B373" s="3"/>
      <c r="C373" s="13"/>
      <c r="D373" s="13"/>
      <c r="E373" s="1"/>
      <c r="F373" s="1"/>
      <c r="G373" s="1"/>
      <c r="H373" s="13"/>
      <c r="I373" s="13"/>
      <c r="J373" s="13"/>
      <c r="K373" s="13"/>
      <c r="L373" s="13"/>
      <c r="M373" s="13"/>
      <c r="N373" s="1"/>
      <c r="O373" s="13"/>
      <c r="P373" s="13"/>
      <c r="Q373" s="13"/>
    </row>
    <row r="374" spans="1:21">
      <c r="A374" s="3"/>
      <c r="B374" s="3"/>
      <c r="C374" s="13"/>
      <c r="D374" s="13"/>
      <c r="E374" s="1"/>
      <c r="F374" s="1"/>
      <c r="G374" s="1"/>
      <c r="H374" s="13"/>
      <c r="I374" s="13"/>
      <c r="J374" s="13"/>
      <c r="K374" s="13"/>
      <c r="L374" s="13"/>
      <c r="M374" s="13"/>
      <c r="N374" s="1"/>
      <c r="O374" s="13"/>
      <c r="P374" s="13"/>
      <c r="Q374" s="13"/>
    </row>
    <row r="375" spans="1:21">
      <c r="A375" s="3"/>
      <c r="B375" s="3"/>
      <c r="C375" s="13"/>
      <c r="D375" s="13"/>
      <c r="E375" s="1"/>
      <c r="F375" s="1"/>
      <c r="G375" s="1"/>
      <c r="H375" s="13"/>
      <c r="I375" s="13"/>
      <c r="J375" s="13"/>
      <c r="K375" s="13"/>
      <c r="L375" s="13"/>
      <c r="M375" s="13"/>
      <c r="N375" s="1"/>
      <c r="O375" s="13"/>
      <c r="P375" s="13"/>
      <c r="Q375" s="13"/>
    </row>
    <row r="376" spans="1:21">
      <c r="A376" s="3"/>
      <c r="B376" s="3"/>
      <c r="C376" s="13"/>
      <c r="D376" s="13"/>
      <c r="E376" s="1"/>
      <c r="F376" s="1"/>
      <c r="G376" s="1"/>
      <c r="H376" s="13"/>
      <c r="I376" s="13"/>
      <c r="J376" s="13"/>
      <c r="K376" s="13"/>
      <c r="L376" s="13"/>
      <c r="M376" s="13"/>
      <c r="N376" s="1"/>
      <c r="O376" s="13"/>
      <c r="P376" s="13"/>
      <c r="Q376" s="13"/>
    </row>
    <row r="377" spans="1:21">
      <c r="A377" s="3"/>
      <c r="B377" s="3"/>
      <c r="C377" s="13"/>
      <c r="D377" s="13"/>
      <c r="E377" s="1"/>
      <c r="F377" s="1"/>
      <c r="G377" s="1"/>
      <c r="H377" s="13"/>
      <c r="I377" s="13"/>
      <c r="J377" s="13"/>
      <c r="K377" s="13"/>
      <c r="L377" s="13"/>
      <c r="M377" s="13"/>
      <c r="N377" s="1"/>
      <c r="O377" s="13"/>
      <c r="P377" s="13"/>
      <c r="Q377" s="13"/>
    </row>
    <row r="378" spans="1:21">
      <c r="A378" s="3"/>
      <c r="B378" s="3"/>
      <c r="C378" s="13"/>
      <c r="D378" s="13"/>
      <c r="E378" s="1"/>
      <c r="F378" s="1"/>
      <c r="G378" s="1"/>
      <c r="H378" s="13"/>
      <c r="I378" s="13"/>
      <c r="J378" s="13"/>
      <c r="K378" s="13"/>
      <c r="L378" s="13"/>
      <c r="M378" s="13"/>
      <c r="N378" s="1"/>
      <c r="O378" s="13"/>
      <c r="P378" s="13"/>
      <c r="Q378" s="13"/>
    </row>
    <row r="379" spans="1:21">
      <c r="A379" s="3"/>
      <c r="B379" s="3"/>
      <c r="C379" s="13"/>
      <c r="D379" s="13"/>
      <c r="E379" s="1"/>
      <c r="F379" s="1"/>
      <c r="G379" s="1"/>
      <c r="H379" s="13"/>
      <c r="I379" s="13"/>
      <c r="J379" s="13"/>
      <c r="K379" s="13"/>
      <c r="L379" s="13"/>
      <c r="M379" s="13"/>
      <c r="N379" s="1"/>
      <c r="O379" s="13"/>
      <c r="P379" s="13"/>
      <c r="Q379" s="13"/>
    </row>
    <row r="380" spans="1:21">
      <c r="A380" s="3"/>
      <c r="B380" s="3"/>
      <c r="C380" s="13"/>
      <c r="D380" s="13"/>
      <c r="E380" s="1"/>
      <c r="F380" s="1"/>
      <c r="G380" s="1"/>
      <c r="H380" s="13"/>
      <c r="I380" s="13"/>
      <c r="J380" s="13"/>
      <c r="K380" s="13"/>
      <c r="L380" s="13"/>
      <c r="M380" s="13"/>
      <c r="N380" s="1"/>
      <c r="O380" s="13"/>
      <c r="P380" s="13"/>
      <c r="Q380" s="13"/>
    </row>
    <row r="381" spans="1:21">
      <c r="A381" s="3"/>
      <c r="B381" s="3"/>
      <c r="C381" s="13"/>
      <c r="D381" s="13"/>
      <c r="E381" s="1"/>
      <c r="F381" s="1"/>
      <c r="G381" s="1"/>
      <c r="H381" s="13"/>
      <c r="I381" s="13"/>
      <c r="J381" s="13"/>
      <c r="K381" s="13"/>
      <c r="L381" s="13"/>
      <c r="M381" s="13"/>
      <c r="N381" s="1"/>
      <c r="O381" s="13"/>
      <c r="P381" s="13"/>
      <c r="Q381" s="13"/>
    </row>
    <row r="382" spans="1:21">
      <c r="A382" s="3"/>
      <c r="B382" s="3"/>
      <c r="C382" s="13"/>
      <c r="D382" s="13"/>
      <c r="E382" s="1"/>
      <c r="F382" s="1"/>
      <c r="G382" s="1"/>
      <c r="H382" s="13"/>
      <c r="I382" s="13"/>
      <c r="J382" s="13"/>
      <c r="K382" s="13"/>
      <c r="L382" s="13"/>
      <c r="M382" s="13"/>
      <c r="N382" s="1"/>
      <c r="O382" s="13"/>
      <c r="P382" s="13"/>
      <c r="Q382" s="13"/>
    </row>
    <row r="383" spans="1:21">
      <c r="A383" s="3"/>
      <c r="B383" s="3"/>
      <c r="C383" s="13"/>
      <c r="D383" s="13"/>
      <c r="E383" s="1"/>
      <c r="F383" s="1"/>
      <c r="G383" s="1"/>
      <c r="H383" s="13"/>
      <c r="I383" s="13"/>
      <c r="J383" s="13"/>
      <c r="K383" s="13"/>
      <c r="L383" s="13"/>
      <c r="M383" s="13"/>
      <c r="N383" s="1"/>
      <c r="O383" s="13"/>
      <c r="P383" s="13"/>
      <c r="Q383" s="13"/>
    </row>
    <row r="384" spans="1:21">
      <c r="A384" s="3"/>
      <c r="B384" s="3"/>
      <c r="C384" s="13"/>
      <c r="D384" s="13"/>
      <c r="E384" s="1"/>
      <c r="F384" s="1"/>
      <c r="G384" s="1"/>
      <c r="H384" s="13"/>
      <c r="I384" s="13"/>
      <c r="J384" s="13"/>
      <c r="K384" s="13"/>
      <c r="L384" s="13"/>
      <c r="M384" s="13"/>
      <c r="N384" s="1"/>
      <c r="O384" s="13"/>
      <c r="P384" s="13"/>
      <c r="Q384" s="13"/>
    </row>
    <row r="385" spans="1:17">
      <c r="A385" s="3"/>
      <c r="B385" s="3"/>
      <c r="C385" s="13"/>
      <c r="D385" s="13"/>
      <c r="E385" s="1"/>
      <c r="F385" s="1"/>
      <c r="G385" s="1"/>
      <c r="H385" s="13"/>
      <c r="I385" s="13"/>
      <c r="J385" s="13"/>
      <c r="K385" s="13"/>
      <c r="L385" s="13"/>
      <c r="M385" s="13"/>
      <c r="N385" s="1"/>
      <c r="O385" s="13"/>
      <c r="P385" s="13"/>
      <c r="Q385" s="13"/>
    </row>
    <row r="386" spans="1:17">
      <c r="A386" s="3"/>
      <c r="B386" s="3"/>
      <c r="C386" s="13"/>
      <c r="D386" s="13"/>
      <c r="E386" s="1"/>
      <c r="F386" s="1"/>
      <c r="G386" s="1"/>
      <c r="H386" s="13"/>
      <c r="I386" s="13"/>
      <c r="J386" s="13"/>
      <c r="K386" s="13"/>
      <c r="L386" s="13"/>
      <c r="M386" s="13"/>
      <c r="N386" s="1"/>
      <c r="O386" s="13"/>
      <c r="P386" s="13"/>
      <c r="Q386" s="13"/>
    </row>
    <row r="387" spans="1:17">
      <c r="A387" s="3"/>
      <c r="B387" s="3"/>
      <c r="C387" s="13"/>
      <c r="D387" s="13"/>
      <c r="E387" s="1"/>
      <c r="F387" s="1"/>
      <c r="G387" s="1"/>
      <c r="H387" s="13"/>
      <c r="I387" s="13"/>
      <c r="J387" s="13"/>
      <c r="K387" s="13"/>
      <c r="L387" s="13"/>
      <c r="M387" s="13"/>
      <c r="N387" s="1"/>
      <c r="O387" s="13"/>
      <c r="P387" s="13"/>
      <c r="Q387" s="13"/>
    </row>
    <row r="388" spans="1:17">
      <c r="A388" s="3"/>
      <c r="B388" s="3"/>
      <c r="C388" s="13"/>
      <c r="D388" s="13"/>
      <c r="E388" s="1"/>
      <c r="F388" s="1"/>
      <c r="G388" s="1"/>
      <c r="H388" s="13"/>
      <c r="I388" s="13"/>
      <c r="J388" s="13"/>
      <c r="K388" s="13"/>
      <c r="L388" s="13"/>
      <c r="M388" s="13"/>
      <c r="N388" s="1"/>
      <c r="O388" s="13"/>
      <c r="P388" s="13"/>
      <c r="Q388" s="13"/>
    </row>
    <row r="389" spans="1:17">
      <c r="A389" s="3"/>
      <c r="B389" s="3"/>
      <c r="C389" s="13"/>
      <c r="D389" s="13"/>
      <c r="E389" s="1"/>
      <c r="F389" s="1"/>
      <c r="G389" s="1"/>
      <c r="H389" s="13"/>
      <c r="I389" s="13"/>
      <c r="J389" s="13"/>
      <c r="K389" s="13"/>
      <c r="L389" s="13"/>
      <c r="M389" s="13"/>
      <c r="N389" s="1"/>
      <c r="O389" s="13"/>
      <c r="P389" s="13"/>
      <c r="Q389" s="13"/>
    </row>
    <row r="390" spans="1:17">
      <c r="A390" s="3"/>
      <c r="B390" s="3"/>
      <c r="C390" s="13"/>
      <c r="D390" s="13"/>
      <c r="E390" s="1"/>
      <c r="F390" s="1"/>
      <c r="G390" s="1"/>
      <c r="H390" s="13"/>
      <c r="I390" s="13"/>
      <c r="J390" s="13"/>
      <c r="K390" s="13"/>
      <c r="L390" s="13"/>
      <c r="M390" s="13"/>
      <c r="N390" s="1"/>
      <c r="O390" s="13"/>
      <c r="P390" s="13"/>
      <c r="Q390" s="13"/>
    </row>
    <row r="391" spans="1:17">
      <c r="A391" s="3"/>
      <c r="B391" s="3"/>
      <c r="C391" s="13"/>
      <c r="D391" s="13"/>
      <c r="E391" s="1"/>
      <c r="F391" s="1"/>
      <c r="G391" s="1"/>
      <c r="H391" s="13"/>
      <c r="I391" s="13"/>
      <c r="J391" s="13"/>
      <c r="K391" s="13"/>
      <c r="L391" s="13"/>
      <c r="M391" s="13"/>
      <c r="N391" s="1"/>
      <c r="O391" s="13"/>
      <c r="P391" s="13"/>
      <c r="Q391" s="13"/>
    </row>
    <row r="392" spans="1:17">
      <c r="A392" s="3"/>
      <c r="B392" s="3"/>
      <c r="C392" s="13"/>
      <c r="D392" s="13"/>
      <c r="E392" s="1"/>
      <c r="F392" s="1"/>
      <c r="G392" s="1"/>
      <c r="H392" s="13"/>
      <c r="I392" s="13"/>
      <c r="J392" s="13"/>
      <c r="K392" s="13"/>
      <c r="L392" s="13"/>
      <c r="M392" s="13"/>
      <c r="N392" s="1"/>
      <c r="O392" s="13"/>
      <c r="P392" s="13"/>
      <c r="Q392" s="13"/>
    </row>
    <row r="393" spans="1:17">
      <c r="A393" s="3"/>
      <c r="B393" s="3"/>
      <c r="C393" s="13"/>
      <c r="D393" s="13"/>
      <c r="E393" s="1"/>
      <c r="F393" s="1"/>
      <c r="G393" s="1"/>
      <c r="H393" s="13"/>
      <c r="I393" s="13"/>
      <c r="J393" s="13"/>
      <c r="K393" s="13"/>
      <c r="L393" s="13"/>
      <c r="M393" s="13"/>
      <c r="N393" s="1"/>
      <c r="O393" s="13"/>
      <c r="P393" s="13"/>
      <c r="Q393" s="13"/>
    </row>
    <row r="394" spans="1:17">
      <c r="A394" s="3"/>
      <c r="B394" s="3"/>
      <c r="C394" s="13"/>
      <c r="D394" s="13"/>
      <c r="E394" s="1"/>
      <c r="F394" s="1"/>
      <c r="G394" s="1"/>
      <c r="H394" s="13"/>
      <c r="I394" s="13"/>
      <c r="J394" s="13"/>
      <c r="K394" s="13"/>
      <c r="L394" s="13"/>
      <c r="M394" s="13"/>
      <c r="N394" s="1"/>
      <c r="O394" s="13"/>
      <c r="P394" s="13"/>
      <c r="Q394" s="13"/>
    </row>
    <row r="395" spans="1:17">
      <c r="A395" s="3"/>
      <c r="B395" s="3"/>
      <c r="C395" s="13"/>
      <c r="D395" s="13"/>
      <c r="E395" s="1"/>
      <c r="F395" s="1"/>
      <c r="G395" s="1"/>
      <c r="H395" s="13"/>
      <c r="I395" s="13"/>
      <c r="J395" s="13"/>
      <c r="K395" s="13"/>
      <c r="L395" s="13"/>
      <c r="M395" s="13"/>
      <c r="N395" s="1"/>
      <c r="O395" s="13"/>
      <c r="P395" s="13"/>
      <c r="Q395" s="13"/>
    </row>
    <row r="396" spans="1:17">
      <c r="A396" s="3"/>
      <c r="B396" s="3"/>
      <c r="C396" s="13"/>
      <c r="D396" s="13"/>
      <c r="E396" s="1"/>
      <c r="F396" s="1"/>
      <c r="G396" s="1"/>
      <c r="H396" s="13"/>
      <c r="I396" s="13"/>
      <c r="J396" s="13"/>
      <c r="K396" s="13"/>
      <c r="L396" s="13"/>
      <c r="M396" s="13"/>
      <c r="N396" s="1"/>
      <c r="O396" s="13"/>
      <c r="P396" s="13"/>
      <c r="Q396" s="13"/>
    </row>
    <row r="397" spans="1:17">
      <c r="A397" s="3"/>
      <c r="B397" s="3"/>
      <c r="C397" s="13"/>
      <c r="D397" s="13"/>
      <c r="E397" s="1"/>
      <c r="F397" s="1"/>
      <c r="G397" s="1"/>
      <c r="H397" s="13"/>
      <c r="I397" s="13"/>
      <c r="J397" s="13"/>
      <c r="K397" s="13"/>
      <c r="L397" s="13"/>
      <c r="M397" s="13"/>
      <c r="N397" s="1"/>
      <c r="O397" s="13"/>
      <c r="P397" s="13"/>
      <c r="Q397" s="13"/>
    </row>
    <row r="398" spans="1:17">
      <c r="A398" s="3"/>
      <c r="B398" s="3"/>
      <c r="C398" s="13"/>
      <c r="D398" s="13"/>
      <c r="E398" s="1"/>
      <c r="F398" s="1"/>
      <c r="G398" s="1"/>
      <c r="H398" s="13"/>
      <c r="I398" s="13"/>
      <c r="J398" s="13"/>
      <c r="K398" s="13"/>
      <c r="L398" s="13"/>
      <c r="M398" s="13"/>
      <c r="N398" s="1"/>
      <c r="O398" s="13"/>
      <c r="P398" s="13"/>
      <c r="Q398" s="13"/>
    </row>
    <row r="399" spans="1:17">
      <c r="A399" s="3"/>
      <c r="B399" s="3"/>
      <c r="C399" s="13"/>
      <c r="D399" s="13"/>
      <c r="E399" s="1"/>
      <c r="F399" s="1"/>
      <c r="G399" s="1"/>
      <c r="H399" s="13"/>
      <c r="I399" s="13"/>
      <c r="J399" s="13"/>
      <c r="K399" s="13"/>
      <c r="L399" s="13"/>
      <c r="M399" s="13"/>
      <c r="N399" s="1"/>
      <c r="O399" s="13"/>
      <c r="P399" s="13"/>
      <c r="Q399" s="13"/>
    </row>
    <row r="400" spans="1:17">
      <c r="A400" s="3"/>
      <c r="B400" s="3"/>
      <c r="C400" s="13"/>
      <c r="D400" s="13"/>
      <c r="E400" s="1"/>
      <c r="F400" s="1"/>
      <c r="G400" s="1"/>
      <c r="H400" s="13"/>
      <c r="I400" s="13"/>
      <c r="J400" s="13"/>
      <c r="K400" s="13"/>
      <c r="L400" s="13"/>
      <c r="M400" s="13"/>
      <c r="N400" s="1"/>
      <c r="O400" s="13"/>
      <c r="P400" s="13"/>
      <c r="Q400" s="13"/>
    </row>
    <row r="401" spans="1:21">
      <c r="A401" s="3"/>
      <c r="B401" s="3"/>
      <c r="C401" s="13"/>
      <c r="D401" s="13"/>
      <c r="E401" s="1"/>
      <c r="F401" s="1"/>
      <c r="G401" s="1"/>
      <c r="H401" s="13"/>
      <c r="I401" s="13"/>
      <c r="J401" s="13"/>
      <c r="K401" s="13"/>
      <c r="L401" s="13"/>
      <c r="M401" s="13"/>
      <c r="N401" s="1"/>
      <c r="O401" s="13"/>
      <c r="P401" s="13"/>
      <c r="Q401" s="13"/>
    </row>
    <row r="402" spans="1:21">
      <c r="A402" s="3"/>
      <c r="B402" s="3"/>
      <c r="C402" s="13"/>
      <c r="D402" s="13"/>
      <c r="E402" s="1"/>
      <c r="F402" s="1"/>
      <c r="G402" s="1"/>
      <c r="H402" s="13"/>
      <c r="I402" s="13"/>
      <c r="J402" s="13"/>
      <c r="K402" s="13"/>
      <c r="L402" s="13"/>
      <c r="M402" s="13"/>
      <c r="N402" s="1"/>
      <c r="O402" s="13"/>
      <c r="P402" s="13"/>
      <c r="Q402" s="13"/>
    </row>
    <row r="403" spans="1:21">
      <c r="A403" s="3"/>
      <c r="B403" s="3"/>
      <c r="C403" s="13"/>
      <c r="D403" s="13"/>
      <c r="E403" s="1"/>
      <c r="F403" s="1"/>
      <c r="G403" s="1"/>
      <c r="H403" s="13"/>
      <c r="I403" s="13"/>
      <c r="J403" s="13"/>
      <c r="K403" s="13"/>
      <c r="L403" s="13"/>
      <c r="M403" s="13"/>
      <c r="N403" s="1"/>
      <c r="O403" s="13"/>
      <c r="P403" s="13"/>
      <c r="Q403" s="13"/>
    </row>
    <row r="404" spans="1:21">
      <c r="A404" s="3"/>
      <c r="B404" s="3"/>
      <c r="C404" s="13"/>
      <c r="D404" s="13"/>
      <c r="E404" s="1"/>
      <c r="F404" s="1"/>
      <c r="G404" s="1"/>
      <c r="H404" s="13"/>
      <c r="I404" s="13"/>
      <c r="J404" s="13"/>
      <c r="K404" s="13"/>
      <c r="L404" s="13"/>
      <c r="M404" s="13"/>
      <c r="N404" s="1"/>
      <c r="O404" s="13"/>
      <c r="P404" s="13"/>
      <c r="Q404" s="13"/>
    </row>
    <row r="405" spans="1:21">
      <c r="A405" s="3"/>
      <c r="B405" s="3"/>
      <c r="C405" s="13"/>
      <c r="D405" s="13"/>
      <c r="E405" s="1"/>
      <c r="F405" s="1"/>
      <c r="G405" s="1"/>
      <c r="H405" s="13"/>
      <c r="I405" s="13"/>
      <c r="J405" s="13"/>
      <c r="K405" s="13"/>
      <c r="L405" s="13"/>
      <c r="M405" s="13"/>
      <c r="N405" s="1"/>
      <c r="O405" s="13"/>
      <c r="P405" s="13"/>
      <c r="Q405" s="13"/>
    </row>
    <row r="406" spans="1:21">
      <c r="A406" s="3"/>
      <c r="B406" s="3"/>
      <c r="C406" s="13"/>
      <c r="D406" s="13"/>
      <c r="E406" s="1"/>
      <c r="F406" s="1"/>
      <c r="G406" s="1"/>
      <c r="H406" s="13"/>
      <c r="I406" s="13"/>
      <c r="J406" s="13"/>
      <c r="K406" s="13"/>
      <c r="L406" s="13"/>
      <c r="M406" s="13"/>
      <c r="N406" s="1"/>
      <c r="O406" s="13"/>
      <c r="P406" s="13"/>
      <c r="Q406" s="13"/>
    </row>
    <row r="407" spans="1:21">
      <c r="A407" s="3"/>
      <c r="B407" s="3"/>
      <c r="C407" s="13"/>
      <c r="D407" s="13"/>
      <c r="E407" s="1"/>
      <c r="F407" s="1"/>
      <c r="G407" s="1"/>
      <c r="H407" s="13"/>
      <c r="I407" s="13"/>
      <c r="J407" s="13"/>
      <c r="K407" s="13"/>
      <c r="L407" s="13"/>
      <c r="M407" s="13"/>
      <c r="N407" s="1"/>
      <c r="O407" s="13"/>
      <c r="P407" s="13"/>
      <c r="Q407" s="13"/>
    </row>
    <row r="408" spans="1:21">
      <c r="A408" s="3"/>
      <c r="B408" s="3"/>
      <c r="C408" s="13"/>
      <c r="D408" s="13"/>
      <c r="E408" s="1"/>
      <c r="F408" s="1"/>
      <c r="G408" s="1"/>
      <c r="H408" s="13"/>
      <c r="I408" s="13"/>
      <c r="J408" s="13"/>
      <c r="K408" s="13"/>
      <c r="L408" s="13"/>
      <c r="M408" s="13"/>
      <c r="N408" s="1"/>
      <c r="O408" s="13"/>
      <c r="P408" s="13"/>
      <c r="Q408" s="13"/>
    </row>
    <row r="409" spans="1:21">
      <c r="A409" s="3"/>
      <c r="B409" s="3"/>
      <c r="C409" s="13"/>
      <c r="D409" s="13"/>
      <c r="E409" s="1"/>
      <c r="F409" s="1"/>
      <c r="G409" s="1"/>
      <c r="H409" s="13"/>
      <c r="I409" s="13"/>
      <c r="J409" s="13"/>
      <c r="K409" s="13"/>
      <c r="L409" s="13"/>
      <c r="M409" s="13"/>
      <c r="N409" s="1"/>
      <c r="O409" s="13"/>
      <c r="P409" s="13"/>
      <c r="Q409" s="13"/>
    </row>
    <row r="410" spans="1:21">
      <c r="A410" s="3"/>
      <c r="B410" s="3"/>
      <c r="C410" s="13"/>
      <c r="D410" s="13"/>
      <c r="E410" s="1"/>
      <c r="F410" s="1"/>
      <c r="G410" s="1"/>
      <c r="H410" s="13"/>
      <c r="I410" s="13"/>
      <c r="J410" s="13"/>
      <c r="K410" s="13"/>
      <c r="L410" s="13"/>
      <c r="M410" s="13"/>
      <c r="N410" s="1"/>
      <c r="O410" s="13"/>
      <c r="P410" s="13"/>
      <c r="Q410" s="13"/>
    </row>
    <row r="411" spans="1:21">
      <c r="A411" s="3"/>
      <c r="B411" s="3"/>
      <c r="C411" s="13"/>
      <c r="D411" s="13"/>
      <c r="E411" s="1"/>
      <c r="F411" s="1"/>
      <c r="G411" s="1"/>
      <c r="H411" s="13"/>
      <c r="I411" s="13"/>
      <c r="J411" s="13"/>
      <c r="K411" s="13"/>
      <c r="L411" s="13"/>
      <c r="M411" s="13"/>
      <c r="N411" s="1"/>
      <c r="O411" s="13"/>
      <c r="P411" s="13"/>
      <c r="Q411" s="13"/>
    </row>
    <row r="412" spans="1:21">
      <c r="A412" s="3"/>
      <c r="B412" s="3"/>
      <c r="C412" s="13"/>
      <c r="D412" s="13"/>
      <c r="E412" s="1"/>
      <c r="F412" s="1"/>
      <c r="G412" s="1"/>
      <c r="H412" s="13"/>
      <c r="I412" s="13"/>
      <c r="J412" s="13"/>
      <c r="K412" s="13"/>
      <c r="L412" s="13"/>
      <c r="M412" s="13"/>
      <c r="N412" s="1"/>
      <c r="O412" s="13"/>
      <c r="P412" s="13"/>
      <c r="Q412" s="13"/>
    </row>
    <row r="413" spans="1:21">
      <c r="A413" s="3"/>
      <c r="B413" s="3"/>
      <c r="C413" s="13"/>
      <c r="D413" s="13"/>
      <c r="E413" s="1"/>
      <c r="F413" s="1"/>
      <c r="G413" s="1"/>
      <c r="H413" s="13"/>
      <c r="I413" s="13"/>
      <c r="J413" s="13"/>
      <c r="K413" s="13"/>
      <c r="L413" s="13"/>
      <c r="M413" s="13"/>
      <c r="N413" s="1"/>
      <c r="O413" s="13"/>
      <c r="P413" s="13"/>
      <c r="Q413" s="13"/>
    </row>
    <row r="414" spans="1:21">
      <c r="A414" s="3"/>
      <c r="B414" s="3"/>
      <c r="C414" s="13"/>
      <c r="D414" s="13"/>
      <c r="E414" s="1"/>
      <c r="F414" s="1"/>
      <c r="G414" s="1"/>
      <c r="H414" s="13"/>
      <c r="I414" s="13"/>
      <c r="J414" s="13"/>
      <c r="K414" s="13"/>
      <c r="L414" s="13"/>
      <c r="M414" s="13"/>
      <c r="N414" s="1"/>
      <c r="O414" s="13"/>
      <c r="P414" s="13"/>
      <c r="Q414" s="13"/>
    </row>
    <row r="415" spans="1:21">
      <c r="A415" s="3"/>
      <c r="B415" s="3"/>
      <c r="C415" s="13"/>
      <c r="D415" s="13"/>
      <c r="E415" s="1"/>
      <c r="F415" s="1"/>
      <c r="G415" s="1"/>
      <c r="H415" s="13"/>
      <c r="I415" s="13"/>
      <c r="J415" s="13"/>
      <c r="K415" s="13"/>
      <c r="L415" s="13"/>
      <c r="M415" s="13"/>
      <c r="N415" s="1"/>
      <c r="O415" s="13"/>
      <c r="P415" s="13"/>
      <c r="Q415" s="13"/>
    </row>
    <row r="416" spans="1:21">
      <c r="A416" s="3"/>
      <c r="B416" s="3"/>
      <c r="C416" s="13"/>
      <c r="D416" s="13"/>
      <c r="E416" s="1"/>
      <c r="F416" s="1"/>
      <c r="G416" s="1"/>
      <c r="H416" s="13"/>
      <c r="I416" s="13"/>
      <c r="J416" s="13"/>
      <c r="K416" s="13"/>
      <c r="L416" s="13"/>
      <c r="M416" s="13"/>
      <c r="N416" s="1"/>
      <c r="O416" s="13"/>
      <c r="P416" s="13"/>
      <c r="Q416" s="13"/>
      <c r="R416" s="27"/>
      <c r="S416" s="27"/>
      <c r="T416" s="5"/>
      <c r="U416" s="5"/>
    </row>
    <row r="417" spans="1:21">
      <c r="A417" s="3"/>
      <c r="B417" s="3"/>
      <c r="C417" s="13"/>
      <c r="D417" s="13"/>
      <c r="E417" s="1"/>
      <c r="F417" s="1"/>
      <c r="G417" s="1"/>
      <c r="H417" s="13"/>
      <c r="I417" s="13"/>
      <c r="J417" s="13"/>
      <c r="K417" s="13"/>
      <c r="L417" s="13"/>
      <c r="M417" s="13"/>
      <c r="N417" s="1"/>
      <c r="O417" s="13"/>
      <c r="P417" s="13"/>
      <c r="Q417" s="13"/>
      <c r="R417" s="27"/>
      <c r="S417" s="27"/>
      <c r="T417" s="5"/>
      <c r="U417" s="5"/>
    </row>
    <row r="418" spans="1:21">
      <c r="A418" s="3"/>
      <c r="B418" s="3"/>
      <c r="C418" s="13"/>
      <c r="D418" s="13"/>
      <c r="E418" s="1"/>
      <c r="F418" s="1"/>
      <c r="G418" s="1"/>
      <c r="H418" s="13"/>
      <c r="I418" s="13"/>
      <c r="J418" s="13"/>
      <c r="K418" s="13"/>
      <c r="L418" s="13"/>
      <c r="M418" s="13"/>
      <c r="N418" s="1"/>
      <c r="O418" s="13"/>
      <c r="P418" s="13"/>
      <c r="Q418" s="13"/>
      <c r="R418" s="27"/>
      <c r="S418" s="27"/>
      <c r="T418" s="5"/>
      <c r="U418" s="5"/>
    </row>
    <row r="419" spans="1:21">
      <c r="A419" s="3"/>
      <c r="B419" s="3"/>
      <c r="C419" s="13"/>
      <c r="D419" s="13"/>
      <c r="E419" s="1"/>
      <c r="F419" s="1"/>
      <c r="G419" s="1"/>
      <c r="H419" s="13"/>
      <c r="I419" s="13"/>
      <c r="J419" s="13"/>
      <c r="K419" s="13"/>
      <c r="L419" s="13"/>
      <c r="M419" s="13"/>
      <c r="N419" s="1"/>
      <c r="O419" s="13"/>
      <c r="P419" s="13"/>
      <c r="Q419" s="13"/>
      <c r="R419" s="27"/>
      <c r="S419" s="27"/>
      <c r="T419" s="5"/>
      <c r="U419" s="5"/>
    </row>
    <row r="420" spans="1:21">
      <c r="A420" s="3"/>
      <c r="B420" s="3"/>
      <c r="C420" s="13"/>
      <c r="D420" s="13"/>
      <c r="E420" s="1"/>
      <c r="F420" s="1"/>
      <c r="G420" s="1"/>
      <c r="H420" s="13"/>
      <c r="I420" s="13"/>
      <c r="J420" s="13"/>
      <c r="K420" s="13"/>
      <c r="L420" s="13"/>
      <c r="M420" s="13"/>
      <c r="N420" s="1"/>
      <c r="O420" s="13"/>
      <c r="P420" s="13"/>
      <c r="Q420" s="13"/>
      <c r="R420" s="28"/>
      <c r="S420" s="28"/>
      <c r="T420" s="27"/>
      <c r="U420" s="27"/>
    </row>
    <row r="421" spans="1:21">
      <c r="A421" s="3"/>
      <c r="B421" s="3"/>
      <c r="C421" s="13"/>
      <c r="D421" s="13"/>
      <c r="E421" s="1"/>
      <c r="F421" s="1"/>
      <c r="G421" s="1"/>
      <c r="H421" s="13"/>
      <c r="I421" s="13"/>
      <c r="J421" s="13"/>
      <c r="K421" s="13"/>
      <c r="L421" s="13"/>
      <c r="M421" s="13"/>
      <c r="N421" s="1"/>
      <c r="O421" s="13"/>
      <c r="P421" s="13"/>
      <c r="Q421" s="13"/>
      <c r="R421" s="28"/>
      <c r="S421" s="28"/>
      <c r="T421" s="27"/>
      <c r="U421" s="27"/>
    </row>
    <row r="422" spans="1:21">
      <c r="A422" s="3"/>
      <c r="B422" s="3"/>
      <c r="C422" s="13"/>
      <c r="D422" s="13"/>
      <c r="E422" s="1"/>
      <c r="F422" s="1"/>
      <c r="G422" s="1"/>
      <c r="H422" s="13"/>
      <c r="I422" s="13"/>
      <c r="J422" s="13"/>
      <c r="K422" s="13"/>
      <c r="L422" s="13"/>
      <c r="M422" s="13"/>
      <c r="N422" s="1"/>
      <c r="O422" s="13"/>
      <c r="P422" s="13"/>
      <c r="Q422" s="13"/>
    </row>
    <row r="423" spans="1:21">
      <c r="A423" s="3"/>
      <c r="B423" s="3"/>
      <c r="C423" s="13"/>
      <c r="D423" s="13"/>
      <c r="E423" s="1"/>
      <c r="F423" s="1"/>
      <c r="G423" s="1"/>
      <c r="H423" s="13"/>
      <c r="I423" s="13"/>
      <c r="J423" s="13"/>
      <c r="K423" s="13"/>
      <c r="L423" s="13"/>
      <c r="M423" s="13"/>
      <c r="N423" s="1"/>
      <c r="O423" s="13"/>
      <c r="P423" s="13"/>
      <c r="Q423" s="13"/>
    </row>
    <row r="424" spans="1:21">
      <c r="A424" s="3"/>
      <c r="B424" s="3"/>
      <c r="C424" s="13"/>
      <c r="D424" s="13"/>
      <c r="E424" s="1"/>
      <c r="F424" s="1"/>
      <c r="G424" s="1"/>
      <c r="H424" s="13"/>
      <c r="I424" s="13"/>
      <c r="J424" s="13"/>
      <c r="K424" s="13"/>
      <c r="L424" s="13"/>
      <c r="M424" s="13"/>
      <c r="N424" s="1"/>
      <c r="O424" s="13"/>
      <c r="P424" s="13"/>
      <c r="Q424" s="13"/>
    </row>
    <row r="425" spans="1:21">
      <c r="A425" s="3"/>
      <c r="B425" s="3"/>
      <c r="C425" s="13"/>
      <c r="D425" s="13"/>
      <c r="E425" s="1"/>
      <c r="F425" s="1"/>
      <c r="G425" s="1"/>
      <c r="H425" s="13"/>
      <c r="I425" s="13"/>
      <c r="J425" s="13"/>
      <c r="K425" s="13"/>
      <c r="L425" s="13"/>
      <c r="M425" s="13"/>
      <c r="N425" s="1"/>
      <c r="O425" s="13"/>
      <c r="P425" s="13"/>
      <c r="Q425" s="13"/>
    </row>
    <row r="426" spans="1:21">
      <c r="A426" s="3"/>
      <c r="B426" s="3"/>
      <c r="C426" s="13"/>
      <c r="D426" s="13"/>
      <c r="E426" s="1"/>
      <c r="F426" s="1"/>
      <c r="G426" s="1"/>
      <c r="H426" s="13"/>
      <c r="I426" s="13"/>
      <c r="J426" s="13"/>
      <c r="K426" s="13"/>
      <c r="L426" s="13"/>
      <c r="M426" s="13"/>
      <c r="N426" s="1"/>
      <c r="O426" s="13"/>
      <c r="P426" s="13"/>
      <c r="Q426" s="13"/>
    </row>
    <row r="427" spans="1:21">
      <c r="A427" s="3"/>
      <c r="B427" s="3"/>
      <c r="C427" s="13"/>
      <c r="D427" s="13"/>
      <c r="E427" s="1"/>
      <c r="F427" s="1"/>
      <c r="G427" s="1"/>
      <c r="H427" s="13"/>
      <c r="I427" s="13"/>
      <c r="J427" s="13"/>
      <c r="K427" s="13"/>
      <c r="L427" s="13"/>
      <c r="M427" s="13"/>
      <c r="N427" s="1"/>
      <c r="O427" s="13"/>
      <c r="P427" s="13"/>
      <c r="Q427" s="13"/>
    </row>
    <row r="428" spans="1:21">
      <c r="A428" s="3"/>
      <c r="B428" s="3"/>
      <c r="C428" s="13"/>
      <c r="D428" s="13"/>
      <c r="E428" s="1"/>
      <c r="F428" s="1"/>
      <c r="G428" s="1"/>
      <c r="H428" s="13"/>
      <c r="I428" s="13"/>
      <c r="J428" s="13"/>
      <c r="K428" s="13"/>
      <c r="L428" s="13"/>
      <c r="M428" s="13"/>
      <c r="N428" s="1"/>
      <c r="O428" s="13"/>
      <c r="P428" s="13"/>
      <c r="Q428" s="13"/>
    </row>
    <row r="429" spans="1:21">
      <c r="A429" s="3"/>
      <c r="B429" s="3"/>
      <c r="C429" s="13"/>
      <c r="D429" s="13"/>
      <c r="E429" s="1"/>
      <c r="F429" s="1"/>
      <c r="G429" s="1"/>
      <c r="H429" s="13"/>
      <c r="I429" s="13"/>
      <c r="J429" s="13"/>
      <c r="K429" s="13"/>
      <c r="L429" s="13"/>
      <c r="M429" s="13"/>
      <c r="N429" s="1"/>
      <c r="O429" s="13"/>
      <c r="P429" s="13"/>
      <c r="Q429" s="13"/>
    </row>
    <row r="430" spans="1:21">
      <c r="A430" s="3"/>
      <c r="B430" s="3"/>
      <c r="C430" s="13"/>
      <c r="D430" s="13"/>
      <c r="E430" s="1"/>
      <c r="F430" s="1"/>
      <c r="G430" s="1"/>
      <c r="H430" s="13"/>
      <c r="I430" s="13"/>
      <c r="J430" s="13"/>
      <c r="K430" s="13"/>
      <c r="L430" s="13"/>
      <c r="M430" s="13"/>
      <c r="N430" s="1"/>
      <c r="O430" s="13"/>
      <c r="P430" s="13"/>
      <c r="Q430" s="13"/>
    </row>
    <row r="431" spans="1:21">
      <c r="A431" s="3"/>
      <c r="B431" s="3"/>
      <c r="C431" s="13"/>
      <c r="D431" s="13"/>
      <c r="E431" s="1"/>
      <c r="F431" s="1"/>
      <c r="G431" s="1"/>
      <c r="H431" s="13"/>
      <c r="I431" s="13"/>
      <c r="J431" s="13"/>
      <c r="K431" s="13"/>
      <c r="L431" s="13"/>
      <c r="M431" s="13"/>
      <c r="N431" s="1"/>
      <c r="O431" s="13"/>
      <c r="P431" s="13"/>
      <c r="Q431" s="13"/>
    </row>
    <row r="432" spans="1:21">
      <c r="A432" s="3"/>
      <c r="B432" s="3"/>
      <c r="C432" s="13"/>
      <c r="D432" s="13"/>
      <c r="E432" s="1"/>
      <c r="F432" s="1"/>
      <c r="G432" s="1"/>
      <c r="H432" s="13"/>
      <c r="I432" s="13"/>
      <c r="J432" s="13"/>
      <c r="K432" s="13"/>
      <c r="L432" s="13"/>
      <c r="M432" s="13"/>
      <c r="N432" s="1"/>
      <c r="O432" s="13"/>
      <c r="P432" s="13"/>
      <c r="Q432" s="13"/>
    </row>
    <row r="433" spans="1:17">
      <c r="A433" s="3"/>
      <c r="B433" s="3"/>
      <c r="C433" s="13"/>
      <c r="D433" s="13"/>
      <c r="E433" s="1"/>
      <c r="F433" s="1"/>
      <c r="G433" s="1"/>
      <c r="H433" s="13"/>
      <c r="I433" s="13"/>
      <c r="J433" s="13"/>
      <c r="K433" s="13"/>
      <c r="L433" s="13"/>
      <c r="M433" s="13"/>
      <c r="N433" s="1"/>
      <c r="O433" s="13"/>
      <c r="P433" s="13"/>
      <c r="Q433" s="13"/>
    </row>
    <row r="434" spans="1:17">
      <c r="A434" s="3"/>
      <c r="B434" s="3"/>
      <c r="C434" s="13"/>
      <c r="D434" s="13"/>
      <c r="E434" s="1"/>
      <c r="F434" s="1"/>
      <c r="G434" s="1"/>
      <c r="H434" s="13"/>
      <c r="I434" s="13"/>
      <c r="J434" s="13"/>
      <c r="K434" s="13"/>
      <c r="L434" s="13"/>
      <c r="M434" s="13"/>
      <c r="N434" s="1"/>
      <c r="O434" s="13"/>
      <c r="P434" s="13"/>
      <c r="Q434" s="13"/>
    </row>
    <row r="435" spans="1:17">
      <c r="A435" s="3"/>
      <c r="B435" s="3"/>
      <c r="C435" s="13"/>
      <c r="D435" s="13"/>
      <c r="E435" s="1"/>
      <c r="F435" s="1"/>
      <c r="G435" s="1"/>
      <c r="H435" s="13"/>
      <c r="I435" s="13"/>
      <c r="J435" s="13"/>
      <c r="K435" s="13"/>
      <c r="L435" s="13"/>
      <c r="M435" s="13"/>
      <c r="N435" s="1"/>
      <c r="O435" s="13"/>
      <c r="P435" s="13"/>
      <c r="Q435" s="13"/>
    </row>
    <row r="436" spans="1:17">
      <c r="A436" s="3"/>
      <c r="B436" s="3"/>
      <c r="C436" s="13"/>
      <c r="D436" s="13"/>
      <c r="E436" s="1"/>
      <c r="F436" s="1"/>
      <c r="G436" s="1"/>
      <c r="H436" s="13"/>
      <c r="I436" s="13"/>
      <c r="J436" s="13"/>
      <c r="K436" s="13"/>
      <c r="L436" s="13"/>
      <c r="M436" s="13"/>
      <c r="N436" s="1"/>
      <c r="O436" s="13"/>
      <c r="P436" s="13"/>
      <c r="Q436" s="13"/>
    </row>
    <row r="437" spans="1:17">
      <c r="A437" s="3"/>
      <c r="B437" s="3"/>
      <c r="C437" s="13"/>
      <c r="D437" s="13"/>
      <c r="E437" s="1"/>
      <c r="F437" s="1"/>
      <c r="G437" s="1"/>
      <c r="H437" s="13"/>
      <c r="I437" s="13"/>
      <c r="J437" s="13"/>
      <c r="K437" s="13"/>
      <c r="L437" s="13"/>
      <c r="M437" s="13"/>
      <c r="N437" s="1"/>
      <c r="O437" s="13"/>
      <c r="P437" s="13"/>
      <c r="Q437" s="13"/>
    </row>
    <row r="438" spans="1:17">
      <c r="A438" s="3"/>
      <c r="B438" s="3"/>
      <c r="C438" s="13"/>
      <c r="D438" s="13"/>
      <c r="E438" s="1"/>
      <c r="F438" s="1"/>
      <c r="G438" s="1"/>
      <c r="H438" s="13"/>
      <c r="I438" s="13"/>
      <c r="J438" s="13"/>
      <c r="K438" s="13"/>
      <c r="L438" s="13"/>
      <c r="M438" s="13"/>
      <c r="N438" s="1"/>
      <c r="O438" s="13"/>
      <c r="P438" s="13"/>
      <c r="Q438" s="13"/>
    </row>
    <row r="439" spans="1:17">
      <c r="A439" s="3"/>
      <c r="B439" s="3"/>
      <c r="C439" s="13"/>
      <c r="D439" s="13"/>
      <c r="E439" s="1"/>
      <c r="F439" s="1"/>
      <c r="G439" s="1"/>
      <c r="H439" s="13"/>
      <c r="I439" s="13"/>
      <c r="J439" s="13"/>
      <c r="K439" s="13"/>
      <c r="L439" s="13"/>
      <c r="M439" s="13"/>
      <c r="N439" s="1"/>
      <c r="O439" s="13"/>
      <c r="P439" s="13"/>
      <c r="Q439" s="13"/>
    </row>
    <row r="440" spans="1:17">
      <c r="A440" s="3"/>
      <c r="B440" s="3"/>
      <c r="C440" s="13"/>
      <c r="D440" s="13"/>
      <c r="E440" s="1"/>
      <c r="F440" s="1"/>
      <c r="G440" s="1"/>
      <c r="H440" s="13"/>
      <c r="I440" s="13"/>
      <c r="J440" s="13"/>
      <c r="K440" s="13"/>
      <c r="L440" s="13"/>
      <c r="M440" s="13"/>
      <c r="N440" s="1"/>
      <c r="O440" s="13"/>
      <c r="P440" s="13"/>
      <c r="Q440" s="13"/>
    </row>
    <row r="441" spans="1:17">
      <c r="A441" s="3"/>
      <c r="B441" s="3"/>
      <c r="C441" s="13"/>
      <c r="D441" s="13"/>
      <c r="E441" s="1"/>
      <c r="F441" s="1"/>
      <c r="G441" s="1"/>
      <c r="H441" s="13"/>
      <c r="I441" s="13"/>
      <c r="J441" s="13"/>
      <c r="K441" s="13"/>
      <c r="L441" s="13"/>
      <c r="M441" s="13"/>
      <c r="N441" s="1"/>
      <c r="O441" s="13"/>
      <c r="P441" s="13"/>
      <c r="Q441" s="13"/>
    </row>
    <row r="442" spans="1:17">
      <c r="A442" s="3"/>
      <c r="B442" s="3"/>
      <c r="C442" s="13"/>
      <c r="D442" s="13"/>
      <c r="E442" s="1"/>
      <c r="F442" s="1"/>
      <c r="G442" s="1"/>
      <c r="H442" s="13"/>
      <c r="I442" s="13"/>
      <c r="J442" s="13"/>
      <c r="K442" s="13"/>
      <c r="L442" s="13"/>
      <c r="M442" s="13"/>
      <c r="N442" s="1"/>
      <c r="O442" s="13"/>
      <c r="P442" s="13"/>
      <c r="Q442" s="13"/>
    </row>
    <row r="443" spans="1:17">
      <c r="A443" s="3"/>
      <c r="B443" s="3"/>
      <c r="C443" s="13"/>
      <c r="D443" s="13"/>
      <c r="E443" s="1"/>
      <c r="F443" s="1"/>
      <c r="G443" s="1"/>
      <c r="H443" s="13"/>
      <c r="I443" s="13"/>
      <c r="J443" s="13"/>
      <c r="K443" s="13"/>
      <c r="L443" s="13"/>
      <c r="M443" s="13"/>
      <c r="N443" s="1"/>
      <c r="O443" s="13"/>
      <c r="P443" s="13"/>
      <c r="Q443" s="13"/>
    </row>
    <row r="444" spans="1:17">
      <c r="A444" s="3"/>
      <c r="B444" s="3"/>
      <c r="C444" s="13"/>
      <c r="D444" s="13"/>
      <c r="E444" s="1"/>
      <c r="F444" s="1"/>
      <c r="G444" s="1"/>
      <c r="H444" s="13"/>
      <c r="I444" s="13"/>
      <c r="J444" s="13"/>
      <c r="K444" s="13"/>
      <c r="L444" s="13"/>
      <c r="M444" s="13"/>
      <c r="N444" s="1"/>
      <c r="O444" s="13"/>
      <c r="P444" s="13"/>
      <c r="Q444" s="13"/>
    </row>
    <row r="445" spans="1:17">
      <c r="A445" s="3"/>
      <c r="B445" s="3"/>
      <c r="C445" s="13"/>
      <c r="D445" s="13"/>
      <c r="E445" s="1"/>
      <c r="F445" s="1"/>
      <c r="G445" s="1"/>
      <c r="H445" s="13"/>
      <c r="I445" s="13"/>
      <c r="J445" s="13"/>
      <c r="K445" s="13"/>
      <c r="L445" s="13"/>
      <c r="M445" s="13"/>
      <c r="N445" s="1"/>
      <c r="O445" s="13"/>
      <c r="P445" s="13"/>
      <c r="Q445" s="13"/>
    </row>
    <row r="446" spans="1:17">
      <c r="A446" s="3"/>
      <c r="B446" s="3"/>
      <c r="C446" s="13"/>
      <c r="D446" s="13"/>
      <c r="E446" s="1"/>
      <c r="F446" s="1"/>
      <c r="G446" s="1"/>
      <c r="H446" s="13"/>
      <c r="I446" s="13"/>
      <c r="J446" s="13"/>
      <c r="K446" s="13"/>
      <c r="L446" s="13"/>
      <c r="M446" s="13"/>
      <c r="N446" s="1"/>
      <c r="O446" s="13"/>
      <c r="P446" s="13"/>
      <c r="Q446" s="13"/>
    </row>
    <row r="447" spans="1:17">
      <c r="A447" s="3"/>
      <c r="B447" s="3"/>
      <c r="C447" s="13"/>
      <c r="D447" s="13"/>
      <c r="E447" s="1"/>
      <c r="F447" s="1"/>
      <c r="G447" s="1"/>
      <c r="H447" s="13"/>
      <c r="I447" s="13"/>
      <c r="J447" s="13"/>
      <c r="K447" s="13"/>
      <c r="L447" s="13"/>
      <c r="M447" s="13"/>
      <c r="N447" s="1"/>
      <c r="O447" s="13"/>
      <c r="P447" s="13"/>
      <c r="Q447" s="13"/>
    </row>
    <row r="448" spans="1:17">
      <c r="A448" s="3"/>
      <c r="B448" s="3"/>
      <c r="C448" s="13"/>
      <c r="D448" s="13"/>
      <c r="E448" s="1"/>
      <c r="F448" s="1"/>
      <c r="G448" s="1"/>
      <c r="H448" s="13"/>
      <c r="I448" s="13"/>
      <c r="J448" s="13"/>
      <c r="K448" s="13"/>
      <c r="L448" s="13"/>
      <c r="M448" s="13"/>
      <c r="N448" s="1"/>
      <c r="O448" s="13"/>
      <c r="P448" s="13"/>
      <c r="Q448" s="13"/>
    </row>
    <row r="449" spans="1:17">
      <c r="A449" s="3"/>
      <c r="B449" s="3"/>
      <c r="C449" s="13"/>
      <c r="D449" s="13"/>
      <c r="E449" s="1"/>
      <c r="F449" s="1"/>
      <c r="G449" s="1"/>
      <c r="H449" s="13"/>
      <c r="I449" s="13"/>
      <c r="J449" s="13"/>
      <c r="K449" s="13"/>
      <c r="L449" s="13"/>
      <c r="M449" s="13"/>
      <c r="N449" s="1"/>
      <c r="O449" s="13"/>
      <c r="P449" s="13"/>
      <c r="Q449" s="13"/>
    </row>
    <row r="450" spans="1:17">
      <c r="A450" s="3"/>
      <c r="B450" s="3"/>
      <c r="C450" s="13"/>
      <c r="D450" s="13"/>
      <c r="E450" s="1"/>
      <c r="F450" s="1"/>
      <c r="G450" s="1"/>
      <c r="H450" s="13"/>
      <c r="I450" s="13"/>
      <c r="J450" s="13"/>
      <c r="K450" s="13"/>
      <c r="L450" s="13"/>
      <c r="M450" s="13"/>
      <c r="N450" s="1"/>
      <c r="O450" s="13"/>
      <c r="P450" s="13"/>
      <c r="Q450" s="13"/>
    </row>
    <row r="451" spans="1:17">
      <c r="A451" s="3"/>
      <c r="B451" s="3"/>
      <c r="C451" s="13"/>
      <c r="D451" s="13"/>
      <c r="E451" s="1"/>
      <c r="F451" s="1"/>
      <c r="G451" s="1"/>
      <c r="H451" s="13"/>
      <c r="I451" s="13"/>
      <c r="J451" s="13"/>
      <c r="K451" s="13"/>
      <c r="L451" s="13"/>
      <c r="M451" s="13"/>
      <c r="N451" s="1"/>
      <c r="O451" s="13"/>
      <c r="P451" s="13"/>
      <c r="Q451" s="13"/>
    </row>
    <row r="452" spans="1:17">
      <c r="A452" s="3"/>
      <c r="B452" s="3"/>
      <c r="C452" s="13"/>
      <c r="D452" s="13"/>
      <c r="E452" s="1"/>
      <c r="F452" s="1"/>
      <c r="G452" s="1"/>
      <c r="H452" s="13"/>
      <c r="I452" s="13"/>
      <c r="J452" s="13"/>
      <c r="K452" s="13"/>
      <c r="L452" s="13"/>
      <c r="M452" s="13"/>
      <c r="N452" s="1"/>
      <c r="O452" s="13"/>
      <c r="P452" s="13"/>
      <c r="Q452" s="13"/>
    </row>
    <row r="453" spans="1:17">
      <c r="A453" s="3"/>
      <c r="B453" s="3"/>
      <c r="C453" s="13"/>
      <c r="D453" s="13"/>
      <c r="E453" s="1"/>
      <c r="F453" s="1"/>
      <c r="G453" s="1"/>
      <c r="H453" s="13"/>
      <c r="I453" s="13"/>
      <c r="J453" s="13"/>
      <c r="K453" s="13"/>
      <c r="L453" s="13"/>
      <c r="M453" s="13"/>
      <c r="N453" s="1"/>
      <c r="O453" s="13"/>
      <c r="P453" s="13"/>
      <c r="Q453" s="13"/>
    </row>
    <row r="454" spans="1:17">
      <c r="A454" s="3"/>
      <c r="B454" s="3"/>
      <c r="C454" s="13"/>
      <c r="D454" s="13"/>
      <c r="E454" s="1"/>
      <c r="F454" s="1"/>
      <c r="G454" s="1"/>
      <c r="H454" s="13"/>
      <c r="I454" s="13"/>
      <c r="J454" s="13"/>
      <c r="K454" s="13"/>
      <c r="L454" s="13"/>
      <c r="M454" s="13"/>
      <c r="N454" s="1"/>
      <c r="O454" s="13"/>
      <c r="P454" s="13"/>
      <c r="Q454" s="13"/>
    </row>
    <row r="455" spans="1:17">
      <c r="A455" s="3"/>
      <c r="B455" s="3"/>
      <c r="C455" s="13"/>
      <c r="D455" s="13"/>
      <c r="E455" s="1"/>
      <c r="F455" s="1"/>
      <c r="G455" s="1"/>
      <c r="H455" s="13"/>
      <c r="I455" s="13"/>
      <c r="J455" s="13"/>
      <c r="K455" s="13"/>
      <c r="L455" s="13"/>
      <c r="M455" s="13"/>
      <c r="N455" s="1"/>
      <c r="O455" s="13"/>
      <c r="P455" s="13"/>
      <c r="Q455" s="13"/>
    </row>
    <row r="456" spans="1:17">
      <c r="A456" s="3"/>
      <c r="B456" s="3"/>
      <c r="C456" s="13"/>
      <c r="D456" s="13"/>
      <c r="E456" s="1"/>
      <c r="F456" s="1"/>
      <c r="G456" s="1"/>
      <c r="H456" s="13"/>
      <c r="I456" s="13"/>
      <c r="J456" s="13"/>
      <c r="K456" s="13"/>
      <c r="L456" s="13"/>
      <c r="M456" s="13"/>
      <c r="N456" s="1"/>
      <c r="O456" s="13"/>
      <c r="P456" s="13"/>
      <c r="Q456" s="13"/>
    </row>
    <row r="457" spans="1:17">
      <c r="A457" s="3"/>
      <c r="B457" s="3"/>
      <c r="C457" s="13"/>
      <c r="D457" s="13"/>
      <c r="E457" s="1"/>
      <c r="F457" s="1"/>
      <c r="G457" s="1"/>
      <c r="H457" s="13"/>
      <c r="I457" s="13"/>
      <c r="J457" s="13"/>
      <c r="K457" s="13"/>
      <c r="L457" s="13"/>
      <c r="M457" s="13"/>
      <c r="N457" s="1"/>
      <c r="O457" s="13"/>
      <c r="P457" s="13"/>
      <c r="Q457" s="13"/>
    </row>
    <row r="458" spans="1:17">
      <c r="A458" s="3"/>
      <c r="B458" s="3"/>
      <c r="C458" s="13"/>
      <c r="D458" s="13"/>
      <c r="E458" s="1"/>
      <c r="F458" s="1"/>
      <c r="G458" s="1"/>
      <c r="H458" s="13"/>
      <c r="I458" s="13"/>
      <c r="J458" s="13"/>
      <c r="K458" s="13"/>
      <c r="L458" s="13"/>
      <c r="M458" s="13"/>
      <c r="N458" s="1"/>
      <c r="O458" s="13"/>
      <c r="P458" s="13"/>
      <c r="Q458" s="13"/>
    </row>
    <row r="459" spans="1:17">
      <c r="A459" s="3"/>
      <c r="B459" s="3"/>
      <c r="C459" s="13"/>
      <c r="D459" s="13"/>
      <c r="E459" s="1"/>
      <c r="F459" s="1"/>
      <c r="G459" s="1"/>
      <c r="H459" s="13"/>
      <c r="I459" s="13"/>
      <c r="J459" s="13"/>
      <c r="K459" s="13"/>
      <c r="L459" s="13"/>
      <c r="M459" s="13"/>
      <c r="N459" s="1"/>
      <c r="O459" s="13"/>
      <c r="P459" s="13"/>
      <c r="Q459" s="13"/>
    </row>
    <row r="460" spans="1:17">
      <c r="A460" s="3"/>
      <c r="B460" s="3"/>
      <c r="C460" s="13"/>
      <c r="D460" s="13"/>
      <c r="E460" s="1"/>
      <c r="F460" s="1"/>
      <c r="G460" s="1"/>
      <c r="H460" s="13"/>
      <c r="I460" s="13"/>
      <c r="J460" s="13"/>
      <c r="K460" s="13"/>
      <c r="L460" s="13"/>
      <c r="M460" s="13"/>
      <c r="N460" s="1"/>
      <c r="O460" s="13"/>
      <c r="P460" s="13"/>
      <c r="Q460" s="13"/>
    </row>
    <row r="461" spans="1:17">
      <c r="A461" s="3"/>
      <c r="B461" s="3"/>
      <c r="C461" s="13"/>
      <c r="D461" s="13"/>
      <c r="E461" s="1"/>
      <c r="F461" s="1"/>
      <c r="G461" s="1"/>
      <c r="H461" s="13"/>
      <c r="I461" s="13"/>
      <c r="J461" s="13"/>
      <c r="K461" s="13"/>
      <c r="L461" s="13"/>
      <c r="M461" s="13"/>
      <c r="N461" s="1"/>
      <c r="O461" s="13"/>
      <c r="P461" s="13"/>
      <c r="Q461" s="13"/>
    </row>
    <row r="462" spans="1:17">
      <c r="A462" s="3"/>
      <c r="B462" s="3"/>
      <c r="C462" s="13"/>
      <c r="D462" s="13"/>
      <c r="E462" s="1"/>
      <c r="F462" s="1"/>
      <c r="G462" s="1"/>
      <c r="H462" s="13"/>
      <c r="I462" s="13"/>
      <c r="J462" s="13"/>
      <c r="K462" s="13"/>
      <c r="L462" s="13"/>
      <c r="M462" s="13"/>
      <c r="N462" s="1"/>
      <c r="O462" s="13"/>
      <c r="P462" s="13"/>
      <c r="Q462" s="13"/>
    </row>
    <row r="463" spans="1:17">
      <c r="A463" s="3"/>
      <c r="B463" s="3"/>
      <c r="C463" s="13"/>
      <c r="D463" s="13"/>
      <c r="E463" s="1"/>
      <c r="F463" s="1"/>
      <c r="G463" s="1"/>
      <c r="H463" s="13"/>
      <c r="I463" s="13"/>
      <c r="J463" s="13"/>
      <c r="K463" s="13"/>
      <c r="L463" s="13"/>
      <c r="M463" s="13"/>
      <c r="N463" s="1"/>
      <c r="O463" s="13"/>
      <c r="P463" s="13"/>
      <c r="Q463" s="13"/>
    </row>
    <row r="464" spans="1:17">
      <c r="A464" s="3"/>
      <c r="B464" s="3"/>
      <c r="C464" s="13"/>
      <c r="D464" s="13"/>
      <c r="E464" s="1"/>
      <c r="F464" s="1"/>
      <c r="G464" s="1"/>
      <c r="H464" s="13"/>
      <c r="I464" s="13"/>
      <c r="J464" s="13"/>
      <c r="K464" s="13"/>
      <c r="L464" s="13"/>
      <c r="M464" s="13"/>
      <c r="N464" s="1"/>
      <c r="O464" s="13"/>
      <c r="P464" s="13"/>
      <c r="Q464" s="13"/>
    </row>
    <row r="465" spans="1:21">
      <c r="A465" s="3"/>
      <c r="B465" s="3"/>
      <c r="C465" s="13"/>
      <c r="D465" s="13"/>
      <c r="E465" s="1"/>
      <c r="F465" s="1"/>
      <c r="G465" s="1"/>
      <c r="H465" s="13"/>
      <c r="I465" s="13"/>
      <c r="J465" s="13"/>
      <c r="K465" s="13"/>
      <c r="L465" s="13"/>
      <c r="M465" s="13"/>
      <c r="N465" s="1"/>
      <c r="O465" s="13"/>
      <c r="P465" s="13"/>
      <c r="Q465" s="13"/>
    </row>
    <row r="466" spans="1:21">
      <c r="A466" s="3"/>
      <c r="B466" s="3"/>
      <c r="C466" s="13"/>
      <c r="D466" s="13"/>
      <c r="E466" s="1"/>
      <c r="F466" s="1"/>
      <c r="G466" s="1"/>
      <c r="H466" s="13"/>
      <c r="I466" s="13"/>
      <c r="J466" s="13"/>
      <c r="K466" s="13"/>
      <c r="L466" s="13"/>
      <c r="M466" s="13"/>
      <c r="N466" s="1"/>
      <c r="O466" s="13"/>
      <c r="P466" s="13"/>
      <c r="Q466" s="13"/>
    </row>
    <row r="467" spans="1:21">
      <c r="A467" s="3"/>
      <c r="B467" s="3"/>
      <c r="C467" s="13"/>
      <c r="D467" s="13"/>
      <c r="E467" s="1"/>
      <c r="F467" s="1"/>
      <c r="G467" s="1"/>
      <c r="H467" s="13"/>
      <c r="I467" s="13"/>
      <c r="J467" s="13"/>
      <c r="K467" s="13"/>
      <c r="L467" s="13"/>
      <c r="M467" s="13"/>
      <c r="N467" s="1"/>
      <c r="O467" s="13"/>
      <c r="P467" s="13"/>
      <c r="Q467" s="13"/>
    </row>
    <row r="468" spans="1:21">
      <c r="A468" s="3"/>
      <c r="B468" s="3"/>
      <c r="C468" s="13"/>
      <c r="D468" s="13"/>
      <c r="E468" s="1"/>
      <c r="F468" s="1"/>
      <c r="G468" s="1"/>
      <c r="H468" s="13"/>
      <c r="I468" s="13"/>
      <c r="J468" s="13"/>
      <c r="K468" s="13"/>
      <c r="L468" s="13"/>
      <c r="M468" s="13"/>
      <c r="N468" s="1"/>
      <c r="O468" s="13"/>
      <c r="P468" s="13"/>
      <c r="Q468" s="13"/>
      <c r="R468" s="27"/>
      <c r="S468" s="27"/>
      <c r="T468" s="5"/>
      <c r="U468" s="5"/>
    </row>
    <row r="469" spans="1:21">
      <c r="A469" s="3"/>
      <c r="B469" s="3"/>
      <c r="C469" s="13"/>
      <c r="D469" s="13"/>
      <c r="E469" s="1"/>
      <c r="F469" s="1"/>
      <c r="G469" s="1"/>
      <c r="H469" s="13"/>
      <c r="I469" s="13"/>
      <c r="J469" s="13"/>
      <c r="K469" s="13"/>
      <c r="L469" s="13"/>
      <c r="M469" s="13"/>
      <c r="N469" s="1"/>
      <c r="O469" s="13"/>
      <c r="P469" s="13"/>
      <c r="Q469" s="13"/>
      <c r="R469" s="27"/>
      <c r="S469" s="27"/>
      <c r="T469" s="5"/>
      <c r="U469" s="5"/>
    </row>
    <row r="470" spans="1:21">
      <c r="A470" s="3"/>
      <c r="B470" s="3"/>
      <c r="C470" s="13"/>
      <c r="D470" s="13"/>
      <c r="E470" s="1"/>
      <c r="F470" s="1"/>
      <c r="G470" s="1"/>
      <c r="H470" s="13"/>
      <c r="I470" s="13"/>
      <c r="J470" s="13"/>
      <c r="K470" s="13"/>
      <c r="L470" s="13"/>
      <c r="M470" s="13"/>
      <c r="N470" s="1"/>
      <c r="O470" s="13"/>
      <c r="P470" s="13"/>
      <c r="Q470" s="13"/>
      <c r="R470" s="27"/>
      <c r="S470" s="27"/>
      <c r="T470" s="5"/>
      <c r="U470" s="5"/>
    </row>
    <row r="471" spans="1:21">
      <c r="A471" s="3"/>
      <c r="B471" s="3"/>
      <c r="C471" s="13"/>
      <c r="D471" s="13"/>
      <c r="E471" s="1"/>
      <c r="F471" s="1"/>
      <c r="G471" s="1"/>
      <c r="H471" s="13"/>
      <c r="I471" s="13"/>
      <c r="J471" s="13"/>
      <c r="K471" s="13"/>
      <c r="L471" s="13"/>
      <c r="M471" s="13"/>
      <c r="N471" s="1"/>
      <c r="O471" s="13"/>
      <c r="P471" s="13"/>
      <c r="Q471" s="13"/>
      <c r="R471" s="27"/>
      <c r="S471" s="27"/>
      <c r="T471" s="5"/>
      <c r="U471" s="5"/>
    </row>
    <row r="472" spans="1:21">
      <c r="A472" s="3"/>
      <c r="B472" s="3"/>
      <c r="C472" s="13"/>
      <c r="D472" s="13"/>
      <c r="E472" s="1"/>
      <c r="F472" s="1"/>
      <c r="G472" s="1"/>
      <c r="H472" s="13"/>
      <c r="I472" s="13"/>
      <c r="J472" s="13"/>
      <c r="K472" s="13"/>
      <c r="L472" s="13"/>
      <c r="M472" s="13"/>
      <c r="N472" s="1"/>
      <c r="O472" s="13"/>
      <c r="P472" s="13"/>
      <c r="Q472" s="13"/>
      <c r="R472" s="28"/>
      <c r="S472" s="28"/>
      <c r="T472" s="27"/>
      <c r="U472" s="27"/>
    </row>
    <row r="473" spans="1:21">
      <c r="A473" s="3"/>
      <c r="B473" s="3"/>
      <c r="C473" s="13"/>
      <c r="D473" s="13"/>
      <c r="E473" s="1"/>
      <c r="F473" s="1"/>
      <c r="G473" s="1"/>
      <c r="H473" s="13"/>
      <c r="I473" s="13"/>
      <c r="J473" s="13"/>
      <c r="K473" s="13"/>
      <c r="L473" s="13"/>
      <c r="M473" s="13"/>
      <c r="N473" s="1"/>
      <c r="O473" s="13"/>
      <c r="P473" s="13"/>
      <c r="Q473" s="13"/>
      <c r="R473" s="28"/>
      <c r="S473" s="28"/>
      <c r="T473" s="27"/>
      <c r="U473" s="27"/>
    </row>
    <row r="474" spans="1:21">
      <c r="A474" s="3"/>
      <c r="B474" s="3"/>
      <c r="C474" s="13"/>
      <c r="D474" s="13"/>
      <c r="E474" s="1"/>
      <c r="F474" s="1"/>
      <c r="G474" s="1"/>
      <c r="H474" s="13"/>
      <c r="I474" s="13"/>
      <c r="J474" s="13"/>
      <c r="K474" s="13"/>
      <c r="L474" s="13"/>
      <c r="M474" s="13"/>
      <c r="N474" s="1"/>
      <c r="O474" s="13"/>
      <c r="P474" s="13"/>
      <c r="Q474" s="13"/>
    </row>
    <row r="475" spans="1:21">
      <c r="A475" s="3"/>
      <c r="B475" s="3"/>
      <c r="C475" s="13"/>
      <c r="D475" s="13"/>
      <c r="E475" s="1"/>
      <c r="F475" s="1"/>
      <c r="G475" s="1"/>
      <c r="H475" s="13"/>
      <c r="I475" s="13"/>
      <c r="J475" s="13"/>
      <c r="K475" s="13"/>
      <c r="L475" s="13"/>
      <c r="M475" s="13"/>
      <c r="N475" s="1"/>
      <c r="O475" s="13"/>
      <c r="P475" s="13"/>
      <c r="Q475" s="13"/>
    </row>
    <row r="476" spans="1:21">
      <c r="A476" s="3"/>
      <c r="B476" s="3"/>
      <c r="C476" s="13"/>
      <c r="D476" s="13"/>
      <c r="E476" s="1"/>
      <c r="F476" s="1"/>
      <c r="G476" s="1"/>
      <c r="H476" s="13"/>
      <c r="I476" s="13"/>
      <c r="J476" s="13"/>
      <c r="K476" s="13"/>
      <c r="L476" s="13"/>
      <c r="M476" s="13"/>
      <c r="N476" s="1"/>
      <c r="O476" s="13"/>
      <c r="P476" s="13"/>
      <c r="Q476" s="13"/>
    </row>
    <row r="477" spans="1:21">
      <c r="A477" s="3"/>
      <c r="B477" s="3"/>
      <c r="C477" s="13"/>
      <c r="D477" s="13"/>
      <c r="E477" s="1"/>
      <c r="F477" s="1"/>
      <c r="G477" s="1"/>
      <c r="H477" s="13"/>
      <c r="I477" s="13"/>
      <c r="J477" s="13"/>
      <c r="K477" s="13"/>
      <c r="L477" s="13"/>
      <c r="M477" s="13"/>
      <c r="N477" s="1"/>
      <c r="O477" s="13"/>
      <c r="P477" s="13"/>
      <c r="Q477" s="13"/>
    </row>
    <row r="478" spans="1:21">
      <c r="A478" s="3"/>
      <c r="B478" s="3"/>
      <c r="C478" s="13"/>
      <c r="D478" s="13"/>
      <c r="E478" s="1"/>
      <c r="F478" s="1"/>
      <c r="G478" s="1"/>
      <c r="H478" s="13"/>
      <c r="I478" s="13"/>
      <c r="J478" s="13"/>
      <c r="K478" s="13"/>
      <c r="L478" s="13"/>
      <c r="M478" s="13"/>
      <c r="N478" s="1"/>
      <c r="O478" s="13"/>
      <c r="P478" s="13"/>
      <c r="Q478" s="13"/>
    </row>
    <row r="479" spans="1:21">
      <c r="A479" s="3"/>
      <c r="B479" s="3"/>
      <c r="C479" s="13"/>
      <c r="D479" s="13"/>
      <c r="E479" s="1"/>
      <c r="F479" s="1"/>
      <c r="G479" s="1"/>
      <c r="H479" s="13"/>
      <c r="I479" s="13"/>
      <c r="J479" s="13"/>
      <c r="K479" s="13"/>
      <c r="L479" s="13"/>
      <c r="M479" s="13"/>
      <c r="N479" s="1"/>
      <c r="O479" s="13"/>
      <c r="P479" s="13"/>
      <c r="Q479" s="13"/>
    </row>
    <row r="480" spans="1:21">
      <c r="A480" s="3"/>
      <c r="B480" s="3"/>
      <c r="C480" s="13"/>
      <c r="D480" s="13"/>
      <c r="E480" s="1"/>
      <c r="F480" s="1"/>
      <c r="G480" s="1"/>
      <c r="H480" s="13"/>
      <c r="I480" s="13"/>
      <c r="J480" s="13"/>
      <c r="K480" s="13"/>
      <c r="L480" s="13"/>
      <c r="M480" s="13"/>
      <c r="N480" s="1"/>
      <c r="O480" s="13"/>
      <c r="P480" s="13"/>
      <c r="Q480" s="13"/>
    </row>
    <row r="481" spans="1:17">
      <c r="A481" s="3"/>
      <c r="B481" s="3"/>
      <c r="C481" s="13"/>
      <c r="D481" s="13"/>
      <c r="E481" s="1"/>
      <c r="F481" s="1"/>
      <c r="G481" s="1"/>
      <c r="H481" s="13"/>
      <c r="I481" s="13"/>
      <c r="J481" s="13"/>
      <c r="K481" s="13"/>
      <c r="L481" s="13"/>
      <c r="M481" s="13"/>
      <c r="N481" s="1"/>
      <c r="O481" s="13"/>
      <c r="P481" s="13"/>
      <c r="Q481" s="13"/>
    </row>
    <row r="482" spans="1:17">
      <c r="A482" s="3"/>
      <c r="B482" s="3"/>
      <c r="C482" s="13"/>
      <c r="D482" s="13"/>
      <c r="E482" s="1"/>
      <c r="F482" s="1"/>
      <c r="G482" s="1"/>
      <c r="H482" s="13"/>
      <c r="I482" s="13"/>
      <c r="J482" s="13"/>
      <c r="K482" s="13"/>
      <c r="L482" s="13"/>
      <c r="M482" s="13"/>
      <c r="N482" s="1"/>
      <c r="O482" s="13"/>
      <c r="P482" s="13"/>
      <c r="Q482" s="13"/>
    </row>
    <row r="483" spans="1:17">
      <c r="A483" s="3"/>
      <c r="B483" s="3"/>
      <c r="C483" s="13"/>
      <c r="D483" s="13"/>
      <c r="E483" s="1"/>
      <c r="F483" s="1"/>
      <c r="G483" s="1"/>
      <c r="H483" s="13"/>
      <c r="I483" s="13"/>
      <c r="J483" s="13"/>
      <c r="K483" s="13"/>
      <c r="L483" s="13"/>
      <c r="M483" s="13"/>
      <c r="N483" s="1"/>
      <c r="O483" s="13"/>
      <c r="P483" s="13"/>
      <c r="Q483" s="13"/>
    </row>
    <row r="484" spans="1:17">
      <c r="A484" s="3"/>
      <c r="B484" s="3"/>
      <c r="C484" s="13"/>
      <c r="D484" s="13"/>
      <c r="E484" s="1"/>
      <c r="F484" s="1"/>
      <c r="G484" s="1"/>
      <c r="H484" s="13"/>
      <c r="I484" s="13"/>
      <c r="J484" s="13"/>
      <c r="K484" s="13"/>
      <c r="L484" s="13"/>
      <c r="M484" s="13"/>
      <c r="N484" s="1"/>
      <c r="O484" s="13"/>
      <c r="P484" s="13"/>
      <c r="Q484" s="13"/>
    </row>
    <row r="485" spans="1:17">
      <c r="A485" s="3"/>
      <c r="B485" s="3"/>
      <c r="C485" s="13"/>
      <c r="D485" s="13"/>
      <c r="E485" s="1"/>
      <c r="F485" s="1"/>
      <c r="G485" s="1"/>
      <c r="H485" s="13"/>
      <c r="I485" s="13"/>
      <c r="J485" s="13"/>
      <c r="K485" s="13"/>
      <c r="L485" s="13"/>
      <c r="M485" s="13"/>
      <c r="N485" s="1"/>
      <c r="O485" s="13"/>
      <c r="P485" s="13"/>
      <c r="Q485" s="13"/>
    </row>
    <row r="486" spans="1:17">
      <c r="A486" s="3"/>
      <c r="B486" s="3"/>
      <c r="C486" s="13"/>
      <c r="D486" s="13"/>
      <c r="E486" s="1"/>
      <c r="F486" s="1"/>
      <c r="G486" s="1"/>
      <c r="H486" s="13"/>
      <c r="I486" s="13"/>
      <c r="J486" s="13"/>
      <c r="K486" s="13"/>
      <c r="L486" s="13"/>
      <c r="M486" s="13"/>
      <c r="N486" s="1"/>
      <c r="O486" s="13"/>
      <c r="P486" s="13"/>
      <c r="Q486" s="13"/>
    </row>
    <row r="487" spans="1:17">
      <c r="A487" s="3"/>
      <c r="B487" s="3"/>
      <c r="C487" s="13"/>
      <c r="D487" s="13"/>
      <c r="E487" s="1"/>
      <c r="F487" s="1"/>
      <c r="G487" s="1"/>
      <c r="H487" s="13"/>
      <c r="I487" s="13"/>
      <c r="J487" s="13"/>
      <c r="K487" s="13"/>
      <c r="L487" s="13"/>
      <c r="M487" s="13"/>
      <c r="N487" s="1"/>
      <c r="O487" s="13"/>
      <c r="P487" s="13"/>
      <c r="Q487" s="13"/>
    </row>
    <row r="488" spans="1:17">
      <c r="A488" s="3"/>
      <c r="B488" s="3"/>
      <c r="C488" s="13"/>
      <c r="D488" s="13"/>
      <c r="E488" s="1"/>
      <c r="F488" s="1"/>
      <c r="G488" s="1"/>
      <c r="H488" s="13"/>
      <c r="I488" s="13"/>
      <c r="J488" s="13"/>
      <c r="K488" s="13"/>
      <c r="L488" s="13"/>
      <c r="M488" s="13"/>
      <c r="N488" s="1"/>
      <c r="O488" s="13"/>
      <c r="P488" s="13"/>
      <c r="Q488" s="13"/>
    </row>
    <row r="489" spans="1:17">
      <c r="A489" s="3"/>
      <c r="B489" s="3"/>
      <c r="C489" s="13"/>
      <c r="D489" s="13"/>
      <c r="E489" s="1"/>
      <c r="F489" s="1"/>
      <c r="G489" s="1"/>
      <c r="H489" s="13"/>
      <c r="I489" s="13"/>
      <c r="J489" s="13"/>
      <c r="K489" s="13"/>
      <c r="L489" s="13"/>
      <c r="M489" s="13"/>
      <c r="N489" s="1"/>
      <c r="O489" s="13"/>
      <c r="P489" s="13"/>
      <c r="Q489" s="13"/>
    </row>
    <row r="490" spans="1:17">
      <c r="A490" s="3"/>
      <c r="B490" s="3"/>
      <c r="C490" s="13"/>
      <c r="D490" s="13"/>
      <c r="E490" s="1"/>
      <c r="F490" s="1"/>
      <c r="G490" s="1"/>
      <c r="H490" s="13"/>
      <c r="I490" s="13"/>
      <c r="J490" s="13"/>
      <c r="K490" s="13"/>
      <c r="L490" s="13"/>
      <c r="M490" s="13"/>
      <c r="N490" s="1"/>
      <c r="O490" s="13"/>
      <c r="P490" s="13"/>
      <c r="Q490" s="13"/>
    </row>
    <row r="491" spans="1:17">
      <c r="A491" s="3"/>
      <c r="B491" s="3"/>
      <c r="C491" s="13"/>
      <c r="D491" s="13"/>
      <c r="E491" s="1"/>
      <c r="F491" s="1"/>
      <c r="G491" s="1"/>
      <c r="H491" s="13"/>
      <c r="I491" s="13"/>
      <c r="J491" s="13"/>
      <c r="K491" s="13"/>
      <c r="L491" s="13"/>
      <c r="M491" s="13"/>
      <c r="N491" s="1"/>
      <c r="O491" s="13"/>
      <c r="P491" s="13"/>
      <c r="Q491" s="13"/>
    </row>
    <row r="492" spans="1:17">
      <c r="A492" s="3"/>
      <c r="B492" s="3"/>
      <c r="C492" s="13"/>
      <c r="D492" s="13"/>
      <c r="E492" s="1"/>
      <c r="F492" s="1"/>
      <c r="G492" s="1"/>
      <c r="H492" s="13"/>
      <c r="I492" s="13"/>
      <c r="J492" s="13"/>
      <c r="K492" s="13"/>
      <c r="L492" s="13"/>
      <c r="M492" s="13"/>
      <c r="N492" s="1"/>
      <c r="O492" s="13"/>
      <c r="P492" s="13"/>
      <c r="Q492" s="13"/>
    </row>
    <row r="493" spans="1:17">
      <c r="A493" s="3"/>
      <c r="B493" s="3"/>
      <c r="C493" s="13"/>
      <c r="D493" s="13"/>
      <c r="E493" s="1"/>
      <c r="F493" s="1"/>
      <c r="G493" s="1"/>
      <c r="H493" s="13"/>
      <c r="I493" s="13"/>
      <c r="J493" s="13"/>
      <c r="K493" s="13"/>
      <c r="L493" s="13"/>
      <c r="M493" s="13"/>
      <c r="N493" s="1"/>
      <c r="O493" s="13"/>
      <c r="P493" s="13"/>
      <c r="Q493" s="13"/>
    </row>
    <row r="494" spans="1:17">
      <c r="A494" s="3"/>
      <c r="B494" s="3"/>
      <c r="C494" s="13"/>
      <c r="D494" s="13"/>
      <c r="E494" s="1"/>
      <c r="F494" s="1"/>
      <c r="G494" s="1"/>
      <c r="H494" s="13"/>
      <c r="I494" s="13"/>
      <c r="J494" s="13"/>
      <c r="K494" s="13"/>
      <c r="L494" s="13"/>
      <c r="M494" s="13"/>
      <c r="N494" s="1"/>
      <c r="O494" s="13"/>
      <c r="P494" s="13"/>
      <c r="Q494" s="13"/>
    </row>
    <row r="495" spans="1:17">
      <c r="A495" s="3"/>
      <c r="B495" s="3"/>
      <c r="C495" s="13"/>
      <c r="D495" s="13"/>
      <c r="E495" s="1"/>
      <c r="F495" s="1"/>
      <c r="G495" s="1"/>
      <c r="H495" s="13"/>
      <c r="I495" s="13"/>
      <c r="J495" s="13"/>
      <c r="K495" s="13"/>
      <c r="L495" s="13"/>
      <c r="M495" s="13"/>
      <c r="N495" s="1"/>
      <c r="O495" s="13"/>
      <c r="P495" s="13"/>
      <c r="Q495" s="13"/>
    </row>
    <row r="496" spans="1:17">
      <c r="A496" s="3"/>
      <c r="B496" s="3"/>
      <c r="C496" s="13"/>
      <c r="D496" s="13"/>
      <c r="E496" s="1"/>
      <c r="F496" s="1"/>
      <c r="G496" s="1"/>
      <c r="H496" s="13"/>
      <c r="I496" s="13"/>
      <c r="J496" s="13"/>
      <c r="K496" s="13"/>
      <c r="L496" s="13"/>
      <c r="M496" s="13"/>
      <c r="N496" s="1"/>
      <c r="O496" s="13"/>
      <c r="P496" s="13"/>
      <c r="Q496" s="13"/>
    </row>
    <row r="497" spans="1:17">
      <c r="A497" s="3"/>
      <c r="B497" s="3"/>
      <c r="C497" s="13"/>
      <c r="D497" s="13"/>
      <c r="E497" s="1"/>
      <c r="F497" s="1"/>
      <c r="G497" s="1"/>
      <c r="H497" s="13"/>
      <c r="I497" s="13"/>
      <c r="J497" s="13"/>
      <c r="K497" s="13"/>
      <c r="L497" s="13"/>
      <c r="M497" s="13"/>
      <c r="N497" s="1"/>
      <c r="O497" s="13"/>
      <c r="P497" s="13"/>
      <c r="Q497" s="13"/>
    </row>
    <row r="498" spans="1:17">
      <c r="A498" s="3"/>
      <c r="B498" s="3"/>
      <c r="C498" s="13"/>
      <c r="D498" s="13"/>
      <c r="E498" s="1"/>
      <c r="F498" s="1"/>
      <c r="G498" s="1"/>
      <c r="H498" s="13"/>
      <c r="I498" s="13"/>
      <c r="J498" s="13"/>
      <c r="K498" s="13"/>
      <c r="L498" s="13"/>
      <c r="M498" s="13"/>
      <c r="N498" s="1"/>
      <c r="O498" s="13"/>
      <c r="P498" s="13"/>
      <c r="Q498" s="13"/>
    </row>
    <row r="499" spans="1:17">
      <c r="A499" s="3"/>
      <c r="B499" s="3"/>
      <c r="C499" s="13"/>
      <c r="D499" s="13"/>
      <c r="E499" s="1"/>
      <c r="F499" s="1"/>
      <c r="G499" s="1"/>
      <c r="H499" s="13"/>
      <c r="I499" s="13"/>
      <c r="J499" s="13"/>
      <c r="K499" s="13"/>
      <c r="L499" s="13"/>
      <c r="M499" s="13"/>
      <c r="N499" s="1"/>
      <c r="O499" s="13"/>
      <c r="P499" s="13"/>
      <c r="Q499" s="13"/>
    </row>
    <row r="500" spans="1:17">
      <c r="A500" s="3"/>
      <c r="B500" s="3"/>
      <c r="C500" s="13"/>
      <c r="D500" s="13"/>
      <c r="E500" s="1"/>
      <c r="F500" s="1"/>
      <c r="G500" s="1"/>
      <c r="H500" s="13"/>
      <c r="I500" s="13"/>
      <c r="J500" s="13"/>
      <c r="K500" s="13"/>
      <c r="L500" s="13"/>
      <c r="M500" s="13"/>
      <c r="N500" s="1"/>
      <c r="O500" s="13"/>
      <c r="P500" s="13"/>
      <c r="Q500" s="13"/>
    </row>
    <row r="501" spans="1:17">
      <c r="A501" s="3"/>
      <c r="B501" s="3"/>
      <c r="C501" s="13"/>
      <c r="D501" s="13"/>
      <c r="E501" s="1"/>
      <c r="F501" s="1"/>
      <c r="G501" s="1"/>
      <c r="H501" s="13"/>
      <c r="I501" s="13"/>
      <c r="J501" s="13"/>
      <c r="K501" s="13"/>
      <c r="L501" s="13"/>
      <c r="M501" s="13"/>
      <c r="N501" s="1"/>
      <c r="O501" s="13"/>
      <c r="P501" s="13"/>
      <c r="Q501" s="13"/>
    </row>
    <row r="502" spans="1:17">
      <c r="A502" s="3"/>
      <c r="B502" s="3"/>
      <c r="C502" s="13"/>
      <c r="D502" s="13"/>
      <c r="E502" s="1"/>
      <c r="F502" s="1"/>
      <c r="G502" s="1"/>
      <c r="H502" s="13"/>
      <c r="I502" s="13"/>
      <c r="J502" s="13"/>
      <c r="K502" s="13"/>
      <c r="L502" s="13"/>
      <c r="M502" s="13"/>
      <c r="N502" s="1"/>
      <c r="O502" s="13"/>
      <c r="P502" s="13"/>
      <c r="Q502" s="13"/>
    </row>
    <row r="503" spans="1:17">
      <c r="A503" s="3"/>
      <c r="B503" s="3"/>
      <c r="C503" s="13"/>
      <c r="D503" s="13"/>
      <c r="E503" s="1"/>
      <c r="F503" s="1"/>
      <c r="G503" s="1"/>
      <c r="H503" s="13"/>
      <c r="I503" s="13"/>
      <c r="J503" s="13"/>
      <c r="K503" s="13"/>
      <c r="L503" s="13"/>
      <c r="M503" s="13"/>
      <c r="N503" s="1"/>
      <c r="O503" s="13"/>
      <c r="P503" s="13"/>
      <c r="Q503" s="13"/>
    </row>
    <row r="504" spans="1:17">
      <c r="A504" s="3"/>
      <c r="B504" s="3"/>
      <c r="C504" s="13"/>
      <c r="D504" s="13"/>
      <c r="E504" s="1"/>
      <c r="F504" s="1"/>
      <c r="G504" s="1"/>
      <c r="H504" s="13"/>
      <c r="I504" s="13"/>
      <c r="J504" s="13"/>
      <c r="K504" s="13"/>
      <c r="L504" s="13"/>
      <c r="M504" s="13"/>
      <c r="N504" s="1"/>
      <c r="O504" s="13"/>
      <c r="P504" s="13"/>
      <c r="Q504" s="13"/>
    </row>
    <row r="505" spans="1:17">
      <c r="A505" s="3"/>
      <c r="B505" s="3"/>
      <c r="C505" s="13"/>
      <c r="D505" s="13"/>
      <c r="E505" s="1"/>
      <c r="F505" s="1"/>
      <c r="G505" s="1"/>
      <c r="H505" s="13"/>
      <c r="I505" s="13"/>
      <c r="J505" s="13"/>
      <c r="K505" s="13"/>
      <c r="L505" s="13"/>
      <c r="M505" s="13"/>
      <c r="N505" s="1"/>
      <c r="O505" s="13"/>
      <c r="P505" s="13"/>
      <c r="Q505" s="13"/>
    </row>
    <row r="506" spans="1:17">
      <c r="A506" s="3"/>
      <c r="B506" s="3"/>
      <c r="C506" s="13"/>
      <c r="D506" s="13"/>
      <c r="E506" s="1"/>
      <c r="F506" s="1"/>
      <c r="G506" s="1"/>
      <c r="H506" s="13"/>
      <c r="I506" s="13"/>
      <c r="J506" s="13"/>
      <c r="K506" s="13"/>
      <c r="L506" s="13"/>
      <c r="M506" s="13"/>
      <c r="N506" s="1"/>
      <c r="O506" s="13"/>
      <c r="P506" s="13"/>
      <c r="Q506" s="13"/>
    </row>
    <row r="507" spans="1:17">
      <c r="A507" s="3"/>
      <c r="B507" s="3"/>
      <c r="C507" s="13"/>
      <c r="D507" s="13"/>
      <c r="E507" s="1"/>
      <c r="F507" s="1"/>
      <c r="G507" s="1"/>
      <c r="H507" s="13"/>
      <c r="I507" s="13"/>
      <c r="J507" s="13"/>
      <c r="K507" s="13"/>
      <c r="L507" s="13"/>
      <c r="M507" s="13"/>
      <c r="N507" s="1"/>
      <c r="O507" s="13"/>
      <c r="P507" s="13"/>
      <c r="Q507" s="13"/>
    </row>
    <row r="508" spans="1:17">
      <c r="A508" s="3"/>
      <c r="B508" s="3"/>
      <c r="C508" s="13"/>
      <c r="D508" s="13"/>
      <c r="E508" s="1"/>
      <c r="F508" s="1"/>
      <c r="G508" s="1"/>
      <c r="H508" s="13"/>
      <c r="I508" s="13"/>
      <c r="J508" s="13"/>
      <c r="K508" s="13"/>
      <c r="L508" s="13"/>
      <c r="M508" s="13"/>
      <c r="N508" s="1"/>
      <c r="O508" s="13"/>
      <c r="P508" s="13"/>
      <c r="Q508" s="13"/>
    </row>
    <row r="509" spans="1:17">
      <c r="A509" s="3"/>
      <c r="B509" s="3"/>
      <c r="C509" s="13"/>
      <c r="D509" s="13"/>
      <c r="E509" s="1"/>
      <c r="F509" s="1"/>
      <c r="G509" s="1"/>
      <c r="H509" s="13"/>
      <c r="I509" s="13"/>
      <c r="J509" s="13"/>
      <c r="K509" s="13"/>
      <c r="L509" s="13"/>
      <c r="M509" s="13"/>
      <c r="N509" s="1"/>
      <c r="O509" s="13"/>
      <c r="P509" s="13"/>
      <c r="Q509" s="13"/>
    </row>
    <row r="510" spans="1:17">
      <c r="A510" s="3"/>
      <c r="B510" s="3"/>
      <c r="C510" s="13"/>
      <c r="D510" s="13"/>
      <c r="E510" s="1"/>
      <c r="F510" s="1"/>
      <c r="G510" s="1"/>
      <c r="H510" s="13"/>
      <c r="I510" s="13"/>
      <c r="J510" s="13"/>
      <c r="K510" s="13"/>
      <c r="L510" s="13"/>
      <c r="M510" s="13"/>
      <c r="N510" s="1"/>
      <c r="O510" s="13"/>
      <c r="P510" s="13"/>
      <c r="Q510" s="13"/>
    </row>
    <row r="511" spans="1:17">
      <c r="A511" s="3"/>
      <c r="B511" s="3"/>
      <c r="C511" s="13"/>
      <c r="D511" s="13"/>
      <c r="E511" s="1"/>
      <c r="F511" s="1"/>
      <c r="G511" s="1"/>
      <c r="H511" s="13"/>
      <c r="I511" s="13"/>
      <c r="J511" s="13"/>
      <c r="K511" s="13"/>
      <c r="L511" s="13"/>
      <c r="M511" s="13"/>
      <c r="N511" s="1"/>
      <c r="O511" s="13"/>
      <c r="P511" s="13"/>
      <c r="Q511" s="13"/>
    </row>
    <row r="512" spans="1:17">
      <c r="A512" s="3"/>
      <c r="B512" s="3"/>
      <c r="C512" s="13"/>
      <c r="D512" s="13"/>
      <c r="E512" s="1"/>
      <c r="F512" s="1"/>
      <c r="G512" s="1"/>
      <c r="H512" s="13"/>
      <c r="I512" s="13"/>
      <c r="J512" s="13"/>
      <c r="K512" s="13"/>
      <c r="L512" s="13"/>
      <c r="M512" s="13"/>
      <c r="N512" s="1"/>
      <c r="O512" s="13"/>
      <c r="P512" s="13"/>
      <c r="Q512" s="13"/>
    </row>
    <row r="513" spans="1:21">
      <c r="A513" s="3"/>
      <c r="B513" s="3"/>
      <c r="C513" s="13"/>
      <c r="D513" s="13"/>
      <c r="E513" s="1"/>
      <c r="F513" s="1"/>
      <c r="G513" s="1"/>
      <c r="H513" s="13"/>
      <c r="I513" s="13"/>
      <c r="J513" s="13"/>
      <c r="K513" s="13"/>
      <c r="L513" s="13"/>
      <c r="M513" s="13"/>
      <c r="N513" s="1"/>
      <c r="O513" s="13"/>
      <c r="P513" s="13"/>
      <c r="Q513" s="13"/>
    </row>
    <row r="514" spans="1:21">
      <c r="A514" s="3"/>
      <c r="B514" s="3"/>
      <c r="C514" s="13"/>
      <c r="D514" s="13"/>
      <c r="E514" s="1"/>
      <c r="F514" s="1"/>
      <c r="G514" s="1"/>
      <c r="H514" s="13"/>
      <c r="I514" s="13"/>
      <c r="J514" s="13"/>
      <c r="K514" s="13"/>
      <c r="L514" s="13"/>
      <c r="M514" s="13"/>
      <c r="N514" s="1"/>
      <c r="O514" s="13"/>
      <c r="P514" s="13"/>
      <c r="Q514" s="13"/>
    </row>
    <row r="515" spans="1:21">
      <c r="A515" s="3"/>
      <c r="B515" s="3"/>
      <c r="C515" s="13"/>
      <c r="D515" s="13"/>
      <c r="E515" s="1"/>
      <c r="F515" s="1"/>
      <c r="G515" s="1"/>
      <c r="H515" s="13"/>
      <c r="I515" s="13"/>
      <c r="J515" s="13"/>
      <c r="K515" s="13"/>
      <c r="L515" s="13"/>
      <c r="M515" s="13"/>
      <c r="N515" s="1"/>
      <c r="O515" s="13"/>
      <c r="P515" s="13"/>
      <c r="Q515" s="13"/>
    </row>
    <row r="516" spans="1:21">
      <c r="A516" s="3"/>
      <c r="B516" s="3"/>
      <c r="C516" s="13"/>
      <c r="D516" s="13"/>
      <c r="E516" s="1"/>
      <c r="F516" s="1"/>
      <c r="G516" s="1"/>
      <c r="H516" s="13"/>
      <c r="I516" s="13"/>
      <c r="J516" s="13"/>
      <c r="K516" s="13"/>
      <c r="L516" s="13"/>
      <c r="M516" s="13"/>
      <c r="N516" s="1"/>
      <c r="O516" s="13"/>
      <c r="P516" s="13"/>
      <c r="Q516" s="13"/>
    </row>
    <row r="517" spans="1:21">
      <c r="A517" s="3"/>
      <c r="B517" s="3"/>
      <c r="C517" s="13"/>
      <c r="D517" s="13"/>
      <c r="E517" s="1"/>
      <c r="F517" s="1"/>
      <c r="G517" s="1"/>
      <c r="H517" s="13"/>
      <c r="I517" s="13"/>
      <c r="J517" s="13"/>
      <c r="K517" s="13"/>
      <c r="L517" s="13"/>
      <c r="M517" s="13"/>
      <c r="N517" s="1"/>
      <c r="O517" s="13"/>
      <c r="P517" s="13"/>
      <c r="Q517" s="13"/>
    </row>
    <row r="518" spans="1:21">
      <c r="A518" s="3"/>
      <c r="B518" s="3"/>
      <c r="C518" s="13"/>
      <c r="D518" s="13"/>
      <c r="E518" s="1"/>
      <c r="F518" s="1"/>
      <c r="G518" s="1"/>
      <c r="H518" s="13"/>
      <c r="I518" s="13"/>
      <c r="J518" s="13"/>
      <c r="K518" s="13"/>
      <c r="L518" s="13"/>
      <c r="M518" s="13"/>
      <c r="N518" s="1"/>
      <c r="O518" s="13"/>
      <c r="P518" s="13"/>
      <c r="Q518" s="13"/>
    </row>
    <row r="519" spans="1:21">
      <c r="A519" s="3"/>
      <c r="B519" s="3"/>
      <c r="C519" s="13"/>
      <c r="D519" s="13"/>
      <c r="E519" s="1"/>
      <c r="F519" s="1"/>
      <c r="G519" s="1"/>
      <c r="H519" s="13"/>
      <c r="I519" s="13"/>
      <c r="J519" s="13"/>
      <c r="K519" s="13"/>
      <c r="L519" s="13"/>
      <c r="M519" s="13"/>
      <c r="N519" s="1"/>
      <c r="O519" s="13"/>
      <c r="P519" s="13"/>
      <c r="Q519" s="13"/>
    </row>
    <row r="520" spans="1:21" ht="15" customHeight="1">
      <c r="A520" s="3"/>
      <c r="B520" s="3"/>
      <c r="C520" s="13"/>
      <c r="D520" s="13"/>
      <c r="E520" s="1"/>
      <c r="F520" s="1"/>
      <c r="G520" s="1"/>
      <c r="H520" s="13"/>
      <c r="I520" s="13"/>
      <c r="J520" s="13"/>
      <c r="K520" s="13"/>
      <c r="L520" s="13"/>
      <c r="M520" s="13"/>
      <c r="N520" s="1"/>
      <c r="O520" s="13"/>
      <c r="P520" s="13"/>
      <c r="Q520" s="13"/>
      <c r="R520" s="27"/>
      <c r="S520" s="27"/>
      <c r="T520" s="5"/>
      <c r="U520" s="5"/>
    </row>
    <row r="521" spans="1:21" ht="15" customHeight="1">
      <c r="A521" s="3"/>
      <c r="B521" s="3"/>
      <c r="C521" s="13"/>
      <c r="D521" s="13"/>
      <c r="E521" s="1"/>
      <c r="F521" s="1"/>
      <c r="G521" s="1"/>
      <c r="H521" s="13"/>
      <c r="I521" s="13"/>
      <c r="J521" s="13"/>
      <c r="K521" s="13"/>
      <c r="L521" s="13"/>
      <c r="M521" s="13"/>
      <c r="N521" s="1"/>
      <c r="O521" s="13"/>
      <c r="P521" s="13"/>
      <c r="Q521" s="13"/>
      <c r="R521" s="27"/>
      <c r="S521" s="27"/>
      <c r="T521" s="5"/>
      <c r="U521" s="5"/>
    </row>
    <row r="522" spans="1:21">
      <c r="A522" s="3"/>
      <c r="B522" s="3"/>
      <c r="C522" s="13"/>
      <c r="D522" s="13"/>
      <c r="E522" s="1"/>
      <c r="F522" s="1"/>
      <c r="G522" s="1"/>
      <c r="H522" s="13"/>
      <c r="I522" s="13"/>
      <c r="J522" s="13"/>
      <c r="K522" s="13"/>
      <c r="L522" s="13"/>
      <c r="M522" s="13"/>
      <c r="N522" s="1"/>
      <c r="O522" s="13"/>
      <c r="P522" s="13"/>
      <c r="Q522" s="13"/>
      <c r="R522" s="27"/>
      <c r="S522" s="27"/>
      <c r="T522" s="5"/>
      <c r="U522" s="5"/>
    </row>
    <row r="523" spans="1:21">
      <c r="A523" s="3"/>
      <c r="B523" s="3"/>
      <c r="C523" s="13"/>
      <c r="D523" s="13"/>
      <c r="E523" s="1"/>
      <c r="F523" s="1"/>
      <c r="G523" s="1"/>
      <c r="H523" s="13"/>
      <c r="I523" s="13"/>
      <c r="J523" s="13"/>
      <c r="K523" s="13"/>
      <c r="L523" s="13"/>
      <c r="M523" s="13"/>
      <c r="N523" s="1"/>
      <c r="O523" s="13"/>
      <c r="P523" s="13"/>
      <c r="Q523" s="13"/>
      <c r="R523" s="27"/>
      <c r="S523" s="27"/>
      <c r="T523" s="5"/>
      <c r="U523" s="5"/>
    </row>
    <row r="524" spans="1:21">
      <c r="A524" s="3"/>
      <c r="B524" s="3"/>
      <c r="C524" s="13"/>
      <c r="D524" s="13"/>
      <c r="E524" s="1"/>
      <c r="F524" s="1"/>
      <c r="G524" s="1"/>
      <c r="H524" s="13"/>
      <c r="I524" s="13"/>
      <c r="J524" s="13"/>
      <c r="K524" s="13"/>
      <c r="L524" s="13"/>
      <c r="M524" s="13"/>
      <c r="N524" s="1"/>
      <c r="O524" s="13"/>
      <c r="P524" s="13"/>
      <c r="Q524" s="13"/>
      <c r="R524" s="28"/>
      <c r="S524" s="28"/>
      <c r="T524" s="27"/>
      <c r="U524" s="27"/>
    </row>
    <row r="525" spans="1:21">
      <c r="A525" s="3"/>
      <c r="B525" s="3"/>
      <c r="C525" s="13"/>
      <c r="D525" s="13"/>
      <c r="E525" s="1"/>
      <c r="F525" s="1"/>
      <c r="G525" s="1"/>
      <c r="H525" s="13"/>
      <c r="I525" s="13"/>
      <c r="J525" s="13"/>
      <c r="K525" s="13"/>
      <c r="L525" s="13"/>
      <c r="M525" s="13"/>
      <c r="N525" s="1"/>
      <c r="O525" s="13"/>
      <c r="P525" s="13"/>
      <c r="Q525" s="13"/>
      <c r="R525" s="28"/>
      <c r="S525" s="28"/>
      <c r="T525" s="27"/>
      <c r="U525" s="27"/>
    </row>
    <row r="526" spans="1:21">
      <c r="A526" s="3"/>
      <c r="B526" s="3"/>
      <c r="C526" s="13"/>
      <c r="D526" s="13"/>
      <c r="E526" s="1"/>
      <c r="F526" s="1"/>
      <c r="G526" s="1"/>
      <c r="H526" s="13"/>
      <c r="I526" s="13"/>
      <c r="J526" s="13"/>
      <c r="K526" s="13"/>
      <c r="L526" s="13"/>
      <c r="M526" s="13"/>
      <c r="N526" s="1"/>
      <c r="O526" s="13"/>
      <c r="P526" s="13"/>
      <c r="Q526" s="13"/>
    </row>
    <row r="527" spans="1:21">
      <c r="A527" s="3"/>
      <c r="B527" s="3"/>
      <c r="C527" s="13"/>
      <c r="D527" s="13"/>
      <c r="E527" s="1"/>
      <c r="F527" s="1"/>
      <c r="G527" s="1"/>
      <c r="H527" s="13"/>
      <c r="I527" s="13"/>
      <c r="J527" s="13"/>
      <c r="K527" s="13"/>
      <c r="L527" s="13"/>
      <c r="M527" s="13"/>
      <c r="N527" s="1"/>
      <c r="O527" s="13"/>
      <c r="P527" s="13"/>
      <c r="Q527" s="13"/>
    </row>
    <row r="528" spans="1:21">
      <c r="A528" s="3"/>
      <c r="B528" s="3"/>
      <c r="C528" s="13"/>
      <c r="D528" s="13"/>
      <c r="E528" s="1"/>
      <c r="F528" s="1"/>
      <c r="G528" s="1"/>
      <c r="H528" s="13"/>
      <c r="I528" s="13"/>
      <c r="J528" s="13"/>
      <c r="K528" s="13"/>
      <c r="L528" s="13"/>
      <c r="M528" s="13"/>
      <c r="N528" s="1"/>
      <c r="O528" s="13"/>
      <c r="P528" s="13"/>
      <c r="Q528" s="13"/>
    </row>
    <row r="529" spans="1:17">
      <c r="A529" s="3"/>
      <c r="B529" s="3"/>
      <c r="C529" s="13"/>
      <c r="D529" s="13"/>
      <c r="E529" s="1"/>
      <c r="F529" s="1"/>
      <c r="G529" s="1"/>
      <c r="H529" s="13"/>
      <c r="I529" s="13"/>
      <c r="J529" s="13"/>
      <c r="K529" s="13"/>
      <c r="L529" s="13"/>
      <c r="M529" s="13"/>
      <c r="N529" s="1"/>
      <c r="O529" s="13"/>
      <c r="P529" s="13"/>
      <c r="Q529" s="13"/>
    </row>
    <row r="530" spans="1:17">
      <c r="A530" s="3"/>
      <c r="B530" s="3"/>
      <c r="C530" s="13"/>
      <c r="D530" s="13"/>
      <c r="E530" s="1"/>
      <c r="F530" s="1"/>
      <c r="G530" s="1"/>
      <c r="H530" s="13"/>
      <c r="I530" s="13"/>
      <c r="J530" s="13"/>
      <c r="K530" s="13"/>
      <c r="L530" s="13"/>
      <c r="M530" s="13"/>
      <c r="N530" s="1"/>
      <c r="O530" s="13"/>
      <c r="P530" s="13"/>
      <c r="Q530" s="13"/>
    </row>
    <row r="531" spans="1:17">
      <c r="A531" s="3"/>
      <c r="B531" s="3"/>
      <c r="C531" s="13"/>
      <c r="D531" s="13"/>
      <c r="E531" s="1"/>
      <c r="F531" s="1"/>
      <c r="G531" s="1"/>
      <c r="H531" s="13"/>
      <c r="I531" s="13"/>
      <c r="J531" s="13"/>
      <c r="K531" s="13"/>
      <c r="L531" s="13"/>
      <c r="M531" s="13"/>
      <c r="N531" s="1"/>
      <c r="O531" s="13"/>
      <c r="P531" s="13"/>
      <c r="Q531" s="13"/>
    </row>
    <row r="532" spans="1:17">
      <c r="A532" s="3"/>
      <c r="B532" s="3"/>
      <c r="C532" s="13"/>
      <c r="D532" s="13"/>
      <c r="E532" s="1"/>
      <c r="F532" s="1"/>
      <c r="G532" s="1"/>
      <c r="H532" s="13"/>
      <c r="I532" s="13"/>
      <c r="J532" s="13"/>
      <c r="K532" s="13"/>
      <c r="L532" s="13"/>
      <c r="M532" s="13"/>
      <c r="N532" s="1"/>
      <c r="O532" s="13"/>
      <c r="P532" s="13"/>
      <c r="Q532" s="13"/>
    </row>
    <row r="533" spans="1:17">
      <c r="A533" s="3"/>
      <c r="B533" s="3"/>
      <c r="C533" s="13"/>
      <c r="D533" s="13"/>
      <c r="E533" s="1"/>
      <c r="F533" s="1"/>
      <c r="G533" s="1"/>
      <c r="H533" s="13"/>
      <c r="I533" s="13"/>
      <c r="J533" s="13"/>
      <c r="K533" s="13"/>
      <c r="L533" s="13"/>
      <c r="M533" s="13"/>
      <c r="N533" s="1"/>
      <c r="O533" s="13"/>
      <c r="P533" s="13"/>
      <c r="Q533" s="13"/>
    </row>
    <row r="534" spans="1:17">
      <c r="A534" s="3"/>
      <c r="B534" s="3"/>
      <c r="C534" s="13"/>
      <c r="D534" s="13"/>
      <c r="E534" s="1"/>
      <c r="F534" s="1"/>
      <c r="G534" s="1"/>
      <c r="H534" s="13"/>
      <c r="I534" s="13"/>
      <c r="J534" s="13"/>
      <c r="K534" s="13"/>
      <c r="L534" s="13"/>
      <c r="M534" s="13"/>
      <c r="N534" s="1"/>
      <c r="O534" s="13"/>
      <c r="P534" s="13"/>
      <c r="Q534" s="13"/>
    </row>
    <row r="535" spans="1:17">
      <c r="A535" s="3"/>
      <c r="B535" s="3"/>
      <c r="C535" s="13"/>
      <c r="D535" s="13"/>
      <c r="E535" s="1"/>
      <c r="F535" s="1"/>
      <c r="G535" s="1"/>
      <c r="H535" s="13"/>
      <c r="I535" s="13"/>
      <c r="J535" s="13"/>
      <c r="K535" s="13"/>
      <c r="L535" s="13"/>
      <c r="M535" s="13"/>
      <c r="N535" s="1"/>
      <c r="O535" s="13"/>
      <c r="P535" s="13"/>
      <c r="Q535" s="13"/>
    </row>
    <row r="536" spans="1:17">
      <c r="A536" s="3"/>
      <c r="B536" s="3"/>
      <c r="C536" s="13"/>
      <c r="D536" s="13"/>
      <c r="E536" s="1"/>
      <c r="F536" s="1"/>
      <c r="G536" s="1"/>
      <c r="H536" s="13"/>
      <c r="I536" s="13"/>
      <c r="J536" s="13"/>
      <c r="K536" s="13"/>
      <c r="L536" s="13"/>
      <c r="M536" s="13"/>
      <c r="N536" s="1"/>
      <c r="O536" s="13"/>
      <c r="P536" s="13"/>
      <c r="Q536" s="13"/>
    </row>
    <row r="537" spans="1:17">
      <c r="A537" s="3"/>
      <c r="B537" s="3"/>
      <c r="C537" s="13"/>
      <c r="D537" s="13"/>
      <c r="E537" s="1"/>
      <c r="F537" s="1"/>
      <c r="G537" s="1"/>
      <c r="H537" s="13"/>
      <c r="I537" s="13"/>
      <c r="J537" s="13"/>
      <c r="K537" s="13"/>
      <c r="L537" s="13"/>
      <c r="M537" s="13"/>
      <c r="N537" s="1"/>
      <c r="O537" s="13"/>
      <c r="P537" s="13"/>
      <c r="Q537" s="13"/>
    </row>
    <row r="538" spans="1:17">
      <c r="A538" s="3"/>
      <c r="B538" s="3"/>
      <c r="C538" s="13"/>
      <c r="D538" s="13"/>
      <c r="E538" s="1"/>
      <c r="F538" s="1"/>
      <c r="G538" s="1"/>
      <c r="H538" s="13"/>
      <c r="I538" s="13"/>
      <c r="J538" s="13"/>
      <c r="K538" s="13"/>
      <c r="L538" s="13"/>
      <c r="M538" s="13"/>
      <c r="N538" s="1"/>
      <c r="O538" s="13"/>
      <c r="P538" s="13"/>
      <c r="Q538" s="13"/>
    </row>
    <row r="539" spans="1:17">
      <c r="A539" s="3"/>
      <c r="B539" s="3"/>
      <c r="C539" s="13"/>
      <c r="D539" s="13"/>
      <c r="E539" s="1"/>
      <c r="F539" s="1"/>
      <c r="G539" s="1"/>
      <c r="H539" s="13"/>
      <c r="I539" s="13"/>
      <c r="J539" s="13"/>
      <c r="K539" s="13"/>
      <c r="L539" s="13"/>
      <c r="M539" s="13"/>
      <c r="N539" s="1"/>
      <c r="O539" s="13"/>
      <c r="P539" s="13"/>
      <c r="Q539" s="13"/>
    </row>
    <row r="540" spans="1:17">
      <c r="A540" s="3"/>
      <c r="B540" s="3"/>
      <c r="C540" s="13"/>
      <c r="D540" s="13"/>
      <c r="E540" s="1"/>
      <c r="F540" s="1"/>
      <c r="G540" s="1"/>
      <c r="H540" s="13"/>
      <c r="I540" s="13"/>
      <c r="J540" s="13"/>
      <c r="K540" s="13"/>
      <c r="L540" s="13"/>
      <c r="M540" s="13"/>
      <c r="N540" s="1"/>
      <c r="O540" s="13"/>
      <c r="P540" s="13"/>
      <c r="Q540" s="13"/>
    </row>
    <row r="541" spans="1:17">
      <c r="A541" s="3"/>
      <c r="B541" s="3"/>
      <c r="C541" s="13"/>
      <c r="D541" s="13"/>
      <c r="E541" s="1"/>
      <c r="F541" s="1"/>
      <c r="G541" s="1"/>
      <c r="H541" s="13"/>
      <c r="I541" s="13"/>
      <c r="J541" s="13"/>
      <c r="K541" s="13"/>
      <c r="L541" s="13"/>
      <c r="M541" s="13"/>
      <c r="N541" s="1"/>
      <c r="O541" s="13"/>
      <c r="P541" s="13"/>
      <c r="Q541" s="13"/>
    </row>
    <row r="542" spans="1:17">
      <c r="A542" s="3"/>
      <c r="B542" s="3"/>
      <c r="C542" s="13"/>
      <c r="D542" s="13"/>
      <c r="E542" s="1"/>
      <c r="F542" s="1"/>
      <c r="G542" s="1"/>
      <c r="H542" s="13"/>
      <c r="I542" s="13"/>
      <c r="J542" s="13"/>
      <c r="K542" s="13"/>
      <c r="L542" s="13"/>
      <c r="M542" s="13"/>
      <c r="N542" s="1"/>
      <c r="O542" s="13"/>
      <c r="P542" s="13"/>
      <c r="Q542" s="13"/>
    </row>
    <row r="543" spans="1:17">
      <c r="A543" s="3"/>
      <c r="B543" s="3"/>
      <c r="C543" s="13"/>
      <c r="D543" s="13"/>
      <c r="E543" s="1"/>
      <c r="F543" s="1"/>
      <c r="G543" s="1"/>
      <c r="H543" s="13"/>
      <c r="I543" s="13"/>
      <c r="J543" s="13"/>
      <c r="K543" s="13"/>
      <c r="L543" s="13"/>
      <c r="M543" s="13"/>
      <c r="N543" s="1"/>
      <c r="O543" s="13"/>
      <c r="P543" s="13"/>
      <c r="Q543" s="13"/>
    </row>
    <row r="544" spans="1:17">
      <c r="A544" s="3"/>
      <c r="B544" s="3"/>
      <c r="C544" s="13"/>
      <c r="D544" s="13"/>
      <c r="E544" s="1"/>
      <c r="F544" s="1"/>
      <c r="G544" s="1"/>
      <c r="H544" s="13"/>
      <c r="I544" s="13"/>
      <c r="J544" s="13"/>
      <c r="K544" s="13"/>
      <c r="L544" s="13"/>
      <c r="M544" s="13"/>
      <c r="N544" s="1"/>
      <c r="O544" s="13"/>
      <c r="P544" s="13"/>
      <c r="Q544" s="13"/>
    </row>
    <row r="545" spans="1:17">
      <c r="A545" s="3"/>
      <c r="B545" s="3"/>
      <c r="C545" s="13"/>
      <c r="D545" s="13"/>
      <c r="E545" s="1"/>
      <c r="F545" s="1"/>
      <c r="G545" s="1"/>
      <c r="H545" s="13"/>
      <c r="I545" s="13"/>
      <c r="J545" s="13"/>
      <c r="K545" s="13"/>
      <c r="L545" s="13"/>
      <c r="M545" s="13"/>
      <c r="N545" s="1"/>
      <c r="O545" s="13"/>
      <c r="P545" s="13"/>
      <c r="Q545" s="13"/>
    </row>
    <row r="546" spans="1:17">
      <c r="A546" s="3"/>
      <c r="B546" s="3"/>
      <c r="C546" s="13"/>
      <c r="D546" s="13"/>
      <c r="E546" s="1"/>
      <c r="F546" s="1"/>
      <c r="G546" s="1"/>
      <c r="H546" s="13"/>
      <c r="I546" s="13"/>
      <c r="J546" s="13"/>
      <c r="K546" s="13"/>
      <c r="L546" s="13"/>
      <c r="M546" s="13"/>
      <c r="N546" s="1"/>
      <c r="O546" s="13"/>
      <c r="P546" s="13"/>
      <c r="Q546" s="13"/>
    </row>
    <row r="547" spans="1:17">
      <c r="A547" s="3"/>
      <c r="B547" s="3"/>
      <c r="C547" s="13"/>
      <c r="D547" s="13"/>
      <c r="E547" s="1"/>
      <c r="F547" s="1"/>
      <c r="G547" s="1"/>
      <c r="H547" s="13"/>
      <c r="I547" s="13"/>
      <c r="J547" s="13"/>
      <c r="K547" s="13"/>
      <c r="L547" s="13"/>
      <c r="M547" s="13"/>
      <c r="N547" s="1"/>
      <c r="O547" s="13"/>
      <c r="P547" s="13"/>
      <c r="Q547" s="13"/>
    </row>
    <row r="548" spans="1:17">
      <c r="A548" s="3"/>
      <c r="B548" s="3"/>
      <c r="C548" s="13"/>
      <c r="D548" s="13"/>
      <c r="E548" s="1"/>
      <c r="F548" s="1"/>
      <c r="G548" s="1"/>
      <c r="H548" s="13"/>
      <c r="I548" s="13"/>
      <c r="J548" s="13"/>
      <c r="K548" s="13"/>
      <c r="L548" s="13"/>
      <c r="M548" s="13"/>
      <c r="N548" s="1"/>
      <c r="O548" s="13"/>
      <c r="P548" s="13"/>
      <c r="Q548" s="13"/>
    </row>
    <row r="549" spans="1:17">
      <c r="A549" s="3"/>
      <c r="B549" s="3"/>
      <c r="C549" s="13"/>
      <c r="D549" s="13"/>
      <c r="E549" s="1"/>
      <c r="F549" s="1"/>
      <c r="G549" s="1"/>
      <c r="H549" s="13"/>
      <c r="I549" s="13"/>
      <c r="J549" s="13"/>
      <c r="K549" s="13"/>
      <c r="L549" s="13"/>
      <c r="M549" s="13"/>
      <c r="N549" s="1"/>
      <c r="O549" s="13"/>
      <c r="P549" s="13"/>
      <c r="Q549" s="13"/>
    </row>
    <row r="550" spans="1:17">
      <c r="A550" s="3"/>
      <c r="B550" s="3"/>
      <c r="C550" s="13"/>
      <c r="D550" s="13"/>
      <c r="E550" s="1"/>
      <c r="F550" s="1"/>
      <c r="G550" s="1"/>
      <c r="H550" s="13"/>
      <c r="I550" s="13"/>
      <c r="J550" s="13"/>
      <c r="K550" s="13"/>
      <c r="L550" s="13"/>
      <c r="M550" s="13"/>
      <c r="N550" s="1"/>
      <c r="O550" s="13"/>
      <c r="P550" s="13"/>
      <c r="Q550" s="13"/>
    </row>
    <row r="551" spans="1:17">
      <c r="A551" s="3"/>
      <c r="B551" s="3"/>
      <c r="C551" s="13"/>
      <c r="D551" s="13"/>
      <c r="E551" s="1"/>
      <c r="F551" s="1"/>
      <c r="G551" s="1"/>
      <c r="H551" s="13"/>
      <c r="I551" s="13"/>
      <c r="J551" s="13"/>
      <c r="K551" s="13"/>
      <c r="L551" s="13"/>
      <c r="M551" s="13"/>
      <c r="N551" s="1"/>
      <c r="O551" s="13"/>
      <c r="P551" s="13"/>
      <c r="Q551" s="13"/>
    </row>
    <row r="552" spans="1:17">
      <c r="A552" s="3"/>
      <c r="B552" s="3"/>
      <c r="C552" s="13"/>
      <c r="D552" s="13"/>
      <c r="E552" s="1"/>
      <c r="F552" s="1"/>
      <c r="G552" s="1"/>
      <c r="H552" s="13"/>
      <c r="I552" s="13"/>
      <c r="J552" s="13"/>
      <c r="K552" s="13"/>
      <c r="L552" s="13"/>
      <c r="M552" s="13"/>
      <c r="N552" s="1"/>
      <c r="O552" s="13"/>
      <c r="P552" s="13"/>
      <c r="Q552" s="13"/>
    </row>
    <row r="553" spans="1:17">
      <c r="A553" s="3"/>
      <c r="B553" s="3"/>
      <c r="C553" s="13"/>
      <c r="D553" s="13"/>
      <c r="E553" s="1"/>
      <c r="F553" s="1"/>
      <c r="G553" s="1"/>
      <c r="H553" s="13"/>
      <c r="I553" s="13"/>
      <c r="J553" s="13"/>
      <c r="K553" s="13"/>
      <c r="L553" s="13"/>
      <c r="M553" s="13"/>
      <c r="N553" s="1"/>
      <c r="O553" s="13"/>
      <c r="P553" s="13"/>
      <c r="Q553" s="13"/>
    </row>
    <row r="554" spans="1:17">
      <c r="A554" s="3"/>
      <c r="B554" s="3"/>
      <c r="C554" s="13"/>
      <c r="D554" s="13"/>
      <c r="E554" s="1"/>
      <c r="F554" s="1"/>
      <c r="G554" s="1"/>
      <c r="H554" s="13"/>
      <c r="I554" s="13"/>
      <c r="J554" s="13"/>
      <c r="K554" s="13"/>
      <c r="L554" s="13"/>
      <c r="M554" s="13"/>
      <c r="N554" s="1"/>
      <c r="O554" s="13"/>
      <c r="P554" s="13"/>
      <c r="Q554" s="13"/>
    </row>
    <row r="555" spans="1:17">
      <c r="A555" s="3"/>
      <c r="B555" s="3"/>
      <c r="C555" s="13"/>
      <c r="D555" s="13"/>
      <c r="E555" s="1"/>
      <c r="F555" s="1"/>
      <c r="G555" s="1"/>
      <c r="H555" s="13"/>
      <c r="I555" s="13"/>
      <c r="J555" s="13"/>
      <c r="K555" s="13"/>
      <c r="L555" s="13"/>
      <c r="M555" s="13"/>
      <c r="N555" s="1"/>
      <c r="O555" s="13"/>
      <c r="P555" s="13"/>
      <c r="Q555" s="13"/>
    </row>
    <row r="556" spans="1:17">
      <c r="A556" s="3"/>
      <c r="B556" s="3"/>
      <c r="C556" s="13"/>
      <c r="D556" s="13"/>
      <c r="E556" s="1"/>
      <c r="F556" s="1"/>
      <c r="G556" s="1"/>
      <c r="H556" s="13"/>
      <c r="I556" s="13"/>
      <c r="J556" s="13"/>
      <c r="K556" s="13"/>
      <c r="L556" s="13"/>
      <c r="M556" s="13"/>
      <c r="N556" s="1"/>
      <c r="O556" s="13"/>
      <c r="P556" s="13"/>
      <c r="Q556" s="13"/>
    </row>
    <row r="557" spans="1:17">
      <c r="A557" s="3"/>
      <c r="B557" s="3"/>
      <c r="C557" s="13"/>
      <c r="D557" s="13"/>
      <c r="E557" s="1"/>
      <c r="F557" s="1"/>
      <c r="G557" s="1"/>
      <c r="H557" s="13"/>
      <c r="I557" s="13"/>
      <c r="J557" s="13"/>
      <c r="K557" s="13"/>
      <c r="L557" s="13"/>
      <c r="M557" s="13"/>
      <c r="N557" s="1"/>
      <c r="O557" s="13"/>
      <c r="P557" s="13"/>
      <c r="Q557" s="13"/>
    </row>
    <row r="558" spans="1:17">
      <c r="A558" s="3"/>
      <c r="B558" s="3"/>
      <c r="C558" s="13"/>
      <c r="D558" s="13"/>
      <c r="E558" s="1"/>
      <c r="F558" s="1"/>
      <c r="G558" s="1"/>
      <c r="H558" s="13"/>
      <c r="I558" s="13"/>
      <c r="J558" s="13"/>
      <c r="K558" s="13"/>
      <c r="L558" s="13"/>
      <c r="M558" s="13"/>
      <c r="N558" s="1"/>
      <c r="O558" s="13"/>
      <c r="P558" s="13"/>
      <c r="Q558" s="13"/>
    </row>
    <row r="559" spans="1:17">
      <c r="A559" s="3"/>
      <c r="B559" s="3"/>
      <c r="C559" s="13"/>
      <c r="D559" s="13"/>
      <c r="E559" s="1"/>
      <c r="F559" s="1"/>
      <c r="G559" s="1"/>
      <c r="H559" s="13"/>
      <c r="I559" s="13"/>
      <c r="J559" s="13"/>
      <c r="K559" s="13"/>
      <c r="L559" s="13"/>
      <c r="M559" s="13"/>
      <c r="N559" s="1"/>
      <c r="O559" s="13"/>
      <c r="P559" s="13"/>
      <c r="Q559" s="13"/>
    </row>
    <row r="560" spans="1:17">
      <c r="A560" s="3"/>
      <c r="B560" s="3"/>
      <c r="C560" s="13"/>
      <c r="D560" s="13"/>
      <c r="E560" s="1"/>
      <c r="F560" s="1"/>
      <c r="G560" s="1"/>
      <c r="H560" s="13"/>
      <c r="I560" s="13"/>
      <c r="J560" s="13"/>
      <c r="K560" s="13"/>
      <c r="L560" s="13"/>
      <c r="M560" s="13"/>
      <c r="N560" s="1"/>
      <c r="O560" s="13"/>
      <c r="P560" s="13"/>
      <c r="Q560" s="13"/>
    </row>
    <row r="561" spans="1:21">
      <c r="A561" s="3"/>
      <c r="B561" s="3"/>
      <c r="C561" s="13"/>
      <c r="D561" s="13"/>
      <c r="E561" s="1"/>
      <c r="F561" s="1"/>
      <c r="G561" s="1"/>
      <c r="H561" s="13"/>
      <c r="I561" s="13"/>
      <c r="J561" s="13"/>
      <c r="K561" s="13"/>
      <c r="L561" s="13"/>
      <c r="M561" s="13"/>
      <c r="N561" s="1"/>
      <c r="O561" s="13"/>
      <c r="P561" s="13"/>
      <c r="Q561" s="13"/>
    </row>
    <row r="562" spans="1:21">
      <c r="A562" s="3"/>
      <c r="B562" s="3"/>
      <c r="C562" s="13"/>
      <c r="D562" s="13"/>
      <c r="E562" s="1"/>
      <c r="F562" s="1"/>
      <c r="G562" s="1"/>
      <c r="H562" s="13"/>
      <c r="I562" s="13"/>
      <c r="J562" s="13"/>
      <c r="K562" s="13"/>
      <c r="L562" s="13"/>
      <c r="M562" s="13"/>
      <c r="N562" s="1"/>
      <c r="O562" s="13"/>
      <c r="P562" s="13"/>
      <c r="Q562" s="13"/>
    </row>
    <row r="563" spans="1:21">
      <c r="A563" s="3"/>
      <c r="B563" s="3"/>
      <c r="C563" s="13"/>
      <c r="D563" s="13"/>
      <c r="E563" s="1"/>
      <c r="F563" s="1"/>
      <c r="G563" s="1"/>
      <c r="H563" s="13"/>
      <c r="I563" s="13"/>
      <c r="J563" s="13"/>
      <c r="K563" s="13"/>
      <c r="L563" s="13"/>
      <c r="M563" s="13"/>
      <c r="N563" s="1"/>
      <c r="O563" s="13"/>
      <c r="P563" s="13"/>
      <c r="Q563" s="13"/>
    </row>
    <row r="564" spans="1:21">
      <c r="A564" s="3"/>
      <c r="B564" s="3"/>
      <c r="C564" s="13"/>
      <c r="D564" s="13"/>
      <c r="E564" s="1"/>
      <c r="F564" s="1"/>
      <c r="G564" s="1"/>
      <c r="H564" s="13"/>
      <c r="I564" s="13"/>
      <c r="J564" s="13"/>
      <c r="K564" s="13"/>
      <c r="L564" s="13"/>
      <c r="M564" s="13"/>
      <c r="N564" s="1"/>
      <c r="O564" s="13"/>
      <c r="P564" s="13"/>
      <c r="Q564" s="13"/>
    </row>
    <row r="565" spans="1:21">
      <c r="A565" s="3"/>
      <c r="B565" s="3"/>
      <c r="C565" s="13"/>
      <c r="D565" s="13"/>
      <c r="E565" s="1"/>
      <c r="F565" s="1"/>
      <c r="G565" s="1"/>
      <c r="H565" s="13"/>
      <c r="I565" s="13"/>
      <c r="J565" s="13"/>
      <c r="K565" s="13"/>
      <c r="L565" s="13"/>
      <c r="M565" s="13"/>
      <c r="N565" s="1"/>
      <c r="O565" s="13"/>
      <c r="P565" s="13"/>
      <c r="Q565" s="13"/>
    </row>
    <row r="566" spans="1:21">
      <c r="A566" s="3"/>
      <c r="B566" s="3"/>
      <c r="C566" s="13"/>
      <c r="D566" s="13"/>
      <c r="E566" s="1"/>
      <c r="F566" s="1"/>
      <c r="G566" s="1"/>
      <c r="H566" s="13"/>
      <c r="I566" s="13"/>
      <c r="J566" s="13"/>
      <c r="K566" s="13"/>
      <c r="L566" s="13"/>
      <c r="M566" s="13"/>
      <c r="N566" s="1"/>
      <c r="O566" s="13"/>
      <c r="P566" s="13"/>
      <c r="Q566" s="13"/>
    </row>
    <row r="567" spans="1:21">
      <c r="A567" s="3"/>
      <c r="B567" s="3"/>
      <c r="C567" s="13"/>
      <c r="D567" s="13"/>
      <c r="E567" s="1"/>
      <c r="F567" s="1"/>
      <c r="G567" s="1"/>
      <c r="H567" s="13"/>
      <c r="I567" s="13"/>
      <c r="J567" s="13"/>
      <c r="K567" s="13"/>
      <c r="L567" s="13"/>
      <c r="M567" s="13"/>
      <c r="N567" s="1"/>
      <c r="O567" s="13"/>
      <c r="P567" s="13"/>
      <c r="Q567" s="13"/>
    </row>
    <row r="568" spans="1:21">
      <c r="A568" s="3"/>
      <c r="B568" s="3"/>
      <c r="C568" s="13"/>
      <c r="D568" s="13"/>
      <c r="E568" s="1"/>
      <c r="F568" s="1"/>
      <c r="G568" s="1"/>
      <c r="H568" s="13"/>
      <c r="I568" s="13"/>
      <c r="J568" s="13"/>
      <c r="K568" s="13"/>
      <c r="L568" s="13"/>
      <c r="M568" s="13"/>
      <c r="N568" s="1"/>
      <c r="O568" s="13"/>
      <c r="P568" s="13"/>
      <c r="Q568" s="13"/>
    </row>
    <row r="569" spans="1:21">
      <c r="A569" s="3"/>
      <c r="B569" s="3"/>
      <c r="C569" s="13"/>
      <c r="D569" s="13"/>
      <c r="E569" s="1"/>
      <c r="F569" s="1"/>
      <c r="G569" s="1"/>
      <c r="H569" s="13"/>
      <c r="I569" s="13"/>
      <c r="J569" s="13"/>
      <c r="K569" s="13"/>
      <c r="L569" s="13"/>
      <c r="M569" s="13"/>
      <c r="N569" s="1"/>
      <c r="O569" s="13"/>
      <c r="P569" s="13"/>
      <c r="Q569" s="13"/>
    </row>
    <row r="570" spans="1:21">
      <c r="A570" s="3"/>
      <c r="B570" s="3"/>
      <c r="C570" s="13"/>
      <c r="D570" s="13"/>
      <c r="E570" s="1"/>
      <c r="F570" s="1"/>
      <c r="G570" s="1"/>
      <c r="H570" s="13"/>
      <c r="I570" s="13"/>
      <c r="J570" s="13"/>
      <c r="K570" s="13"/>
      <c r="L570" s="13"/>
      <c r="M570" s="13"/>
      <c r="N570" s="1"/>
      <c r="O570" s="13"/>
      <c r="P570" s="13"/>
      <c r="Q570" s="13"/>
    </row>
    <row r="571" spans="1:21">
      <c r="A571" s="3"/>
      <c r="B571" s="3"/>
      <c r="C571" s="13"/>
      <c r="D571" s="13"/>
      <c r="E571" s="1"/>
      <c r="F571" s="1"/>
      <c r="G571" s="1"/>
      <c r="H571" s="13"/>
      <c r="I571" s="13"/>
      <c r="J571" s="13"/>
      <c r="K571" s="13"/>
      <c r="L571" s="13"/>
      <c r="M571" s="13"/>
      <c r="N571" s="1"/>
      <c r="O571" s="13"/>
      <c r="P571" s="13"/>
      <c r="Q571" s="13"/>
    </row>
    <row r="572" spans="1:21" ht="15" customHeight="1">
      <c r="A572" s="3"/>
      <c r="B572" s="3"/>
      <c r="C572" s="13"/>
      <c r="D572" s="13"/>
      <c r="E572" s="1"/>
      <c r="F572" s="1"/>
      <c r="G572" s="1"/>
      <c r="H572" s="13"/>
      <c r="I572" s="13"/>
      <c r="J572" s="13"/>
      <c r="K572" s="13"/>
      <c r="L572" s="13"/>
      <c r="M572" s="13"/>
      <c r="N572" s="1"/>
      <c r="O572" s="13"/>
      <c r="P572" s="13"/>
      <c r="Q572" s="13"/>
      <c r="R572" s="27"/>
      <c r="S572" s="27"/>
      <c r="T572" s="5"/>
      <c r="U572" s="5"/>
    </row>
    <row r="573" spans="1:21" ht="15" customHeight="1">
      <c r="A573" s="3"/>
      <c r="B573" s="3"/>
      <c r="C573" s="13"/>
      <c r="D573" s="13"/>
      <c r="E573" s="1"/>
      <c r="F573" s="1"/>
      <c r="G573" s="1"/>
      <c r="H573" s="13"/>
      <c r="I573" s="13"/>
      <c r="J573" s="13"/>
      <c r="K573" s="13"/>
      <c r="L573" s="13"/>
      <c r="M573" s="13"/>
      <c r="N573" s="1"/>
      <c r="O573" s="13"/>
      <c r="P573" s="13"/>
      <c r="Q573" s="13"/>
      <c r="R573" s="27"/>
      <c r="S573" s="27"/>
      <c r="T573" s="5"/>
      <c r="U573" s="5"/>
    </row>
    <row r="574" spans="1:21" ht="15" customHeight="1">
      <c r="A574" s="3"/>
      <c r="B574" s="3"/>
      <c r="C574" s="13"/>
      <c r="D574" s="13"/>
      <c r="E574" s="1"/>
      <c r="F574" s="1"/>
      <c r="G574" s="1"/>
      <c r="H574" s="13"/>
      <c r="I574" s="13"/>
      <c r="J574" s="13"/>
      <c r="K574" s="13"/>
      <c r="L574" s="13"/>
      <c r="M574" s="13"/>
      <c r="N574" s="1"/>
      <c r="O574" s="13"/>
      <c r="P574" s="13"/>
      <c r="Q574" s="13"/>
      <c r="R574" s="27"/>
      <c r="S574" s="27"/>
      <c r="T574" s="5"/>
      <c r="U574" s="5"/>
    </row>
    <row r="575" spans="1:21" ht="15" customHeight="1">
      <c r="A575" s="3"/>
      <c r="B575" s="3"/>
      <c r="C575" s="13"/>
      <c r="D575" s="13"/>
      <c r="E575" s="1"/>
      <c r="F575" s="1"/>
      <c r="G575" s="1"/>
      <c r="H575" s="13"/>
      <c r="I575" s="13"/>
      <c r="J575" s="13"/>
      <c r="K575" s="13"/>
      <c r="L575" s="13"/>
      <c r="M575" s="13"/>
      <c r="N575" s="1"/>
      <c r="O575" s="13"/>
      <c r="P575" s="13"/>
      <c r="Q575" s="13"/>
      <c r="R575" s="27"/>
      <c r="S575" s="27"/>
      <c r="T575" s="5"/>
      <c r="U575" s="5"/>
    </row>
    <row r="576" spans="1:21" ht="15" customHeight="1">
      <c r="A576" s="3"/>
      <c r="B576" s="3"/>
      <c r="C576" s="13"/>
      <c r="D576" s="13"/>
      <c r="E576" s="1"/>
      <c r="F576" s="1"/>
      <c r="G576" s="1"/>
      <c r="H576" s="13"/>
      <c r="I576" s="13"/>
      <c r="J576" s="13"/>
      <c r="K576" s="13"/>
      <c r="L576" s="13"/>
      <c r="M576" s="13"/>
      <c r="N576" s="1"/>
      <c r="O576" s="13"/>
      <c r="P576" s="13"/>
      <c r="Q576" s="13"/>
      <c r="R576" s="28"/>
      <c r="S576" s="28"/>
      <c r="T576" s="27"/>
      <c r="U576" s="27"/>
    </row>
    <row r="577" spans="1:21" ht="15" customHeight="1">
      <c r="A577" s="3"/>
      <c r="B577" s="3"/>
      <c r="C577" s="13"/>
      <c r="D577" s="13"/>
      <c r="E577" s="1"/>
      <c r="F577" s="1"/>
      <c r="G577" s="1"/>
      <c r="H577" s="13"/>
      <c r="I577" s="13"/>
      <c r="J577" s="13"/>
      <c r="K577" s="13"/>
      <c r="L577" s="13"/>
      <c r="M577" s="13"/>
      <c r="N577" s="1"/>
      <c r="O577" s="13"/>
      <c r="P577" s="13"/>
      <c r="Q577" s="13"/>
      <c r="R577" s="28"/>
      <c r="S577" s="28"/>
      <c r="T577" s="27"/>
      <c r="U577" s="27"/>
    </row>
    <row r="578" spans="1:21">
      <c r="A578" s="3"/>
      <c r="B578" s="3"/>
      <c r="C578" s="13"/>
      <c r="D578" s="13"/>
      <c r="E578" s="1"/>
      <c r="F578" s="1"/>
      <c r="G578" s="1"/>
      <c r="H578" s="13"/>
      <c r="I578" s="13"/>
      <c r="J578" s="13"/>
      <c r="K578" s="13"/>
      <c r="L578" s="13"/>
      <c r="M578" s="13"/>
      <c r="N578" s="1"/>
      <c r="O578" s="13"/>
      <c r="P578" s="13"/>
      <c r="Q578" s="13"/>
      <c r="R578" s="5"/>
      <c r="S578" s="5"/>
      <c r="T578" s="5"/>
      <c r="U578" s="5"/>
    </row>
    <row r="579" spans="1:21">
      <c r="A579" s="3"/>
      <c r="B579" s="3"/>
      <c r="C579" s="13"/>
      <c r="D579" s="13"/>
      <c r="E579" s="1"/>
      <c r="F579" s="1"/>
      <c r="G579" s="1"/>
      <c r="H579" s="13"/>
      <c r="I579" s="13"/>
      <c r="J579" s="13"/>
      <c r="K579" s="13"/>
      <c r="L579" s="13"/>
      <c r="M579" s="13"/>
      <c r="N579" s="1"/>
      <c r="O579" s="13"/>
      <c r="P579" s="13"/>
      <c r="Q579" s="13"/>
      <c r="R579" s="5"/>
      <c r="S579" s="5"/>
      <c r="T579" s="5"/>
      <c r="U579" s="5"/>
    </row>
    <row r="580" spans="1:21">
      <c r="A580" s="3"/>
      <c r="B580" s="3"/>
      <c r="C580" s="13"/>
      <c r="D580" s="13"/>
      <c r="E580" s="1"/>
      <c r="F580" s="1"/>
      <c r="G580" s="1"/>
      <c r="H580" s="13"/>
      <c r="I580" s="13"/>
      <c r="J580" s="13"/>
      <c r="K580" s="13"/>
      <c r="L580" s="13"/>
      <c r="M580" s="13"/>
      <c r="N580" s="1"/>
      <c r="O580" s="13"/>
      <c r="P580" s="13"/>
      <c r="Q580" s="13"/>
      <c r="R580" s="5"/>
      <c r="S580" s="5"/>
      <c r="T580" s="5"/>
      <c r="U580" s="5"/>
    </row>
    <row r="581" spans="1:21">
      <c r="A581" s="3"/>
      <c r="B581" s="3"/>
      <c r="C581" s="13"/>
      <c r="D581" s="13"/>
      <c r="E581" s="1"/>
      <c r="F581" s="1"/>
      <c r="G581" s="1"/>
      <c r="H581" s="13"/>
      <c r="I581" s="13"/>
      <c r="J581" s="13"/>
      <c r="K581" s="13"/>
      <c r="L581" s="13"/>
      <c r="M581" s="13"/>
      <c r="N581" s="1"/>
      <c r="O581" s="13"/>
      <c r="P581" s="13"/>
      <c r="Q581" s="13"/>
      <c r="R581" s="5"/>
      <c r="S581" s="5"/>
      <c r="T581" s="5"/>
      <c r="U581" s="5"/>
    </row>
    <row r="582" spans="1:21">
      <c r="A582" s="3"/>
      <c r="B582" s="3"/>
      <c r="C582" s="13"/>
      <c r="D582" s="13"/>
      <c r="E582" s="1"/>
      <c r="F582" s="1"/>
      <c r="G582" s="1"/>
      <c r="H582" s="13"/>
      <c r="I582" s="13"/>
      <c r="J582" s="13"/>
      <c r="K582" s="13"/>
      <c r="L582" s="13"/>
      <c r="M582" s="13"/>
      <c r="N582" s="1"/>
      <c r="O582" s="13"/>
      <c r="P582" s="13"/>
      <c r="Q582" s="13"/>
      <c r="R582" s="5"/>
      <c r="S582" s="5"/>
      <c r="T582" s="5"/>
      <c r="U582" s="5"/>
    </row>
    <row r="583" spans="1:21">
      <c r="A583" s="3"/>
      <c r="B583" s="3"/>
      <c r="C583" s="13"/>
      <c r="D583" s="13"/>
      <c r="E583" s="1"/>
      <c r="F583" s="1"/>
      <c r="G583" s="1"/>
      <c r="H583" s="13"/>
      <c r="I583" s="13"/>
      <c r="J583" s="13"/>
      <c r="K583" s="13"/>
      <c r="L583" s="13"/>
      <c r="M583" s="13"/>
      <c r="N583" s="1"/>
      <c r="O583" s="13"/>
      <c r="P583" s="13"/>
      <c r="Q583" s="13"/>
      <c r="R583" s="5"/>
      <c r="S583" s="5"/>
      <c r="T583" s="6"/>
      <c r="U583" s="5"/>
    </row>
    <row r="584" spans="1:21">
      <c r="A584" s="3"/>
      <c r="B584" s="3"/>
      <c r="C584" s="13"/>
      <c r="D584" s="13"/>
      <c r="E584" s="1"/>
      <c r="F584" s="1"/>
      <c r="G584" s="1"/>
      <c r="H584" s="13"/>
      <c r="I584" s="13"/>
      <c r="J584" s="13"/>
      <c r="K584" s="13"/>
      <c r="L584" s="13"/>
      <c r="M584" s="13"/>
      <c r="N584" s="1"/>
      <c r="O584" s="13"/>
      <c r="P584" s="13"/>
      <c r="Q584" s="13"/>
      <c r="R584" s="5"/>
      <c r="S584" s="5"/>
      <c r="T584" s="5"/>
      <c r="U584" s="5"/>
    </row>
    <row r="585" spans="1:21">
      <c r="A585" s="3"/>
      <c r="B585" s="3"/>
      <c r="C585" s="13"/>
      <c r="D585" s="13"/>
      <c r="E585" s="1"/>
      <c r="F585" s="1"/>
      <c r="G585" s="1"/>
      <c r="H585" s="13"/>
      <c r="I585" s="13"/>
      <c r="J585" s="13"/>
      <c r="K585" s="13"/>
      <c r="L585" s="13"/>
      <c r="M585" s="13"/>
      <c r="N585" s="1"/>
      <c r="O585" s="13"/>
      <c r="P585" s="13"/>
      <c r="Q585" s="13"/>
      <c r="R585" s="5"/>
      <c r="S585" s="5"/>
      <c r="T585" s="5"/>
      <c r="U585" s="5"/>
    </row>
    <row r="586" spans="1:21">
      <c r="A586" s="3"/>
      <c r="B586" s="3"/>
      <c r="C586" s="13"/>
      <c r="D586" s="13"/>
      <c r="E586" s="1"/>
      <c r="F586" s="1"/>
      <c r="G586" s="1"/>
      <c r="H586" s="13"/>
      <c r="I586" s="13"/>
      <c r="J586" s="13"/>
      <c r="K586" s="13"/>
      <c r="L586" s="13"/>
      <c r="M586" s="13"/>
      <c r="N586" s="1"/>
      <c r="O586" s="13"/>
      <c r="P586" s="13"/>
      <c r="Q586" s="13"/>
      <c r="R586" s="5"/>
      <c r="S586" s="5"/>
      <c r="T586" s="5"/>
      <c r="U586" s="5"/>
    </row>
    <row r="587" spans="1:21">
      <c r="A587" s="3"/>
      <c r="B587" s="3"/>
      <c r="C587" s="13"/>
      <c r="D587" s="13"/>
      <c r="E587" s="1"/>
      <c r="F587" s="1"/>
      <c r="G587" s="1"/>
      <c r="H587" s="13"/>
      <c r="I587" s="13"/>
      <c r="J587" s="13"/>
      <c r="K587" s="13"/>
      <c r="L587" s="13"/>
      <c r="M587" s="13"/>
      <c r="N587" s="1"/>
      <c r="O587" s="13"/>
      <c r="P587" s="13"/>
      <c r="Q587" s="13"/>
      <c r="R587" s="5"/>
      <c r="S587" s="5"/>
      <c r="T587" s="5"/>
      <c r="U587" s="5"/>
    </row>
    <row r="588" spans="1:21">
      <c r="A588" s="3"/>
      <c r="B588" s="3"/>
      <c r="C588" s="13"/>
      <c r="D588" s="13"/>
      <c r="E588" s="1"/>
      <c r="F588" s="1"/>
      <c r="G588" s="1"/>
      <c r="H588" s="13"/>
      <c r="I588" s="13"/>
      <c r="J588" s="13"/>
      <c r="K588" s="13"/>
      <c r="L588" s="13"/>
      <c r="M588" s="13"/>
      <c r="N588" s="1"/>
      <c r="O588" s="13"/>
      <c r="P588" s="13"/>
      <c r="Q588" s="13"/>
      <c r="R588" s="5"/>
      <c r="S588" s="5"/>
      <c r="T588" s="5"/>
      <c r="U588" s="5"/>
    </row>
    <row r="589" spans="1:21">
      <c r="A589" s="3"/>
      <c r="B589" s="3"/>
      <c r="C589" s="13"/>
      <c r="D589" s="13"/>
      <c r="E589" s="1"/>
      <c r="F589" s="1"/>
      <c r="G589" s="1"/>
      <c r="H589" s="13"/>
      <c r="I589" s="13"/>
      <c r="J589" s="13"/>
      <c r="K589" s="13"/>
      <c r="L589" s="13"/>
      <c r="M589" s="13"/>
      <c r="N589" s="1"/>
      <c r="O589" s="13"/>
      <c r="P589" s="13"/>
      <c r="Q589" s="13"/>
      <c r="R589" s="5"/>
      <c r="S589" s="5"/>
      <c r="T589" s="5"/>
      <c r="U589" s="5"/>
    </row>
    <row r="590" spans="1:21">
      <c r="A590" s="3"/>
      <c r="B590" s="3"/>
      <c r="C590" s="13"/>
      <c r="D590" s="13"/>
      <c r="E590" s="1"/>
      <c r="F590" s="1"/>
      <c r="G590" s="1"/>
      <c r="H590" s="13"/>
      <c r="I590" s="13"/>
      <c r="J590" s="13"/>
      <c r="K590" s="13"/>
      <c r="L590" s="13"/>
      <c r="M590" s="13"/>
      <c r="N590" s="1"/>
      <c r="O590" s="13"/>
      <c r="P590" s="13"/>
      <c r="Q590" s="13"/>
      <c r="R590" s="5"/>
      <c r="S590" s="5"/>
      <c r="T590" s="5"/>
      <c r="U590" s="5"/>
    </row>
    <row r="591" spans="1:21">
      <c r="A591" s="3"/>
      <c r="B591" s="3"/>
      <c r="C591" s="13"/>
      <c r="D591" s="13"/>
      <c r="E591" s="1"/>
      <c r="F591" s="1"/>
      <c r="G591" s="1"/>
      <c r="H591" s="13"/>
      <c r="I591" s="13"/>
      <c r="J591" s="13"/>
      <c r="K591" s="13"/>
      <c r="L591" s="13"/>
      <c r="M591" s="13"/>
      <c r="N591" s="1"/>
      <c r="O591" s="13"/>
      <c r="P591" s="13"/>
      <c r="Q591" s="13"/>
      <c r="R591" s="5"/>
      <c r="S591" s="5"/>
      <c r="T591" s="5"/>
      <c r="U591" s="5"/>
    </row>
    <row r="592" spans="1:21">
      <c r="A592" s="3"/>
      <c r="B592" s="3"/>
      <c r="C592" s="13"/>
      <c r="D592" s="13"/>
      <c r="E592" s="1"/>
      <c r="F592" s="1"/>
      <c r="G592" s="1"/>
      <c r="H592" s="13"/>
      <c r="I592" s="13"/>
      <c r="J592" s="13"/>
      <c r="K592" s="13"/>
      <c r="L592" s="13"/>
      <c r="M592" s="13"/>
      <c r="N592" s="1"/>
      <c r="O592" s="13"/>
      <c r="P592" s="13"/>
      <c r="Q592" s="13"/>
      <c r="R592" s="5"/>
      <c r="S592" s="5"/>
      <c r="T592" s="5"/>
      <c r="U592" s="5"/>
    </row>
    <row r="593" spans="1:21">
      <c r="A593" s="3"/>
      <c r="B593" s="3"/>
      <c r="C593" s="13"/>
      <c r="D593" s="13"/>
      <c r="E593" s="1"/>
      <c r="F593" s="1"/>
      <c r="G593" s="1"/>
      <c r="H593" s="13"/>
      <c r="I593" s="13"/>
      <c r="J593" s="13"/>
      <c r="K593" s="13"/>
      <c r="L593" s="13"/>
      <c r="M593" s="13"/>
      <c r="N593" s="1"/>
      <c r="O593" s="13"/>
      <c r="P593" s="13"/>
      <c r="Q593" s="13"/>
      <c r="R593" s="5"/>
      <c r="S593" s="5"/>
      <c r="T593" s="5"/>
      <c r="U593" s="5"/>
    </row>
    <row r="594" spans="1:21">
      <c r="A594" s="3"/>
      <c r="B594" s="3"/>
      <c r="C594" s="13"/>
      <c r="D594" s="13"/>
      <c r="E594" s="1"/>
      <c r="F594" s="1"/>
      <c r="G594" s="1"/>
      <c r="H594" s="13"/>
      <c r="I594" s="13"/>
      <c r="J594" s="13"/>
      <c r="K594" s="13"/>
      <c r="L594" s="13"/>
      <c r="M594" s="13"/>
      <c r="N594" s="1"/>
      <c r="O594" s="13"/>
      <c r="P594" s="13"/>
      <c r="Q594" s="13"/>
      <c r="R594" s="5"/>
      <c r="S594" s="5"/>
      <c r="T594" s="5"/>
      <c r="U594" s="5"/>
    </row>
    <row r="595" spans="1:21">
      <c r="A595" s="3"/>
      <c r="B595" s="3"/>
      <c r="C595" s="13"/>
      <c r="D595" s="13"/>
      <c r="E595" s="1"/>
      <c r="F595" s="1"/>
      <c r="G595" s="1"/>
      <c r="H595" s="13"/>
      <c r="I595" s="13"/>
      <c r="J595" s="13"/>
      <c r="K595" s="13"/>
      <c r="L595" s="13"/>
      <c r="M595" s="13"/>
      <c r="N595" s="1"/>
      <c r="O595" s="13"/>
      <c r="P595" s="13"/>
      <c r="Q595" s="13"/>
      <c r="R595" s="5"/>
      <c r="S595" s="5"/>
      <c r="T595" s="5"/>
      <c r="U595" s="5"/>
    </row>
    <row r="596" spans="1:21">
      <c r="A596" s="3"/>
      <c r="B596" s="3"/>
      <c r="C596" s="13"/>
      <c r="D596" s="13"/>
      <c r="E596" s="1"/>
      <c r="F596" s="1"/>
      <c r="G596" s="1"/>
      <c r="H596" s="13"/>
      <c r="I596" s="13"/>
      <c r="J596" s="13"/>
      <c r="K596" s="13"/>
      <c r="L596" s="13"/>
      <c r="M596" s="13"/>
      <c r="N596" s="1"/>
      <c r="O596" s="13"/>
      <c r="P596" s="13"/>
      <c r="Q596" s="13"/>
      <c r="R596" s="5"/>
      <c r="S596" s="5"/>
      <c r="T596" s="5"/>
      <c r="U596" s="5"/>
    </row>
    <row r="597" spans="1:21">
      <c r="A597" s="3"/>
      <c r="B597" s="3"/>
      <c r="C597" s="13"/>
      <c r="D597" s="13"/>
      <c r="E597" s="1"/>
      <c r="F597" s="1"/>
      <c r="G597" s="1"/>
      <c r="H597" s="13"/>
      <c r="I597" s="13"/>
      <c r="J597" s="13"/>
      <c r="K597" s="13"/>
      <c r="L597" s="13"/>
      <c r="M597" s="13"/>
      <c r="N597" s="1"/>
      <c r="O597" s="13"/>
      <c r="P597" s="13"/>
      <c r="Q597" s="13"/>
      <c r="R597" s="5"/>
      <c r="S597" s="5"/>
      <c r="T597" s="5"/>
      <c r="U597" s="5"/>
    </row>
    <row r="598" spans="1:21">
      <c r="A598" s="3"/>
      <c r="B598" s="3"/>
      <c r="C598" s="13"/>
      <c r="D598" s="13"/>
      <c r="E598" s="1"/>
      <c r="F598" s="1"/>
      <c r="G598" s="1"/>
      <c r="H598" s="13"/>
      <c r="I598" s="13"/>
      <c r="J598" s="13"/>
      <c r="K598" s="13"/>
      <c r="L598" s="13"/>
      <c r="M598" s="13"/>
      <c r="N598" s="1"/>
      <c r="O598" s="13"/>
      <c r="P598" s="13"/>
      <c r="Q598" s="13"/>
      <c r="R598" s="5"/>
      <c r="S598" s="5"/>
      <c r="T598" s="5"/>
      <c r="U598" s="5"/>
    </row>
    <row r="599" spans="1:21">
      <c r="A599" s="3"/>
      <c r="B599" s="3"/>
      <c r="C599" s="13"/>
      <c r="D599" s="13"/>
      <c r="E599" s="1"/>
      <c r="F599" s="1"/>
      <c r="G599" s="1"/>
      <c r="H599" s="13"/>
      <c r="I599" s="13"/>
      <c r="J599" s="13"/>
      <c r="K599" s="13"/>
      <c r="L599" s="13"/>
      <c r="M599" s="13"/>
      <c r="N599" s="1"/>
      <c r="O599" s="13"/>
      <c r="P599" s="13"/>
      <c r="Q599" s="13"/>
      <c r="R599" s="5"/>
      <c r="S599" s="5"/>
      <c r="T599" s="5"/>
      <c r="U599" s="5"/>
    </row>
    <row r="600" spans="1:21">
      <c r="A600" s="3"/>
      <c r="B600" s="3"/>
      <c r="C600" s="13"/>
      <c r="D600" s="13"/>
      <c r="E600" s="1"/>
      <c r="F600" s="1"/>
      <c r="G600" s="1"/>
      <c r="H600" s="13"/>
      <c r="I600" s="13"/>
      <c r="J600" s="13"/>
      <c r="K600" s="13"/>
      <c r="L600" s="13"/>
      <c r="M600" s="13"/>
      <c r="N600" s="1"/>
      <c r="O600" s="13"/>
      <c r="P600" s="13"/>
      <c r="Q600" s="13"/>
      <c r="R600" s="5"/>
      <c r="S600" s="5"/>
      <c r="T600" s="5"/>
      <c r="U600" s="5"/>
    </row>
    <row r="601" spans="1:21">
      <c r="A601" s="3"/>
      <c r="B601" s="3"/>
      <c r="C601" s="13"/>
      <c r="D601" s="13"/>
      <c r="E601" s="1"/>
      <c r="F601" s="1"/>
      <c r="G601" s="1"/>
      <c r="H601" s="13"/>
      <c r="I601" s="13"/>
      <c r="J601" s="13"/>
      <c r="K601" s="13"/>
      <c r="L601" s="13"/>
      <c r="M601" s="13"/>
      <c r="N601" s="1"/>
      <c r="O601" s="13"/>
      <c r="P601" s="13"/>
      <c r="Q601" s="13"/>
      <c r="R601" s="5"/>
      <c r="S601" s="5"/>
      <c r="T601" s="5"/>
      <c r="U601" s="5"/>
    </row>
    <row r="602" spans="1:21">
      <c r="A602" s="3"/>
      <c r="B602" s="3"/>
      <c r="C602" s="13"/>
      <c r="D602" s="13"/>
      <c r="E602" s="1"/>
      <c r="F602" s="1"/>
      <c r="G602" s="1"/>
      <c r="H602" s="13"/>
      <c r="I602" s="13"/>
      <c r="J602" s="13"/>
      <c r="K602" s="13"/>
      <c r="L602" s="13"/>
      <c r="M602" s="13"/>
      <c r="N602" s="1"/>
      <c r="O602" s="13"/>
      <c r="P602" s="13"/>
      <c r="Q602" s="13"/>
      <c r="R602" s="5"/>
      <c r="S602" s="5"/>
      <c r="T602" s="5"/>
      <c r="U602" s="5"/>
    </row>
    <row r="603" spans="1:21">
      <c r="A603" s="3"/>
      <c r="B603" s="3"/>
      <c r="C603" s="13"/>
      <c r="D603" s="13"/>
      <c r="E603" s="1"/>
      <c r="F603" s="1"/>
      <c r="G603" s="1"/>
      <c r="H603" s="13"/>
      <c r="I603" s="13"/>
      <c r="J603" s="13"/>
      <c r="K603" s="13"/>
      <c r="L603" s="13"/>
      <c r="M603" s="13"/>
      <c r="N603" s="1"/>
      <c r="O603" s="13"/>
      <c r="P603" s="13"/>
      <c r="Q603" s="13"/>
      <c r="R603" s="5"/>
      <c r="S603" s="5"/>
      <c r="T603" s="5"/>
      <c r="U603" s="5"/>
    </row>
    <row r="604" spans="1:21">
      <c r="A604" s="3"/>
      <c r="B604" s="3"/>
      <c r="C604" s="13"/>
      <c r="D604" s="13"/>
      <c r="E604" s="1"/>
      <c r="F604" s="1"/>
      <c r="G604" s="1"/>
      <c r="H604" s="13"/>
      <c r="I604" s="13"/>
      <c r="J604" s="13"/>
      <c r="K604" s="13"/>
      <c r="L604" s="13"/>
      <c r="M604" s="13"/>
      <c r="N604" s="1"/>
      <c r="O604" s="13"/>
      <c r="P604" s="13"/>
      <c r="Q604" s="13"/>
      <c r="R604" s="5"/>
      <c r="S604" s="5"/>
      <c r="T604" s="5"/>
      <c r="U604" s="5"/>
    </row>
    <row r="605" spans="1:21">
      <c r="A605" s="3"/>
      <c r="B605" s="3"/>
      <c r="C605" s="13"/>
      <c r="D605" s="13"/>
      <c r="E605" s="1"/>
      <c r="F605" s="1"/>
      <c r="G605" s="1"/>
      <c r="H605" s="13"/>
      <c r="I605" s="13"/>
      <c r="J605" s="13"/>
      <c r="K605" s="13"/>
      <c r="L605" s="13"/>
      <c r="M605" s="13"/>
      <c r="N605" s="1"/>
      <c r="O605" s="13"/>
      <c r="P605" s="13"/>
      <c r="Q605" s="13"/>
      <c r="R605" s="5"/>
      <c r="S605" s="5"/>
      <c r="T605" s="5"/>
      <c r="U605" s="5"/>
    </row>
    <row r="606" spans="1:21">
      <c r="A606" s="3"/>
      <c r="B606" s="3"/>
      <c r="C606" s="13"/>
      <c r="D606" s="13"/>
      <c r="E606" s="1"/>
      <c r="F606" s="1"/>
      <c r="G606" s="1"/>
      <c r="H606" s="13"/>
      <c r="I606" s="13"/>
      <c r="J606" s="13"/>
      <c r="K606" s="13"/>
      <c r="L606" s="13"/>
      <c r="M606" s="13"/>
      <c r="N606" s="1"/>
      <c r="O606" s="13"/>
      <c r="P606" s="13"/>
      <c r="Q606" s="13"/>
      <c r="R606" s="5"/>
      <c r="S606" s="5"/>
      <c r="T606" s="5"/>
      <c r="U606" s="5"/>
    </row>
    <row r="607" spans="1:21">
      <c r="A607" s="3"/>
      <c r="B607" s="3"/>
      <c r="C607" s="13"/>
      <c r="D607" s="13"/>
      <c r="E607" s="1"/>
      <c r="F607" s="1"/>
      <c r="G607" s="1"/>
      <c r="H607" s="13"/>
      <c r="I607" s="13"/>
      <c r="J607" s="13"/>
      <c r="K607" s="13"/>
      <c r="L607" s="13"/>
      <c r="M607" s="13"/>
      <c r="N607" s="1"/>
      <c r="O607" s="13"/>
      <c r="P607" s="13"/>
      <c r="Q607" s="13"/>
      <c r="R607" s="5"/>
      <c r="S607" s="5"/>
      <c r="T607" s="5"/>
      <c r="U607" s="5"/>
    </row>
    <row r="608" spans="1:21">
      <c r="A608" s="3"/>
      <c r="B608" s="3"/>
      <c r="C608" s="13"/>
      <c r="D608" s="13"/>
      <c r="E608" s="1"/>
      <c r="F608" s="1"/>
      <c r="G608" s="1"/>
      <c r="H608" s="13"/>
      <c r="I608" s="13"/>
      <c r="J608" s="13"/>
      <c r="K608" s="13"/>
      <c r="L608" s="13"/>
      <c r="M608" s="13"/>
      <c r="N608" s="1"/>
      <c r="O608" s="13"/>
      <c r="P608" s="13"/>
      <c r="Q608" s="13"/>
      <c r="R608" s="5"/>
      <c r="S608" s="5"/>
      <c r="T608" s="5"/>
      <c r="U608" s="5"/>
    </row>
    <row r="609" spans="1:21">
      <c r="A609" s="3"/>
      <c r="B609" s="3"/>
      <c r="C609" s="13"/>
      <c r="D609" s="13"/>
      <c r="E609" s="1"/>
      <c r="F609" s="1"/>
      <c r="G609" s="1"/>
      <c r="H609" s="13"/>
      <c r="I609" s="13"/>
      <c r="J609" s="13"/>
      <c r="K609" s="13"/>
      <c r="L609" s="13"/>
      <c r="M609" s="13"/>
      <c r="N609" s="1"/>
      <c r="O609" s="13"/>
      <c r="P609" s="13"/>
      <c r="Q609" s="13"/>
      <c r="R609" s="5"/>
      <c r="S609" s="5"/>
      <c r="T609" s="5"/>
      <c r="U609" s="5"/>
    </row>
    <row r="610" spans="1:21">
      <c r="A610" s="3"/>
      <c r="B610" s="3"/>
      <c r="C610" s="13"/>
      <c r="D610" s="13"/>
      <c r="E610" s="1"/>
      <c r="F610" s="1"/>
      <c r="G610" s="1"/>
      <c r="H610" s="13"/>
      <c r="I610" s="13"/>
      <c r="J610" s="13"/>
      <c r="K610" s="13"/>
      <c r="L610" s="13"/>
      <c r="M610" s="13"/>
      <c r="N610" s="1"/>
      <c r="O610" s="13"/>
      <c r="P610" s="13"/>
      <c r="Q610" s="13"/>
      <c r="R610" s="5"/>
      <c r="S610" s="5"/>
      <c r="T610" s="5"/>
      <c r="U610" s="5"/>
    </row>
    <row r="611" spans="1:21">
      <c r="A611" s="3"/>
      <c r="B611" s="3"/>
      <c r="C611" s="13"/>
      <c r="D611" s="13"/>
      <c r="E611" s="1"/>
      <c r="F611" s="1"/>
      <c r="G611" s="1"/>
      <c r="H611" s="13"/>
      <c r="I611" s="13"/>
      <c r="J611" s="13"/>
      <c r="K611" s="13"/>
      <c r="L611" s="13"/>
      <c r="M611" s="13"/>
      <c r="N611" s="1"/>
      <c r="O611" s="13"/>
      <c r="P611" s="13"/>
      <c r="Q611" s="13"/>
      <c r="R611" s="5"/>
      <c r="S611" s="5"/>
      <c r="T611" s="5"/>
      <c r="U611" s="5"/>
    </row>
    <row r="612" spans="1:21">
      <c r="A612" s="3"/>
      <c r="B612" s="3"/>
      <c r="C612" s="13"/>
      <c r="D612" s="13"/>
      <c r="E612" s="1"/>
      <c r="F612" s="1"/>
      <c r="G612" s="1"/>
      <c r="H612" s="13"/>
      <c r="I612" s="13"/>
      <c r="J612" s="13"/>
      <c r="K612" s="13"/>
      <c r="L612" s="13"/>
      <c r="M612" s="13"/>
      <c r="N612" s="1"/>
      <c r="O612" s="13"/>
      <c r="P612" s="13"/>
      <c r="Q612" s="13"/>
      <c r="R612" s="5"/>
      <c r="S612" s="5"/>
      <c r="T612" s="5"/>
      <c r="U612" s="5"/>
    </row>
    <row r="613" spans="1:21">
      <c r="A613" s="3"/>
      <c r="B613" s="3"/>
      <c r="C613" s="13"/>
      <c r="D613" s="13"/>
      <c r="E613" s="1"/>
      <c r="F613" s="1"/>
      <c r="G613" s="1"/>
      <c r="H613" s="13"/>
      <c r="I613" s="13"/>
      <c r="J613" s="13"/>
      <c r="K613" s="13"/>
      <c r="L613" s="13"/>
      <c r="M613" s="13"/>
      <c r="N613" s="1"/>
      <c r="O613" s="13"/>
      <c r="P613" s="13"/>
      <c r="Q613" s="13"/>
      <c r="R613" s="5"/>
      <c r="S613" s="5"/>
      <c r="T613" s="5"/>
      <c r="U613" s="5"/>
    </row>
    <row r="614" spans="1:21">
      <c r="A614" s="3"/>
      <c r="B614" s="3"/>
      <c r="C614" s="13"/>
      <c r="D614" s="13"/>
      <c r="E614" s="1"/>
      <c r="F614" s="1"/>
      <c r="G614" s="1"/>
      <c r="H614" s="13"/>
      <c r="I614" s="13"/>
      <c r="J614" s="13"/>
      <c r="K614" s="13"/>
      <c r="L614" s="13"/>
      <c r="M614" s="13"/>
      <c r="N614" s="1"/>
      <c r="O614" s="13"/>
      <c r="P614" s="13"/>
      <c r="Q614" s="13"/>
      <c r="R614" s="5"/>
      <c r="S614" s="5"/>
      <c r="T614" s="5"/>
      <c r="U614" s="5"/>
    </row>
    <row r="615" spans="1:21">
      <c r="A615" s="3"/>
      <c r="B615" s="3"/>
      <c r="C615" s="13"/>
      <c r="D615" s="13"/>
      <c r="E615" s="1"/>
      <c r="F615" s="1"/>
      <c r="G615" s="1"/>
      <c r="H615" s="13"/>
      <c r="I615" s="13"/>
      <c r="J615" s="13"/>
      <c r="K615" s="13"/>
      <c r="L615" s="13"/>
      <c r="M615" s="13"/>
      <c r="N615" s="1"/>
      <c r="O615" s="13"/>
      <c r="P615" s="13"/>
      <c r="Q615" s="13"/>
      <c r="R615" s="5"/>
      <c r="S615" s="5"/>
      <c r="T615" s="5"/>
      <c r="U615" s="5"/>
    </row>
    <row r="616" spans="1:21">
      <c r="A616" s="3"/>
      <c r="B616" s="3"/>
      <c r="C616" s="13"/>
      <c r="D616" s="13"/>
      <c r="E616" s="1"/>
      <c r="F616" s="1"/>
      <c r="G616" s="1"/>
      <c r="H616" s="13"/>
      <c r="I616" s="13"/>
      <c r="J616" s="13"/>
      <c r="K616" s="13"/>
      <c r="L616" s="13"/>
      <c r="M616" s="13"/>
      <c r="N616" s="1"/>
      <c r="O616" s="13"/>
      <c r="P616" s="13"/>
      <c r="Q616" s="13"/>
      <c r="R616" s="5"/>
      <c r="S616" s="5"/>
      <c r="T616" s="5"/>
      <c r="U616" s="5"/>
    </row>
    <row r="617" spans="1:21">
      <c r="A617" s="3"/>
      <c r="B617" s="3"/>
      <c r="C617" s="13"/>
      <c r="D617" s="13"/>
      <c r="E617" s="1"/>
      <c r="F617" s="1"/>
      <c r="G617" s="1"/>
      <c r="H617" s="13"/>
      <c r="I617" s="13"/>
      <c r="J617" s="13"/>
      <c r="K617" s="13"/>
      <c r="L617" s="13"/>
      <c r="M617" s="13"/>
      <c r="N617" s="1"/>
      <c r="O617" s="13"/>
      <c r="P617" s="13"/>
      <c r="Q617" s="13"/>
      <c r="R617" s="5"/>
      <c r="S617" s="5"/>
      <c r="T617" s="5"/>
      <c r="U617" s="5"/>
    </row>
    <row r="618" spans="1:21">
      <c r="A618" s="3"/>
      <c r="B618" s="3"/>
      <c r="C618" s="13"/>
      <c r="D618" s="13"/>
      <c r="E618" s="1"/>
      <c r="F618" s="1"/>
      <c r="G618" s="1"/>
      <c r="H618" s="13"/>
      <c r="I618" s="13"/>
      <c r="J618" s="13"/>
      <c r="K618" s="13"/>
      <c r="L618" s="13"/>
      <c r="M618" s="13"/>
      <c r="N618" s="1"/>
      <c r="O618" s="13"/>
      <c r="P618" s="13"/>
      <c r="Q618" s="13"/>
      <c r="R618" s="5"/>
      <c r="S618" s="5"/>
      <c r="T618" s="5"/>
      <c r="U618" s="5"/>
    </row>
    <row r="619" spans="1:21">
      <c r="A619" s="3"/>
      <c r="B619" s="3"/>
      <c r="C619" s="13"/>
      <c r="D619" s="13"/>
      <c r="E619" s="1"/>
      <c r="F619" s="1"/>
      <c r="G619" s="1"/>
      <c r="H619" s="13"/>
      <c r="I619" s="13"/>
      <c r="J619" s="13"/>
      <c r="K619" s="13"/>
      <c r="L619" s="13"/>
      <c r="M619" s="13"/>
      <c r="N619" s="1"/>
      <c r="O619" s="13"/>
      <c r="P619" s="13"/>
      <c r="Q619" s="13"/>
      <c r="R619" s="5"/>
      <c r="S619" s="5"/>
      <c r="T619" s="5"/>
      <c r="U619" s="5"/>
    </row>
    <row r="620" spans="1:21">
      <c r="A620" s="3"/>
      <c r="B620" s="3"/>
      <c r="C620" s="13"/>
      <c r="D620" s="13"/>
      <c r="E620" s="1"/>
      <c r="F620" s="1"/>
      <c r="G620" s="1"/>
      <c r="H620" s="13"/>
      <c r="I620" s="13"/>
      <c r="J620" s="13"/>
      <c r="K620" s="13"/>
      <c r="L620" s="13"/>
      <c r="M620" s="13"/>
      <c r="N620" s="1"/>
      <c r="O620" s="13"/>
      <c r="P620" s="13"/>
      <c r="Q620" s="13"/>
      <c r="R620" s="5"/>
      <c r="S620" s="5"/>
      <c r="T620" s="5"/>
      <c r="U620" s="5"/>
    </row>
    <row r="621" spans="1:21">
      <c r="A621" s="3"/>
      <c r="B621" s="3"/>
      <c r="C621" s="13"/>
      <c r="D621" s="13"/>
      <c r="E621" s="1"/>
      <c r="F621" s="1"/>
      <c r="G621" s="1"/>
      <c r="H621" s="13"/>
      <c r="I621" s="13"/>
      <c r="J621" s="13"/>
      <c r="K621" s="13"/>
      <c r="L621" s="13"/>
      <c r="M621" s="13"/>
      <c r="N621" s="1"/>
      <c r="O621" s="13"/>
      <c r="P621" s="13"/>
      <c r="Q621" s="13"/>
      <c r="R621" s="5"/>
      <c r="S621" s="5"/>
      <c r="T621" s="5"/>
      <c r="U621" s="5"/>
    </row>
    <row r="622" spans="1:21">
      <c r="A622" s="3"/>
      <c r="B622" s="3"/>
      <c r="C622" s="13"/>
      <c r="D622" s="13"/>
      <c r="E622" s="1"/>
      <c r="F622" s="1"/>
      <c r="G622" s="1"/>
      <c r="H622" s="13"/>
      <c r="I622" s="13"/>
      <c r="J622" s="13"/>
      <c r="K622" s="13"/>
      <c r="L622" s="13"/>
      <c r="M622" s="13"/>
      <c r="N622" s="1"/>
      <c r="O622" s="13"/>
      <c r="P622" s="13"/>
      <c r="Q622" s="13"/>
      <c r="R622" s="5"/>
      <c r="S622" s="5"/>
      <c r="T622" s="5"/>
      <c r="U622" s="5"/>
    </row>
    <row r="623" spans="1:21">
      <c r="A623" s="3"/>
      <c r="B623" s="3"/>
      <c r="C623" s="13"/>
      <c r="D623" s="13"/>
      <c r="E623" s="1"/>
      <c r="F623" s="1"/>
      <c r="G623" s="1"/>
      <c r="H623" s="13"/>
      <c r="I623" s="13"/>
      <c r="J623" s="13"/>
      <c r="K623" s="13"/>
      <c r="L623" s="13"/>
      <c r="M623" s="13"/>
      <c r="N623" s="1"/>
      <c r="O623" s="13"/>
      <c r="P623" s="13"/>
      <c r="Q623" s="13"/>
      <c r="R623" s="5"/>
      <c r="S623" s="5"/>
      <c r="T623" s="5"/>
      <c r="U623" s="5"/>
    </row>
    <row r="624" spans="1:21">
      <c r="A624" s="3"/>
      <c r="B624" s="3"/>
      <c r="C624" s="13"/>
      <c r="D624" s="13"/>
      <c r="E624" s="1"/>
      <c r="F624" s="1"/>
      <c r="G624" s="1"/>
      <c r="H624" s="13"/>
      <c r="I624" s="13"/>
      <c r="J624" s="13"/>
      <c r="K624" s="13"/>
      <c r="L624" s="13"/>
      <c r="M624" s="13"/>
      <c r="N624" s="1"/>
      <c r="O624" s="13"/>
      <c r="P624" s="13"/>
      <c r="Q624" s="13"/>
      <c r="R624" s="27"/>
      <c r="S624" s="28"/>
      <c r="T624" s="5"/>
      <c r="U624" s="5"/>
    </row>
    <row r="625" spans="1:21">
      <c r="A625" s="3"/>
      <c r="B625" s="3"/>
      <c r="C625" s="13"/>
      <c r="D625" s="13"/>
      <c r="E625" s="1"/>
      <c r="F625" s="1"/>
      <c r="G625" s="1"/>
      <c r="H625" s="13"/>
      <c r="I625" s="13"/>
      <c r="J625" s="13"/>
      <c r="K625" s="13"/>
      <c r="L625" s="13"/>
      <c r="M625" s="13"/>
      <c r="N625" s="1"/>
      <c r="O625" s="13"/>
      <c r="P625" s="13"/>
      <c r="Q625" s="13"/>
      <c r="R625" s="28"/>
      <c r="S625" s="28"/>
      <c r="T625" s="5"/>
      <c r="U625" s="5"/>
    </row>
    <row r="626" spans="1:21" ht="15.75" customHeight="1">
      <c r="A626" s="3"/>
      <c r="B626" s="3"/>
      <c r="C626" s="13"/>
      <c r="D626" s="13"/>
      <c r="E626" s="1"/>
      <c r="F626" s="1"/>
      <c r="G626" s="1"/>
      <c r="H626" s="13"/>
      <c r="I626" s="13"/>
      <c r="J626" s="13"/>
      <c r="K626" s="13"/>
      <c r="L626" s="13"/>
      <c r="M626" s="13"/>
      <c r="N626" s="1"/>
      <c r="O626" s="13"/>
      <c r="P626" s="13"/>
      <c r="Q626" s="13"/>
      <c r="R626" s="27"/>
      <c r="S626" s="28"/>
      <c r="T626" s="14"/>
      <c r="U626" s="14"/>
    </row>
    <row r="627" spans="1:21" ht="15.75" customHeight="1">
      <c r="A627" s="3"/>
      <c r="B627" s="3"/>
      <c r="C627" s="13"/>
      <c r="D627" s="13"/>
      <c r="E627" s="1"/>
      <c r="F627" s="1"/>
      <c r="G627" s="1"/>
      <c r="H627" s="13"/>
      <c r="I627" s="13"/>
      <c r="J627" s="13"/>
      <c r="K627" s="13"/>
      <c r="L627" s="13"/>
      <c r="M627" s="13"/>
      <c r="N627" s="1"/>
      <c r="O627" s="13"/>
      <c r="P627" s="13"/>
      <c r="Q627" s="13"/>
      <c r="R627" s="28"/>
      <c r="S627" s="28"/>
      <c r="T627" s="14"/>
      <c r="U627" s="14"/>
    </row>
    <row r="628" spans="1:21">
      <c r="A628" s="3"/>
      <c r="B628" s="3"/>
      <c r="C628" s="13"/>
      <c r="D628" s="13"/>
      <c r="E628" s="1"/>
      <c r="F628" s="1"/>
      <c r="G628" s="1"/>
      <c r="H628" s="13"/>
      <c r="I628" s="13"/>
      <c r="J628" s="13"/>
      <c r="K628" s="13"/>
      <c r="L628" s="13"/>
      <c r="M628" s="13"/>
      <c r="N628" s="1"/>
      <c r="O628" s="13"/>
      <c r="P628" s="13"/>
      <c r="Q628" s="13"/>
      <c r="R628" s="28"/>
      <c r="S628" s="28"/>
      <c r="T628" s="27"/>
      <c r="U628" s="27"/>
    </row>
    <row r="629" spans="1:21">
      <c r="A629" s="3"/>
      <c r="B629" s="3"/>
      <c r="C629" s="13"/>
      <c r="D629" s="13"/>
      <c r="E629" s="1"/>
      <c r="F629" s="1"/>
      <c r="G629" s="1"/>
      <c r="H629" s="13"/>
      <c r="I629" s="13"/>
      <c r="J629" s="13"/>
      <c r="K629" s="13"/>
      <c r="L629" s="13"/>
      <c r="M629" s="13"/>
      <c r="N629" s="1"/>
      <c r="O629" s="13"/>
      <c r="P629" s="13"/>
      <c r="Q629" s="13"/>
      <c r="R629" s="28"/>
      <c r="S629" s="28"/>
      <c r="T629" s="27"/>
      <c r="U629" s="27"/>
    </row>
    <row r="630" spans="1:21">
      <c r="A630" s="3"/>
      <c r="B630" s="3"/>
      <c r="C630" s="13"/>
      <c r="D630" s="13"/>
      <c r="E630" s="1"/>
      <c r="F630" s="1"/>
      <c r="G630" s="1"/>
      <c r="H630" s="13"/>
      <c r="I630" s="13"/>
      <c r="J630" s="13"/>
      <c r="K630" s="13"/>
      <c r="L630" s="13"/>
      <c r="M630" s="13"/>
      <c r="N630" s="1"/>
      <c r="O630" s="13"/>
      <c r="P630" s="13"/>
      <c r="Q630" s="13"/>
      <c r="R630" s="5"/>
      <c r="S630" s="5"/>
      <c r="T630" s="5"/>
      <c r="U630" s="5"/>
    </row>
    <row r="631" spans="1:21" ht="15.75">
      <c r="A631" s="3"/>
      <c r="B631" s="3"/>
      <c r="C631" s="13"/>
      <c r="D631" s="13"/>
      <c r="E631" s="1"/>
      <c r="F631" s="1"/>
      <c r="G631" s="1"/>
      <c r="H631" s="13"/>
      <c r="I631" s="13"/>
      <c r="J631" s="13"/>
      <c r="K631" s="13"/>
      <c r="L631" s="13"/>
      <c r="M631" s="13"/>
      <c r="N631" s="1"/>
      <c r="O631" s="13"/>
      <c r="P631" s="13"/>
      <c r="Q631" s="13"/>
      <c r="R631" s="5"/>
      <c r="S631" s="9"/>
      <c r="T631" s="8"/>
      <c r="U631" s="5"/>
    </row>
    <row r="632" spans="1:21" ht="15.75" customHeight="1">
      <c r="A632" s="3"/>
      <c r="B632" s="3"/>
      <c r="C632" s="13"/>
      <c r="D632" s="13"/>
      <c r="E632" s="1"/>
      <c r="F632" s="1"/>
      <c r="G632" s="1"/>
      <c r="H632" s="13"/>
      <c r="I632" s="13"/>
      <c r="J632" s="13"/>
      <c r="K632" s="13"/>
      <c r="L632" s="13"/>
      <c r="M632" s="13"/>
      <c r="N632" s="1"/>
      <c r="O632" s="13"/>
      <c r="P632" s="13"/>
      <c r="Q632" s="13"/>
      <c r="R632" s="5"/>
      <c r="S632" s="7"/>
      <c r="T632" s="7"/>
      <c r="U632" s="5"/>
    </row>
    <row r="633" spans="1:21">
      <c r="A633" s="3"/>
      <c r="B633" s="3"/>
      <c r="C633" s="13"/>
      <c r="D633" s="13"/>
      <c r="E633" s="1"/>
      <c r="F633" s="1"/>
      <c r="G633" s="1"/>
      <c r="H633" s="13"/>
      <c r="I633" s="13"/>
      <c r="J633" s="13"/>
      <c r="K633" s="13"/>
      <c r="L633" s="13"/>
      <c r="M633" s="13"/>
      <c r="N633" s="1"/>
      <c r="O633" s="13"/>
      <c r="P633" s="13"/>
      <c r="Q633" s="13"/>
      <c r="R633" s="5"/>
      <c r="S633" s="5"/>
      <c r="T633" s="5"/>
      <c r="U633" s="5"/>
    </row>
    <row r="634" spans="1:21">
      <c r="A634" s="3"/>
      <c r="B634" s="3"/>
      <c r="C634" s="13"/>
      <c r="D634" s="13"/>
      <c r="E634" s="1"/>
      <c r="F634" s="1"/>
      <c r="G634" s="1"/>
      <c r="H634" s="13"/>
      <c r="I634" s="13"/>
      <c r="J634" s="13"/>
      <c r="K634" s="13"/>
      <c r="L634" s="13"/>
      <c r="M634" s="13"/>
      <c r="N634" s="1"/>
      <c r="O634" s="13"/>
      <c r="P634" s="13"/>
      <c r="Q634" s="13"/>
      <c r="R634" s="5"/>
      <c r="S634" s="5"/>
      <c r="T634" s="5"/>
      <c r="U634" s="5"/>
    </row>
    <row r="635" spans="1:21">
      <c r="A635" s="3"/>
      <c r="B635" s="3"/>
      <c r="C635" s="13"/>
      <c r="D635" s="13"/>
      <c r="E635" s="1"/>
      <c r="F635" s="1"/>
      <c r="G635" s="1"/>
      <c r="H635" s="13"/>
      <c r="I635" s="13"/>
      <c r="J635" s="13"/>
      <c r="K635" s="13"/>
      <c r="L635" s="13"/>
      <c r="M635" s="13"/>
      <c r="N635" s="1"/>
      <c r="O635" s="13"/>
      <c r="P635" s="13"/>
      <c r="Q635" s="13"/>
      <c r="R635" s="5"/>
      <c r="S635" s="5"/>
      <c r="T635" s="5"/>
      <c r="U635" s="5"/>
    </row>
    <row r="636" spans="1:21">
      <c r="A636" s="3"/>
      <c r="B636" s="3"/>
      <c r="C636" s="13"/>
      <c r="D636" s="13"/>
      <c r="E636" s="1"/>
      <c r="F636" s="1"/>
      <c r="G636" s="1"/>
      <c r="H636" s="13"/>
      <c r="I636" s="13"/>
      <c r="J636" s="13"/>
      <c r="K636" s="13"/>
      <c r="L636" s="13"/>
      <c r="M636" s="13"/>
      <c r="N636" s="1"/>
      <c r="O636" s="13"/>
      <c r="P636" s="13"/>
      <c r="Q636" s="13"/>
      <c r="R636" s="5"/>
      <c r="S636" s="5"/>
      <c r="T636" s="5"/>
      <c r="U636" s="5"/>
    </row>
    <row r="637" spans="1:21">
      <c r="A637" s="3"/>
      <c r="B637" s="3"/>
      <c r="C637" s="13"/>
      <c r="D637" s="13"/>
      <c r="E637" s="1"/>
      <c r="F637" s="1"/>
      <c r="G637" s="1"/>
      <c r="H637" s="13"/>
      <c r="I637" s="13"/>
      <c r="J637" s="13"/>
      <c r="K637" s="13"/>
      <c r="L637" s="13"/>
      <c r="M637" s="13"/>
      <c r="N637" s="1"/>
      <c r="O637" s="13"/>
      <c r="P637" s="13"/>
      <c r="Q637" s="13"/>
      <c r="R637" s="5"/>
      <c r="S637" s="5"/>
      <c r="T637" s="5"/>
      <c r="U637" s="5"/>
    </row>
    <row r="638" spans="1:21">
      <c r="A638" s="3"/>
      <c r="B638" s="3"/>
      <c r="C638" s="13"/>
      <c r="D638" s="13"/>
      <c r="E638" s="1"/>
      <c r="F638" s="1"/>
      <c r="G638" s="1"/>
      <c r="H638" s="13"/>
      <c r="I638" s="13"/>
      <c r="J638" s="13"/>
      <c r="K638" s="13"/>
      <c r="L638" s="13"/>
      <c r="M638" s="13"/>
      <c r="N638" s="1"/>
      <c r="O638" s="13"/>
      <c r="P638" s="13"/>
      <c r="Q638" s="13"/>
      <c r="R638" s="5"/>
      <c r="S638" s="5"/>
      <c r="T638" s="5"/>
      <c r="U638" s="5"/>
    </row>
    <row r="639" spans="1:21">
      <c r="A639" s="3"/>
      <c r="B639" s="3"/>
      <c r="C639" s="13"/>
      <c r="D639" s="13"/>
      <c r="E639" s="1"/>
      <c r="F639" s="1"/>
      <c r="G639" s="1"/>
      <c r="H639" s="13"/>
      <c r="I639" s="13"/>
      <c r="J639" s="13"/>
      <c r="K639" s="13"/>
      <c r="L639" s="13"/>
      <c r="M639" s="13"/>
      <c r="N639" s="1"/>
      <c r="O639" s="13"/>
      <c r="P639" s="13"/>
      <c r="Q639" s="13"/>
      <c r="R639" s="5"/>
      <c r="S639" s="5"/>
      <c r="T639" s="5"/>
      <c r="U639" s="5"/>
    </row>
    <row r="640" spans="1:21">
      <c r="A640" s="3"/>
      <c r="B640" s="3"/>
      <c r="C640" s="13"/>
      <c r="D640" s="13"/>
      <c r="E640" s="1"/>
      <c r="F640" s="1"/>
      <c r="G640" s="1"/>
      <c r="H640" s="13"/>
      <c r="I640" s="13"/>
      <c r="J640" s="13"/>
      <c r="K640" s="13"/>
      <c r="L640" s="13"/>
      <c r="M640" s="13"/>
      <c r="N640" s="1"/>
      <c r="O640" s="13"/>
      <c r="P640" s="13"/>
      <c r="Q640" s="13"/>
      <c r="R640" s="5"/>
      <c r="S640" s="5"/>
      <c r="T640" s="5"/>
      <c r="U640" s="5"/>
    </row>
    <row r="641" spans="1:21">
      <c r="A641" s="3"/>
      <c r="B641" s="3"/>
      <c r="C641" s="13"/>
      <c r="D641" s="13"/>
      <c r="E641" s="1"/>
      <c r="F641" s="1"/>
      <c r="G641" s="1"/>
      <c r="H641" s="13"/>
      <c r="I641" s="13"/>
      <c r="J641" s="13"/>
      <c r="K641" s="13"/>
      <c r="L641" s="13"/>
      <c r="M641" s="13"/>
      <c r="N641" s="1"/>
      <c r="O641" s="13"/>
      <c r="P641" s="13"/>
      <c r="Q641" s="13"/>
      <c r="R641" s="5"/>
      <c r="S641" s="5"/>
      <c r="T641" s="5"/>
      <c r="U641" s="5"/>
    </row>
    <row r="642" spans="1:21">
      <c r="A642" s="3"/>
      <c r="B642" s="3"/>
      <c r="C642" s="13"/>
      <c r="D642" s="13"/>
      <c r="E642" s="1"/>
      <c r="F642" s="1"/>
      <c r="G642" s="1"/>
      <c r="H642" s="13"/>
      <c r="I642" s="13"/>
      <c r="J642" s="13"/>
      <c r="K642" s="13"/>
      <c r="L642" s="13"/>
      <c r="M642" s="13"/>
      <c r="N642" s="1"/>
      <c r="O642" s="13"/>
      <c r="P642" s="13"/>
      <c r="Q642" s="13"/>
      <c r="R642" s="5"/>
      <c r="S642" s="5"/>
      <c r="T642" s="5"/>
      <c r="U642" s="5"/>
    </row>
    <row r="643" spans="1:21">
      <c r="A643" s="3"/>
      <c r="B643" s="3"/>
      <c r="C643" s="13"/>
      <c r="D643" s="13"/>
      <c r="E643" s="1"/>
      <c r="F643" s="1"/>
      <c r="G643" s="1"/>
      <c r="H643" s="13"/>
      <c r="I643" s="13"/>
      <c r="J643" s="13"/>
      <c r="K643" s="13"/>
      <c r="L643" s="13"/>
      <c r="M643" s="13"/>
      <c r="N643" s="1"/>
      <c r="O643" s="13"/>
      <c r="P643" s="13"/>
      <c r="Q643" s="13"/>
      <c r="R643" s="5"/>
      <c r="S643" s="5"/>
      <c r="T643" s="5"/>
      <c r="U643" s="5"/>
    </row>
    <row r="644" spans="1:21">
      <c r="A644" s="3"/>
      <c r="B644" s="3"/>
      <c r="C644" s="13"/>
      <c r="D644" s="13"/>
      <c r="E644" s="1"/>
      <c r="F644" s="1"/>
      <c r="G644" s="1"/>
      <c r="H644" s="13"/>
      <c r="I644" s="13"/>
      <c r="J644" s="13"/>
      <c r="K644" s="13"/>
      <c r="L644" s="13"/>
      <c r="M644" s="13"/>
      <c r="N644" s="1"/>
      <c r="O644" s="13"/>
      <c r="P644" s="13"/>
      <c r="Q644" s="13"/>
      <c r="R644" s="5"/>
      <c r="S644" s="5"/>
      <c r="T644" s="5"/>
      <c r="U644" s="5"/>
    </row>
    <row r="645" spans="1:21">
      <c r="A645" s="3"/>
      <c r="B645" s="3"/>
      <c r="C645" s="13"/>
      <c r="D645" s="13"/>
      <c r="E645" s="1"/>
      <c r="F645" s="1"/>
      <c r="G645" s="1"/>
      <c r="H645" s="13"/>
      <c r="I645" s="13"/>
      <c r="J645" s="13"/>
      <c r="K645" s="13"/>
      <c r="L645" s="13"/>
      <c r="M645" s="13"/>
      <c r="N645" s="1"/>
      <c r="O645" s="13"/>
      <c r="P645" s="13"/>
      <c r="Q645" s="13"/>
      <c r="R645" s="5"/>
      <c r="S645" s="5"/>
      <c r="T645" s="5"/>
      <c r="U645" s="5"/>
    </row>
    <row r="646" spans="1:21">
      <c r="A646" s="3"/>
      <c r="B646" s="3"/>
      <c r="C646" s="13"/>
      <c r="D646" s="13"/>
      <c r="E646" s="1"/>
      <c r="F646" s="1"/>
      <c r="G646" s="1"/>
      <c r="H646" s="13"/>
      <c r="I646" s="13"/>
      <c r="J646" s="13"/>
      <c r="K646" s="13"/>
      <c r="L646" s="13"/>
      <c r="M646" s="13"/>
      <c r="N646" s="1"/>
      <c r="O646" s="13"/>
      <c r="P646" s="13"/>
      <c r="Q646" s="13"/>
      <c r="R646" s="5"/>
      <c r="S646" s="5"/>
      <c r="T646" s="5"/>
      <c r="U646" s="5"/>
    </row>
    <row r="647" spans="1:21">
      <c r="A647" s="3"/>
      <c r="B647" s="3"/>
      <c r="C647" s="13"/>
      <c r="D647" s="13"/>
      <c r="E647" s="1"/>
      <c r="F647" s="1"/>
      <c r="G647" s="1"/>
      <c r="H647" s="13"/>
      <c r="I647" s="13"/>
      <c r="J647" s="13"/>
      <c r="K647" s="13"/>
      <c r="L647" s="13"/>
      <c r="M647" s="13"/>
      <c r="N647" s="1"/>
      <c r="O647" s="13"/>
      <c r="P647" s="13"/>
      <c r="Q647" s="13"/>
      <c r="R647" s="5"/>
      <c r="S647" s="5"/>
      <c r="T647" s="5"/>
      <c r="U647" s="5"/>
    </row>
    <row r="648" spans="1:21">
      <c r="A648" s="3"/>
      <c r="B648" s="3"/>
      <c r="C648" s="13"/>
      <c r="D648" s="13"/>
      <c r="E648" s="1"/>
      <c r="F648" s="1"/>
      <c r="G648" s="1"/>
      <c r="H648" s="13"/>
      <c r="I648" s="13"/>
      <c r="J648" s="13"/>
      <c r="K648" s="13"/>
      <c r="L648" s="13"/>
      <c r="M648" s="13"/>
      <c r="N648" s="1"/>
      <c r="O648" s="13"/>
      <c r="P648" s="13"/>
      <c r="Q648" s="13"/>
      <c r="R648" s="5"/>
      <c r="S648" s="5"/>
      <c r="T648" s="5"/>
      <c r="U648" s="5"/>
    </row>
    <row r="649" spans="1:21">
      <c r="A649" s="3"/>
      <c r="B649" s="3"/>
      <c r="C649" s="13"/>
      <c r="D649" s="13"/>
      <c r="E649" s="1"/>
      <c r="F649" s="1"/>
      <c r="G649" s="1"/>
      <c r="H649" s="13"/>
      <c r="I649" s="13"/>
      <c r="J649" s="13"/>
      <c r="K649" s="13"/>
      <c r="L649" s="13"/>
      <c r="M649" s="13"/>
      <c r="N649" s="1"/>
      <c r="O649" s="13"/>
      <c r="P649" s="13"/>
      <c r="Q649" s="13"/>
      <c r="R649" s="5"/>
      <c r="S649" s="5"/>
      <c r="T649" s="5"/>
      <c r="U649" s="5"/>
    </row>
    <row r="650" spans="1:21">
      <c r="A650" s="3"/>
      <c r="B650" s="3"/>
      <c r="C650" s="13"/>
      <c r="D650" s="13"/>
      <c r="E650" s="1"/>
      <c r="F650" s="1"/>
      <c r="G650" s="1"/>
      <c r="H650" s="13"/>
      <c r="I650" s="13"/>
      <c r="J650" s="13"/>
      <c r="K650" s="13"/>
      <c r="L650" s="13"/>
      <c r="M650" s="13"/>
      <c r="N650" s="1"/>
      <c r="O650" s="13"/>
      <c r="P650" s="13"/>
      <c r="Q650" s="13"/>
      <c r="R650" s="5"/>
      <c r="S650" s="5"/>
      <c r="T650" s="5"/>
      <c r="U650" s="5"/>
    </row>
    <row r="651" spans="1:21">
      <c r="A651" s="3"/>
      <c r="B651" s="3"/>
      <c r="C651" s="13"/>
      <c r="D651" s="13"/>
      <c r="E651" s="1"/>
      <c r="F651" s="1"/>
      <c r="G651" s="1"/>
      <c r="H651" s="13"/>
      <c r="I651" s="13"/>
      <c r="J651" s="13"/>
      <c r="K651" s="13"/>
      <c r="L651" s="13"/>
      <c r="M651" s="13"/>
      <c r="N651" s="1"/>
      <c r="O651" s="13"/>
      <c r="P651" s="13"/>
      <c r="Q651" s="13"/>
      <c r="R651" s="5"/>
      <c r="S651" s="5"/>
      <c r="T651" s="5"/>
      <c r="U651" s="5"/>
    </row>
    <row r="652" spans="1:21">
      <c r="A652" s="3"/>
      <c r="B652" s="3"/>
      <c r="C652" s="13"/>
      <c r="D652" s="13"/>
      <c r="E652" s="1"/>
      <c r="F652" s="1"/>
      <c r="G652" s="1"/>
      <c r="H652" s="13"/>
      <c r="I652" s="13"/>
      <c r="J652" s="13"/>
      <c r="K652" s="13"/>
      <c r="L652" s="13"/>
      <c r="M652" s="13"/>
      <c r="N652" s="1"/>
      <c r="O652" s="13"/>
      <c r="P652" s="13"/>
      <c r="Q652" s="13"/>
      <c r="R652" s="5"/>
      <c r="S652" s="5"/>
      <c r="T652" s="5"/>
      <c r="U652" s="5"/>
    </row>
    <row r="653" spans="1:21">
      <c r="A653" s="3"/>
      <c r="B653" s="3"/>
      <c r="C653" s="13"/>
      <c r="D653" s="13"/>
      <c r="E653" s="1"/>
      <c r="F653" s="1"/>
      <c r="G653" s="1"/>
      <c r="H653" s="13"/>
      <c r="I653" s="13"/>
      <c r="J653" s="13"/>
      <c r="K653" s="13"/>
      <c r="L653" s="13"/>
      <c r="M653" s="13"/>
      <c r="N653" s="1"/>
      <c r="O653" s="13"/>
      <c r="P653" s="13"/>
      <c r="Q653" s="13"/>
      <c r="R653" s="5"/>
      <c r="S653" s="5"/>
      <c r="T653" s="5"/>
      <c r="U653" s="5"/>
    </row>
    <row r="654" spans="1:21">
      <c r="A654" s="3"/>
      <c r="B654" s="3"/>
      <c r="C654" s="13"/>
      <c r="D654" s="13"/>
      <c r="E654" s="1"/>
      <c r="F654" s="1"/>
      <c r="G654" s="1"/>
      <c r="H654" s="13"/>
      <c r="I654" s="13"/>
      <c r="J654" s="13"/>
      <c r="K654" s="13"/>
      <c r="L654" s="13"/>
      <c r="M654" s="13"/>
      <c r="N654" s="1"/>
      <c r="O654" s="13"/>
      <c r="P654" s="13"/>
      <c r="Q654" s="13"/>
      <c r="R654" s="5"/>
      <c r="S654" s="5"/>
      <c r="T654" s="5"/>
      <c r="U654" s="5"/>
    </row>
    <row r="655" spans="1:21">
      <c r="A655" s="3"/>
      <c r="B655" s="3"/>
      <c r="C655" s="13"/>
      <c r="D655" s="13"/>
      <c r="E655" s="1"/>
      <c r="F655" s="1"/>
      <c r="G655" s="1"/>
      <c r="H655" s="13"/>
      <c r="I655" s="13"/>
      <c r="J655" s="13"/>
      <c r="K655" s="13"/>
      <c r="L655" s="13"/>
      <c r="M655" s="13"/>
      <c r="N655" s="1"/>
      <c r="O655" s="13"/>
      <c r="P655" s="13"/>
      <c r="Q655" s="13"/>
      <c r="R655" s="5"/>
      <c r="S655" s="5"/>
      <c r="T655" s="5"/>
      <c r="U655" s="5"/>
    </row>
    <row r="656" spans="1:21">
      <c r="A656" s="3"/>
      <c r="B656" s="3"/>
      <c r="C656" s="13"/>
      <c r="D656" s="13"/>
      <c r="E656" s="1"/>
      <c r="F656" s="1"/>
      <c r="G656" s="1"/>
      <c r="H656" s="13"/>
      <c r="I656" s="13"/>
      <c r="J656" s="13"/>
      <c r="K656" s="13"/>
      <c r="L656" s="13"/>
      <c r="M656" s="13"/>
      <c r="N656" s="1"/>
      <c r="O656" s="13"/>
      <c r="P656" s="13"/>
      <c r="Q656" s="13"/>
      <c r="R656" s="5"/>
      <c r="S656" s="5"/>
      <c r="T656" s="5"/>
      <c r="U656" s="5"/>
    </row>
    <row r="657" spans="1:21">
      <c r="A657" s="3"/>
      <c r="B657" s="3"/>
      <c r="C657" s="13"/>
      <c r="D657" s="13"/>
      <c r="E657" s="1"/>
      <c r="F657" s="1"/>
      <c r="G657" s="1"/>
      <c r="H657" s="13"/>
      <c r="I657" s="13"/>
      <c r="J657" s="13"/>
      <c r="K657" s="13"/>
      <c r="L657" s="13"/>
      <c r="M657" s="13"/>
      <c r="N657" s="1"/>
      <c r="O657" s="13"/>
      <c r="P657" s="13"/>
      <c r="Q657" s="13"/>
      <c r="R657" s="5"/>
      <c r="S657" s="5"/>
      <c r="T657" s="5"/>
      <c r="U657" s="5"/>
    </row>
    <row r="658" spans="1:21">
      <c r="A658" s="3"/>
      <c r="B658" s="3"/>
      <c r="C658" s="13"/>
      <c r="D658" s="13"/>
      <c r="E658" s="1"/>
      <c r="F658" s="1"/>
      <c r="G658" s="1"/>
      <c r="H658" s="13"/>
      <c r="I658" s="13"/>
      <c r="J658" s="13"/>
      <c r="K658" s="13"/>
      <c r="L658" s="13"/>
      <c r="M658" s="13"/>
      <c r="N658" s="1"/>
      <c r="O658" s="13"/>
      <c r="P658" s="13"/>
      <c r="Q658" s="13"/>
      <c r="R658" s="5"/>
      <c r="S658" s="5"/>
      <c r="T658" s="5"/>
      <c r="U658" s="5"/>
    </row>
    <row r="659" spans="1:21">
      <c r="A659" s="3"/>
      <c r="B659" s="3"/>
      <c r="C659" s="13"/>
      <c r="D659" s="13"/>
      <c r="E659" s="1"/>
      <c r="F659" s="1"/>
      <c r="G659" s="1"/>
      <c r="H659" s="13"/>
      <c r="I659" s="13"/>
      <c r="J659" s="13"/>
      <c r="K659" s="13"/>
      <c r="L659" s="13"/>
      <c r="M659" s="13"/>
      <c r="N659" s="1"/>
      <c r="O659" s="13"/>
      <c r="P659" s="13"/>
      <c r="Q659" s="13"/>
      <c r="R659" s="5"/>
      <c r="S659" s="5"/>
      <c r="T659" s="5"/>
      <c r="U659" s="5"/>
    </row>
    <row r="660" spans="1:21">
      <c r="A660" s="3"/>
      <c r="B660" s="3"/>
      <c r="C660" s="13"/>
      <c r="D660" s="13"/>
      <c r="E660" s="1"/>
      <c r="F660" s="1"/>
      <c r="G660" s="1"/>
      <c r="H660" s="13"/>
      <c r="I660" s="13"/>
      <c r="J660" s="13"/>
      <c r="K660" s="13"/>
      <c r="L660" s="13"/>
      <c r="M660" s="13"/>
      <c r="N660" s="1"/>
      <c r="O660" s="13"/>
      <c r="P660" s="13"/>
      <c r="Q660" s="13"/>
      <c r="R660" s="5"/>
      <c r="S660" s="5"/>
      <c r="T660" s="5"/>
      <c r="U660" s="5"/>
    </row>
    <row r="661" spans="1:21">
      <c r="A661" s="3"/>
      <c r="B661" s="3"/>
      <c r="C661" s="13"/>
      <c r="D661" s="13"/>
      <c r="E661" s="1"/>
      <c r="F661" s="1"/>
      <c r="G661" s="1"/>
      <c r="H661" s="13"/>
      <c r="I661" s="13"/>
      <c r="J661" s="13"/>
      <c r="K661" s="13"/>
      <c r="L661" s="13"/>
      <c r="M661" s="13"/>
      <c r="N661" s="1"/>
      <c r="O661" s="13"/>
      <c r="P661" s="13"/>
      <c r="Q661" s="13"/>
      <c r="R661" s="5"/>
      <c r="S661" s="5"/>
      <c r="T661" s="5"/>
      <c r="U661" s="5"/>
    </row>
    <row r="662" spans="1:21">
      <c r="A662" s="3"/>
      <c r="B662" s="3"/>
      <c r="C662" s="13"/>
      <c r="D662" s="13"/>
      <c r="E662" s="1"/>
      <c r="F662" s="1"/>
      <c r="G662" s="1"/>
      <c r="H662" s="13"/>
      <c r="I662" s="13"/>
      <c r="J662" s="13"/>
      <c r="K662" s="13"/>
      <c r="L662" s="13"/>
      <c r="M662" s="13"/>
      <c r="N662" s="1"/>
      <c r="O662" s="13"/>
      <c r="P662" s="13"/>
      <c r="Q662" s="13"/>
      <c r="R662" s="5"/>
      <c r="S662" s="5"/>
      <c r="T662" s="5"/>
      <c r="U662" s="5"/>
    </row>
    <row r="663" spans="1:21">
      <c r="A663" s="3"/>
      <c r="B663" s="3"/>
      <c r="C663" s="13"/>
      <c r="D663" s="13"/>
      <c r="E663" s="1"/>
      <c r="F663" s="1"/>
      <c r="G663" s="1"/>
      <c r="H663" s="13"/>
      <c r="I663" s="13"/>
      <c r="J663" s="13"/>
      <c r="K663" s="13"/>
      <c r="L663" s="13"/>
      <c r="M663" s="13"/>
      <c r="N663" s="1"/>
      <c r="O663" s="13"/>
      <c r="P663" s="13"/>
      <c r="Q663" s="13"/>
      <c r="R663" s="5"/>
      <c r="S663" s="5"/>
      <c r="T663" s="5"/>
      <c r="U663" s="5"/>
    </row>
    <row r="664" spans="1:21">
      <c r="A664" s="3"/>
      <c r="B664" s="3"/>
      <c r="C664" s="13"/>
      <c r="D664" s="13"/>
      <c r="E664" s="1"/>
      <c r="F664" s="1"/>
      <c r="G664" s="1"/>
      <c r="H664" s="13"/>
      <c r="I664" s="13"/>
      <c r="J664" s="13"/>
      <c r="K664" s="13"/>
      <c r="L664" s="13"/>
      <c r="M664" s="13"/>
      <c r="N664" s="1"/>
      <c r="O664" s="13"/>
      <c r="P664" s="13"/>
      <c r="Q664" s="13"/>
      <c r="R664" s="5"/>
      <c r="S664" s="5"/>
      <c r="T664" s="5"/>
      <c r="U664" s="5"/>
    </row>
    <row r="665" spans="1:21">
      <c r="A665" s="3"/>
      <c r="B665" s="3"/>
      <c r="C665" s="13"/>
      <c r="D665" s="13"/>
      <c r="E665" s="1"/>
      <c r="F665" s="1"/>
      <c r="G665" s="1"/>
      <c r="H665" s="13"/>
      <c r="I665" s="13"/>
      <c r="J665" s="13"/>
      <c r="K665" s="13"/>
      <c r="L665" s="13"/>
      <c r="M665" s="13"/>
      <c r="N665" s="1"/>
      <c r="O665" s="13"/>
      <c r="P665" s="13"/>
      <c r="Q665" s="13"/>
      <c r="R665" s="5"/>
      <c r="S665" s="5"/>
      <c r="T665" s="5"/>
      <c r="U665" s="5"/>
    </row>
    <row r="666" spans="1:21">
      <c r="A666" s="3"/>
      <c r="B666" s="3"/>
      <c r="C666" s="13"/>
      <c r="D666" s="13"/>
      <c r="E666" s="1"/>
      <c r="F666" s="1"/>
      <c r="G666" s="1"/>
      <c r="H666" s="13"/>
      <c r="I666" s="13"/>
      <c r="J666" s="13"/>
      <c r="K666" s="13"/>
      <c r="L666" s="13"/>
      <c r="M666" s="13"/>
      <c r="N666" s="1"/>
      <c r="O666" s="13"/>
      <c r="P666" s="13"/>
      <c r="Q666" s="13"/>
      <c r="R666" s="5"/>
      <c r="S666" s="5"/>
      <c r="T666" s="5"/>
      <c r="U666" s="5"/>
    </row>
    <row r="667" spans="1:21">
      <c r="A667" s="3"/>
      <c r="B667" s="3"/>
      <c r="C667" s="13"/>
      <c r="D667" s="13"/>
      <c r="E667" s="1"/>
      <c r="F667" s="1"/>
      <c r="G667" s="1"/>
      <c r="H667" s="13"/>
      <c r="I667" s="13"/>
      <c r="J667" s="13"/>
      <c r="K667" s="13"/>
      <c r="L667" s="13"/>
      <c r="M667" s="13"/>
      <c r="N667" s="1"/>
      <c r="O667" s="13"/>
      <c r="P667" s="13"/>
      <c r="Q667" s="13"/>
      <c r="R667" s="5"/>
      <c r="S667" s="5"/>
      <c r="T667" s="5"/>
      <c r="U667" s="5"/>
    </row>
    <row r="668" spans="1:21">
      <c r="A668" s="3"/>
      <c r="B668" s="3"/>
      <c r="C668" s="13"/>
      <c r="D668" s="13"/>
      <c r="E668" s="1"/>
      <c r="F668" s="1"/>
      <c r="G668" s="1"/>
      <c r="H668" s="13"/>
      <c r="I668" s="13"/>
      <c r="J668" s="13"/>
      <c r="K668" s="13"/>
      <c r="L668" s="13"/>
      <c r="M668" s="13"/>
      <c r="N668" s="1"/>
      <c r="O668" s="13"/>
      <c r="P668" s="13"/>
      <c r="Q668" s="13"/>
      <c r="R668" s="5"/>
      <c r="S668" s="5"/>
      <c r="T668" s="5"/>
      <c r="U668" s="5"/>
    </row>
    <row r="669" spans="1:21">
      <c r="A669" s="3"/>
      <c r="B669" s="3"/>
      <c r="C669" s="13"/>
      <c r="D669" s="13"/>
      <c r="E669" s="1"/>
      <c r="F669" s="1"/>
      <c r="G669" s="1"/>
      <c r="H669" s="13"/>
      <c r="I669" s="13"/>
      <c r="J669" s="13"/>
      <c r="K669" s="13"/>
      <c r="L669" s="13"/>
      <c r="M669" s="13"/>
      <c r="N669" s="1"/>
      <c r="O669" s="13"/>
      <c r="P669" s="13"/>
      <c r="Q669" s="13"/>
      <c r="R669" s="5"/>
      <c r="S669" s="5"/>
      <c r="T669" s="5"/>
      <c r="U669" s="5"/>
    </row>
    <row r="670" spans="1:21">
      <c r="A670" s="3"/>
      <c r="B670" s="3"/>
      <c r="C670" s="13"/>
      <c r="D670" s="13"/>
      <c r="E670" s="1"/>
      <c r="F670" s="1"/>
      <c r="G670" s="1"/>
      <c r="H670" s="13"/>
      <c r="I670" s="13"/>
      <c r="J670" s="13"/>
      <c r="K670" s="13"/>
      <c r="L670" s="13"/>
      <c r="M670" s="13"/>
      <c r="N670" s="1"/>
      <c r="O670" s="13"/>
      <c r="P670" s="13"/>
      <c r="Q670" s="13"/>
      <c r="R670" s="5"/>
      <c r="S670" s="5"/>
      <c r="T670" s="5"/>
      <c r="U670" s="5"/>
    </row>
    <row r="671" spans="1:21">
      <c r="A671" s="3"/>
      <c r="B671" s="3"/>
      <c r="C671" s="13"/>
      <c r="D671" s="13"/>
      <c r="E671" s="1"/>
      <c r="F671" s="1"/>
      <c r="G671" s="1"/>
      <c r="H671" s="13"/>
      <c r="I671" s="13"/>
      <c r="J671" s="13"/>
      <c r="K671" s="13"/>
      <c r="L671" s="13"/>
      <c r="M671" s="13"/>
      <c r="N671" s="1"/>
      <c r="O671" s="13"/>
      <c r="P671" s="13"/>
      <c r="Q671" s="13"/>
      <c r="R671" s="5"/>
      <c r="S671" s="5"/>
      <c r="T671" s="5"/>
      <c r="U671" s="5"/>
    </row>
    <row r="672" spans="1:21">
      <c r="A672" s="3"/>
      <c r="B672" s="3"/>
      <c r="C672" s="13"/>
      <c r="D672" s="13"/>
      <c r="E672" s="1"/>
      <c r="F672" s="1"/>
      <c r="G672" s="1"/>
      <c r="H672" s="13"/>
      <c r="I672" s="13"/>
      <c r="J672" s="13"/>
      <c r="K672" s="13"/>
      <c r="L672" s="13"/>
      <c r="M672" s="13"/>
      <c r="N672" s="1"/>
      <c r="O672" s="13"/>
      <c r="P672" s="13"/>
      <c r="Q672" s="13"/>
      <c r="R672" s="5"/>
      <c r="S672" s="5"/>
      <c r="T672" s="5"/>
      <c r="U672" s="5"/>
    </row>
    <row r="673" spans="1:21">
      <c r="A673" s="3"/>
      <c r="B673" s="3"/>
      <c r="C673" s="13"/>
      <c r="D673" s="13"/>
      <c r="E673" s="1"/>
      <c r="F673" s="1"/>
      <c r="G673" s="1"/>
      <c r="H673" s="13"/>
      <c r="I673" s="13"/>
      <c r="J673" s="13"/>
      <c r="K673" s="13"/>
      <c r="L673" s="13"/>
      <c r="M673" s="13"/>
      <c r="N673" s="1"/>
      <c r="O673" s="13"/>
      <c r="P673" s="13"/>
      <c r="Q673" s="13"/>
      <c r="R673" s="5"/>
      <c r="S673" s="5"/>
      <c r="T673" s="5"/>
      <c r="U673" s="5"/>
    </row>
    <row r="674" spans="1:21">
      <c r="A674" s="3"/>
      <c r="B674" s="3"/>
      <c r="C674" s="13"/>
      <c r="D674" s="13"/>
      <c r="E674" s="1"/>
      <c r="F674" s="1"/>
      <c r="G674" s="1"/>
      <c r="H674" s="13"/>
      <c r="I674" s="13"/>
      <c r="J674" s="13"/>
      <c r="K674" s="13"/>
      <c r="L674" s="13"/>
      <c r="M674" s="13"/>
      <c r="N674" s="1"/>
      <c r="O674" s="13"/>
      <c r="P674" s="13"/>
      <c r="Q674" s="13"/>
      <c r="R674" s="5"/>
      <c r="S674" s="5"/>
      <c r="T674" s="5"/>
      <c r="U674" s="5"/>
    </row>
    <row r="675" spans="1:21">
      <c r="A675" s="3"/>
      <c r="B675" s="3"/>
      <c r="C675" s="13"/>
      <c r="D675" s="13"/>
      <c r="E675" s="1"/>
      <c r="F675" s="1"/>
      <c r="G675" s="1"/>
      <c r="H675" s="13"/>
      <c r="I675" s="13"/>
      <c r="J675" s="13"/>
      <c r="K675" s="13"/>
      <c r="L675" s="13"/>
      <c r="M675" s="13"/>
      <c r="N675" s="1"/>
      <c r="O675" s="13"/>
      <c r="P675" s="13"/>
      <c r="Q675" s="13"/>
      <c r="R675" s="5"/>
      <c r="S675" s="5"/>
      <c r="T675" s="5"/>
      <c r="U675" s="5"/>
    </row>
    <row r="676" spans="1:21">
      <c r="A676" s="3"/>
      <c r="B676" s="3"/>
      <c r="C676" s="13"/>
      <c r="D676" s="13"/>
      <c r="E676" s="1"/>
      <c r="F676" s="1"/>
      <c r="G676" s="1"/>
      <c r="H676" s="13"/>
      <c r="I676" s="13"/>
      <c r="J676" s="13"/>
      <c r="K676" s="13"/>
      <c r="L676" s="13"/>
      <c r="M676" s="13"/>
      <c r="N676" s="1"/>
      <c r="O676" s="13"/>
      <c r="P676" s="13"/>
      <c r="Q676" s="13"/>
      <c r="R676" s="27"/>
      <c r="S676" s="28"/>
      <c r="T676" s="5"/>
      <c r="U676" s="5"/>
    </row>
    <row r="677" spans="1:21">
      <c r="A677" s="3"/>
      <c r="B677" s="3"/>
      <c r="C677" s="13"/>
      <c r="D677" s="13"/>
      <c r="E677" s="1"/>
      <c r="F677" s="1"/>
      <c r="G677" s="1"/>
      <c r="H677" s="13"/>
      <c r="I677" s="13"/>
      <c r="J677" s="13"/>
      <c r="K677" s="13"/>
      <c r="L677" s="13"/>
      <c r="M677" s="13"/>
      <c r="N677" s="1"/>
      <c r="O677" s="13"/>
      <c r="P677" s="13"/>
      <c r="Q677" s="13"/>
      <c r="R677" s="28"/>
      <c r="S677" s="28"/>
      <c r="T677" s="5"/>
      <c r="U677" s="5"/>
    </row>
    <row r="678" spans="1:21">
      <c r="A678" s="3"/>
      <c r="B678" s="3"/>
      <c r="C678" s="13"/>
      <c r="D678" s="13"/>
      <c r="E678" s="1"/>
      <c r="F678" s="1"/>
      <c r="G678" s="1"/>
      <c r="H678" s="13"/>
      <c r="I678" s="13"/>
      <c r="J678" s="13"/>
      <c r="K678" s="13"/>
      <c r="L678" s="13"/>
      <c r="M678" s="13"/>
      <c r="N678" s="1"/>
      <c r="O678" s="13"/>
      <c r="P678" s="13"/>
      <c r="Q678" s="13"/>
      <c r="R678" s="27"/>
      <c r="S678" s="28"/>
      <c r="T678" s="5"/>
      <c r="U678" s="5"/>
    </row>
    <row r="679" spans="1:21">
      <c r="A679" s="3"/>
      <c r="B679" s="3"/>
      <c r="C679" s="13"/>
      <c r="D679" s="13"/>
      <c r="E679" s="1"/>
      <c r="F679" s="1"/>
      <c r="G679" s="1"/>
      <c r="H679" s="13"/>
      <c r="I679" s="13"/>
      <c r="J679" s="13"/>
      <c r="K679" s="13"/>
      <c r="L679" s="13"/>
      <c r="M679" s="13"/>
      <c r="N679" s="1"/>
      <c r="O679" s="13"/>
      <c r="P679" s="13"/>
      <c r="Q679" s="13"/>
      <c r="R679" s="28"/>
      <c r="S679" s="28"/>
      <c r="T679" s="5"/>
      <c r="U679" s="5"/>
    </row>
    <row r="680" spans="1:21">
      <c r="A680" s="3"/>
      <c r="B680" s="3"/>
      <c r="C680" s="13"/>
      <c r="D680" s="13"/>
      <c r="E680" s="1"/>
      <c r="F680" s="1"/>
      <c r="G680" s="1"/>
      <c r="H680" s="13"/>
      <c r="I680" s="13"/>
      <c r="J680" s="13"/>
      <c r="K680" s="13"/>
      <c r="L680" s="13"/>
      <c r="M680" s="13"/>
      <c r="N680" s="1"/>
      <c r="O680" s="13"/>
      <c r="P680" s="13"/>
      <c r="Q680" s="13"/>
      <c r="R680" s="28"/>
      <c r="S680" s="28"/>
      <c r="T680" s="27"/>
      <c r="U680" s="27"/>
    </row>
    <row r="681" spans="1:21">
      <c r="A681" s="3"/>
      <c r="B681" s="3"/>
      <c r="C681" s="13"/>
      <c r="D681" s="13"/>
      <c r="E681" s="1"/>
      <c r="F681" s="1"/>
      <c r="G681" s="1"/>
      <c r="H681" s="13"/>
      <c r="I681" s="13"/>
      <c r="J681" s="13"/>
      <c r="K681" s="13"/>
      <c r="L681" s="13"/>
      <c r="M681" s="13"/>
      <c r="N681" s="1"/>
      <c r="O681" s="13"/>
      <c r="P681" s="13"/>
      <c r="Q681" s="13"/>
      <c r="R681" s="28"/>
      <c r="S681" s="28"/>
      <c r="T681" s="27"/>
      <c r="U681" s="27"/>
    </row>
    <row r="682" spans="1:21">
      <c r="A682" s="3"/>
      <c r="B682" s="3"/>
      <c r="C682" s="13"/>
      <c r="D682" s="13"/>
      <c r="E682" s="1"/>
      <c r="F682" s="1"/>
      <c r="G682" s="1"/>
      <c r="H682" s="13"/>
      <c r="I682" s="13"/>
      <c r="J682" s="13"/>
      <c r="K682" s="13"/>
      <c r="L682" s="13"/>
      <c r="M682" s="13"/>
      <c r="N682" s="1"/>
      <c r="O682" s="13"/>
      <c r="P682" s="13"/>
      <c r="Q682" s="13"/>
      <c r="R682" s="5"/>
      <c r="S682" s="5"/>
      <c r="T682" s="5"/>
      <c r="U682" s="5"/>
    </row>
    <row r="683" spans="1:21">
      <c r="A683" s="3"/>
      <c r="B683" s="3"/>
      <c r="C683" s="13"/>
      <c r="D683" s="13"/>
      <c r="E683" s="1"/>
      <c r="F683" s="1"/>
      <c r="G683" s="1"/>
      <c r="H683" s="13"/>
      <c r="I683" s="13"/>
      <c r="J683" s="13"/>
      <c r="K683" s="13"/>
      <c r="L683" s="13"/>
      <c r="M683" s="13"/>
      <c r="N683" s="1"/>
      <c r="O683" s="13"/>
      <c r="P683" s="13"/>
      <c r="Q683" s="13"/>
      <c r="R683" s="5"/>
      <c r="S683" s="5"/>
      <c r="T683" s="5"/>
      <c r="U683" s="5"/>
    </row>
    <row r="684" spans="1:21">
      <c r="A684" s="3"/>
      <c r="B684" s="3"/>
      <c r="C684" s="13"/>
      <c r="D684" s="13"/>
      <c r="E684" s="1"/>
      <c r="F684" s="1"/>
      <c r="G684" s="1"/>
      <c r="H684" s="13"/>
      <c r="I684" s="13"/>
      <c r="J684" s="13"/>
      <c r="K684" s="13"/>
      <c r="L684" s="13"/>
      <c r="M684" s="13"/>
      <c r="N684" s="1"/>
      <c r="O684" s="13"/>
      <c r="P684" s="13"/>
      <c r="Q684" s="13"/>
      <c r="R684" s="5"/>
      <c r="S684" s="5"/>
      <c r="T684" s="5"/>
      <c r="U684" s="5"/>
    </row>
    <row r="685" spans="1:21">
      <c r="A685" s="3"/>
      <c r="B685" s="3"/>
      <c r="C685" s="13"/>
      <c r="D685" s="13"/>
      <c r="E685" s="1"/>
      <c r="F685" s="1"/>
      <c r="G685" s="1"/>
      <c r="H685" s="13"/>
      <c r="I685" s="13"/>
      <c r="J685" s="13"/>
      <c r="K685" s="13"/>
      <c r="L685" s="13"/>
      <c r="M685" s="13"/>
      <c r="N685" s="1"/>
      <c r="O685" s="13"/>
      <c r="P685" s="13"/>
      <c r="Q685" s="13"/>
      <c r="R685" s="5"/>
      <c r="S685" s="5"/>
      <c r="T685" s="5"/>
      <c r="U685" s="5"/>
    </row>
    <row r="686" spans="1:21">
      <c r="A686" s="3"/>
      <c r="B686" s="3"/>
      <c r="C686" s="13"/>
      <c r="D686" s="13"/>
      <c r="E686" s="1"/>
      <c r="F686" s="1"/>
      <c r="G686" s="1"/>
      <c r="H686" s="13"/>
      <c r="I686" s="13"/>
      <c r="J686" s="13"/>
      <c r="K686" s="13"/>
      <c r="L686" s="13"/>
      <c r="M686" s="13"/>
      <c r="N686" s="1"/>
      <c r="O686" s="13"/>
      <c r="P686" s="13"/>
      <c r="Q686" s="13"/>
      <c r="R686" s="5"/>
      <c r="S686" s="5"/>
      <c r="T686" s="5"/>
      <c r="U686" s="5"/>
    </row>
    <row r="687" spans="1:21">
      <c r="A687" s="3"/>
      <c r="B687" s="3"/>
      <c r="C687" s="13"/>
      <c r="D687" s="13"/>
      <c r="E687" s="1"/>
      <c r="F687" s="1"/>
      <c r="G687" s="1"/>
      <c r="H687" s="13"/>
      <c r="I687" s="13"/>
      <c r="J687" s="13"/>
      <c r="K687" s="13"/>
      <c r="L687" s="13"/>
      <c r="M687" s="13"/>
      <c r="N687" s="1"/>
      <c r="O687" s="13"/>
      <c r="P687" s="13"/>
      <c r="Q687" s="13"/>
      <c r="R687" s="5"/>
      <c r="S687" s="5"/>
      <c r="T687" s="5"/>
      <c r="U687" s="5"/>
    </row>
    <row r="688" spans="1:21">
      <c r="A688" s="3"/>
      <c r="B688" s="3"/>
      <c r="C688" s="13"/>
      <c r="D688" s="13"/>
      <c r="E688" s="1"/>
      <c r="F688" s="1"/>
      <c r="G688" s="1"/>
      <c r="H688" s="13"/>
      <c r="I688" s="13"/>
      <c r="J688" s="13"/>
      <c r="K688" s="13"/>
      <c r="L688" s="13"/>
      <c r="M688" s="13"/>
      <c r="N688" s="1"/>
      <c r="O688" s="13"/>
      <c r="P688" s="13"/>
      <c r="Q688" s="13"/>
      <c r="R688" s="5"/>
      <c r="S688" s="5"/>
      <c r="T688" s="5"/>
      <c r="U688" s="5"/>
    </row>
    <row r="689" spans="1:21">
      <c r="A689" s="3"/>
      <c r="B689" s="3"/>
      <c r="C689" s="13"/>
      <c r="D689" s="13"/>
      <c r="E689" s="1"/>
      <c r="F689" s="1"/>
      <c r="G689" s="1"/>
      <c r="H689" s="13"/>
      <c r="I689" s="13"/>
      <c r="J689" s="13"/>
      <c r="K689" s="13"/>
      <c r="L689" s="13"/>
      <c r="M689" s="13"/>
      <c r="N689" s="1"/>
      <c r="O689" s="13"/>
      <c r="P689" s="13"/>
      <c r="Q689" s="13"/>
      <c r="R689" s="5"/>
      <c r="S689" s="5"/>
      <c r="T689" s="5"/>
      <c r="U689" s="5"/>
    </row>
    <row r="690" spans="1:21">
      <c r="A690" s="3"/>
      <c r="B690" s="3"/>
      <c r="C690" s="13"/>
      <c r="D690" s="13"/>
      <c r="E690" s="1"/>
      <c r="F690" s="1"/>
      <c r="G690" s="1"/>
      <c r="H690" s="13"/>
      <c r="I690" s="13"/>
      <c r="J690" s="13"/>
      <c r="K690" s="13"/>
      <c r="L690" s="13"/>
      <c r="M690" s="13"/>
      <c r="N690" s="1"/>
      <c r="O690" s="13"/>
      <c r="P690" s="13"/>
      <c r="Q690" s="13"/>
      <c r="R690" s="5"/>
      <c r="S690" s="5"/>
      <c r="T690" s="5"/>
      <c r="U690" s="5"/>
    </row>
    <row r="691" spans="1:21">
      <c r="A691" s="3"/>
      <c r="B691" s="3"/>
      <c r="C691" s="13"/>
      <c r="D691" s="13"/>
      <c r="E691" s="1"/>
      <c r="F691" s="1"/>
      <c r="G691" s="1"/>
      <c r="H691" s="13"/>
      <c r="I691" s="13"/>
      <c r="J691" s="13"/>
      <c r="K691" s="13"/>
      <c r="L691" s="13"/>
      <c r="M691" s="13"/>
      <c r="N691" s="1"/>
      <c r="O691" s="13"/>
      <c r="P691" s="13"/>
      <c r="Q691" s="13"/>
      <c r="R691" s="5"/>
      <c r="S691" s="5"/>
      <c r="T691" s="5"/>
      <c r="U691" s="5"/>
    </row>
    <row r="692" spans="1:21">
      <c r="A692" s="3"/>
      <c r="B692" s="3"/>
      <c r="C692" s="13"/>
      <c r="D692" s="13"/>
      <c r="E692" s="1"/>
      <c r="F692" s="1"/>
      <c r="G692" s="1"/>
      <c r="H692" s="13"/>
      <c r="I692" s="13"/>
      <c r="J692" s="13"/>
      <c r="K692" s="13"/>
      <c r="L692" s="13"/>
      <c r="M692" s="13"/>
      <c r="N692" s="1"/>
      <c r="O692" s="13"/>
      <c r="P692" s="13"/>
      <c r="Q692" s="13"/>
      <c r="R692" s="5"/>
      <c r="S692" s="5"/>
      <c r="T692" s="5"/>
      <c r="U692" s="5"/>
    </row>
    <row r="693" spans="1:21">
      <c r="A693" s="3"/>
      <c r="B693" s="3"/>
      <c r="C693" s="13"/>
      <c r="D693" s="13"/>
      <c r="E693" s="1"/>
      <c r="F693" s="1"/>
      <c r="G693" s="1"/>
      <c r="H693" s="13"/>
      <c r="I693" s="13"/>
      <c r="J693" s="13"/>
      <c r="K693" s="13"/>
      <c r="L693" s="13"/>
      <c r="M693" s="13"/>
      <c r="N693" s="1"/>
      <c r="O693" s="13"/>
      <c r="P693" s="13"/>
      <c r="Q693" s="13"/>
      <c r="R693" s="5"/>
      <c r="S693" s="5"/>
      <c r="T693" s="5"/>
      <c r="U693" s="5"/>
    </row>
    <row r="694" spans="1:21">
      <c r="A694" s="3"/>
      <c r="B694" s="3"/>
      <c r="C694" s="13"/>
      <c r="D694" s="13"/>
      <c r="E694" s="1"/>
      <c r="F694" s="1"/>
      <c r="G694" s="1"/>
      <c r="H694" s="13"/>
      <c r="I694" s="13"/>
      <c r="J694" s="13"/>
      <c r="K694" s="13"/>
      <c r="L694" s="13"/>
      <c r="M694" s="13"/>
      <c r="N694" s="1"/>
      <c r="O694" s="13"/>
      <c r="P694" s="13"/>
      <c r="Q694" s="13"/>
      <c r="R694" s="5"/>
      <c r="S694" s="5"/>
      <c r="T694" s="5"/>
      <c r="U694" s="5"/>
    </row>
    <row r="695" spans="1:21">
      <c r="A695" s="3"/>
      <c r="B695" s="3"/>
      <c r="C695" s="13"/>
      <c r="D695" s="13"/>
      <c r="E695" s="1"/>
      <c r="F695" s="1"/>
      <c r="G695" s="1"/>
      <c r="H695" s="13"/>
      <c r="I695" s="13"/>
      <c r="J695" s="13"/>
      <c r="K695" s="13"/>
      <c r="L695" s="13"/>
      <c r="M695" s="13"/>
      <c r="N695" s="1"/>
      <c r="O695" s="13"/>
      <c r="P695" s="13"/>
      <c r="Q695" s="13"/>
      <c r="R695" s="5"/>
      <c r="S695" s="5"/>
      <c r="T695" s="5"/>
      <c r="U695" s="5"/>
    </row>
    <row r="696" spans="1:21">
      <c r="A696" s="3"/>
      <c r="B696" s="3"/>
      <c r="C696" s="13"/>
      <c r="D696" s="13"/>
      <c r="E696" s="1"/>
      <c r="F696" s="1"/>
      <c r="G696" s="1"/>
      <c r="H696" s="13"/>
      <c r="I696" s="13"/>
      <c r="J696" s="13"/>
      <c r="K696" s="13"/>
      <c r="L696" s="13"/>
      <c r="M696" s="13"/>
      <c r="N696" s="1"/>
      <c r="O696" s="13"/>
      <c r="P696" s="13"/>
      <c r="Q696" s="13"/>
      <c r="R696" s="5"/>
      <c r="S696" s="5"/>
      <c r="T696" s="5"/>
      <c r="U696" s="5"/>
    </row>
    <row r="697" spans="1:21">
      <c r="A697" s="3"/>
      <c r="B697" s="3"/>
      <c r="C697" s="13"/>
      <c r="D697" s="13"/>
      <c r="E697" s="1"/>
      <c r="F697" s="1"/>
      <c r="G697" s="1"/>
      <c r="H697" s="13"/>
      <c r="I697" s="13"/>
      <c r="J697" s="13"/>
      <c r="K697" s="13"/>
      <c r="L697" s="13"/>
      <c r="M697" s="13"/>
      <c r="N697" s="1"/>
      <c r="O697" s="13"/>
      <c r="P697" s="13"/>
      <c r="Q697" s="13"/>
      <c r="R697" s="5"/>
      <c r="S697" s="5"/>
      <c r="T697" s="5"/>
      <c r="U697" s="5"/>
    </row>
    <row r="698" spans="1:21">
      <c r="A698" s="3"/>
      <c r="B698" s="3"/>
      <c r="C698" s="13"/>
      <c r="D698" s="13"/>
      <c r="E698" s="1"/>
      <c r="F698" s="1"/>
      <c r="G698" s="1"/>
      <c r="H698" s="13"/>
      <c r="I698" s="13"/>
      <c r="J698" s="13"/>
      <c r="K698" s="13"/>
      <c r="L698" s="13"/>
      <c r="M698" s="13"/>
      <c r="N698" s="1"/>
      <c r="O698" s="13"/>
      <c r="P698" s="13"/>
      <c r="Q698" s="13"/>
      <c r="R698" s="5"/>
      <c r="S698" s="5"/>
      <c r="T698" s="5"/>
      <c r="U698" s="5"/>
    </row>
    <row r="699" spans="1:21">
      <c r="A699" s="3"/>
      <c r="B699" s="3"/>
      <c r="C699" s="13"/>
      <c r="D699" s="13"/>
      <c r="E699" s="1"/>
      <c r="F699" s="1"/>
      <c r="G699" s="1"/>
      <c r="H699" s="13"/>
      <c r="I699" s="13"/>
      <c r="J699" s="13"/>
      <c r="K699" s="13"/>
      <c r="L699" s="13"/>
      <c r="M699" s="13"/>
      <c r="N699" s="1"/>
      <c r="O699" s="13"/>
      <c r="P699" s="13"/>
      <c r="Q699" s="13"/>
      <c r="R699" s="5"/>
      <c r="S699" s="5"/>
      <c r="T699" s="5"/>
      <c r="U699" s="5"/>
    </row>
    <row r="700" spans="1:21">
      <c r="A700" s="3"/>
      <c r="B700" s="3"/>
      <c r="C700" s="13"/>
      <c r="D700" s="13"/>
      <c r="E700" s="1"/>
      <c r="F700" s="1"/>
      <c r="G700" s="1"/>
      <c r="H700" s="13"/>
      <c r="I700" s="13"/>
      <c r="J700" s="13"/>
      <c r="K700" s="13"/>
      <c r="L700" s="13"/>
      <c r="M700" s="13"/>
      <c r="N700" s="1"/>
      <c r="O700" s="13"/>
      <c r="P700" s="13"/>
      <c r="Q700" s="13"/>
      <c r="R700" s="5"/>
      <c r="S700" s="5"/>
      <c r="T700" s="5"/>
      <c r="U700" s="5"/>
    </row>
    <row r="701" spans="1:21">
      <c r="A701" s="3"/>
      <c r="B701" s="3"/>
      <c r="C701" s="13"/>
      <c r="D701" s="13"/>
      <c r="E701" s="1"/>
      <c r="F701" s="1"/>
      <c r="G701" s="1"/>
      <c r="H701" s="13"/>
      <c r="I701" s="13"/>
      <c r="J701" s="13"/>
      <c r="K701" s="13"/>
      <c r="L701" s="13"/>
      <c r="M701" s="13"/>
      <c r="N701" s="1"/>
      <c r="O701" s="13"/>
      <c r="P701" s="13"/>
      <c r="Q701" s="13"/>
      <c r="R701" s="5"/>
      <c r="S701" s="5"/>
      <c r="T701" s="5"/>
      <c r="U701" s="5"/>
    </row>
    <row r="702" spans="1:21">
      <c r="A702" s="3"/>
      <c r="B702" s="3"/>
      <c r="C702" s="13"/>
      <c r="D702" s="13"/>
      <c r="E702" s="1"/>
      <c r="F702" s="1"/>
      <c r="G702" s="1"/>
      <c r="H702" s="13"/>
      <c r="I702" s="13"/>
      <c r="J702" s="13"/>
      <c r="K702" s="13"/>
      <c r="L702" s="13"/>
      <c r="M702" s="13"/>
      <c r="N702" s="1"/>
      <c r="O702" s="13"/>
      <c r="P702" s="13"/>
      <c r="Q702" s="13"/>
      <c r="R702" s="5"/>
      <c r="S702" s="5"/>
      <c r="T702" s="5"/>
      <c r="U702" s="5"/>
    </row>
    <row r="703" spans="1:21">
      <c r="A703" s="3"/>
      <c r="B703" s="3"/>
      <c r="C703" s="13"/>
      <c r="D703" s="13"/>
      <c r="E703" s="1"/>
      <c r="F703" s="1"/>
      <c r="G703" s="1"/>
      <c r="H703" s="13"/>
      <c r="I703" s="13"/>
      <c r="J703" s="13"/>
      <c r="K703" s="13"/>
      <c r="L703" s="13"/>
      <c r="M703" s="13"/>
      <c r="N703" s="1"/>
      <c r="O703" s="13"/>
      <c r="P703" s="13"/>
      <c r="Q703" s="13"/>
      <c r="R703" s="5"/>
      <c r="S703" s="5"/>
      <c r="T703" s="5"/>
      <c r="U703" s="3"/>
    </row>
    <row r="704" spans="1:21">
      <c r="A704" s="3"/>
      <c r="B704" s="3"/>
      <c r="C704" s="13"/>
      <c r="D704" s="13"/>
      <c r="E704" s="1"/>
      <c r="F704" s="1"/>
      <c r="G704" s="1"/>
      <c r="H704" s="13"/>
      <c r="I704" s="13"/>
      <c r="J704" s="13"/>
      <c r="K704" s="13"/>
      <c r="L704" s="13"/>
      <c r="M704" s="13"/>
      <c r="N704" s="1"/>
      <c r="O704" s="13"/>
      <c r="P704" s="13"/>
      <c r="Q704" s="13"/>
      <c r="R704" s="5"/>
      <c r="S704" s="5"/>
      <c r="T704" s="5"/>
      <c r="U704" s="3"/>
    </row>
    <row r="705" spans="1:21">
      <c r="A705" s="3"/>
      <c r="B705" s="3"/>
      <c r="C705" s="13"/>
      <c r="D705" s="13"/>
      <c r="E705" s="1"/>
      <c r="F705" s="1"/>
      <c r="G705" s="1"/>
      <c r="H705" s="13"/>
      <c r="I705" s="13"/>
      <c r="J705" s="13"/>
      <c r="K705" s="13"/>
      <c r="L705" s="13"/>
      <c r="M705" s="13"/>
      <c r="N705" s="1"/>
      <c r="O705" s="13"/>
      <c r="P705" s="13"/>
      <c r="Q705" s="13"/>
      <c r="R705" s="5"/>
      <c r="S705" s="5"/>
      <c r="T705" s="5"/>
      <c r="U705" s="3"/>
    </row>
    <row r="706" spans="1:21">
      <c r="A706" s="3"/>
      <c r="B706" s="3"/>
      <c r="C706" s="13"/>
      <c r="D706" s="13"/>
      <c r="E706" s="1"/>
      <c r="F706" s="1"/>
      <c r="G706" s="1"/>
      <c r="H706" s="13"/>
      <c r="I706" s="13"/>
      <c r="J706" s="13"/>
      <c r="K706" s="13"/>
      <c r="L706" s="13"/>
      <c r="M706" s="13"/>
      <c r="N706" s="1"/>
      <c r="O706" s="13"/>
      <c r="P706" s="13"/>
      <c r="Q706" s="13"/>
      <c r="R706" s="5"/>
      <c r="S706" s="5"/>
      <c r="T706" s="5"/>
      <c r="U706" s="3"/>
    </row>
    <row r="707" spans="1:21">
      <c r="A707" s="3"/>
      <c r="B707" s="3"/>
      <c r="C707" s="13"/>
      <c r="D707" s="13"/>
      <c r="E707" s="1"/>
      <c r="F707" s="1"/>
      <c r="G707" s="1"/>
      <c r="H707" s="13"/>
      <c r="I707" s="13"/>
      <c r="J707" s="13"/>
      <c r="K707" s="13"/>
      <c r="L707" s="13"/>
      <c r="M707" s="13"/>
      <c r="N707" s="1"/>
      <c r="O707" s="13"/>
      <c r="P707" s="13"/>
      <c r="Q707" s="13"/>
      <c r="R707" s="5"/>
      <c r="S707" s="5"/>
      <c r="T707" s="5"/>
      <c r="U707" s="3"/>
    </row>
    <row r="708" spans="1:21">
      <c r="A708" s="3"/>
      <c r="B708" s="3"/>
      <c r="C708" s="13"/>
      <c r="D708" s="13"/>
      <c r="E708" s="1"/>
      <c r="F708" s="1"/>
      <c r="G708" s="1"/>
      <c r="H708" s="13"/>
      <c r="I708" s="13"/>
      <c r="J708" s="13"/>
      <c r="K708" s="13"/>
      <c r="L708" s="13"/>
      <c r="M708" s="13"/>
      <c r="N708" s="1"/>
      <c r="O708" s="13"/>
      <c r="P708" s="13"/>
      <c r="Q708" s="13"/>
      <c r="R708" s="5"/>
      <c r="S708" s="5"/>
      <c r="T708" s="5"/>
      <c r="U708" s="3"/>
    </row>
    <row r="709" spans="1:21">
      <c r="A709" s="3"/>
      <c r="B709" s="3"/>
      <c r="C709" s="13"/>
      <c r="D709" s="13"/>
      <c r="E709" s="1"/>
      <c r="F709" s="1"/>
      <c r="G709" s="1"/>
      <c r="H709" s="13"/>
      <c r="I709" s="13"/>
      <c r="J709" s="13"/>
      <c r="K709" s="13"/>
      <c r="L709" s="13"/>
      <c r="M709" s="13"/>
      <c r="N709" s="1"/>
      <c r="O709" s="13"/>
      <c r="P709" s="13"/>
      <c r="Q709" s="13"/>
      <c r="R709" s="5"/>
      <c r="S709" s="5"/>
      <c r="T709" s="5"/>
      <c r="U709" s="3"/>
    </row>
    <row r="710" spans="1:21">
      <c r="A710" s="3"/>
      <c r="B710" s="3"/>
      <c r="C710" s="13"/>
      <c r="D710" s="13"/>
      <c r="E710" s="1"/>
      <c r="F710" s="1"/>
      <c r="G710" s="1"/>
      <c r="H710" s="13"/>
      <c r="I710" s="13"/>
      <c r="J710" s="13"/>
      <c r="K710" s="13"/>
      <c r="L710" s="13"/>
      <c r="M710" s="13"/>
      <c r="N710" s="1"/>
      <c r="O710" s="13"/>
      <c r="P710" s="13"/>
      <c r="Q710" s="13"/>
      <c r="R710" s="5"/>
      <c r="S710" s="5"/>
      <c r="T710" s="5"/>
      <c r="U710" s="3"/>
    </row>
    <row r="711" spans="1:21">
      <c r="A711" s="3"/>
      <c r="B711" s="3"/>
      <c r="C711" s="13"/>
      <c r="D711" s="13"/>
      <c r="E711" s="1"/>
      <c r="F711" s="1"/>
      <c r="G711" s="1"/>
      <c r="H711" s="13"/>
      <c r="I711" s="13"/>
      <c r="J711" s="13"/>
      <c r="K711" s="13"/>
      <c r="L711" s="13"/>
      <c r="M711" s="13"/>
      <c r="N711" s="1"/>
      <c r="O711" s="13"/>
      <c r="P711" s="13"/>
      <c r="Q711" s="13"/>
      <c r="R711" s="5"/>
      <c r="S711" s="5"/>
      <c r="T711" s="5"/>
      <c r="U711" s="3"/>
    </row>
    <row r="712" spans="1:21">
      <c r="A712" s="3"/>
      <c r="B712" s="3"/>
      <c r="C712" s="13"/>
      <c r="D712" s="13"/>
      <c r="E712" s="1"/>
      <c r="F712" s="1"/>
      <c r="G712" s="1"/>
      <c r="H712" s="13"/>
      <c r="I712" s="13"/>
      <c r="J712" s="13"/>
      <c r="K712" s="13"/>
      <c r="L712" s="13"/>
      <c r="M712" s="13"/>
      <c r="N712" s="1"/>
      <c r="O712" s="13"/>
      <c r="P712" s="13"/>
      <c r="Q712" s="13"/>
      <c r="R712" s="5"/>
      <c r="S712" s="5"/>
      <c r="T712" s="5"/>
      <c r="U712" s="3"/>
    </row>
    <row r="713" spans="1:21">
      <c r="A713" s="3"/>
      <c r="B713" s="3"/>
      <c r="C713" s="13"/>
      <c r="D713" s="13"/>
      <c r="E713" s="1"/>
      <c r="F713" s="1"/>
      <c r="G713" s="1"/>
      <c r="H713" s="13"/>
      <c r="I713" s="13"/>
      <c r="J713" s="13"/>
      <c r="K713" s="13"/>
      <c r="L713" s="13"/>
      <c r="M713" s="13"/>
      <c r="N713" s="1"/>
      <c r="O713" s="13"/>
      <c r="P713" s="13"/>
      <c r="Q713" s="13"/>
      <c r="R713" s="5"/>
      <c r="S713" s="5"/>
      <c r="T713" s="5"/>
      <c r="U713" s="3"/>
    </row>
    <row r="714" spans="1:21">
      <c r="A714" s="3"/>
      <c r="B714" s="3"/>
      <c r="C714" s="13"/>
      <c r="D714" s="13"/>
      <c r="E714" s="1"/>
      <c r="F714" s="1"/>
      <c r="G714" s="1"/>
      <c r="H714" s="13"/>
      <c r="I714" s="13"/>
      <c r="J714" s="13"/>
      <c r="K714" s="13"/>
      <c r="L714" s="13"/>
      <c r="M714" s="13"/>
      <c r="N714" s="1"/>
      <c r="O714" s="13"/>
      <c r="P714" s="13"/>
      <c r="Q714" s="13"/>
      <c r="R714" s="5"/>
      <c r="S714" s="5"/>
      <c r="T714" s="5"/>
      <c r="U714" s="3"/>
    </row>
    <row r="715" spans="1:21">
      <c r="A715" s="3"/>
      <c r="B715" s="3"/>
      <c r="C715" s="13"/>
      <c r="D715" s="13"/>
      <c r="E715" s="1"/>
      <c r="F715" s="1"/>
      <c r="G715" s="1"/>
      <c r="H715" s="13"/>
      <c r="I715" s="13"/>
      <c r="J715" s="13"/>
      <c r="K715" s="13"/>
      <c r="L715" s="13"/>
      <c r="M715" s="13"/>
      <c r="N715" s="1"/>
      <c r="O715" s="13"/>
      <c r="P715" s="13"/>
      <c r="Q715" s="13"/>
      <c r="R715" s="5"/>
      <c r="S715" s="5"/>
      <c r="T715" s="5"/>
      <c r="U715" s="3"/>
    </row>
    <row r="716" spans="1:21">
      <c r="A716" s="3"/>
      <c r="B716" s="3"/>
      <c r="C716" s="13"/>
      <c r="D716" s="13"/>
      <c r="E716" s="1"/>
      <c r="F716" s="1"/>
      <c r="G716" s="1"/>
      <c r="H716" s="13"/>
      <c r="I716" s="13"/>
      <c r="J716" s="13"/>
      <c r="K716" s="13"/>
      <c r="L716" s="13"/>
      <c r="M716" s="13"/>
      <c r="N716" s="1"/>
      <c r="O716" s="13"/>
      <c r="P716" s="13"/>
      <c r="Q716" s="13"/>
      <c r="R716" s="5"/>
      <c r="S716" s="5"/>
      <c r="T716" s="5"/>
      <c r="U716" s="3"/>
    </row>
    <row r="717" spans="1:21">
      <c r="A717" s="3"/>
      <c r="B717" s="3"/>
      <c r="C717" s="13"/>
      <c r="D717" s="13"/>
      <c r="E717" s="1"/>
      <c r="F717" s="1"/>
      <c r="G717" s="1"/>
      <c r="H717" s="13"/>
      <c r="I717" s="13"/>
      <c r="J717" s="13"/>
      <c r="K717" s="13"/>
      <c r="L717" s="13"/>
      <c r="M717" s="13"/>
      <c r="N717" s="1"/>
      <c r="O717" s="13"/>
      <c r="P717" s="13"/>
      <c r="Q717" s="13"/>
      <c r="R717" s="5"/>
      <c r="S717" s="5"/>
      <c r="T717" s="5"/>
      <c r="U717" s="3"/>
    </row>
    <row r="718" spans="1:21">
      <c r="A718" s="3"/>
      <c r="B718" s="3"/>
      <c r="C718" s="13"/>
      <c r="D718" s="13"/>
      <c r="E718" s="1"/>
      <c r="F718" s="1"/>
      <c r="G718" s="1"/>
      <c r="H718" s="13"/>
      <c r="I718" s="13"/>
      <c r="J718" s="13"/>
      <c r="K718" s="13"/>
      <c r="L718" s="13"/>
      <c r="M718" s="13"/>
      <c r="N718" s="1"/>
      <c r="O718" s="13"/>
      <c r="P718" s="13"/>
      <c r="Q718" s="13"/>
      <c r="R718" s="5"/>
      <c r="S718" s="5"/>
      <c r="T718" s="5"/>
      <c r="U718" s="3"/>
    </row>
    <row r="719" spans="1:21">
      <c r="A719" s="3"/>
      <c r="B719" s="3"/>
      <c r="C719" s="13"/>
      <c r="D719" s="13"/>
      <c r="E719" s="1"/>
      <c r="F719" s="1"/>
      <c r="G719" s="1"/>
      <c r="H719" s="13"/>
      <c r="I719" s="13"/>
      <c r="J719" s="13"/>
      <c r="K719" s="13"/>
      <c r="L719" s="13"/>
      <c r="M719" s="13"/>
      <c r="N719" s="1"/>
      <c r="O719" s="13"/>
      <c r="P719" s="13"/>
      <c r="Q719" s="13"/>
      <c r="R719" s="5"/>
      <c r="S719" s="5"/>
      <c r="T719" s="5"/>
      <c r="U719" s="5"/>
    </row>
    <row r="720" spans="1:21">
      <c r="A720" s="3"/>
      <c r="B720" s="3"/>
      <c r="C720" s="13"/>
      <c r="D720" s="13"/>
      <c r="E720" s="1"/>
      <c r="F720" s="1"/>
      <c r="G720" s="1"/>
      <c r="H720" s="13"/>
      <c r="I720" s="13"/>
      <c r="J720" s="13"/>
      <c r="K720" s="13"/>
      <c r="L720" s="13"/>
      <c r="M720" s="13"/>
      <c r="N720" s="1"/>
      <c r="O720" s="13"/>
      <c r="P720" s="13"/>
      <c r="Q720" s="13"/>
      <c r="R720" s="5"/>
      <c r="S720" s="5"/>
      <c r="T720" s="5"/>
      <c r="U720" s="5"/>
    </row>
    <row r="721" spans="1:21">
      <c r="A721" s="3"/>
      <c r="B721" s="3"/>
      <c r="C721" s="13"/>
      <c r="D721" s="13"/>
      <c r="E721" s="1"/>
      <c r="F721" s="1"/>
      <c r="G721" s="1"/>
      <c r="H721" s="13"/>
      <c r="I721" s="13"/>
      <c r="J721" s="13"/>
      <c r="K721" s="13"/>
      <c r="L721" s="13"/>
      <c r="M721" s="13"/>
      <c r="N721" s="1"/>
      <c r="O721" s="13"/>
      <c r="P721" s="13"/>
      <c r="Q721" s="13"/>
      <c r="R721" s="5"/>
      <c r="S721" s="5"/>
      <c r="T721" s="5"/>
      <c r="U721" s="5"/>
    </row>
    <row r="722" spans="1:21">
      <c r="A722" s="3"/>
      <c r="B722" s="3"/>
      <c r="C722" s="13"/>
      <c r="D722" s="13"/>
      <c r="E722" s="1"/>
      <c r="F722" s="1"/>
      <c r="G722" s="1"/>
      <c r="H722" s="13"/>
      <c r="I722" s="13"/>
      <c r="J722" s="13"/>
      <c r="K722" s="13"/>
      <c r="L722" s="13"/>
      <c r="M722" s="13"/>
      <c r="N722" s="1"/>
      <c r="O722" s="13"/>
      <c r="P722" s="13"/>
      <c r="Q722" s="13"/>
      <c r="R722" s="5"/>
      <c r="S722" s="5"/>
      <c r="T722" s="5"/>
      <c r="U722" s="5"/>
    </row>
    <row r="723" spans="1:21">
      <c r="A723" s="3"/>
      <c r="B723" s="3"/>
      <c r="C723" s="13"/>
      <c r="D723" s="13"/>
      <c r="E723" s="1"/>
      <c r="F723" s="1"/>
      <c r="G723" s="1"/>
      <c r="H723" s="13"/>
      <c r="I723" s="13"/>
      <c r="J723" s="13"/>
      <c r="K723" s="13"/>
      <c r="L723" s="13"/>
      <c r="M723" s="13"/>
      <c r="N723" s="1"/>
      <c r="O723" s="13"/>
      <c r="P723" s="13"/>
      <c r="Q723" s="13"/>
      <c r="R723" s="5"/>
      <c r="S723" s="5"/>
      <c r="T723" s="5"/>
      <c r="U723" s="5"/>
    </row>
    <row r="724" spans="1:21">
      <c r="A724" s="3"/>
      <c r="B724" s="3"/>
      <c r="C724" s="13"/>
      <c r="D724" s="13"/>
      <c r="E724" s="1"/>
      <c r="F724" s="1"/>
      <c r="G724" s="1"/>
      <c r="H724" s="13"/>
      <c r="I724" s="13"/>
      <c r="J724" s="13"/>
      <c r="K724" s="13"/>
      <c r="L724" s="13"/>
      <c r="M724" s="13"/>
      <c r="N724" s="1"/>
      <c r="O724" s="13"/>
      <c r="P724" s="13"/>
      <c r="Q724" s="13"/>
      <c r="R724" s="5"/>
      <c r="S724" s="5"/>
      <c r="T724" s="5"/>
      <c r="U724" s="5"/>
    </row>
    <row r="725" spans="1:21">
      <c r="A725" s="3"/>
      <c r="B725" s="3"/>
      <c r="C725" s="13"/>
      <c r="D725" s="13"/>
      <c r="E725" s="1"/>
      <c r="F725" s="1"/>
      <c r="G725" s="1"/>
      <c r="H725" s="13"/>
      <c r="I725" s="13"/>
      <c r="J725" s="13"/>
      <c r="K725" s="13"/>
      <c r="L725" s="13"/>
      <c r="M725" s="13"/>
      <c r="N725" s="1"/>
      <c r="O725" s="13"/>
      <c r="P725" s="13"/>
      <c r="Q725" s="13"/>
      <c r="R725" s="5"/>
      <c r="S725" s="5"/>
      <c r="T725" s="5"/>
      <c r="U725" s="5"/>
    </row>
    <row r="726" spans="1:21">
      <c r="A726" s="3"/>
      <c r="B726" s="3"/>
      <c r="C726" s="13"/>
      <c r="D726" s="13"/>
      <c r="E726" s="1"/>
      <c r="F726" s="1"/>
      <c r="G726" s="1"/>
      <c r="H726" s="13"/>
      <c r="I726" s="13"/>
      <c r="J726" s="13"/>
      <c r="K726" s="13"/>
      <c r="L726" s="13"/>
      <c r="M726" s="13"/>
      <c r="N726" s="1"/>
      <c r="O726" s="13"/>
      <c r="P726" s="13"/>
      <c r="Q726" s="13"/>
      <c r="R726" s="5"/>
      <c r="S726" s="5"/>
      <c r="T726" s="5"/>
      <c r="U726" s="5"/>
    </row>
    <row r="727" spans="1:21">
      <c r="A727" s="3"/>
      <c r="B727" s="3"/>
      <c r="C727" s="13"/>
      <c r="D727" s="13"/>
      <c r="E727" s="1"/>
      <c r="F727" s="1"/>
      <c r="G727" s="1"/>
      <c r="H727" s="13"/>
      <c r="I727" s="13"/>
      <c r="J727" s="13"/>
      <c r="K727" s="13"/>
      <c r="L727" s="13"/>
      <c r="M727" s="13"/>
      <c r="N727" s="1"/>
      <c r="O727" s="13"/>
      <c r="P727" s="13"/>
      <c r="Q727" s="13"/>
      <c r="R727" s="5"/>
      <c r="S727" s="5"/>
      <c r="T727" s="5"/>
      <c r="U727" s="5"/>
    </row>
    <row r="728" spans="1:21">
      <c r="A728" s="3"/>
      <c r="B728" s="3"/>
      <c r="C728" s="13"/>
      <c r="D728" s="13"/>
      <c r="E728" s="1"/>
      <c r="F728" s="1"/>
      <c r="G728" s="1"/>
      <c r="H728" s="13"/>
      <c r="I728" s="13"/>
      <c r="J728" s="13"/>
      <c r="K728" s="13"/>
      <c r="L728" s="13"/>
      <c r="M728" s="13"/>
      <c r="N728" s="1"/>
      <c r="O728" s="13"/>
      <c r="P728" s="13"/>
      <c r="Q728" s="13"/>
      <c r="R728" s="27"/>
      <c r="S728" s="28"/>
      <c r="T728" s="5"/>
      <c r="U728" s="5"/>
    </row>
    <row r="729" spans="1:21">
      <c r="A729" s="3"/>
      <c r="B729" s="3"/>
      <c r="C729" s="13"/>
      <c r="D729" s="13"/>
      <c r="E729" s="1"/>
      <c r="F729" s="1"/>
      <c r="G729" s="1"/>
      <c r="H729" s="13"/>
      <c r="I729" s="13"/>
      <c r="J729" s="13"/>
      <c r="K729" s="13"/>
      <c r="L729" s="13"/>
      <c r="M729" s="13"/>
      <c r="N729" s="1"/>
      <c r="O729" s="13"/>
      <c r="P729" s="13"/>
      <c r="Q729" s="13"/>
      <c r="R729" s="28"/>
      <c r="S729" s="28"/>
      <c r="T729" s="5"/>
      <c r="U729" s="5"/>
    </row>
    <row r="730" spans="1:21">
      <c r="A730" s="3"/>
      <c r="B730" s="3"/>
      <c r="C730" s="13"/>
      <c r="D730" s="13"/>
      <c r="E730" s="1"/>
      <c r="F730" s="1"/>
      <c r="G730" s="1"/>
      <c r="H730" s="13"/>
      <c r="I730" s="13"/>
      <c r="J730" s="13"/>
      <c r="K730" s="13"/>
      <c r="L730" s="13"/>
      <c r="M730" s="13"/>
      <c r="N730" s="1"/>
      <c r="O730" s="13"/>
      <c r="P730" s="13"/>
      <c r="Q730" s="13"/>
      <c r="R730" s="27"/>
      <c r="S730" s="27"/>
      <c r="T730" s="5"/>
      <c r="U730" s="5"/>
    </row>
    <row r="731" spans="1:21">
      <c r="A731" s="3"/>
      <c r="B731" s="3"/>
      <c r="C731" s="13"/>
      <c r="D731" s="13"/>
      <c r="E731" s="1"/>
      <c r="F731" s="1"/>
      <c r="G731" s="1"/>
      <c r="H731" s="13"/>
      <c r="I731" s="13"/>
      <c r="J731" s="13"/>
      <c r="K731" s="13"/>
      <c r="L731" s="13"/>
      <c r="M731" s="13"/>
      <c r="N731" s="1"/>
      <c r="O731" s="13"/>
      <c r="P731" s="13"/>
      <c r="Q731" s="13"/>
      <c r="R731" s="27"/>
      <c r="S731" s="27"/>
      <c r="T731" s="5"/>
      <c r="U731" s="5"/>
    </row>
    <row r="732" spans="1:21">
      <c r="A732" s="3"/>
      <c r="B732" s="3"/>
      <c r="C732" s="13"/>
      <c r="D732" s="13"/>
      <c r="E732" s="1"/>
      <c r="F732" s="1"/>
      <c r="G732" s="1"/>
      <c r="H732" s="13"/>
      <c r="I732" s="13"/>
      <c r="J732" s="13"/>
      <c r="K732" s="13"/>
      <c r="L732" s="13"/>
      <c r="M732" s="13"/>
      <c r="N732" s="1"/>
      <c r="O732" s="13"/>
      <c r="P732" s="13"/>
      <c r="Q732" s="13"/>
      <c r="R732" s="28"/>
      <c r="S732" s="28"/>
      <c r="T732" s="27"/>
      <c r="U732" s="27"/>
    </row>
    <row r="733" spans="1:21">
      <c r="A733" s="3"/>
      <c r="B733" s="3"/>
      <c r="C733" s="13"/>
      <c r="D733" s="13"/>
      <c r="E733" s="1"/>
      <c r="F733" s="1"/>
      <c r="G733" s="1"/>
      <c r="H733" s="13"/>
      <c r="I733" s="13"/>
      <c r="J733" s="13"/>
      <c r="K733" s="13"/>
      <c r="L733" s="13"/>
      <c r="M733" s="13"/>
      <c r="N733" s="1"/>
      <c r="O733" s="13"/>
      <c r="P733" s="13"/>
      <c r="Q733" s="13"/>
      <c r="R733" s="28"/>
      <c r="S733" s="28"/>
      <c r="T733" s="27"/>
      <c r="U733" s="27"/>
    </row>
    <row r="734" spans="1:21">
      <c r="A734" s="3"/>
      <c r="B734" s="3"/>
      <c r="C734" s="13"/>
      <c r="D734" s="13"/>
      <c r="E734" s="1"/>
      <c r="F734" s="1"/>
      <c r="G734" s="1"/>
      <c r="H734" s="13"/>
      <c r="I734" s="13"/>
      <c r="J734" s="13"/>
      <c r="K734" s="13"/>
      <c r="L734" s="13"/>
      <c r="M734" s="13"/>
      <c r="N734" s="1"/>
      <c r="O734" s="13"/>
      <c r="P734" s="13"/>
      <c r="Q734" s="13"/>
      <c r="R734" s="5"/>
      <c r="S734" s="5"/>
      <c r="T734" s="5"/>
      <c r="U734" s="5"/>
    </row>
    <row r="735" spans="1:21">
      <c r="A735" s="3"/>
      <c r="B735" s="3"/>
      <c r="C735" s="13"/>
      <c r="D735" s="13"/>
      <c r="E735" s="1"/>
      <c r="F735" s="1"/>
      <c r="G735" s="1"/>
      <c r="H735" s="13"/>
      <c r="I735" s="13"/>
      <c r="J735" s="13"/>
      <c r="K735" s="13"/>
      <c r="L735" s="13"/>
      <c r="M735" s="13"/>
      <c r="N735" s="1"/>
      <c r="O735" s="13"/>
      <c r="P735" s="13"/>
      <c r="Q735" s="13"/>
      <c r="R735" s="5"/>
      <c r="S735" s="5"/>
      <c r="T735" s="5"/>
      <c r="U735" s="5"/>
    </row>
    <row r="736" spans="1:21">
      <c r="A736" s="3"/>
      <c r="B736" s="3"/>
      <c r="C736" s="13"/>
      <c r="D736" s="13"/>
      <c r="E736" s="1"/>
      <c r="F736" s="1"/>
      <c r="G736" s="1"/>
      <c r="H736" s="13"/>
      <c r="I736" s="13"/>
      <c r="J736" s="13"/>
      <c r="K736" s="13"/>
      <c r="L736" s="13"/>
      <c r="M736" s="13"/>
      <c r="N736" s="1"/>
      <c r="O736" s="13"/>
      <c r="P736" s="13"/>
      <c r="Q736" s="13"/>
      <c r="R736" s="5"/>
      <c r="S736" s="5"/>
      <c r="T736" s="5"/>
      <c r="U736" s="5"/>
    </row>
    <row r="737" spans="1:21">
      <c r="A737" s="3"/>
      <c r="B737" s="3"/>
      <c r="C737" s="13"/>
      <c r="D737" s="13"/>
      <c r="E737" s="1"/>
      <c r="F737" s="1"/>
      <c r="G737" s="1"/>
      <c r="H737" s="13"/>
      <c r="I737" s="13"/>
      <c r="J737" s="13"/>
      <c r="K737" s="13"/>
      <c r="L737" s="13"/>
      <c r="M737" s="13"/>
      <c r="N737" s="1"/>
      <c r="O737" s="13"/>
      <c r="P737" s="13"/>
      <c r="Q737" s="13"/>
      <c r="R737" s="5"/>
      <c r="S737" s="5"/>
      <c r="T737" s="5"/>
      <c r="U737" s="5"/>
    </row>
    <row r="738" spans="1:21">
      <c r="A738" s="3"/>
      <c r="B738" s="3"/>
      <c r="C738" s="13"/>
      <c r="D738" s="13"/>
      <c r="E738" s="1"/>
      <c r="F738" s="1"/>
      <c r="G738" s="1"/>
      <c r="H738" s="13"/>
      <c r="I738" s="13"/>
      <c r="J738" s="13"/>
      <c r="K738" s="13"/>
      <c r="L738" s="13"/>
      <c r="M738" s="13"/>
      <c r="N738" s="1"/>
      <c r="O738" s="13"/>
      <c r="P738" s="13"/>
      <c r="Q738" s="13"/>
      <c r="R738" s="5"/>
      <c r="S738" s="5"/>
      <c r="T738" s="5"/>
      <c r="U738" s="5"/>
    </row>
    <row r="739" spans="1:21">
      <c r="A739" s="3"/>
      <c r="B739" s="3"/>
      <c r="C739" s="13"/>
      <c r="D739" s="13"/>
      <c r="E739" s="1"/>
      <c r="F739" s="1"/>
      <c r="G739" s="1"/>
      <c r="H739" s="13"/>
      <c r="I739" s="13"/>
      <c r="J739" s="13"/>
      <c r="K739" s="13"/>
      <c r="L739" s="13"/>
      <c r="M739" s="13"/>
      <c r="N739" s="1"/>
      <c r="O739" s="13"/>
      <c r="P739" s="13"/>
      <c r="Q739" s="13"/>
      <c r="R739" s="5"/>
      <c r="S739" s="5"/>
      <c r="T739" s="5"/>
      <c r="U739" s="5"/>
    </row>
    <row r="740" spans="1:21">
      <c r="A740" s="3"/>
      <c r="B740" s="3"/>
      <c r="C740" s="13"/>
      <c r="D740" s="13"/>
      <c r="E740" s="1"/>
      <c r="F740" s="1"/>
      <c r="G740" s="1"/>
      <c r="H740" s="13"/>
      <c r="I740" s="13"/>
      <c r="J740" s="13"/>
      <c r="K740" s="13"/>
      <c r="L740" s="13"/>
      <c r="M740" s="13"/>
      <c r="N740" s="1"/>
      <c r="O740" s="13"/>
      <c r="P740" s="13"/>
      <c r="Q740" s="13"/>
      <c r="R740" s="5"/>
      <c r="S740" s="5"/>
      <c r="T740" s="5"/>
      <c r="U740" s="5"/>
    </row>
    <row r="741" spans="1:21">
      <c r="A741" s="3"/>
      <c r="B741" s="3"/>
      <c r="C741" s="13"/>
      <c r="D741" s="13"/>
      <c r="E741" s="1"/>
      <c r="F741" s="1"/>
      <c r="G741" s="1"/>
      <c r="H741" s="13"/>
      <c r="I741" s="13"/>
      <c r="J741" s="13"/>
      <c r="K741" s="13"/>
      <c r="L741" s="13"/>
      <c r="M741" s="13"/>
      <c r="N741" s="1"/>
      <c r="O741" s="13"/>
      <c r="P741" s="13"/>
      <c r="Q741" s="13"/>
      <c r="R741" s="5"/>
      <c r="S741" s="5"/>
      <c r="T741" s="5"/>
      <c r="U741" s="5"/>
    </row>
    <row r="742" spans="1:21">
      <c r="A742" s="3"/>
      <c r="B742" s="3"/>
      <c r="C742" s="13"/>
      <c r="D742" s="13"/>
      <c r="E742" s="1"/>
      <c r="F742" s="1"/>
      <c r="G742" s="1"/>
      <c r="H742" s="13"/>
      <c r="I742" s="13"/>
      <c r="J742" s="13"/>
      <c r="K742" s="13"/>
      <c r="L742" s="13"/>
      <c r="M742" s="13"/>
      <c r="N742" s="1"/>
      <c r="O742" s="13"/>
      <c r="P742" s="13"/>
      <c r="Q742" s="13"/>
      <c r="R742" s="5"/>
      <c r="S742" s="5"/>
      <c r="T742" s="5"/>
      <c r="U742" s="5"/>
    </row>
    <row r="743" spans="1:21">
      <c r="A743" s="3"/>
      <c r="B743" s="3"/>
      <c r="C743" s="13"/>
      <c r="D743" s="13"/>
      <c r="E743" s="1"/>
      <c r="F743" s="1"/>
      <c r="G743" s="1"/>
      <c r="H743" s="13"/>
      <c r="I743" s="13"/>
      <c r="J743" s="13"/>
      <c r="K743" s="13"/>
      <c r="L743" s="13"/>
      <c r="M743" s="13"/>
      <c r="N743" s="1"/>
      <c r="O743" s="13"/>
      <c r="P743" s="13"/>
      <c r="Q743" s="13"/>
      <c r="R743" s="5"/>
      <c r="S743" s="5"/>
      <c r="T743" s="5"/>
      <c r="U743" s="5"/>
    </row>
    <row r="744" spans="1:21">
      <c r="A744" s="3"/>
      <c r="B744" s="3"/>
      <c r="C744" s="13"/>
      <c r="D744" s="13"/>
      <c r="E744" s="1"/>
      <c r="F744" s="1"/>
      <c r="G744" s="1"/>
      <c r="H744" s="13"/>
      <c r="I744" s="13"/>
      <c r="J744" s="13"/>
      <c r="K744" s="13"/>
      <c r="L744" s="13"/>
      <c r="M744" s="13"/>
      <c r="N744" s="1"/>
      <c r="O744" s="13"/>
      <c r="P744" s="13"/>
      <c r="Q744" s="13"/>
      <c r="R744" s="5"/>
      <c r="S744" s="5"/>
      <c r="T744" s="5"/>
      <c r="U744" s="5"/>
    </row>
    <row r="745" spans="1:21">
      <c r="A745" s="3"/>
      <c r="B745" s="3"/>
      <c r="C745" s="13"/>
      <c r="D745" s="13"/>
      <c r="E745" s="1"/>
      <c r="F745" s="1"/>
      <c r="G745" s="1"/>
      <c r="H745" s="13"/>
      <c r="I745" s="13"/>
      <c r="J745" s="13"/>
      <c r="K745" s="13"/>
      <c r="L745" s="13"/>
      <c r="M745" s="13"/>
      <c r="N745" s="1"/>
      <c r="O745" s="13"/>
      <c r="P745" s="13"/>
      <c r="Q745" s="13"/>
      <c r="R745" s="5"/>
      <c r="S745" s="5"/>
      <c r="T745" s="5"/>
      <c r="U745" s="5"/>
    </row>
    <row r="746" spans="1:21">
      <c r="A746" s="3"/>
      <c r="B746" s="3"/>
      <c r="C746" s="13"/>
      <c r="D746" s="13"/>
      <c r="E746" s="1"/>
      <c r="F746" s="1"/>
      <c r="G746" s="1"/>
      <c r="H746" s="13"/>
      <c r="I746" s="13"/>
      <c r="J746" s="13"/>
      <c r="K746" s="13"/>
      <c r="L746" s="13"/>
      <c r="M746" s="13"/>
      <c r="N746" s="1"/>
      <c r="O746" s="13"/>
      <c r="P746" s="13"/>
      <c r="Q746" s="13"/>
      <c r="R746" s="5"/>
      <c r="S746" s="5"/>
      <c r="T746" s="5"/>
      <c r="U746" s="5"/>
    </row>
    <row r="747" spans="1:21">
      <c r="A747" s="3"/>
      <c r="B747" s="3"/>
      <c r="C747" s="13"/>
      <c r="D747" s="13"/>
      <c r="E747" s="1"/>
      <c r="F747" s="1"/>
      <c r="G747" s="1"/>
      <c r="H747" s="13"/>
      <c r="I747" s="13"/>
      <c r="J747" s="13"/>
      <c r="K747" s="13"/>
      <c r="L747" s="13"/>
      <c r="M747" s="13"/>
      <c r="N747" s="1"/>
      <c r="O747" s="13"/>
      <c r="P747" s="13"/>
      <c r="Q747" s="13"/>
      <c r="R747" s="5"/>
      <c r="S747" s="5"/>
      <c r="T747" s="5"/>
      <c r="U747" s="5"/>
    </row>
    <row r="748" spans="1:21">
      <c r="A748" s="3"/>
      <c r="B748" s="3"/>
      <c r="C748" s="13"/>
      <c r="D748" s="13"/>
      <c r="E748" s="1"/>
      <c r="F748" s="1"/>
      <c r="G748" s="1"/>
      <c r="H748" s="13"/>
      <c r="I748" s="13"/>
      <c r="J748" s="13"/>
      <c r="K748" s="13"/>
      <c r="L748" s="13"/>
      <c r="M748" s="13"/>
      <c r="N748" s="1"/>
      <c r="O748" s="13"/>
      <c r="P748" s="13"/>
      <c r="Q748" s="13"/>
      <c r="R748" s="5"/>
      <c r="S748" s="5"/>
      <c r="T748" s="5"/>
      <c r="U748" s="5"/>
    </row>
    <row r="749" spans="1:21">
      <c r="A749" s="3"/>
      <c r="B749" s="3"/>
      <c r="C749" s="13"/>
      <c r="D749" s="13"/>
      <c r="E749" s="1"/>
      <c r="F749" s="1"/>
      <c r="G749" s="1"/>
      <c r="H749" s="13"/>
      <c r="I749" s="13"/>
      <c r="J749" s="13"/>
      <c r="K749" s="13"/>
      <c r="L749" s="13"/>
      <c r="M749" s="13"/>
      <c r="N749" s="1"/>
      <c r="O749" s="13"/>
      <c r="P749" s="13"/>
      <c r="Q749" s="13"/>
      <c r="R749" s="5"/>
      <c r="S749" s="5"/>
      <c r="T749" s="5"/>
      <c r="U749" s="5"/>
    </row>
    <row r="750" spans="1:21">
      <c r="A750" s="3"/>
      <c r="B750" s="3"/>
      <c r="C750" s="13"/>
      <c r="D750" s="13"/>
      <c r="E750" s="1"/>
      <c r="F750" s="1"/>
      <c r="G750" s="1"/>
      <c r="H750" s="13"/>
      <c r="I750" s="13"/>
      <c r="J750" s="13"/>
      <c r="K750" s="13"/>
      <c r="L750" s="13"/>
      <c r="M750" s="13"/>
      <c r="N750" s="1"/>
      <c r="O750" s="13"/>
      <c r="P750" s="13"/>
      <c r="Q750" s="13"/>
      <c r="R750" s="5"/>
      <c r="S750" s="5"/>
      <c r="T750" s="5"/>
      <c r="U750" s="5"/>
    </row>
    <row r="751" spans="1:21">
      <c r="A751" s="3"/>
      <c r="B751" s="3"/>
      <c r="C751" s="13"/>
      <c r="D751" s="13"/>
      <c r="E751" s="1"/>
      <c r="F751" s="1"/>
      <c r="G751" s="1"/>
      <c r="H751" s="13"/>
      <c r="I751" s="13"/>
      <c r="J751" s="13"/>
      <c r="K751" s="13"/>
      <c r="L751" s="13"/>
      <c r="M751" s="13"/>
      <c r="N751" s="1"/>
      <c r="O751" s="13"/>
      <c r="P751" s="13"/>
      <c r="Q751" s="13"/>
      <c r="R751" s="5"/>
      <c r="S751" s="5"/>
      <c r="T751" s="5"/>
      <c r="U751" s="5"/>
    </row>
    <row r="752" spans="1:21">
      <c r="A752" s="3"/>
      <c r="B752" s="3"/>
      <c r="C752" s="13"/>
      <c r="D752" s="13"/>
      <c r="E752" s="1"/>
      <c r="F752" s="1"/>
      <c r="G752" s="1"/>
      <c r="H752" s="13"/>
      <c r="I752" s="13"/>
      <c r="J752" s="13"/>
      <c r="K752" s="13"/>
      <c r="L752" s="13"/>
      <c r="M752" s="13"/>
      <c r="N752" s="1"/>
      <c r="O752" s="13"/>
      <c r="P752" s="13"/>
      <c r="Q752" s="13"/>
      <c r="R752" s="5"/>
      <c r="S752" s="5"/>
      <c r="T752" s="5"/>
      <c r="U752" s="5"/>
    </row>
    <row r="753" spans="1:21">
      <c r="A753" s="3"/>
      <c r="B753" s="3"/>
      <c r="C753" s="13"/>
      <c r="D753" s="13"/>
      <c r="E753" s="1"/>
      <c r="F753" s="1"/>
      <c r="G753" s="1"/>
      <c r="H753" s="13"/>
      <c r="I753" s="13"/>
      <c r="J753" s="13"/>
      <c r="K753" s="13"/>
      <c r="L753" s="13"/>
      <c r="M753" s="13"/>
      <c r="N753" s="1"/>
      <c r="O753" s="13"/>
      <c r="P753" s="13"/>
      <c r="Q753" s="13"/>
      <c r="R753" s="5"/>
      <c r="S753" s="5"/>
      <c r="T753" s="5"/>
      <c r="U753" s="5"/>
    </row>
    <row r="754" spans="1:21">
      <c r="A754" s="3"/>
      <c r="B754" s="3"/>
      <c r="C754" s="13"/>
      <c r="D754" s="13"/>
      <c r="E754" s="1"/>
      <c r="F754" s="1"/>
      <c r="G754" s="1"/>
      <c r="H754" s="13"/>
      <c r="I754" s="13"/>
      <c r="J754" s="13"/>
      <c r="K754" s="13"/>
      <c r="L754" s="13"/>
      <c r="M754" s="13"/>
      <c r="N754" s="1"/>
      <c r="O754" s="13"/>
      <c r="P754" s="13"/>
      <c r="Q754" s="13"/>
      <c r="R754" s="5"/>
      <c r="S754" s="5"/>
      <c r="T754" s="5"/>
      <c r="U754" s="5"/>
    </row>
    <row r="755" spans="1:21">
      <c r="A755" s="3"/>
      <c r="B755" s="3"/>
      <c r="C755" s="13"/>
      <c r="D755" s="13"/>
      <c r="E755" s="1"/>
      <c r="F755" s="1"/>
      <c r="G755" s="1"/>
      <c r="H755" s="13"/>
      <c r="I755" s="13"/>
      <c r="J755" s="13"/>
      <c r="K755" s="13"/>
      <c r="L755" s="13"/>
      <c r="M755" s="13"/>
      <c r="N755" s="1"/>
      <c r="O755" s="13"/>
      <c r="P755" s="13"/>
      <c r="Q755" s="13"/>
      <c r="R755" s="5"/>
      <c r="S755" s="5"/>
      <c r="T755" s="5"/>
      <c r="U755" s="5"/>
    </row>
    <row r="756" spans="1:21">
      <c r="A756" s="3"/>
      <c r="B756" s="3"/>
      <c r="C756" s="13"/>
      <c r="D756" s="13"/>
      <c r="E756" s="1"/>
      <c r="F756" s="1"/>
      <c r="G756" s="1"/>
      <c r="H756" s="13"/>
      <c r="I756" s="13"/>
      <c r="J756" s="13"/>
      <c r="K756" s="13"/>
      <c r="L756" s="13"/>
      <c r="M756" s="13"/>
      <c r="N756" s="1"/>
      <c r="O756" s="13"/>
      <c r="P756" s="13"/>
      <c r="Q756" s="13"/>
      <c r="R756" s="5"/>
      <c r="S756" s="5"/>
      <c r="T756" s="5"/>
      <c r="U756" s="5"/>
    </row>
    <row r="757" spans="1:21">
      <c r="A757" s="3"/>
      <c r="B757" s="3"/>
      <c r="C757" s="13"/>
      <c r="D757" s="13"/>
      <c r="E757" s="1"/>
      <c r="F757" s="1"/>
      <c r="G757" s="1"/>
      <c r="H757" s="13"/>
      <c r="I757" s="13"/>
      <c r="J757" s="13"/>
      <c r="K757" s="13"/>
      <c r="L757" s="13"/>
      <c r="M757" s="13"/>
      <c r="N757" s="1"/>
      <c r="O757" s="13"/>
      <c r="P757" s="13"/>
      <c r="Q757" s="13"/>
      <c r="R757" s="5"/>
      <c r="S757" s="5"/>
      <c r="T757" s="5"/>
      <c r="U757" s="5"/>
    </row>
    <row r="758" spans="1:21">
      <c r="A758" s="3"/>
      <c r="B758" s="3"/>
      <c r="C758" s="13"/>
      <c r="D758" s="13"/>
      <c r="E758" s="1"/>
      <c r="F758" s="1"/>
      <c r="G758" s="1"/>
      <c r="H758" s="13"/>
      <c r="I758" s="13"/>
      <c r="J758" s="13"/>
      <c r="K758" s="13"/>
      <c r="L758" s="13"/>
      <c r="M758" s="13"/>
      <c r="N758" s="1"/>
      <c r="O758" s="13"/>
      <c r="P758" s="13"/>
      <c r="Q758" s="13"/>
      <c r="R758" s="5"/>
      <c r="S758" s="5"/>
      <c r="T758" s="5"/>
      <c r="U758" s="5"/>
    </row>
    <row r="759" spans="1:21">
      <c r="A759" s="3"/>
      <c r="B759" s="3"/>
      <c r="C759" s="13"/>
      <c r="D759" s="13"/>
      <c r="E759" s="1"/>
      <c r="F759" s="1"/>
      <c r="G759" s="1"/>
      <c r="H759" s="13"/>
      <c r="I759" s="13"/>
      <c r="J759" s="13"/>
      <c r="K759" s="13"/>
      <c r="L759" s="13"/>
      <c r="M759" s="13"/>
      <c r="N759" s="1"/>
      <c r="O759" s="13"/>
      <c r="P759" s="13"/>
      <c r="Q759" s="13"/>
      <c r="R759" s="5"/>
      <c r="S759" s="5"/>
      <c r="T759" s="5"/>
      <c r="U759" s="5"/>
    </row>
    <row r="760" spans="1:21">
      <c r="A760" s="3"/>
      <c r="B760" s="3"/>
      <c r="C760" s="13"/>
      <c r="D760" s="13"/>
      <c r="E760" s="1"/>
      <c r="F760" s="1"/>
      <c r="G760" s="1"/>
      <c r="H760" s="13"/>
      <c r="I760" s="13"/>
      <c r="J760" s="13"/>
      <c r="K760" s="13"/>
      <c r="L760" s="13"/>
      <c r="M760" s="13"/>
      <c r="N760" s="1"/>
      <c r="O760" s="13"/>
      <c r="P760" s="13"/>
      <c r="Q760" s="13"/>
      <c r="R760" s="5"/>
      <c r="S760" s="5"/>
      <c r="T760" s="5"/>
      <c r="U760" s="5"/>
    </row>
    <row r="761" spans="1:21">
      <c r="A761" s="3"/>
      <c r="B761" s="3"/>
      <c r="C761" s="13"/>
      <c r="D761" s="13"/>
      <c r="E761" s="1"/>
      <c r="F761" s="1"/>
      <c r="G761" s="1"/>
      <c r="H761" s="13"/>
      <c r="I761" s="13"/>
      <c r="J761" s="13"/>
      <c r="K761" s="13"/>
      <c r="L761" s="13"/>
      <c r="M761" s="13"/>
      <c r="N761" s="1"/>
      <c r="O761" s="13"/>
      <c r="P761" s="13"/>
      <c r="Q761" s="13"/>
      <c r="R761" s="5"/>
      <c r="S761" s="5"/>
      <c r="T761" s="5"/>
      <c r="U761" s="5"/>
    </row>
    <row r="762" spans="1:21">
      <c r="A762" s="3"/>
      <c r="B762" s="3"/>
      <c r="C762" s="13"/>
      <c r="D762" s="13"/>
      <c r="E762" s="1"/>
      <c r="F762" s="1"/>
      <c r="G762" s="1"/>
      <c r="H762" s="13"/>
      <c r="I762" s="13"/>
      <c r="J762" s="13"/>
      <c r="K762" s="13"/>
      <c r="L762" s="13"/>
      <c r="M762" s="13"/>
      <c r="N762" s="1"/>
      <c r="O762" s="13"/>
      <c r="P762" s="13"/>
      <c r="Q762" s="13"/>
      <c r="R762" s="5"/>
      <c r="S762" s="5"/>
      <c r="T762" s="5"/>
      <c r="U762" s="5"/>
    </row>
    <row r="763" spans="1:21">
      <c r="A763" s="3"/>
      <c r="B763" s="3"/>
      <c r="C763" s="13"/>
      <c r="D763" s="13"/>
      <c r="E763" s="1"/>
      <c r="F763" s="1"/>
      <c r="G763" s="1"/>
      <c r="H763" s="13"/>
      <c r="I763" s="13"/>
      <c r="J763" s="13"/>
      <c r="K763" s="13"/>
      <c r="L763" s="13"/>
      <c r="M763" s="13"/>
      <c r="N763" s="1"/>
      <c r="O763" s="13"/>
      <c r="P763" s="13"/>
      <c r="Q763" s="13"/>
      <c r="R763" s="5"/>
      <c r="S763" s="5"/>
      <c r="T763" s="5"/>
      <c r="U763" s="5"/>
    </row>
    <row r="764" spans="1:21">
      <c r="A764" s="3"/>
      <c r="B764" s="3"/>
      <c r="C764" s="13"/>
      <c r="D764" s="13"/>
      <c r="E764" s="1"/>
      <c r="F764" s="1"/>
      <c r="G764" s="1"/>
      <c r="H764" s="13"/>
      <c r="I764" s="13"/>
      <c r="J764" s="13"/>
      <c r="K764" s="13"/>
      <c r="L764" s="13"/>
      <c r="M764" s="13"/>
      <c r="N764" s="1"/>
      <c r="O764" s="13"/>
      <c r="P764" s="13"/>
      <c r="Q764" s="13"/>
      <c r="R764" s="5"/>
      <c r="S764" s="5"/>
      <c r="T764" s="5"/>
      <c r="U764" s="5"/>
    </row>
    <row r="765" spans="1:21">
      <c r="A765" s="3"/>
      <c r="B765" s="3"/>
      <c r="C765" s="13"/>
      <c r="D765" s="13"/>
      <c r="E765" s="1"/>
      <c r="F765" s="1"/>
      <c r="G765" s="1"/>
      <c r="H765" s="13"/>
      <c r="I765" s="13"/>
      <c r="J765" s="13"/>
      <c r="K765" s="13"/>
      <c r="L765" s="13"/>
      <c r="M765" s="13"/>
      <c r="N765" s="1"/>
      <c r="O765" s="13"/>
      <c r="P765" s="13"/>
      <c r="Q765" s="13"/>
      <c r="R765" s="5"/>
      <c r="S765" s="5"/>
      <c r="T765" s="5"/>
      <c r="U765" s="5"/>
    </row>
    <row r="766" spans="1:21">
      <c r="A766" s="3"/>
      <c r="B766" s="3"/>
      <c r="C766" s="13"/>
      <c r="D766" s="13"/>
      <c r="E766" s="1"/>
      <c r="F766" s="1"/>
      <c r="G766" s="1"/>
      <c r="H766" s="13"/>
      <c r="I766" s="13"/>
      <c r="J766" s="13"/>
      <c r="K766" s="13"/>
      <c r="L766" s="13"/>
      <c r="M766" s="13"/>
      <c r="N766" s="1"/>
      <c r="O766" s="13"/>
      <c r="P766" s="13"/>
      <c r="Q766" s="13"/>
      <c r="R766" s="5"/>
      <c r="S766" s="5"/>
      <c r="T766" s="5"/>
      <c r="U766" s="5"/>
    </row>
    <row r="767" spans="1:21">
      <c r="A767" s="3"/>
      <c r="B767" s="3"/>
      <c r="C767" s="13"/>
      <c r="D767" s="13"/>
      <c r="E767" s="1"/>
      <c r="F767" s="1"/>
      <c r="G767" s="1"/>
      <c r="H767" s="13"/>
      <c r="I767" s="13"/>
      <c r="J767" s="13"/>
      <c r="K767" s="13"/>
      <c r="L767" s="13"/>
      <c r="M767" s="13"/>
      <c r="N767" s="1"/>
      <c r="O767" s="13"/>
      <c r="P767" s="13"/>
      <c r="Q767" s="13"/>
      <c r="R767" s="5"/>
      <c r="S767" s="5"/>
      <c r="T767" s="5"/>
      <c r="U767" s="5"/>
    </row>
    <row r="768" spans="1:21">
      <c r="A768" s="3"/>
      <c r="B768" s="3"/>
      <c r="C768" s="13"/>
      <c r="D768" s="13"/>
      <c r="E768" s="1"/>
      <c r="F768" s="1"/>
      <c r="G768" s="1"/>
      <c r="H768" s="13"/>
      <c r="I768" s="13"/>
      <c r="J768" s="13"/>
      <c r="K768" s="13"/>
      <c r="L768" s="13"/>
      <c r="M768" s="13"/>
      <c r="N768" s="1"/>
      <c r="O768" s="13"/>
      <c r="P768" s="13"/>
      <c r="Q768" s="13"/>
      <c r="R768" s="5"/>
      <c r="S768" s="5"/>
      <c r="T768" s="5"/>
      <c r="U768" s="5"/>
    </row>
    <row r="769" spans="1:21">
      <c r="A769" s="3"/>
      <c r="B769" s="3"/>
      <c r="C769" s="13"/>
      <c r="D769" s="13"/>
      <c r="E769" s="1"/>
      <c r="F769" s="1"/>
      <c r="G769" s="1"/>
      <c r="H769" s="13"/>
      <c r="I769" s="13"/>
      <c r="J769" s="13"/>
      <c r="K769" s="13"/>
      <c r="L769" s="13"/>
      <c r="M769" s="13"/>
      <c r="N769" s="1"/>
      <c r="O769" s="13"/>
      <c r="P769" s="13"/>
      <c r="Q769" s="13"/>
      <c r="R769" s="5"/>
      <c r="S769" s="5"/>
      <c r="T769" s="5"/>
      <c r="U769" s="5"/>
    </row>
    <row r="770" spans="1:21">
      <c r="A770" s="3"/>
      <c r="B770" s="3"/>
      <c r="C770" s="13"/>
      <c r="D770" s="13"/>
      <c r="E770" s="1"/>
      <c r="F770" s="1"/>
      <c r="G770" s="1"/>
      <c r="H770" s="13"/>
      <c r="I770" s="13"/>
      <c r="J770" s="13"/>
      <c r="K770" s="13"/>
      <c r="L770" s="13"/>
      <c r="M770" s="13"/>
      <c r="N770" s="1"/>
      <c r="O770" s="13"/>
      <c r="P770" s="13"/>
      <c r="Q770" s="13"/>
      <c r="R770" s="5"/>
      <c r="S770" s="5"/>
      <c r="T770" s="5"/>
      <c r="U770" s="5"/>
    </row>
    <row r="771" spans="1:21">
      <c r="A771" s="3"/>
      <c r="B771" s="3"/>
      <c r="C771" s="13"/>
      <c r="D771" s="13"/>
      <c r="E771" s="1"/>
      <c r="F771" s="1"/>
      <c r="G771" s="1"/>
      <c r="H771" s="13"/>
      <c r="I771" s="13"/>
      <c r="J771" s="13"/>
      <c r="K771" s="13"/>
      <c r="L771" s="13"/>
      <c r="M771" s="13"/>
      <c r="N771" s="1"/>
      <c r="O771" s="13"/>
      <c r="P771" s="13"/>
      <c r="Q771" s="13"/>
      <c r="R771" s="5"/>
      <c r="S771" s="5"/>
      <c r="T771" s="5"/>
      <c r="U771" s="5"/>
    </row>
    <row r="772" spans="1:21">
      <c r="A772" s="3"/>
      <c r="B772" s="3"/>
      <c r="C772" s="13"/>
      <c r="D772" s="13"/>
      <c r="E772" s="1"/>
      <c r="F772" s="1"/>
      <c r="G772" s="1"/>
      <c r="H772" s="13"/>
      <c r="I772" s="13"/>
      <c r="J772" s="13"/>
      <c r="K772" s="13"/>
      <c r="L772" s="13"/>
      <c r="M772" s="13"/>
      <c r="N772" s="1"/>
      <c r="O772" s="13"/>
      <c r="P772" s="13"/>
      <c r="Q772" s="13"/>
      <c r="R772" s="5"/>
      <c r="S772" s="5"/>
      <c r="T772" s="5"/>
      <c r="U772" s="5"/>
    </row>
    <row r="773" spans="1:21">
      <c r="A773" s="3"/>
      <c r="B773" s="3"/>
      <c r="C773" s="13"/>
      <c r="D773" s="13"/>
      <c r="E773" s="1"/>
      <c r="F773" s="1"/>
      <c r="G773" s="1"/>
      <c r="H773" s="13"/>
      <c r="I773" s="13"/>
      <c r="J773" s="13"/>
      <c r="K773" s="13"/>
      <c r="L773" s="13"/>
      <c r="M773" s="13"/>
      <c r="N773" s="1"/>
      <c r="O773" s="13"/>
      <c r="P773" s="13"/>
      <c r="Q773" s="13"/>
      <c r="R773" s="5"/>
      <c r="S773" s="5"/>
      <c r="T773" s="5"/>
      <c r="U773" s="5"/>
    </row>
    <row r="774" spans="1:21">
      <c r="A774" s="3"/>
      <c r="B774" s="3"/>
      <c r="C774" s="13"/>
      <c r="D774" s="13"/>
      <c r="E774" s="1"/>
      <c r="F774" s="1"/>
      <c r="G774" s="1"/>
      <c r="H774" s="13"/>
      <c r="I774" s="13"/>
      <c r="J774" s="13"/>
      <c r="K774" s="13"/>
      <c r="L774" s="13"/>
      <c r="M774" s="13"/>
      <c r="N774" s="1"/>
      <c r="O774" s="13"/>
      <c r="P774" s="13"/>
      <c r="Q774" s="13"/>
      <c r="R774" s="5"/>
      <c r="S774" s="5"/>
      <c r="T774" s="5"/>
      <c r="U774" s="5"/>
    </row>
    <row r="775" spans="1:21">
      <c r="A775" s="3"/>
      <c r="B775" s="3"/>
      <c r="C775" s="13"/>
      <c r="D775" s="13"/>
      <c r="E775" s="1"/>
      <c r="F775" s="1"/>
      <c r="G775" s="1"/>
      <c r="H775" s="13"/>
      <c r="I775" s="13"/>
      <c r="J775" s="13"/>
      <c r="K775" s="13"/>
      <c r="L775" s="13"/>
      <c r="M775" s="13"/>
      <c r="N775" s="1"/>
      <c r="O775" s="13"/>
      <c r="P775" s="13"/>
      <c r="Q775" s="13"/>
      <c r="R775" s="5"/>
      <c r="S775" s="5"/>
      <c r="T775" s="5"/>
      <c r="U775" s="5"/>
    </row>
    <row r="776" spans="1:21">
      <c r="A776" s="3"/>
      <c r="B776" s="3"/>
      <c r="C776" s="13"/>
      <c r="D776" s="13"/>
      <c r="E776" s="1"/>
      <c r="F776" s="1"/>
      <c r="G776" s="1"/>
      <c r="H776" s="13"/>
      <c r="I776" s="13"/>
      <c r="J776" s="13"/>
      <c r="K776" s="13"/>
      <c r="L776" s="13"/>
      <c r="M776" s="13"/>
      <c r="N776" s="1"/>
      <c r="O776" s="13"/>
      <c r="P776" s="13"/>
      <c r="Q776" s="13"/>
      <c r="R776" s="5"/>
      <c r="S776" s="5"/>
      <c r="T776" s="5"/>
      <c r="U776" s="5"/>
    </row>
    <row r="777" spans="1:21">
      <c r="A777" s="3"/>
      <c r="B777" s="3"/>
      <c r="C777" s="13"/>
      <c r="D777" s="13"/>
      <c r="E777" s="1"/>
      <c r="F777" s="1"/>
      <c r="G777" s="1"/>
      <c r="H777" s="13"/>
      <c r="I777" s="13"/>
      <c r="J777" s="13"/>
      <c r="K777" s="13"/>
      <c r="L777" s="13"/>
      <c r="M777" s="13"/>
      <c r="N777" s="1"/>
      <c r="O777" s="13"/>
      <c r="P777" s="13"/>
      <c r="Q777" s="13"/>
      <c r="R777" s="5"/>
      <c r="S777" s="5"/>
      <c r="T777" s="5"/>
      <c r="U777" s="5"/>
    </row>
    <row r="778" spans="1:21">
      <c r="A778" s="3"/>
      <c r="B778" s="3"/>
      <c r="C778" s="13"/>
      <c r="D778" s="13"/>
      <c r="E778" s="1"/>
      <c r="F778" s="1"/>
      <c r="G778" s="1"/>
      <c r="H778" s="13"/>
      <c r="I778" s="13"/>
      <c r="J778" s="13"/>
      <c r="K778" s="13"/>
      <c r="L778" s="13"/>
      <c r="M778" s="13"/>
      <c r="N778" s="1"/>
      <c r="O778" s="13"/>
      <c r="P778" s="13"/>
      <c r="Q778" s="13"/>
      <c r="R778" s="5"/>
      <c r="S778" s="5"/>
      <c r="T778" s="5"/>
      <c r="U778" s="5"/>
    </row>
    <row r="779" spans="1:21">
      <c r="A779" s="3"/>
      <c r="B779" s="3"/>
      <c r="C779" s="13"/>
      <c r="D779" s="13"/>
      <c r="E779" s="1"/>
      <c r="F779" s="1"/>
      <c r="G779" s="1"/>
      <c r="H779" s="13"/>
      <c r="I779" s="13"/>
      <c r="J779" s="13"/>
      <c r="K779" s="13"/>
      <c r="L779" s="13"/>
      <c r="M779" s="13"/>
      <c r="N779" s="1"/>
      <c r="O779" s="13"/>
      <c r="P779" s="13"/>
      <c r="Q779" s="13"/>
      <c r="R779" s="5"/>
      <c r="S779" s="5"/>
      <c r="T779" s="5"/>
      <c r="U779" s="5"/>
    </row>
    <row r="780" spans="1:21">
      <c r="A780" s="3"/>
      <c r="B780" s="3"/>
      <c r="C780" s="13"/>
      <c r="D780" s="13"/>
      <c r="E780" s="1"/>
      <c r="F780" s="1"/>
      <c r="G780" s="1"/>
      <c r="H780" s="13"/>
      <c r="I780" s="13"/>
      <c r="J780" s="13"/>
      <c r="K780" s="13"/>
      <c r="L780" s="13"/>
      <c r="M780" s="13"/>
      <c r="N780" s="1"/>
      <c r="O780" s="13"/>
      <c r="P780" s="13"/>
      <c r="Q780" s="13"/>
      <c r="R780" s="27"/>
      <c r="S780" s="27"/>
      <c r="T780" s="5"/>
      <c r="U780" s="5"/>
    </row>
    <row r="781" spans="1:21">
      <c r="A781" s="3"/>
      <c r="B781" s="3"/>
      <c r="C781" s="13"/>
      <c r="D781" s="13"/>
      <c r="E781" s="1"/>
      <c r="F781" s="1"/>
      <c r="G781" s="1"/>
      <c r="H781" s="13"/>
      <c r="I781" s="13"/>
      <c r="J781" s="13"/>
      <c r="K781" s="13"/>
      <c r="L781" s="13"/>
      <c r="M781" s="13"/>
      <c r="N781" s="1"/>
      <c r="O781" s="13"/>
      <c r="P781" s="13"/>
      <c r="Q781" s="13"/>
      <c r="R781" s="27"/>
      <c r="S781" s="27"/>
      <c r="T781" s="5"/>
      <c r="U781" s="5"/>
    </row>
    <row r="782" spans="1:21">
      <c r="A782" s="3"/>
      <c r="B782" s="3"/>
      <c r="C782" s="13"/>
      <c r="D782" s="13"/>
      <c r="E782" s="1"/>
      <c r="F782" s="1"/>
      <c r="G782" s="1"/>
      <c r="H782" s="13"/>
      <c r="I782" s="13"/>
      <c r="J782" s="13"/>
      <c r="K782" s="13"/>
      <c r="L782" s="13"/>
      <c r="M782" s="13"/>
      <c r="N782" s="1"/>
      <c r="O782" s="13"/>
      <c r="P782" s="13"/>
      <c r="Q782" s="13"/>
      <c r="R782" s="27"/>
      <c r="S782" s="27"/>
      <c r="T782" s="5"/>
      <c r="U782" s="5"/>
    </row>
    <row r="783" spans="1:21">
      <c r="A783" s="3"/>
      <c r="B783" s="3"/>
      <c r="C783" s="13"/>
      <c r="D783" s="13"/>
      <c r="E783" s="1"/>
      <c r="F783" s="1"/>
      <c r="G783" s="1"/>
      <c r="H783" s="13"/>
      <c r="I783" s="13"/>
      <c r="J783" s="13"/>
      <c r="K783" s="13"/>
      <c r="L783" s="13"/>
      <c r="M783" s="13"/>
      <c r="N783" s="1"/>
      <c r="O783" s="13"/>
      <c r="P783" s="13"/>
      <c r="Q783" s="13"/>
      <c r="R783" s="27"/>
      <c r="S783" s="27"/>
      <c r="T783" s="5"/>
      <c r="U783" s="5"/>
    </row>
    <row r="784" spans="1:21">
      <c r="A784" s="3"/>
      <c r="B784" s="3"/>
      <c r="C784" s="13"/>
      <c r="D784" s="13"/>
      <c r="E784" s="1"/>
      <c r="F784" s="1"/>
      <c r="G784" s="1"/>
      <c r="H784" s="13"/>
      <c r="I784" s="13"/>
      <c r="J784" s="13"/>
      <c r="K784" s="13"/>
      <c r="L784" s="13"/>
      <c r="M784" s="13"/>
      <c r="N784" s="1"/>
      <c r="O784" s="13"/>
      <c r="P784" s="13"/>
      <c r="Q784" s="13"/>
      <c r="R784" s="28"/>
      <c r="S784" s="28"/>
      <c r="T784" s="27"/>
      <c r="U784" s="27"/>
    </row>
    <row r="785" spans="1:21">
      <c r="A785" s="3"/>
      <c r="B785" s="3"/>
      <c r="C785" s="13"/>
      <c r="D785" s="13"/>
      <c r="E785" s="1"/>
      <c r="F785" s="1"/>
      <c r="G785" s="1"/>
      <c r="H785" s="13"/>
      <c r="I785" s="13"/>
      <c r="J785" s="13"/>
      <c r="K785" s="13"/>
      <c r="L785" s="13"/>
      <c r="M785" s="13"/>
      <c r="N785" s="1"/>
      <c r="O785" s="13"/>
      <c r="P785" s="13"/>
      <c r="Q785" s="13"/>
      <c r="R785" s="28"/>
      <c r="S785" s="28"/>
      <c r="T785" s="27"/>
      <c r="U785" s="27"/>
    </row>
    <row r="786" spans="1:21">
      <c r="A786" s="3"/>
      <c r="B786" s="3"/>
      <c r="C786" s="13"/>
      <c r="D786" s="13"/>
      <c r="E786" s="1"/>
      <c r="F786" s="1"/>
      <c r="G786" s="1"/>
      <c r="H786" s="13"/>
      <c r="I786" s="13"/>
      <c r="J786" s="13"/>
      <c r="K786" s="13"/>
      <c r="L786" s="13"/>
      <c r="M786" s="13"/>
      <c r="N786" s="1"/>
      <c r="O786" s="13"/>
      <c r="P786" s="13"/>
      <c r="Q786" s="13"/>
      <c r="R786" s="5"/>
      <c r="S786" s="5"/>
      <c r="T786" s="5"/>
      <c r="U786" s="5"/>
    </row>
    <row r="787" spans="1:21">
      <c r="A787" s="3"/>
      <c r="B787" s="3"/>
      <c r="C787" s="13"/>
      <c r="D787" s="13"/>
      <c r="E787" s="1"/>
      <c r="F787" s="1"/>
      <c r="G787" s="1"/>
      <c r="H787" s="13"/>
      <c r="I787" s="13"/>
      <c r="J787" s="13"/>
      <c r="K787" s="13"/>
      <c r="L787" s="13"/>
      <c r="M787" s="13"/>
      <c r="N787" s="1"/>
      <c r="O787" s="13"/>
      <c r="P787" s="13"/>
      <c r="Q787" s="13"/>
      <c r="R787" s="5"/>
      <c r="S787" s="5"/>
      <c r="T787" s="5"/>
      <c r="U787" s="5"/>
    </row>
    <row r="788" spans="1:21">
      <c r="A788" s="3"/>
      <c r="B788" s="3"/>
      <c r="C788" s="13"/>
      <c r="D788" s="13"/>
      <c r="E788" s="1"/>
      <c r="F788" s="1"/>
      <c r="G788" s="1"/>
      <c r="H788" s="13"/>
      <c r="I788" s="13"/>
      <c r="J788" s="13"/>
      <c r="K788" s="13"/>
      <c r="L788" s="13"/>
      <c r="M788" s="13"/>
      <c r="N788" s="1"/>
      <c r="O788" s="13"/>
      <c r="P788" s="13"/>
      <c r="Q788" s="13"/>
      <c r="R788" s="5"/>
      <c r="S788" s="5"/>
      <c r="T788" s="5"/>
      <c r="U788" s="5"/>
    </row>
    <row r="789" spans="1:21">
      <c r="A789" s="3"/>
      <c r="B789" s="3"/>
      <c r="C789" s="13"/>
      <c r="D789" s="13"/>
      <c r="E789" s="1"/>
      <c r="F789" s="1"/>
      <c r="G789" s="1"/>
      <c r="H789" s="13"/>
      <c r="I789" s="13"/>
      <c r="J789" s="13"/>
      <c r="K789" s="13"/>
      <c r="L789" s="13"/>
      <c r="M789" s="13"/>
      <c r="N789" s="1"/>
      <c r="O789" s="13"/>
      <c r="P789" s="13"/>
      <c r="Q789" s="13"/>
      <c r="R789" s="5"/>
      <c r="S789" s="5"/>
      <c r="T789" s="5"/>
      <c r="U789" s="5"/>
    </row>
    <row r="790" spans="1:21">
      <c r="A790" s="3"/>
      <c r="B790" s="3"/>
      <c r="C790" s="13"/>
      <c r="D790" s="13"/>
      <c r="E790" s="1"/>
      <c r="F790" s="1"/>
      <c r="G790" s="1"/>
      <c r="H790" s="13"/>
      <c r="I790" s="13"/>
      <c r="J790" s="13"/>
      <c r="K790" s="13"/>
      <c r="L790" s="13"/>
      <c r="M790" s="13"/>
      <c r="N790" s="1"/>
      <c r="O790" s="13"/>
      <c r="P790" s="13"/>
      <c r="Q790" s="13"/>
      <c r="R790" s="5"/>
      <c r="S790" s="5"/>
      <c r="T790" s="5"/>
      <c r="U790" s="5"/>
    </row>
    <row r="791" spans="1:21">
      <c r="A791" s="3"/>
      <c r="B791" s="3"/>
      <c r="C791" s="13"/>
      <c r="D791" s="13"/>
      <c r="E791" s="1"/>
      <c r="F791" s="1"/>
      <c r="G791" s="1"/>
      <c r="H791" s="13"/>
      <c r="I791" s="13"/>
      <c r="J791" s="13"/>
      <c r="K791" s="13"/>
      <c r="L791" s="13"/>
      <c r="M791" s="13"/>
      <c r="N791" s="1"/>
      <c r="O791" s="13"/>
      <c r="P791" s="13"/>
      <c r="Q791" s="13"/>
      <c r="R791" s="5"/>
      <c r="S791" s="5"/>
      <c r="T791" s="5"/>
      <c r="U791" s="5"/>
    </row>
    <row r="792" spans="1:21">
      <c r="A792" s="3"/>
      <c r="B792" s="3"/>
      <c r="C792" s="13"/>
      <c r="D792" s="13"/>
      <c r="E792" s="1"/>
      <c r="F792" s="1"/>
      <c r="G792" s="1"/>
      <c r="H792" s="13"/>
      <c r="I792" s="13"/>
      <c r="J792" s="13"/>
      <c r="K792" s="13"/>
      <c r="L792" s="13"/>
      <c r="M792" s="13"/>
      <c r="N792" s="1"/>
      <c r="O792" s="13"/>
      <c r="P792" s="13"/>
      <c r="Q792" s="13"/>
      <c r="R792" s="5"/>
      <c r="S792" s="5"/>
      <c r="T792" s="5"/>
      <c r="U792" s="5"/>
    </row>
    <row r="793" spans="1:21">
      <c r="A793" s="3"/>
      <c r="B793" s="3"/>
      <c r="C793" s="13"/>
      <c r="D793" s="13"/>
      <c r="E793" s="1"/>
      <c r="F793" s="1"/>
      <c r="G793" s="1"/>
      <c r="H793" s="13"/>
      <c r="I793" s="13"/>
      <c r="J793" s="13"/>
      <c r="K793" s="13"/>
      <c r="L793" s="13"/>
      <c r="M793" s="13"/>
      <c r="N793" s="1"/>
      <c r="O793" s="13"/>
      <c r="P793" s="13"/>
      <c r="Q793" s="13"/>
      <c r="R793" s="5"/>
      <c r="S793" s="5"/>
      <c r="T793" s="5"/>
      <c r="U793" s="5"/>
    </row>
    <row r="794" spans="1:21">
      <c r="A794" s="3"/>
      <c r="B794" s="3"/>
      <c r="C794" s="13"/>
      <c r="D794" s="13"/>
      <c r="E794" s="1"/>
      <c r="F794" s="1"/>
      <c r="G794" s="1"/>
      <c r="H794" s="13"/>
      <c r="I794" s="13"/>
      <c r="J794" s="13"/>
      <c r="K794" s="13"/>
      <c r="L794" s="13"/>
      <c r="M794" s="13"/>
      <c r="N794" s="1"/>
      <c r="O794" s="13"/>
      <c r="P794" s="13"/>
      <c r="Q794" s="13"/>
      <c r="R794" s="5"/>
      <c r="S794" s="5"/>
      <c r="T794" s="5"/>
      <c r="U794" s="5"/>
    </row>
    <row r="795" spans="1:21">
      <c r="A795" s="3"/>
      <c r="B795" s="3"/>
      <c r="C795" s="13"/>
      <c r="D795" s="13"/>
      <c r="E795" s="1"/>
      <c r="F795" s="1"/>
      <c r="G795" s="1"/>
      <c r="H795" s="13"/>
      <c r="I795" s="13"/>
      <c r="J795" s="13"/>
      <c r="K795" s="13"/>
      <c r="L795" s="13"/>
      <c r="M795" s="13"/>
      <c r="N795" s="1"/>
      <c r="O795" s="13"/>
      <c r="P795" s="13"/>
      <c r="Q795" s="13"/>
      <c r="R795" s="5"/>
      <c r="S795" s="5"/>
      <c r="T795" s="5"/>
      <c r="U795" s="5"/>
    </row>
    <row r="796" spans="1:21">
      <c r="A796" s="3"/>
      <c r="B796" s="3"/>
      <c r="C796" s="13"/>
      <c r="D796" s="13"/>
      <c r="E796" s="1"/>
      <c r="F796" s="1"/>
      <c r="G796" s="1"/>
      <c r="H796" s="13"/>
      <c r="I796" s="13"/>
      <c r="J796" s="13"/>
      <c r="K796" s="13"/>
      <c r="L796" s="13"/>
      <c r="M796" s="13"/>
      <c r="N796" s="1"/>
      <c r="O796" s="13"/>
      <c r="P796" s="13"/>
      <c r="Q796" s="13"/>
      <c r="R796" s="5"/>
      <c r="S796" s="5"/>
      <c r="T796" s="5"/>
      <c r="U796" s="5"/>
    </row>
    <row r="797" spans="1:21">
      <c r="A797" s="3"/>
      <c r="B797" s="3"/>
      <c r="C797" s="13"/>
      <c r="D797" s="13"/>
      <c r="E797" s="1"/>
      <c r="F797" s="1"/>
      <c r="G797" s="1"/>
      <c r="H797" s="13"/>
      <c r="I797" s="13"/>
      <c r="J797" s="13"/>
      <c r="K797" s="13"/>
      <c r="L797" s="13"/>
      <c r="M797" s="13"/>
      <c r="N797" s="1"/>
      <c r="O797" s="13"/>
      <c r="P797" s="13"/>
      <c r="Q797" s="13"/>
      <c r="R797" s="5"/>
      <c r="S797" s="5"/>
      <c r="T797" s="5"/>
      <c r="U797" s="5"/>
    </row>
    <row r="798" spans="1:21">
      <c r="A798" s="3"/>
      <c r="B798" s="3"/>
      <c r="C798" s="13"/>
      <c r="D798" s="13"/>
      <c r="E798" s="1"/>
      <c r="F798" s="1"/>
      <c r="G798" s="1"/>
      <c r="H798" s="13"/>
      <c r="I798" s="13"/>
      <c r="J798" s="13"/>
      <c r="K798" s="13"/>
      <c r="L798" s="13"/>
      <c r="M798" s="13"/>
      <c r="N798" s="1"/>
      <c r="O798" s="13"/>
      <c r="P798" s="13"/>
      <c r="Q798" s="13"/>
      <c r="R798" s="5"/>
      <c r="S798" s="5"/>
      <c r="T798" s="5"/>
      <c r="U798" s="5"/>
    </row>
    <row r="799" spans="1:21">
      <c r="A799" s="3"/>
      <c r="B799" s="3"/>
      <c r="C799" s="13"/>
      <c r="D799" s="13"/>
      <c r="E799" s="1"/>
      <c r="F799" s="1"/>
      <c r="G799" s="1"/>
      <c r="H799" s="13"/>
      <c r="I799" s="13"/>
      <c r="J799" s="13"/>
      <c r="K799" s="13"/>
      <c r="L799" s="13"/>
      <c r="M799" s="13"/>
      <c r="N799" s="1"/>
      <c r="O799" s="13"/>
      <c r="P799" s="13"/>
      <c r="Q799" s="13"/>
      <c r="R799" s="5"/>
      <c r="S799" s="5"/>
      <c r="T799" s="5"/>
      <c r="U799" s="5"/>
    </row>
    <row r="800" spans="1:21">
      <c r="A800" s="3"/>
      <c r="B800" s="3"/>
      <c r="C800" s="13"/>
      <c r="D800" s="13"/>
      <c r="E800" s="1"/>
      <c r="F800" s="1"/>
      <c r="G800" s="1"/>
      <c r="H800" s="13"/>
      <c r="I800" s="13"/>
      <c r="J800" s="13"/>
      <c r="K800" s="13"/>
      <c r="L800" s="13"/>
      <c r="M800" s="13"/>
      <c r="N800" s="1"/>
      <c r="O800" s="13"/>
      <c r="P800" s="13"/>
      <c r="Q800" s="13"/>
      <c r="R800" s="5"/>
      <c r="S800" s="5"/>
      <c r="T800" s="5"/>
      <c r="U800" s="5"/>
    </row>
    <row r="801" spans="1:21">
      <c r="A801" s="3"/>
      <c r="B801" s="3"/>
      <c r="C801" s="13"/>
      <c r="D801" s="13"/>
      <c r="E801" s="1"/>
      <c r="F801" s="1"/>
      <c r="G801" s="1"/>
      <c r="H801" s="13"/>
      <c r="I801" s="13"/>
      <c r="J801" s="13"/>
      <c r="K801" s="13"/>
      <c r="L801" s="13"/>
      <c r="M801" s="13"/>
      <c r="N801" s="1"/>
      <c r="O801" s="13"/>
      <c r="P801" s="13"/>
      <c r="Q801" s="13"/>
      <c r="R801" s="5"/>
      <c r="S801" s="5"/>
      <c r="T801" s="5"/>
      <c r="U801" s="5"/>
    </row>
    <row r="802" spans="1:21">
      <c r="A802" s="3"/>
      <c r="B802" s="3"/>
      <c r="C802" s="13"/>
      <c r="D802" s="13"/>
      <c r="E802" s="1"/>
      <c r="F802" s="1"/>
      <c r="G802" s="1"/>
      <c r="H802" s="13"/>
      <c r="I802" s="13"/>
      <c r="J802" s="13"/>
      <c r="K802" s="13"/>
      <c r="L802" s="13"/>
      <c r="M802" s="13"/>
      <c r="N802" s="1"/>
      <c r="O802" s="13"/>
      <c r="P802" s="13"/>
      <c r="Q802" s="13"/>
      <c r="R802" s="5"/>
      <c r="S802" s="5"/>
      <c r="T802" s="5"/>
      <c r="U802" s="5"/>
    </row>
    <row r="803" spans="1:21">
      <c r="A803" s="3"/>
      <c r="B803" s="3"/>
      <c r="C803" s="13"/>
      <c r="D803" s="13"/>
      <c r="E803" s="1"/>
      <c r="F803" s="1"/>
      <c r="G803" s="1"/>
      <c r="H803" s="13"/>
      <c r="I803" s="13"/>
      <c r="J803" s="13"/>
      <c r="K803" s="13"/>
      <c r="L803" s="13"/>
      <c r="M803" s="13"/>
      <c r="N803" s="1"/>
      <c r="O803" s="13"/>
      <c r="P803" s="13"/>
      <c r="Q803" s="13"/>
      <c r="R803" s="5"/>
      <c r="S803" s="5"/>
      <c r="T803" s="5"/>
      <c r="U803" s="5"/>
    </row>
    <row r="804" spans="1:21">
      <c r="A804" s="3"/>
      <c r="B804" s="3"/>
      <c r="C804" s="13"/>
      <c r="D804" s="13"/>
      <c r="E804" s="1"/>
      <c r="F804" s="1"/>
      <c r="G804" s="1"/>
      <c r="H804" s="13"/>
      <c r="I804" s="13"/>
      <c r="J804" s="13"/>
      <c r="K804" s="13"/>
      <c r="L804" s="13"/>
      <c r="M804" s="13"/>
      <c r="N804" s="1"/>
      <c r="O804" s="13"/>
      <c r="P804" s="13"/>
      <c r="Q804" s="13"/>
      <c r="R804" s="5"/>
      <c r="S804" s="5"/>
      <c r="T804" s="5"/>
      <c r="U804" s="5"/>
    </row>
    <row r="805" spans="1:21">
      <c r="A805" s="3"/>
      <c r="B805" s="3"/>
      <c r="C805" s="13"/>
      <c r="D805" s="13"/>
      <c r="E805" s="1"/>
      <c r="F805" s="1"/>
      <c r="G805" s="1"/>
      <c r="H805" s="13"/>
      <c r="I805" s="13"/>
      <c r="J805" s="13"/>
      <c r="K805" s="13"/>
      <c r="L805" s="13"/>
      <c r="M805" s="13"/>
      <c r="N805" s="1"/>
      <c r="O805" s="13"/>
      <c r="P805" s="13"/>
      <c r="Q805" s="13"/>
      <c r="R805" s="5"/>
      <c r="S805" s="5"/>
      <c r="T805" s="5"/>
      <c r="U805" s="5"/>
    </row>
    <row r="806" spans="1:21">
      <c r="A806" s="3"/>
      <c r="B806" s="3"/>
      <c r="C806" s="13"/>
      <c r="D806" s="13"/>
      <c r="E806" s="1"/>
      <c r="F806" s="1"/>
      <c r="G806" s="1"/>
      <c r="H806" s="13"/>
      <c r="I806" s="13"/>
      <c r="J806" s="13"/>
      <c r="K806" s="13"/>
      <c r="L806" s="13"/>
      <c r="M806" s="13"/>
      <c r="N806" s="1"/>
      <c r="O806" s="13"/>
      <c r="P806" s="13"/>
      <c r="Q806" s="13"/>
      <c r="R806" s="5"/>
      <c r="S806" s="5"/>
      <c r="T806" s="5"/>
      <c r="U806" s="5"/>
    </row>
    <row r="807" spans="1:21">
      <c r="A807" s="3"/>
      <c r="B807" s="3"/>
      <c r="C807" s="13"/>
      <c r="D807" s="13"/>
      <c r="E807" s="1"/>
      <c r="F807" s="1"/>
      <c r="G807" s="1"/>
      <c r="H807" s="13"/>
      <c r="I807" s="13"/>
      <c r="J807" s="13"/>
      <c r="K807" s="13"/>
      <c r="L807" s="13"/>
      <c r="M807" s="13"/>
      <c r="N807" s="1"/>
      <c r="O807" s="13"/>
      <c r="P807" s="13"/>
      <c r="Q807" s="13"/>
      <c r="R807" s="5"/>
      <c r="S807" s="5"/>
      <c r="T807" s="5"/>
      <c r="U807" s="5"/>
    </row>
    <row r="808" spans="1:21">
      <c r="A808" s="3"/>
      <c r="B808" s="3"/>
      <c r="C808" s="13"/>
      <c r="D808" s="13"/>
      <c r="E808" s="1"/>
      <c r="F808" s="1"/>
      <c r="G808" s="1"/>
      <c r="H808" s="13"/>
      <c r="I808" s="13"/>
      <c r="J808" s="13"/>
      <c r="K808" s="13"/>
      <c r="L808" s="13"/>
      <c r="M808" s="13"/>
      <c r="N808" s="1"/>
      <c r="O808" s="13"/>
      <c r="P808" s="13"/>
      <c r="Q808" s="13"/>
      <c r="R808" s="5"/>
      <c r="S808" s="5"/>
      <c r="T808" s="5"/>
      <c r="U808" s="5"/>
    </row>
    <row r="809" spans="1:21">
      <c r="A809" s="3"/>
      <c r="B809" s="3"/>
      <c r="C809" s="13"/>
      <c r="D809" s="13"/>
      <c r="E809" s="1"/>
      <c r="F809" s="1"/>
      <c r="G809" s="1"/>
      <c r="H809" s="13"/>
      <c r="I809" s="13"/>
      <c r="J809" s="13"/>
      <c r="K809" s="13"/>
      <c r="L809" s="13"/>
      <c r="M809" s="13"/>
      <c r="N809" s="1"/>
      <c r="O809" s="13"/>
      <c r="P809" s="13"/>
      <c r="Q809" s="13"/>
      <c r="R809" s="5"/>
      <c r="S809" s="5"/>
      <c r="T809" s="5"/>
      <c r="U809" s="5"/>
    </row>
    <row r="810" spans="1:21">
      <c r="A810" s="3"/>
      <c r="B810" s="3"/>
      <c r="C810" s="13"/>
      <c r="D810" s="13"/>
      <c r="E810" s="1"/>
      <c r="F810" s="1"/>
      <c r="G810" s="1"/>
      <c r="H810" s="13"/>
      <c r="I810" s="13"/>
      <c r="J810" s="13"/>
      <c r="K810" s="13"/>
      <c r="L810" s="13"/>
      <c r="M810" s="13"/>
      <c r="N810" s="1"/>
      <c r="O810" s="13"/>
      <c r="P810" s="13"/>
      <c r="Q810" s="13"/>
      <c r="R810" s="5"/>
      <c r="S810" s="5"/>
      <c r="T810" s="5"/>
      <c r="U810" s="5"/>
    </row>
    <row r="811" spans="1:21">
      <c r="A811" s="3"/>
      <c r="B811" s="3"/>
      <c r="C811" s="13"/>
      <c r="D811" s="13"/>
      <c r="E811" s="1"/>
      <c r="F811" s="1"/>
      <c r="G811" s="1"/>
      <c r="H811" s="13"/>
      <c r="I811" s="13"/>
      <c r="J811" s="13"/>
      <c r="K811" s="13"/>
      <c r="L811" s="13"/>
      <c r="M811" s="13"/>
      <c r="N811" s="1"/>
      <c r="O811" s="13"/>
      <c r="P811" s="13"/>
      <c r="Q811" s="13"/>
      <c r="R811" s="5"/>
      <c r="S811" s="5"/>
      <c r="T811" s="5"/>
      <c r="U811" s="5"/>
    </row>
    <row r="812" spans="1:21">
      <c r="A812" s="3"/>
      <c r="B812" s="3"/>
      <c r="C812" s="13"/>
      <c r="D812" s="13"/>
      <c r="E812" s="1"/>
      <c r="F812" s="1"/>
      <c r="G812" s="1"/>
      <c r="H812" s="13"/>
      <c r="I812" s="13"/>
      <c r="J812" s="13"/>
      <c r="K812" s="13"/>
      <c r="L812" s="13"/>
      <c r="M812" s="13"/>
      <c r="N812" s="1"/>
      <c r="O812" s="13"/>
      <c r="P812" s="13"/>
      <c r="Q812" s="13"/>
      <c r="R812" s="5"/>
      <c r="S812" s="5"/>
      <c r="T812" s="5"/>
      <c r="U812" s="5"/>
    </row>
    <row r="813" spans="1:21">
      <c r="A813" s="3"/>
      <c r="B813" s="3"/>
      <c r="C813" s="13"/>
      <c r="D813" s="13"/>
      <c r="E813" s="1"/>
      <c r="F813" s="1"/>
      <c r="G813" s="1"/>
      <c r="H813" s="13"/>
      <c r="I813" s="13"/>
      <c r="J813" s="13"/>
      <c r="K813" s="13"/>
      <c r="L813" s="13"/>
      <c r="M813" s="13"/>
      <c r="N813" s="1"/>
      <c r="O813" s="13"/>
      <c r="P813" s="13"/>
      <c r="Q813" s="13"/>
      <c r="R813" s="5"/>
      <c r="S813" s="5"/>
      <c r="T813" s="5"/>
      <c r="U813" s="5"/>
    </row>
    <row r="814" spans="1:21">
      <c r="A814" s="3"/>
      <c r="B814" s="3"/>
      <c r="C814" s="13"/>
      <c r="D814" s="13"/>
      <c r="E814" s="1"/>
      <c r="F814" s="1"/>
      <c r="G814" s="1"/>
      <c r="H814" s="13"/>
      <c r="I814" s="13"/>
      <c r="J814" s="13"/>
      <c r="K814" s="13"/>
      <c r="L814" s="13"/>
      <c r="M814" s="13"/>
      <c r="N814" s="1"/>
      <c r="O814" s="13"/>
      <c r="P814" s="13"/>
      <c r="Q814" s="13"/>
      <c r="R814" s="5"/>
      <c r="S814" s="5"/>
      <c r="T814" s="5"/>
      <c r="U814" s="5"/>
    </row>
    <row r="815" spans="1:21">
      <c r="A815" s="3"/>
      <c r="B815" s="3"/>
      <c r="C815" s="13"/>
      <c r="D815" s="13"/>
      <c r="E815" s="1"/>
      <c r="F815" s="1"/>
      <c r="G815" s="1"/>
      <c r="H815" s="13"/>
      <c r="I815" s="13"/>
      <c r="J815" s="13"/>
      <c r="K815" s="13"/>
      <c r="L815" s="13"/>
      <c r="M815" s="13"/>
      <c r="N815" s="1"/>
      <c r="O815" s="13"/>
      <c r="P815" s="13"/>
      <c r="Q815" s="13"/>
      <c r="R815" s="5"/>
      <c r="S815" s="5"/>
      <c r="T815" s="5"/>
      <c r="U815" s="5"/>
    </row>
    <row r="816" spans="1:21">
      <c r="A816" s="3"/>
      <c r="B816" s="3"/>
      <c r="C816" s="13"/>
      <c r="D816" s="13"/>
      <c r="E816" s="1"/>
      <c r="F816" s="1"/>
      <c r="G816" s="1"/>
      <c r="H816" s="13"/>
      <c r="I816" s="13"/>
      <c r="J816" s="13"/>
      <c r="K816" s="13"/>
      <c r="L816" s="13"/>
      <c r="M816" s="13"/>
      <c r="N816" s="1"/>
      <c r="O816" s="13"/>
      <c r="P816" s="13"/>
      <c r="Q816" s="13"/>
      <c r="R816" s="5"/>
      <c r="S816" s="5"/>
      <c r="T816" s="5"/>
      <c r="U816" s="5"/>
    </row>
    <row r="817" spans="1:21">
      <c r="A817" s="3"/>
      <c r="B817" s="3"/>
      <c r="C817" s="13"/>
      <c r="D817" s="13"/>
      <c r="E817" s="1"/>
      <c r="F817" s="1"/>
      <c r="G817" s="1"/>
      <c r="H817" s="13"/>
      <c r="I817" s="13"/>
      <c r="J817" s="13"/>
      <c r="K817" s="13"/>
      <c r="L817" s="13"/>
      <c r="M817" s="13"/>
      <c r="N817" s="1"/>
      <c r="O817" s="13"/>
      <c r="P817" s="13"/>
      <c r="Q817" s="13"/>
      <c r="R817" s="5"/>
      <c r="S817" s="5"/>
      <c r="T817" s="5"/>
      <c r="U817" s="5"/>
    </row>
    <row r="818" spans="1:21">
      <c r="A818" s="3"/>
      <c r="B818" s="3"/>
      <c r="C818" s="13"/>
      <c r="D818" s="13"/>
      <c r="E818" s="1"/>
      <c r="F818" s="1"/>
      <c r="G818" s="1"/>
      <c r="H818" s="13"/>
      <c r="I818" s="13"/>
      <c r="J818" s="13"/>
      <c r="K818" s="13"/>
      <c r="L818" s="13"/>
      <c r="M818" s="13"/>
      <c r="N818" s="1"/>
      <c r="O818" s="13"/>
      <c r="P818" s="13"/>
      <c r="Q818" s="13"/>
      <c r="R818" s="5"/>
      <c r="S818" s="5"/>
      <c r="T818" s="5"/>
      <c r="U818" s="5"/>
    </row>
    <row r="819" spans="1:21">
      <c r="A819" s="3"/>
      <c r="B819" s="3"/>
      <c r="C819" s="13"/>
      <c r="D819" s="13"/>
      <c r="E819" s="1"/>
      <c r="F819" s="1"/>
      <c r="G819" s="1"/>
      <c r="H819" s="13"/>
      <c r="I819" s="13"/>
      <c r="J819" s="13"/>
      <c r="K819" s="13"/>
      <c r="L819" s="13"/>
      <c r="M819" s="13"/>
      <c r="N819" s="1"/>
      <c r="O819" s="13"/>
      <c r="P819" s="13"/>
      <c r="Q819" s="13"/>
      <c r="R819" s="5"/>
      <c r="S819" s="5"/>
      <c r="T819" s="5"/>
      <c r="U819" s="5"/>
    </row>
    <row r="820" spans="1:21">
      <c r="A820" s="3"/>
      <c r="B820" s="3"/>
      <c r="C820" s="13"/>
      <c r="D820" s="13"/>
      <c r="E820" s="1"/>
      <c r="F820" s="1"/>
      <c r="G820" s="1"/>
      <c r="H820" s="13"/>
      <c r="I820" s="13"/>
      <c r="J820" s="13"/>
      <c r="K820" s="13"/>
      <c r="L820" s="13"/>
      <c r="M820" s="13"/>
      <c r="N820" s="1"/>
      <c r="O820" s="13"/>
      <c r="P820" s="13"/>
      <c r="Q820" s="13"/>
      <c r="R820" s="5"/>
      <c r="S820" s="5"/>
      <c r="T820" s="5"/>
      <c r="U820" s="5"/>
    </row>
    <row r="821" spans="1:21">
      <c r="A821" s="3"/>
      <c r="B821" s="3"/>
      <c r="C821" s="13"/>
      <c r="D821" s="13"/>
      <c r="E821" s="1"/>
      <c r="F821" s="1"/>
      <c r="G821" s="1"/>
      <c r="H821" s="13"/>
      <c r="I821" s="13"/>
      <c r="J821" s="13"/>
      <c r="K821" s="13"/>
      <c r="L821" s="13"/>
      <c r="M821" s="13"/>
      <c r="N821" s="1"/>
      <c r="O821" s="13"/>
      <c r="P821" s="13"/>
      <c r="Q821" s="13"/>
      <c r="R821" s="5"/>
      <c r="S821" s="5"/>
      <c r="T821" s="5"/>
      <c r="U821" s="5"/>
    </row>
    <row r="822" spans="1:21">
      <c r="A822" s="3"/>
      <c r="B822" s="3"/>
      <c r="C822" s="13"/>
      <c r="D822" s="13"/>
      <c r="E822" s="1"/>
      <c r="F822" s="1"/>
      <c r="G822" s="1"/>
      <c r="H822" s="13"/>
      <c r="I822" s="13"/>
      <c r="J822" s="13"/>
      <c r="K822" s="13"/>
      <c r="L822" s="13"/>
      <c r="M822" s="13"/>
      <c r="N822" s="1"/>
      <c r="O822" s="13"/>
      <c r="P822" s="13"/>
      <c r="Q822" s="13"/>
      <c r="R822" s="5"/>
      <c r="S822" s="5"/>
      <c r="T822" s="5"/>
      <c r="U822" s="5"/>
    </row>
    <row r="823" spans="1:21">
      <c r="A823" s="3"/>
      <c r="B823" s="3"/>
      <c r="C823" s="13"/>
      <c r="D823" s="13"/>
      <c r="E823" s="1"/>
      <c r="F823" s="1"/>
      <c r="G823" s="1"/>
      <c r="H823" s="13"/>
      <c r="I823" s="13"/>
      <c r="J823" s="13"/>
      <c r="K823" s="13"/>
      <c r="L823" s="13"/>
      <c r="M823" s="13"/>
      <c r="N823" s="1"/>
      <c r="O823" s="13"/>
      <c r="P823" s="13"/>
      <c r="Q823" s="13"/>
      <c r="R823" s="5"/>
      <c r="S823" s="5"/>
      <c r="T823" s="5"/>
      <c r="U823" s="5"/>
    </row>
    <row r="824" spans="1:21">
      <c r="A824" s="3"/>
      <c r="B824" s="3"/>
      <c r="C824" s="13"/>
      <c r="D824" s="13"/>
      <c r="E824" s="1"/>
      <c r="F824" s="1"/>
      <c r="G824" s="1"/>
      <c r="H824" s="13"/>
      <c r="I824" s="13"/>
      <c r="J824" s="13"/>
      <c r="K824" s="13"/>
      <c r="L824" s="13"/>
      <c r="M824" s="13"/>
      <c r="N824" s="1"/>
      <c r="O824" s="13"/>
      <c r="P824" s="13"/>
      <c r="Q824" s="13"/>
      <c r="R824" s="5"/>
      <c r="S824" s="5"/>
      <c r="T824" s="5"/>
      <c r="U824" s="5"/>
    </row>
    <row r="825" spans="1:21">
      <c r="A825" s="3"/>
      <c r="B825" s="3"/>
      <c r="C825" s="13"/>
      <c r="D825" s="13"/>
      <c r="E825" s="1"/>
      <c r="F825" s="1"/>
      <c r="G825" s="1"/>
      <c r="H825" s="13"/>
      <c r="I825" s="13"/>
      <c r="J825" s="13"/>
      <c r="K825" s="13"/>
      <c r="L825" s="13"/>
      <c r="M825" s="13"/>
      <c r="N825" s="1"/>
      <c r="O825" s="13"/>
      <c r="P825" s="13"/>
      <c r="Q825" s="13"/>
      <c r="R825" s="5"/>
      <c r="S825" s="5"/>
      <c r="T825" s="5"/>
      <c r="U825" s="5"/>
    </row>
    <row r="826" spans="1:21">
      <c r="A826" s="3"/>
      <c r="B826" s="3"/>
      <c r="C826" s="13"/>
      <c r="D826" s="13"/>
      <c r="E826" s="1"/>
      <c r="F826" s="1"/>
      <c r="G826" s="1"/>
      <c r="H826" s="13"/>
      <c r="I826" s="13"/>
      <c r="J826" s="13"/>
      <c r="K826" s="13"/>
      <c r="L826" s="13"/>
      <c r="M826" s="13"/>
      <c r="N826" s="1"/>
      <c r="O826" s="13"/>
      <c r="P826" s="13"/>
      <c r="Q826" s="13"/>
      <c r="R826" s="5"/>
      <c r="S826" s="5"/>
      <c r="T826" s="5"/>
      <c r="U826" s="5"/>
    </row>
    <row r="827" spans="1:21">
      <c r="A827" s="3"/>
      <c r="B827" s="3"/>
      <c r="C827" s="13"/>
      <c r="D827" s="13"/>
      <c r="E827" s="1"/>
      <c r="F827" s="1"/>
      <c r="G827" s="1"/>
      <c r="H827" s="13"/>
      <c r="I827" s="13"/>
      <c r="J827" s="13"/>
      <c r="K827" s="13"/>
      <c r="L827" s="13"/>
      <c r="M827" s="13"/>
      <c r="N827" s="1"/>
      <c r="O827" s="13"/>
      <c r="P827" s="13"/>
      <c r="Q827" s="13"/>
      <c r="R827" s="5"/>
      <c r="S827" s="5"/>
      <c r="T827" s="5"/>
      <c r="U827" s="5"/>
    </row>
    <row r="828" spans="1:21">
      <c r="A828" s="3"/>
      <c r="B828" s="3"/>
      <c r="C828" s="13"/>
      <c r="D828" s="13"/>
      <c r="E828" s="1"/>
      <c r="F828" s="1"/>
      <c r="G828" s="1"/>
      <c r="H828" s="13"/>
      <c r="I828" s="13"/>
      <c r="J828" s="13"/>
      <c r="K828" s="13"/>
      <c r="L828" s="13"/>
      <c r="M828" s="13"/>
      <c r="N828" s="1"/>
      <c r="O828" s="13"/>
      <c r="P828" s="13"/>
      <c r="Q828" s="13"/>
      <c r="R828" s="5"/>
      <c r="S828" s="5"/>
      <c r="T828" s="5"/>
      <c r="U828" s="5"/>
    </row>
    <row r="829" spans="1:21">
      <c r="A829" s="3"/>
      <c r="B829" s="3"/>
      <c r="C829" s="13"/>
      <c r="D829" s="13"/>
      <c r="E829" s="1"/>
      <c r="F829" s="1"/>
      <c r="G829" s="1"/>
      <c r="H829" s="13"/>
      <c r="I829" s="13"/>
      <c r="J829" s="13"/>
      <c r="K829" s="13"/>
      <c r="L829" s="13"/>
      <c r="M829" s="13"/>
      <c r="N829" s="1"/>
      <c r="O829" s="13"/>
      <c r="P829" s="13"/>
      <c r="Q829" s="13"/>
      <c r="R829" s="5"/>
      <c r="S829" s="5"/>
      <c r="T829" s="5"/>
      <c r="U829" s="5"/>
    </row>
    <row r="830" spans="1:21">
      <c r="A830" s="3"/>
      <c r="B830" s="3"/>
      <c r="C830" s="13"/>
      <c r="D830" s="13"/>
      <c r="E830" s="1"/>
      <c r="F830" s="1"/>
      <c r="G830" s="1"/>
      <c r="H830" s="13"/>
      <c r="I830" s="13"/>
      <c r="J830" s="13"/>
      <c r="K830" s="13"/>
      <c r="L830" s="13"/>
      <c r="M830" s="13"/>
      <c r="N830" s="1"/>
      <c r="O830" s="13"/>
      <c r="P830" s="13"/>
      <c r="Q830" s="13"/>
      <c r="R830" s="5"/>
      <c r="S830" s="5"/>
      <c r="T830" s="5"/>
      <c r="U830" s="5"/>
    </row>
    <row r="831" spans="1:21">
      <c r="A831" s="3"/>
      <c r="B831" s="3"/>
      <c r="C831" s="13"/>
      <c r="D831" s="13"/>
      <c r="E831" s="1"/>
      <c r="F831" s="1"/>
      <c r="G831" s="1"/>
      <c r="H831" s="13"/>
      <c r="I831" s="13"/>
      <c r="J831" s="13"/>
      <c r="K831" s="13"/>
      <c r="L831" s="13"/>
      <c r="M831" s="13"/>
      <c r="N831" s="1"/>
      <c r="O831" s="13"/>
      <c r="P831" s="13"/>
      <c r="Q831" s="13"/>
      <c r="R831" s="5"/>
      <c r="S831" s="5"/>
      <c r="T831" s="5"/>
      <c r="U831" s="5"/>
    </row>
    <row r="832" spans="1:21" ht="15" customHeight="1">
      <c r="A832" s="3"/>
      <c r="B832" s="3"/>
      <c r="C832" s="13"/>
      <c r="D832" s="13"/>
      <c r="E832" s="1"/>
      <c r="F832" s="1"/>
      <c r="G832" s="1"/>
      <c r="H832" s="13"/>
      <c r="I832" s="13"/>
      <c r="J832" s="13"/>
      <c r="K832" s="13"/>
      <c r="L832" s="13"/>
      <c r="M832" s="13"/>
      <c r="N832" s="1"/>
      <c r="O832" s="13"/>
      <c r="P832" s="13"/>
      <c r="Q832" s="13"/>
      <c r="R832" s="27"/>
      <c r="S832" s="28"/>
      <c r="T832" s="5"/>
      <c r="U832" s="5"/>
    </row>
    <row r="833" spans="1:21" ht="15" customHeight="1">
      <c r="A833" s="3"/>
      <c r="B833" s="3"/>
      <c r="C833" s="13"/>
      <c r="D833" s="13"/>
      <c r="E833" s="1"/>
      <c r="F833" s="1"/>
      <c r="G833" s="1"/>
      <c r="H833" s="13"/>
      <c r="I833" s="13"/>
      <c r="J833" s="13"/>
      <c r="K833" s="13"/>
      <c r="L833" s="13"/>
      <c r="M833" s="13"/>
      <c r="N833" s="1"/>
      <c r="O833" s="13"/>
      <c r="P833" s="13"/>
      <c r="Q833" s="13"/>
      <c r="R833" s="28"/>
      <c r="S833" s="28"/>
      <c r="T833" s="5"/>
      <c r="U833" s="5"/>
    </row>
    <row r="834" spans="1:21" ht="15" customHeight="1">
      <c r="A834" s="3"/>
      <c r="B834" s="3"/>
      <c r="C834" s="13"/>
      <c r="D834" s="13"/>
      <c r="E834" s="1"/>
      <c r="F834" s="1"/>
      <c r="G834" s="1"/>
      <c r="H834" s="13"/>
      <c r="I834" s="13"/>
      <c r="J834" s="13"/>
      <c r="K834" s="13"/>
      <c r="L834" s="13"/>
      <c r="M834" s="13"/>
      <c r="N834" s="1"/>
      <c r="O834" s="13"/>
      <c r="P834" s="13"/>
      <c r="Q834" s="13"/>
      <c r="R834" s="27"/>
      <c r="S834" s="28"/>
      <c r="T834" s="5"/>
      <c r="U834" s="5"/>
    </row>
    <row r="835" spans="1:21" ht="15" customHeight="1">
      <c r="A835" s="3"/>
      <c r="B835" s="3"/>
      <c r="C835" s="13"/>
      <c r="D835" s="13"/>
      <c r="E835" s="1"/>
      <c r="F835" s="1"/>
      <c r="G835" s="1"/>
      <c r="H835" s="13"/>
      <c r="I835" s="13"/>
      <c r="J835" s="13"/>
      <c r="K835" s="13"/>
      <c r="L835" s="13"/>
      <c r="M835" s="13"/>
      <c r="N835" s="1"/>
      <c r="O835" s="13"/>
      <c r="P835" s="13"/>
      <c r="Q835" s="13"/>
      <c r="R835" s="28"/>
      <c r="S835" s="28"/>
      <c r="T835" s="5"/>
      <c r="U835" s="5"/>
    </row>
    <row r="836" spans="1:21" ht="15" customHeight="1">
      <c r="A836" s="3"/>
      <c r="B836" s="3"/>
      <c r="C836" s="13"/>
      <c r="D836" s="13"/>
      <c r="E836" s="1"/>
      <c r="F836" s="1"/>
      <c r="G836" s="1"/>
      <c r="H836" s="13"/>
      <c r="I836" s="13"/>
      <c r="J836" s="13"/>
      <c r="K836" s="13"/>
      <c r="L836" s="13"/>
      <c r="M836" s="13"/>
      <c r="N836" s="1"/>
      <c r="O836" s="13"/>
      <c r="P836" s="13"/>
      <c r="Q836" s="13"/>
      <c r="R836" s="28"/>
      <c r="S836" s="28"/>
      <c r="T836" s="27"/>
      <c r="U836" s="27"/>
    </row>
    <row r="837" spans="1:21" ht="15" customHeight="1">
      <c r="A837" s="3"/>
      <c r="B837" s="3"/>
      <c r="C837" s="13"/>
      <c r="D837" s="13"/>
      <c r="E837" s="1"/>
      <c r="F837" s="1"/>
      <c r="G837" s="1"/>
      <c r="H837" s="13"/>
      <c r="I837" s="13"/>
      <c r="J837" s="13"/>
      <c r="K837" s="13"/>
      <c r="L837" s="13"/>
      <c r="M837" s="13"/>
      <c r="N837" s="1"/>
      <c r="O837" s="13"/>
      <c r="P837" s="13"/>
      <c r="Q837" s="13"/>
      <c r="R837" s="28"/>
      <c r="S837" s="28"/>
      <c r="T837" s="27"/>
      <c r="U837" s="27"/>
    </row>
    <row r="838" spans="1:21">
      <c r="A838" s="3"/>
      <c r="B838" s="3"/>
      <c r="C838" s="13"/>
      <c r="D838" s="13"/>
      <c r="E838" s="1"/>
      <c r="F838" s="1"/>
      <c r="G838" s="1"/>
      <c r="H838" s="13"/>
      <c r="I838" s="13"/>
      <c r="J838" s="13"/>
      <c r="K838" s="13"/>
      <c r="L838" s="13"/>
      <c r="M838" s="13"/>
      <c r="N838" s="1"/>
      <c r="O838" s="13"/>
      <c r="P838" s="13"/>
      <c r="Q838" s="13"/>
      <c r="R838" s="5"/>
      <c r="S838" s="5"/>
      <c r="T838" s="5"/>
      <c r="U838" s="5"/>
    </row>
    <row r="839" spans="1:21">
      <c r="A839" s="3"/>
      <c r="B839" s="3"/>
      <c r="C839" s="13"/>
      <c r="D839" s="13"/>
      <c r="E839" s="1"/>
      <c r="F839" s="1"/>
      <c r="G839" s="1"/>
      <c r="H839" s="13"/>
      <c r="I839" s="13"/>
      <c r="J839" s="13"/>
      <c r="K839" s="13"/>
      <c r="L839" s="13"/>
      <c r="M839" s="13"/>
      <c r="N839" s="1"/>
      <c r="O839" s="13"/>
      <c r="P839" s="13"/>
      <c r="Q839" s="13"/>
      <c r="R839" s="5"/>
      <c r="S839" s="5"/>
      <c r="T839" s="5"/>
      <c r="U839" s="5"/>
    </row>
    <row r="840" spans="1:21">
      <c r="A840" s="3"/>
      <c r="B840" s="3"/>
      <c r="C840" s="13"/>
      <c r="D840" s="13"/>
      <c r="E840" s="1"/>
      <c r="F840" s="1"/>
      <c r="G840" s="1"/>
      <c r="H840" s="13"/>
      <c r="I840" s="13"/>
      <c r="J840" s="13"/>
      <c r="K840" s="13"/>
      <c r="L840" s="13"/>
      <c r="M840" s="13"/>
      <c r="N840" s="1"/>
      <c r="O840" s="13"/>
      <c r="P840" s="13"/>
      <c r="Q840" s="13"/>
      <c r="R840" s="5"/>
      <c r="S840" s="5"/>
      <c r="T840" s="5"/>
      <c r="U840" s="5"/>
    </row>
    <row r="841" spans="1:21">
      <c r="A841" s="3"/>
      <c r="B841" s="3"/>
      <c r="C841" s="13"/>
      <c r="D841" s="13"/>
      <c r="E841" s="1"/>
      <c r="F841" s="1"/>
      <c r="G841" s="1"/>
      <c r="H841" s="13"/>
      <c r="I841" s="13"/>
      <c r="J841" s="13"/>
      <c r="K841" s="13"/>
      <c r="L841" s="13"/>
      <c r="M841" s="13"/>
      <c r="N841" s="1"/>
      <c r="O841" s="13"/>
      <c r="P841" s="13"/>
      <c r="Q841" s="13"/>
      <c r="R841" s="5"/>
      <c r="S841" s="5"/>
      <c r="T841" s="5"/>
      <c r="U841" s="5"/>
    </row>
    <row r="842" spans="1:21">
      <c r="A842" s="3"/>
      <c r="B842" s="3"/>
      <c r="C842" s="13"/>
      <c r="D842" s="13"/>
      <c r="E842" s="1"/>
      <c r="F842" s="1"/>
      <c r="G842" s="1"/>
      <c r="H842" s="13"/>
      <c r="I842" s="13"/>
      <c r="J842" s="13"/>
      <c r="K842" s="13"/>
      <c r="L842" s="13"/>
      <c r="M842" s="13"/>
      <c r="N842" s="1"/>
      <c r="O842" s="13"/>
      <c r="P842" s="13"/>
      <c r="Q842" s="13"/>
      <c r="R842" s="5"/>
      <c r="S842" s="5"/>
      <c r="T842" s="5"/>
      <c r="U842" s="5"/>
    </row>
    <row r="843" spans="1:21">
      <c r="A843" s="3"/>
      <c r="B843" s="3"/>
      <c r="C843" s="13"/>
      <c r="D843" s="13"/>
      <c r="E843" s="1"/>
      <c r="F843" s="1"/>
      <c r="G843" s="1"/>
      <c r="H843" s="13"/>
      <c r="I843" s="13"/>
      <c r="J843" s="13"/>
      <c r="K843" s="13"/>
      <c r="L843" s="13"/>
      <c r="M843" s="13"/>
      <c r="N843" s="1"/>
      <c r="O843" s="13"/>
      <c r="P843" s="13"/>
      <c r="Q843" s="13"/>
      <c r="R843" s="5"/>
      <c r="S843" s="5"/>
      <c r="T843" s="5"/>
      <c r="U843" s="5"/>
    </row>
    <row r="844" spans="1:21">
      <c r="A844" s="3"/>
      <c r="B844" s="3"/>
      <c r="C844" s="13"/>
      <c r="D844" s="13"/>
      <c r="E844" s="1"/>
      <c r="F844" s="1"/>
      <c r="G844" s="1"/>
      <c r="H844" s="13"/>
      <c r="I844" s="13"/>
      <c r="J844" s="13"/>
      <c r="K844" s="13"/>
      <c r="L844" s="13"/>
      <c r="M844" s="13"/>
      <c r="N844" s="1"/>
      <c r="O844" s="13"/>
      <c r="P844" s="13"/>
      <c r="Q844" s="13"/>
      <c r="R844" s="5"/>
      <c r="S844" s="5"/>
      <c r="T844" s="5"/>
      <c r="U844" s="5"/>
    </row>
    <row r="845" spans="1:21">
      <c r="A845" s="3"/>
      <c r="B845" s="3"/>
      <c r="C845" s="13"/>
      <c r="D845" s="13"/>
      <c r="E845" s="1"/>
      <c r="F845" s="1"/>
      <c r="G845" s="1"/>
      <c r="H845" s="13"/>
      <c r="I845" s="13"/>
      <c r="J845" s="13"/>
      <c r="K845" s="13"/>
      <c r="L845" s="13"/>
      <c r="M845" s="13"/>
      <c r="N845" s="1"/>
      <c r="O845" s="13"/>
      <c r="P845" s="13"/>
      <c r="Q845" s="13"/>
      <c r="R845" s="5"/>
      <c r="S845" s="5"/>
      <c r="T845" s="5"/>
      <c r="U845" s="5"/>
    </row>
    <row r="846" spans="1:21">
      <c r="A846" s="3"/>
      <c r="B846" s="3"/>
      <c r="C846" s="13"/>
      <c r="D846" s="13"/>
      <c r="E846" s="1"/>
      <c r="F846" s="1"/>
      <c r="G846" s="1"/>
      <c r="H846" s="13"/>
      <c r="I846" s="13"/>
      <c r="J846" s="13"/>
      <c r="K846" s="13"/>
      <c r="L846" s="13"/>
      <c r="M846" s="13"/>
      <c r="N846" s="1"/>
      <c r="O846" s="13"/>
      <c r="P846" s="13"/>
      <c r="Q846" s="13"/>
      <c r="R846" s="5"/>
      <c r="S846" s="5"/>
      <c r="T846" s="5"/>
      <c r="U846" s="5"/>
    </row>
    <row r="847" spans="1:21">
      <c r="A847" s="3"/>
      <c r="B847" s="3"/>
      <c r="C847" s="13"/>
      <c r="D847" s="13"/>
      <c r="E847" s="1"/>
      <c r="F847" s="1"/>
      <c r="G847" s="1"/>
      <c r="H847" s="13"/>
      <c r="I847" s="13"/>
      <c r="J847" s="13"/>
      <c r="K847" s="13"/>
      <c r="L847" s="13"/>
      <c r="M847" s="13"/>
      <c r="N847" s="1"/>
      <c r="O847" s="13"/>
      <c r="P847" s="13"/>
      <c r="Q847" s="13"/>
      <c r="R847" s="5"/>
      <c r="S847" s="5"/>
      <c r="T847" s="5"/>
      <c r="U847" s="5"/>
    </row>
    <row r="848" spans="1:21">
      <c r="A848" s="3"/>
      <c r="B848" s="3"/>
      <c r="C848" s="13"/>
      <c r="D848" s="13"/>
      <c r="E848" s="1"/>
      <c r="F848" s="1"/>
      <c r="G848" s="1"/>
      <c r="H848" s="13"/>
      <c r="I848" s="13"/>
      <c r="J848" s="13"/>
      <c r="K848" s="13"/>
      <c r="L848" s="13"/>
      <c r="M848" s="13"/>
      <c r="N848" s="1"/>
      <c r="O848" s="13"/>
      <c r="P848" s="13"/>
      <c r="Q848" s="13"/>
      <c r="R848" s="5"/>
      <c r="S848" s="5"/>
      <c r="T848" s="5"/>
      <c r="U848" s="5"/>
    </row>
    <row r="849" spans="1:21">
      <c r="A849" s="3"/>
      <c r="B849" s="3"/>
      <c r="C849" s="13"/>
      <c r="D849" s="13"/>
      <c r="E849" s="1"/>
      <c r="F849" s="1"/>
      <c r="G849" s="1"/>
      <c r="H849" s="13"/>
      <c r="I849" s="13"/>
      <c r="J849" s="13"/>
      <c r="K849" s="13"/>
      <c r="L849" s="13"/>
      <c r="M849" s="13"/>
      <c r="N849" s="1"/>
      <c r="O849" s="13"/>
      <c r="P849" s="13"/>
      <c r="Q849" s="13"/>
      <c r="R849" s="5"/>
      <c r="S849" s="5"/>
      <c r="T849" s="5"/>
      <c r="U849" s="5"/>
    </row>
    <row r="850" spans="1:21">
      <c r="A850" s="3"/>
      <c r="B850" s="3"/>
      <c r="C850" s="13"/>
      <c r="D850" s="13"/>
      <c r="E850" s="1"/>
      <c r="F850" s="1"/>
      <c r="G850" s="1"/>
      <c r="H850" s="13"/>
      <c r="I850" s="13"/>
      <c r="J850" s="13"/>
      <c r="K850" s="13"/>
      <c r="L850" s="13"/>
      <c r="M850" s="13"/>
      <c r="N850" s="1"/>
      <c r="O850" s="13"/>
      <c r="P850" s="13"/>
      <c r="Q850" s="13"/>
      <c r="R850" s="5"/>
      <c r="S850" s="5"/>
      <c r="T850" s="5"/>
      <c r="U850" s="5"/>
    </row>
    <row r="851" spans="1:21">
      <c r="A851" s="3"/>
      <c r="B851" s="3"/>
      <c r="C851" s="13"/>
      <c r="D851" s="13"/>
      <c r="E851" s="1"/>
      <c r="F851" s="1"/>
      <c r="G851" s="1"/>
      <c r="H851" s="13"/>
      <c r="I851" s="13"/>
      <c r="J851" s="13"/>
      <c r="K851" s="13"/>
      <c r="L851" s="13"/>
      <c r="M851" s="13"/>
      <c r="N851" s="1"/>
      <c r="O851" s="13"/>
      <c r="P851" s="13"/>
      <c r="Q851" s="13"/>
      <c r="R851" s="5"/>
      <c r="S851" s="5"/>
      <c r="T851" s="5"/>
      <c r="U851" s="5"/>
    </row>
    <row r="852" spans="1:21">
      <c r="A852" s="3"/>
      <c r="B852" s="3"/>
      <c r="C852" s="13"/>
      <c r="D852" s="13"/>
      <c r="E852" s="1"/>
      <c r="F852" s="1"/>
      <c r="G852" s="1"/>
      <c r="H852" s="13"/>
      <c r="I852" s="13"/>
      <c r="J852" s="13"/>
      <c r="K852" s="13"/>
      <c r="L852" s="13"/>
      <c r="M852" s="13"/>
      <c r="N852" s="1"/>
      <c r="O852" s="13"/>
      <c r="P852" s="13"/>
      <c r="Q852" s="13"/>
      <c r="R852" s="5"/>
      <c r="S852" s="5"/>
      <c r="T852" s="5"/>
      <c r="U852" s="5"/>
    </row>
    <row r="853" spans="1:21">
      <c r="A853" s="3"/>
      <c r="B853" s="3"/>
      <c r="C853" s="13"/>
      <c r="D853" s="13"/>
      <c r="E853" s="1"/>
      <c r="F853" s="1"/>
      <c r="G853" s="1"/>
      <c r="H853" s="13"/>
      <c r="I853" s="13"/>
      <c r="J853" s="13"/>
      <c r="K853" s="13"/>
      <c r="L853" s="13"/>
      <c r="M853" s="13"/>
      <c r="N853" s="1"/>
      <c r="O853" s="13"/>
      <c r="P853" s="13"/>
      <c r="Q853" s="13"/>
      <c r="R853" s="5"/>
      <c r="S853" s="5"/>
      <c r="T853" s="5"/>
      <c r="U853" s="5"/>
    </row>
    <row r="854" spans="1:21">
      <c r="A854" s="3"/>
      <c r="B854" s="3"/>
      <c r="C854" s="13"/>
      <c r="D854" s="13"/>
      <c r="E854" s="1"/>
      <c r="F854" s="1"/>
      <c r="G854" s="1"/>
      <c r="H854" s="13"/>
      <c r="I854" s="13"/>
      <c r="J854" s="13"/>
      <c r="K854" s="13"/>
      <c r="L854" s="13"/>
      <c r="M854" s="13"/>
      <c r="N854" s="1"/>
      <c r="O854" s="13"/>
      <c r="P854" s="13"/>
      <c r="Q854" s="13"/>
      <c r="R854" s="5"/>
      <c r="S854" s="5"/>
      <c r="T854" s="5"/>
      <c r="U854" s="5"/>
    </row>
    <row r="855" spans="1:21">
      <c r="A855" s="3"/>
      <c r="B855" s="3"/>
      <c r="C855" s="13"/>
      <c r="D855" s="13"/>
      <c r="E855" s="1"/>
      <c r="F855" s="1"/>
      <c r="G855" s="1"/>
      <c r="H855" s="13"/>
      <c r="I855" s="13"/>
      <c r="J855" s="13"/>
      <c r="K855" s="13"/>
      <c r="L855" s="13"/>
      <c r="M855" s="13"/>
      <c r="N855" s="1"/>
      <c r="O855" s="13"/>
      <c r="P855" s="13"/>
      <c r="Q855" s="13"/>
      <c r="R855" s="5"/>
      <c r="S855" s="5"/>
      <c r="T855" s="5"/>
      <c r="U855" s="5"/>
    </row>
    <row r="856" spans="1:21">
      <c r="A856" s="3"/>
      <c r="B856" s="3"/>
      <c r="C856" s="13"/>
      <c r="D856" s="13"/>
      <c r="E856" s="1"/>
      <c r="F856" s="1"/>
      <c r="G856" s="1"/>
      <c r="H856" s="13"/>
      <c r="I856" s="13"/>
      <c r="J856" s="13"/>
      <c r="K856" s="13"/>
      <c r="L856" s="13"/>
      <c r="M856" s="13"/>
      <c r="N856" s="1"/>
      <c r="O856" s="13"/>
      <c r="P856" s="13"/>
      <c r="Q856" s="13"/>
      <c r="R856" s="5"/>
      <c r="S856" s="5"/>
      <c r="T856" s="5"/>
      <c r="U856" s="5"/>
    </row>
    <row r="857" spans="1:21">
      <c r="A857" s="3"/>
      <c r="B857" s="3"/>
      <c r="C857" s="13"/>
      <c r="D857" s="13"/>
      <c r="E857" s="1"/>
      <c r="F857" s="1"/>
      <c r="G857" s="1"/>
      <c r="H857" s="13"/>
      <c r="I857" s="13"/>
      <c r="J857" s="13"/>
      <c r="K857" s="13"/>
      <c r="L857" s="13"/>
      <c r="M857" s="13"/>
      <c r="N857" s="1"/>
      <c r="O857" s="13"/>
      <c r="P857" s="13"/>
      <c r="Q857" s="13"/>
      <c r="R857" s="5"/>
      <c r="S857" s="5"/>
      <c r="T857" s="5"/>
      <c r="U857" s="5"/>
    </row>
    <row r="858" spans="1:21">
      <c r="A858" s="3"/>
      <c r="B858" s="3"/>
      <c r="C858" s="13"/>
      <c r="D858" s="13"/>
      <c r="E858" s="1"/>
      <c r="F858" s="1"/>
      <c r="G858" s="1"/>
      <c r="H858" s="13"/>
      <c r="I858" s="13"/>
      <c r="J858" s="13"/>
      <c r="K858" s="13"/>
      <c r="L858" s="13"/>
      <c r="M858" s="13"/>
      <c r="N858" s="1"/>
      <c r="O858" s="13"/>
      <c r="P858" s="13"/>
      <c r="Q858" s="13"/>
      <c r="R858" s="5"/>
      <c r="S858" s="5"/>
      <c r="T858" s="5"/>
      <c r="U858" s="5"/>
    </row>
    <row r="859" spans="1:21">
      <c r="A859" s="3"/>
      <c r="B859" s="3"/>
      <c r="C859" s="13"/>
      <c r="D859" s="13"/>
      <c r="E859" s="1"/>
      <c r="F859" s="1"/>
      <c r="G859" s="1"/>
      <c r="H859" s="13"/>
      <c r="I859" s="13"/>
      <c r="J859" s="13"/>
      <c r="K859" s="13"/>
      <c r="L859" s="13"/>
      <c r="M859" s="13"/>
      <c r="N859" s="1"/>
      <c r="O859" s="13"/>
      <c r="P859" s="13"/>
      <c r="Q859" s="13"/>
      <c r="R859" s="5"/>
      <c r="S859" s="5"/>
      <c r="T859" s="5"/>
      <c r="U859" s="5"/>
    </row>
    <row r="860" spans="1:21">
      <c r="A860" s="3"/>
      <c r="B860" s="3"/>
      <c r="C860" s="13"/>
      <c r="D860" s="13"/>
      <c r="E860" s="1"/>
      <c r="F860" s="1"/>
      <c r="G860" s="1"/>
      <c r="H860" s="13"/>
      <c r="I860" s="13"/>
      <c r="J860" s="13"/>
      <c r="K860" s="13"/>
      <c r="L860" s="13"/>
      <c r="M860" s="13"/>
      <c r="N860" s="1"/>
      <c r="O860" s="13"/>
      <c r="P860" s="13"/>
      <c r="Q860" s="13"/>
      <c r="R860" s="5"/>
      <c r="S860" s="5"/>
      <c r="T860" s="5"/>
      <c r="U860" s="5"/>
    </row>
    <row r="861" spans="1:21">
      <c r="A861" s="3"/>
      <c r="B861" s="3"/>
      <c r="C861" s="13"/>
      <c r="D861" s="13"/>
      <c r="E861" s="1"/>
      <c r="F861" s="1"/>
      <c r="G861" s="1"/>
      <c r="H861" s="13"/>
      <c r="I861" s="13"/>
      <c r="J861" s="13"/>
      <c r="K861" s="13"/>
      <c r="L861" s="13"/>
      <c r="M861" s="13"/>
      <c r="N861" s="1"/>
      <c r="O861" s="13"/>
      <c r="P861" s="13"/>
      <c r="Q861" s="13"/>
      <c r="R861" s="5"/>
      <c r="S861" s="5"/>
      <c r="T861" s="5"/>
      <c r="U861" s="5"/>
    </row>
    <row r="862" spans="1:21">
      <c r="A862" s="3"/>
      <c r="B862" s="3"/>
      <c r="C862" s="13"/>
      <c r="D862" s="13"/>
      <c r="E862" s="1"/>
      <c r="F862" s="1"/>
      <c r="G862" s="1"/>
      <c r="H862" s="13"/>
      <c r="I862" s="13"/>
      <c r="J862" s="13"/>
      <c r="K862" s="13"/>
      <c r="L862" s="13"/>
      <c r="M862" s="13"/>
      <c r="N862" s="1"/>
      <c r="O862" s="13"/>
      <c r="P862" s="13"/>
      <c r="Q862" s="13"/>
      <c r="R862" s="5"/>
      <c r="S862" s="5"/>
      <c r="T862" s="5"/>
      <c r="U862" s="5"/>
    </row>
    <row r="863" spans="1:21">
      <c r="A863" s="3"/>
      <c r="B863" s="3"/>
      <c r="C863" s="13"/>
      <c r="D863" s="13"/>
      <c r="E863" s="1"/>
      <c r="F863" s="1"/>
      <c r="G863" s="1"/>
      <c r="H863" s="13"/>
      <c r="I863" s="13"/>
      <c r="J863" s="13"/>
      <c r="K863" s="13"/>
      <c r="L863" s="13"/>
      <c r="M863" s="13"/>
      <c r="N863" s="1"/>
      <c r="O863" s="13"/>
      <c r="P863" s="13"/>
      <c r="Q863" s="13"/>
      <c r="R863" s="5"/>
      <c r="S863" s="5"/>
      <c r="T863" s="5"/>
      <c r="U863" s="5"/>
    </row>
    <row r="864" spans="1:21">
      <c r="A864" s="3"/>
      <c r="B864" s="3"/>
      <c r="C864" s="13"/>
      <c r="D864" s="13"/>
      <c r="E864" s="1"/>
      <c r="F864" s="1"/>
      <c r="G864" s="1"/>
      <c r="H864" s="13"/>
      <c r="I864" s="13"/>
      <c r="J864" s="13"/>
      <c r="K864" s="13"/>
      <c r="L864" s="13"/>
      <c r="M864" s="13"/>
      <c r="N864" s="1"/>
      <c r="O864" s="13"/>
      <c r="P864" s="13"/>
      <c r="Q864" s="13"/>
      <c r="R864" s="5"/>
      <c r="S864" s="5"/>
      <c r="T864" s="5"/>
      <c r="U864" s="5"/>
    </row>
    <row r="865" spans="1:21">
      <c r="A865" s="3"/>
      <c r="B865" s="3"/>
      <c r="C865" s="13"/>
      <c r="D865" s="13"/>
      <c r="E865" s="1"/>
      <c r="F865" s="1"/>
      <c r="G865" s="1"/>
      <c r="H865" s="13"/>
      <c r="I865" s="13"/>
      <c r="J865" s="13"/>
      <c r="K865" s="13"/>
      <c r="L865" s="13"/>
      <c r="M865" s="13"/>
      <c r="N865" s="1"/>
      <c r="O865" s="13"/>
      <c r="P865" s="13"/>
      <c r="Q865" s="13"/>
      <c r="R865" s="5"/>
      <c r="S865" s="5"/>
      <c r="T865" s="5"/>
      <c r="U865" s="5"/>
    </row>
    <row r="866" spans="1:21">
      <c r="A866" s="3"/>
      <c r="B866" s="3"/>
      <c r="C866" s="13"/>
      <c r="D866" s="13"/>
      <c r="E866" s="1"/>
      <c r="F866" s="1"/>
      <c r="G866" s="1"/>
      <c r="H866" s="13"/>
      <c r="I866" s="13"/>
      <c r="J866" s="13"/>
      <c r="K866" s="13"/>
      <c r="L866" s="13"/>
      <c r="M866" s="13"/>
      <c r="N866" s="1"/>
      <c r="O866" s="13"/>
      <c r="P866" s="13"/>
      <c r="Q866" s="13"/>
      <c r="R866" s="5"/>
      <c r="S866" s="5"/>
      <c r="T866" s="5"/>
      <c r="U866" s="5"/>
    </row>
    <row r="867" spans="1:21">
      <c r="A867" s="3"/>
      <c r="B867" s="3"/>
      <c r="C867" s="13"/>
      <c r="D867" s="13"/>
      <c r="E867" s="1"/>
      <c r="F867" s="1"/>
      <c r="G867" s="1"/>
      <c r="H867" s="13"/>
      <c r="I867" s="13"/>
      <c r="J867" s="13"/>
      <c r="K867" s="13"/>
      <c r="L867" s="13"/>
      <c r="M867" s="13"/>
      <c r="N867" s="1"/>
      <c r="O867" s="13"/>
      <c r="P867" s="13"/>
      <c r="Q867" s="13"/>
      <c r="R867" s="5"/>
      <c r="S867" s="5"/>
      <c r="T867" s="5"/>
      <c r="U867" s="5"/>
    </row>
    <row r="868" spans="1:21">
      <c r="A868" s="3"/>
      <c r="B868" s="3"/>
      <c r="C868" s="13"/>
      <c r="D868" s="13"/>
      <c r="E868" s="1"/>
      <c r="F868" s="1"/>
      <c r="G868" s="1"/>
      <c r="H868" s="13"/>
      <c r="I868" s="13"/>
      <c r="J868" s="13"/>
      <c r="K868" s="13"/>
      <c r="L868" s="13"/>
      <c r="M868" s="13"/>
      <c r="N868" s="1"/>
      <c r="O868" s="13"/>
      <c r="P868" s="13"/>
      <c r="Q868" s="13"/>
      <c r="R868" s="5"/>
      <c r="S868" s="5"/>
      <c r="T868" s="5"/>
      <c r="U868" s="5"/>
    </row>
    <row r="869" spans="1:21">
      <c r="A869" s="3"/>
      <c r="B869" s="3"/>
      <c r="C869" s="13"/>
      <c r="D869" s="13"/>
      <c r="E869" s="1"/>
      <c r="F869" s="1"/>
      <c r="G869" s="1"/>
      <c r="H869" s="13"/>
      <c r="I869" s="13"/>
      <c r="J869" s="13"/>
      <c r="K869" s="13"/>
      <c r="L869" s="13"/>
      <c r="M869" s="13"/>
      <c r="N869" s="1"/>
      <c r="O869" s="13"/>
      <c r="P869" s="13"/>
      <c r="Q869" s="13"/>
      <c r="R869" s="5"/>
      <c r="S869" s="5"/>
      <c r="T869" s="5"/>
      <c r="U869" s="5"/>
    </row>
    <row r="870" spans="1:21">
      <c r="A870" s="3"/>
      <c r="B870" s="3"/>
      <c r="C870" s="13"/>
      <c r="D870" s="13"/>
      <c r="E870" s="1"/>
      <c r="F870" s="1"/>
      <c r="G870" s="1"/>
      <c r="H870" s="13"/>
      <c r="I870" s="13"/>
      <c r="J870" s="13"/>
      <c r="K870" s="13"/>
      <c r="L870" s="13"/>
      <c r="M870" s="13"/>
      <c r="N870" s="1"/>
      <c r="O870" s="13"/>
      <c r="P870" s="13"/>
      <c r="Q870" s="13"/>
      <c r="R870" s="5"/>
      <c r="S870" s="5"/>
      <c r="T870" s="5"/>
      <c r="U870" s="5"/>
    </row>
    <row r="871" spans="1:21">
      <c r="A871" s="3"/>
      <c r="B871" s="3"/>
      <c r="C871" s="13"/>
      <c r="D871" s="13"/>
      <c r="E871" s="1"/>
      <c r="F871" s="1"/>
      <c r="G871" s="1"/>
      <c r="H871" s="13"/>
      <c r="I871" s="13"/>
      <c r="J871" s="13"/>
      <c r="K871" s="13"/>
      <c r="L871" s="13"/>
      <c r="M871" s="13"/>
      <c r="N871" s="1"/>
      <c r="O871" s="13"/>
      <c r="P871" s="13"/>
      <c r="Q871" s="13"/>
      <c r="R871" s="5"/>
      <c r="S871" s="5"/>
      <c r="T871" s="5"/>
      <c r="U871" s="5"/>
    </row>
    <row r="872" spans="1:21">
      <c r="A872" s="3"/>
      <c r="B872" s="3"/>
      <c r="C872" s="13"/>
      <c r="D872" s="13"/>
      <c r="E872" s="1"/>
      <c r="F872" s="1"/>
      <c r="G872" s="1"/>
      <c r="H872" s="13"/>
      <c r="I872" s="13"/>
      <c r="J872" s="13"/>
      <c r="K872" s="13"/>
      <c r="L872" s="13"/>
      <c r="M872" s="13"/>
      <c r="N872" s="1"/>
      <c r="O872" s="13"/>
      <c r="P872" s="13"/>
      <c r="Q872" s="13"/>
      <c r="R872" s="5"/>
      <c r="S872" s="5"/>
      <c r="T872" s="5"/>
      <c r="U872" s="5"/>
    </row>
    <row r="873" spans="1:21">
      <c r="A873" s="3"/>
      <c r="B873" s="3"/>
      <c r="C873" s="13"/>
      <c r="D873" s="13"/>
      <c r="E873" s="1"/>
      <c r="F873" s="1"/>
      <c r="G873" s="1"/>
      <c r="H873" s="13"/>
      <c r="I873" s="13"/>
      <c r="J873" s="13"/>
      <c r="K873" s="13"/>
      <c r="L873" s="13"/>
      <c r="M873" s="13"/>
      <c r="N873" s="1"/>
      <c r="O873" s="13"/>
      <c r="P873" s="13"/>
      <c r="Q873" s="13"/>
      <c r="R873" s="5"/>
      <c r="S873" s="5"/>
      <c r="T873" s="5"/>
      <c r="U873" s="5"/>
    </row>
    <row r="874" spans="1:21">
      <c r="A874" s="3"/>
      <c r="B874" s="3"/>
      <c r="C874" s="13"/>
      <c r="D874" s="13"/>
      <c r="E874" s="1"/>
      <c r="F874" s="1"/>
      <c r="G874" s="1"/>
      <c r="H874" s="13"/>
      <c r="I874" s="13"/>
      <c r="J874" s="13"/>
      <c r="K874" s="13"/>
      <c r="L874" s="13"/>
      <c r="M874" s="13"/>
      <c r="N874" s="1"/>
      <c r="O874" s="13"/>
      <c r="P874" s="13"/>
      <c r="Q874" s="13"/>
      <c r="R874" s="5"/>
      <c r="S874" s="5"/>
      <c r="T874" s="5"/>
      <c r="U874" s="5"/>
    </row>
    <row r="875" spans="1:21">
      <c r="A875" s="3"/>
      <c r="B875" s="3"/>
      <c r="C875" s="13"/>
      <c r="D875" s="13"/>
      <c r="E875" s="1"/>
      <c r="F875" s="1"/>
      <c r="G875" s="1"/>
      <c r="H875" s="13"/>
      <c r="I875" s="13"/>
      <c r="J875" s="13"/>
      <c r="K875" s="13"/>
      <c r="L875" s="13"/>
      <c r="M875" s="13"/>
      <c r="N875" s="1"/>
      <c r="O875" s="13"/>
      <c r="P875" s="13"/>
      <c r="Q875" s="13"/>
      <c r="R875" s="5"/>
      <c r="S875" s="5"/>
      <c r="T875" s="5"/>
      <c r="U875" s="5"/>
    </row>
    <row r="876" spans="1:21">
      <c r="A876" s="3"/>
      <c r="B876" s="3"/>
      <c r="C876" s="13"/>
      <c r="D876" s="13"/>
      <c r="E876" s="1"/>
      <c r="F876" s="1"/>
      <c r="G876" s="1"/>
      <c r="H876" s="13"/>
      <c r="I876" s="13"/>
      <c r="J876" s="13"/>
      <c r="K876" s="13"/>
      <c r="L876" s="13"/>
      <c r="M876" s="13"/>
      <c r="N876" s="1"/>
      <c r="O876" s="13"/>
      <c r="P876" s="13"/>
      <c r="Q876" s="13"/>
      <c r="R876" s="5"/>
      <c r="S876" s="5"/>
      <c r="T876" s="5"/>
      <c r="U876" s="5"/>
    </row>
    <row r="877" spans="1:21">
      <c r="A877" s="3"/>
      <c r="B877" s="3"/>
      <c r="C877" s="13"/>
      <c r="D877" s="13"/>
      <c r="E877" s="1"/>
      <c r="F877" s="1"/>
      <c r="G877" s="1"/>
      <c r="H877" s="13"/>
      <c r="I877" s="13"/>
      <c r="J877" s="13"/>
      <c r="K877" s="13"/>
      <c r="L877" s="13"/>
      <c r="M877" s="13"/>
      <c r="N877" s="1"/>
      <c r="O877" s="13"/>
      <c r="P877" s="13"/>
      <c r="Q877" s="13"/>
      <c r="R877" s="5"/>
      <c r="S877" s="5"/>
      <c r="T877" s="5"/>
      <c r="U877" s="5"/>
    </row>
    <row r="878" spans="1:21">
      <c r="A878" s="3"/>
      <c r="B878" s="3"/>
      <c r="C878" s="13"/>
      <c r="D878" s="13"/>
      <c r="E878" s="1"/>
      <c r="F878" s="1"/>
      <c r="G878" s="1"/>
      <c r="H878" s="13"/>
      <c r="I878" s="13"/>
      <c r="J878" s="13"/>
      <c r="K878" s="13"/>
      <c r="L878" s="13"/>
      <c r="M878" s="13"/>
      <c r="N878" s="1"/>
      <c r="O878" s="13"/>
      <c r="P878" s="13"/>
      <c r="Q878" s="13"/>
      <c r="R878" s="5"/>
      <c r="S878" s="5"/>
      <c r="T878" s="5"/>
      <c r="U878" s="5"/>
    </row>
    <row r="879" spans="1:21">
      <c r="A879" s="3"/>
      <c r="B879" s="3"/>
      <c r="C879" s="13"/>
      <c r="D879" s="13"/>
      <c r="E879" s="1"/>
      <c r="F879" s="1"/>
      <c r="G879" s="1"/>
      <c r="H879" s="13"/>
      <c r="I879" s="13"/>
      <c r="J879" s="13"/>
      <c r="K879" s="13"/>
      <c r="L879" s="13"/>
      <c r="M879" s="13"/>
      <c r="N879" s="1"/>
      <c r="O879" s="13"/>
      <c r="P879" s="13"/>
      <c r="Q879" s="13"/>
      <c r="R879" s="5"/>
      <c r="S879" s="5"/>
      <c r="T879" s="5"/>
      <c r="U879" s="5"/>
    </row>
    <row r="880" spans="1:21">
      <c r="A880" s="3"/>
      <c r="B880" s="3"/>
      <c r="C880" s="13"/>
      <c r="D880" s="13"/>
      <c r="E880" s="1"/>
      <c r="F880" s="1"/>
      <c r="G880" s="1"/>
      <c r="H880" s="13"/>
      <c r="I880" s="13"/>
      <c r="J880" s="13"/>
      <c r="K880" s="13"/>
      <c r="L880" s="13"/>
      <c r="M880" s="13"/>
      <c r="N880" s="1"/>
      <c r="O880" s="13"/>
      <c r="P880" s="13"/>
      <c r="Q880" s="13"/>
      <c r="R880" s="5"/>
      <c r="S880" s="5"/>
      <c r="T880" s="5"/>
      <c r="U880" s="5"/>
    </row>
    <row r="881" spans="1:21">
      <c r="A881" s="3"/>
      <c r="B881" s="3"/>
      <c r="C881" s="13"/>
      <c r="D881" s="13"/>
      <c r="E881" s="1"/>
      <c r="F881" s="1"/>
      <c r="G881" s="1"/>
      <c r="H881" s="13"/>
      <c r="I881" s="13"/>
      <c r="J881" s="13"/>
      <c r="K881" s="13"/>
      <c r="L881" s="13"/>
      <c r="M881" s="13"/>
      <c r="N881" s="1"/>
      <c r="O881" s="13"/>
      <c r="P881" s="13"/>
      <c r="Q881" s="13"/>
      <c r="R881" s="5"/>
      <c r="S881" s="5"/>
      <c r="T881" s="5"/>
      <c r="U881" s="5"/>
    </row>
    <row r="882" spans="1:21">
      <c r="A882" s="3"/>
      <c r="B882" s="3"/>
      <c r="C882" s="13"/>
      <c r="D882" s="13"/>
      <c r="E882" s="1"/>
      <c r="F882" s="1"/>
      <c r="G882" s="1"/>
      <c r="H882" s="13"/>
      <c r="I882" s="13"/>
      <c r="J882" s="13"/>
      <c r="K882" s="13"/>
      <c r="L882" s="13"/>
      <c r="M882" s="13"/>
      <c r="N882" s="1"/>
      <c r="O882" s="13"/>
      <c r="P882" s="13"/>
      <c r="Q882" s="13"/>
      <c r="R882" s="5"/>
      <c r="S882" s="5"/>
      <c r="T882" s="5"/>
      <c r="U882" s="5"/>
    </row>
    <row r="883" spans="1:21">
      <c r="A883" s="3"/>
      <c r="B883" s="3"/>
      <c r="C883" s="13"/>
      <c r="D883" s="13"/>
      <c r="E883" s="1"/>
      <c r="F883" s="1"/>
      <c r="G883" s="1"/>
      <c r="H883" s="13"/>
      <c r="I883" s="13"/>
      <c r="J883" s="13"/>
      <c r="K883" s="13"/>
      <c r="L883" s="13"/>
      <c r="M883" s="13"/>
      <c r="N883" s="1"/>
      <c r="O883" s="13"/>
      <c r="P883" s="13"/>
      <c r="Q883" s="13"/>
      <c r="R883" s="5"/>
      <c r="S883" s="5"/>
      <c r="T883" s="5"/>
      <c r="U883" s="5"/>
    </row>
    <row r="884" spans="1:21" ht="15" customHeight="1">
      <c r="A884" s="3"/>
      <c r="B884" s="3"/>
      <c r="C884" s="13"/>
      <c r="D884" s="13"/>
      <c r="E884" s="1"/>
      <c r="F884" s="1"/>
      <c r="G884" s="1"/>
      <c r="H884" s="13"/>
      <c r="I884" s="13"/>
      <c r="J884" s="13"/>
      <c r="K884" s="13"/>
      <c r="L884" s="13"/>
      <c r="M884" s="13"/>
      <c r="N884" s="1"/>
      <c r="O884" s="13"/>
      <c r="P884" s="13"/>
      <c r="Q884" s="13"/>
      <c r="R884" s="27"/>
      <c r="S884" s="28"/>
      <c r="T884" s="5"/>
      <c r="U884" s="5"/>
    </row>
    <row r="885" spans="1:21" ht="15" customHeight="1">
      <c r="A885" s="3"/>
      <c r="B885" s="3"/>
      <c r="C885" s="13"/>
      <c r="D885" s="13"/>
      <c r="E885" s="1"/>
      <c r="F885" s="1"/>
      <c r="G885" s="1"/>
      <c r="H885" s="13"/>
      <c r="I885" s="13"/>
      <c r="J885" s="13"/>
      <c r="K885" s="13"/>
      <c r="L885" s="13"/>
      <c r="M885" s="13"/>
      <c r="N885" s="1"/>
      <c r="O885" s="13"/>
      <c r="P885" s="13"/>
      <c r="Q885" s="13"/>
      <c r="R885" s="28"/>
      <c r="S885" s="28"/>
      <c r="T885" s="5"/>
      <c r="U885" s="5"/>
    </row>
    <row r="886" spans="1:21" ht="15" customHeight="1">
      <c r="A886" s="3"/>
      <c r="B886" s="3"/>
      <c r="C886" s="13"/>
      <c r="D886" s="13"/>
      <c r="E886" s="1"/>
      <c r="F886" s="1"/>
      <c r="G886" s="1"/>
      <c r="H886" s="13"/>
      <c r="I886" s="13"/>
      <c r="J886" s="13"/>
      <c r="K886" s="13"/>
      <c r="L886" s="13"/>
      <c r="M886" s="13"/>
      <c r="N886" s="1"/>
      <c r="O886" s="13"/>
      <c r="P886" s="13"/>
      <c r="Q886" s="13"/>
      <c r="R886" s="27"/>
      <c r="S886" s="27"/>
      <c r="T886" s="5"/>
      <c r="U886" s="5"/>
    </row>
    <row r="887" spans="1:21" ht="15" customHeight="1">
      <c r="A887" s="3"/>
      <c r="B887" s="3"/>
      <c r="C887" s="13"/>
      <c r="D887" s="13"/>
      <c r="E887" s="1"/>
      <c r="F887" s="1"/>
      <c r="G887" s="1"/>
      <c r="H887" s="13"/>
      <c r="I887" s="13"/>
      <c r="J887" s="13"/>
      <c r="K887" s="13"/>
      <c r="L887" s="13"/>
      <c r="M887" s="13"/>
      <c r="N887" s="1"/>
      <c r="O887" s="13"/>
      <c r="P887" s="13"/>
      <c r="Q887" s="13"/>
      <c r="R887" s="27"/>
      <c r="S887" s="27"/>
      <c r="T887" s="5"/>
      <c r="U887" s="5"/>
    </row>
    <row r="888" spans="1:21" ht="15" customHeight="1">
      <c r="A888" s="3"/>
      <c r="B888" s="3"/>
      <c r="C888" s="13"/>
      <c r="D888" s="13"/>
      <c r="E888" s="1"/>
      <c r="F888" s="1"/>
      <c r="G888" s="1"/>
      <c r="H888" s="13"/>
      <c r="I888" s="13"/>
      <c r="J888" s="13"/>
      <c r="K888" s="13"/>
      <c r="L888" s="13"/>
      <c r="M888" s="13"/>
      <c r="N888" s="1"/>
      <c r="O888" s="13"/>
      <c r="P888" s="13"/>
      <c r="Q888" s="13"/>
      <c r="R888" s="28"/>
      <c r="S888" s="28"/>
      <c r="T888" s="27"/>
      <c r="U888" s="27"/>
    </row>
    <row r="889" spans="1:21" ht="15" customHeight="1">
      <c r="A889" s="3"/>
      <c r="B889" s="3"/>
      <c r="C889" s="13"/>
      <c r="D889" s="13"/>
      <c r="E889" s="1"/>
      <c r="F889" s="1"/>
      <c r="G889" s="1"/>
      <c r="H889" s="13"/>
      <c r="I889" s="13"/>
      <c r="J889" s="13"/>
      <c r="K889" s="13"/>
      <c r="L889" s="13"/>
      <c r="M889" s="13"/>
      <c r="N889" s="1"/>
      <c r="O889" s="13"/>
      <c r="P889" s="13"/>
      <c r="Q889" s="13"/>
      <c r="R889" s="28"/>
      <c r="S889" s="28"/>
      <c r="T889" s="27"/>
      <c r="U889" s="27"/>
    </row>
    <row r="890" spans="1:21">
      <c r="A890" s="3"/>
      <c r="B890" s="3"/>
      <c r="C890" s="13"/>
      <c r="D890" s="13"/>
      <c r="E890" s="1"/>
      <c r="F890" s="1"/>
      <c r="G890" s="1"/>
      <c r="H890" s="13"/>
      <c r="I890" s="13"/>
      <c r="J890" s="13"/>
      <c r="K890" s="13"/>
      <c r="L890" s="13"/>
      <c r="M890" s="13"/>
      <c r="N890" s="1"/>
      <c r="O890" s="13"/>
      <c r="P890" s="13"/>
      <c r="Q890" s="13"/>
      <c r="R890" s="5"/>
      <c r="S890" s="5"/>
      <c r="T890" s="5"/>
      <c r="U890" s="5"/>
    </row>
    <row r="891" spans="1:21">
      <c r="A891" s="3"/>
      <c r="B891" s="3"/>
      <c r="C891" s="13"/>
      <c r="D891" s="13"/>
      <c r="E891" s="1"/>
      <c r="F891" s="1"/>
      <c r="G891" s="1"/>
      <c r="H891" s="13"/>
      <c r="I891" s="13"/>
      <c r="J891" s="13"/>
      <c r="K891" s="13"/>
      <c r="L891" s="13"/>
      <c r="M891" s="13"/>
      <c r="N891" s="1"/>
      <c r="O891" s="13"/>
      <c r="P891" s="13"/>
      <c r="Q891" s="13"/>
      <c r="R891" s="5"/>
      <c r="S891" s="5"/>
      <c r="T891" s="5"/>
      <c r="U891" s="5"/>
    </row>
    <row r="892" spans="1:21">
      <c r="A892" s="3"/>
      <c r="B892" s="3"/>
      <c r="C892" s="13"/>
      <c r="D892" s="13"/>
      <c r="E892" s="1"/>
      <c r="F892" s="1"/>
      <c r="G892" s="1"/>
      <c r="H892" s="13"/>
      <c r="I892" s="13"/>
      <c r="J892" s="13"/>
      <c r="K892" s="13"/>
      <c r="L892" s="13"/>
      <c r="M892" s="13"/>
      <c r="N892" s="1"/>
      <c r="O892" s="13"/>
      <c r="P892" s="13"/>
      <c r="Q892" s="13"/>
      <c r="R892" s="5"/>
      <c r="S892" s="5"/>
      <c r="T892" s="5"/>
      <c r="U892" s="5"/>
    </row>
    <row r="893" spans="1:21">
      <c r="A893" s="3"/>
      <c r="B893" s="3"/>
      <c r="C893" s="13"/>
      <c r="D893" s="13"/>
      <c r="E893" s="1"/>
      <c r="F893" s="1"/>
      <c r="G893" s="1"/>
      <c r="H893" s="13"/>
      <c r="I893" s="13"/>
      <c r="J893" s="13"/>
      <c r="K893" s="13"/>
      <c r="L893" s="13"/>
      <c r="M893" s="13"/>
      <c r="N893" s="1"/>
      <c r="O893" s="13"/>
      <c r="P893" s="13"/>
      <c r="Q893" s="13"/>
      <c r="R893" s="5"/>
      <c r="S893" s="5"/>
      <c r="T893" s="5"/>
      <c r="U893" s="5"/>
    </row>
    <row r="894" spans="1:21">
      <c r="A894" s="3"/>
      <c r="B894" s="3"/>
      <c r="C894" s="13"/>
      <c r="D894" s="13"/>
      <c r="E894" s="1"/>
      <c r="F894" s="1"/>
      <c r="G894" s="1"/>
      <c r="H894" s="13"/>
      <c r="I894" s="13"/>
      <c r="J894" s="13"/>
      <c r="K894" s="13"/>
      <c r="L894" s="13"/>
      <c r="M894" s="13"/>
      <c r="N894" s="1"/>
      <c r="O894" s="13"/>
      <c r="P894" s="13"/>
      <c r="Q894" s="13"/>
      <c r="R894" s="5"/>
      <c r="S894" s="5"/>
      <c r="T894" s="5"/>
      <c r="U894" s="5"/>
    </row>
    <row r="895" spans="1:21">
      <c r="A895" s="3"/>
      <c r="B895" s="3"/>
      <c r="C895" s="13"/>
      <c r="D895" s="13"/>
      <c r="E895" s="1"/>
      <c r="F895" s="1"/>
      <c r="G895" s="1"/>
      <c r="H895" s="13"/>
      <c r="I895" s="13"/>
      <c r="J895" s="13"/>
      <c r="K895" s="13"/>
      <c r="L895" s="13"/>
      <c r="M895" s="13"/>
      <c r="N895" s="1"/>
      <c r="O895" s="13"/>
      <c r="P895" s="13"/>
      <c r="Q895" s="13"/>
      <c r="R895" s="5"/>
      <c r="S895" s="5"/>
      <c r="T895" s="5"/>
      <c r="U895" s="5"/>
    </row>
    <row r="896" spans="1:21">
      <c r="A896" s="3"/>
      <c r="B896" s="3"/>
      <c r="C896" s="13"/>
      <c r="D896" s="13"/>
      <c r="E896" s="1"/>
      <c r="F896" s="1"/>
      <c r="G896" s="1"/>
      <c r="H896" s="13"/>
      <c r="I896" s="13"/>
      <c r="J896" s="13"/>
      <c r="K896" s="13"/>
      <c r="L896" s="13"/>
      <c r="M896" s="13"/>
      <c r="N896" s="1"/>
      <c r="O896" s="13"/>
      <c r="P896" s="13"/>
      <c r="Q896" s="13"/>
      <c r="R896" s="5"/>
      <c r="S896" s="5"/>
      <c r="T896" s="5"/>
      <c r="U896" s="5"/>
    </row>
    <row r="897" spans="1:21">
      <c r="A897" s="3"/>
      <c r="B897" s="3"/>
      <c r="C897" s="13"/>
      <c r="D897" s="13"/>
      <c r="E897" s="1"/>
      <c r="F897" s="1"/>
      <c r="G897" s="1"/>
      <c r="H897" s="13"/>
      <c r="I897" s="13"/>
      <c r="J897" s="13"/>
      <c r="K897" s="13"/>
      <c r="L897" s="13"/>
      <c r="M897" s="13"/>
      <c r="N897" s="1"/>
      <c r="O897" s="13"/>
      <c r="P897" s="13"/>
      <c r="Q897" s="13"/>
      <c r="R897" s="5"/>
      <c r="S897" s="5"/>
      <c r="T897" s="5"/>
      <c r="U897" s="5"/>
    </row>
    <row r="898" spans="1:21">
      <c r="A898" s="3"/>
      <c r="B898" s="3"/>
      <c r="C898" s="13"/>
      <c r="D898" s="13"/>
      <c r="E898" s="1"/>
      <c r="F898" s="1"/>
      <c r="G898" s="1"/>
      <c r="H898" s="13"/>
      <c r="I898" s="13"/>
      <c r="J898" s="13"/>
      <c r="K898" s="13"/>
      <c r="L898" s="13"/>
      <c r="M898" s="13"/>
      <c r="N898" s="1"/>
      <c r="O898" s="13"/>
      <c r="P898" s="13"/>
      <c r="Q898" s="13"/>
      <c r="R898" s="5"/>
      <c r="S898" s="5"/>
      <c r="T898" s="5"/>
      <c r="U898" s="5"/>
    </row>
    <row r="899" spans="1:21">
      <c r="A899" s="3"/>
      <c r="B899" s="3"/>
      <c r="C899" s="13"/>
      <c r="D899" s="13"/>
      <c r="E899" s="1"/>
      <c r="F899" s="1"/>
      <c r="G899" s="1"/>
      <c r="H899" s="13"/>
      <c r="I899" s="13"/>
      <c r="J899" s="13"/>
      <c r="K899" s="13"/>
      <c r="L899" s="13"/>
      <c r="M899" s="13"/>
      <c r="N899" s="1"/>
      <c r="O899" s="13"/>
      <c r="P899" s="13"/>
      <c r="Q899" s="13"/>
      <c r="R899" s="5"/>
      <c r="S899" s="5"/>
      <c r="T899" s="5"/>
      <c r="U899" s="5"/>
    </row>
    <row r="900" spans="1:21">
      <c r="A900" s="3"/>
      <c r="B900" s="3"/>
      <c r="C900" s="13"/>
      <c r="D900" s="13"/>
      <c r="E900" s="1"/>
      <c r="F900" s="1"/>
      <c r="G900" s="1"/>
      <c r="H900" s="13"/>
      <c r="I900" s="13"/>
      <c r="J900" s="13"/>
      <c r="K900" s="13"/>
      <c r="L900" s="13"/>
      <c r="M900" s="13"/>
      <c r="N900" s="1"/>
      <c r="O900" s="13"/>
      <c r="P900" s="13"/>
      <c r="Q900" s="13"/>
      <c r="R900" s="5"/>
      <c r="S900" s="5"/>
      <c r="T900" s="5"/>
      <c r="U900" s="5"/>
    </row>
    <row r="901" spans="1:21">
      <c r="A901" s="3"/>
      <c r="B901" s="3"/>
      <c r="C901" s="13"/>
      <c r="D901" s="13"/>
      <c r="E901" s="1"/>
      <c r="F901" s="1"/>
      <c r="G901" s="1"/>
      <c r="H901" s="13"/>
      <c r="I901" s="13"/>
      <c r="J901" s="13"/>
      <c r="K901" s="13"/>
      <c r="L901" s="13"/>
      <c r="M901" s="13"/>
      <c r="N901" s="1"/>
      <c r="O901" s="13"/>
      <c r="P901" s="13"/>
      <c r="Q901" s="13"/>
      <c r="R901" s="5"/>
      <c r="S901" s="5"/>
      <c r="T901" s="5"/>
      <c r="U901" s="5"/>
    </row>
    <row r="902" spans="1:21">
      <c r="A902" s="3"/>
      <c r="B902" s="3"/>
      <c r="C902" s="13"/>
      <c r="D902" s="13"/>
      <c r="E902" s="1"/>
      <c r="F902" s="1"/>
      <c r="G902" s="1"/>
      <c r="H902" s="13"/>
      <c r="I902" s="13"/>
      <c r="J902" s="13"/>
      <c r="K902" s="13"/>
      <c r="L902" s="13"/>
      <c r="M902" s="13"/>
      <c r="N902" s="1"/>
      <c r="O902" s="13"/>
      <c r="P902" s="13"/>
      <c r="Q902" s="13"/>
      <c r="R902" s="5"/>
      <c r="S902" s="5"/>
      <c r="T902" s="5"/>
      <c r="U902" s="5"/>
    </row>
    <row r="903" spans="1:21">
      <c r="A903" s="3"/>
      <c r="B903" s="3"/>
      <c r="C903" s="13"/>
      <c r="D903" s="13"/>
      <c r="E903" s="1"/>
      <c r="F903" s="1"/>
      <c r="G903" s="1"/>
      <c r="H903" s="13"/>
      <c r="I903" s="13"/>
      <c r="J903" s="13"/>
      <c r="K903" s="13"/>
      <c r="L903" s="13"/>
      <c r="M903" s="13"/>
      <c r="N903" s="1"/>
      <c r="O903" s="13"/>
      <c r="P903" s="13"/>
      <c r="Q903" s="13"/>
      <c r="R903" s="5"/>
      <c r="S903" s="5"/>
      <c r="T903" s="5"/>
      <c r="U903" s="5"/>
    </row>
    <row r="904" spans="1:21">
      <c r="A904" s="3"/>
      <c r="B904" s="3"/>
      <c r="C904" s="13"/>
      <c r="D904" s="13"/>
      <c r="E904" s="1"/>
      <c r="F904" s="1"/>
      <c r="G904" s="1"/>
      <c r="H904" s="13"/>
      <c r="I904" s="13"/>
      <c r="J904" s="13"/>
      <c r="K904" s="13"/>
      <c r="L904" s="13"/>
      <c r="M904" s="13"/>
      <c r="N904" s="1"/>
      <c r="O904" s="13"/>
      <c r="P904" s="13"/>
      <c r="Q904" s="13"/>
      <c r="R904" s="5"/>
      <c r="S904" s="5"/>
      <c r="T904" s="5"/>
      <c r="U904" s="5"/>
    </row>
    <row r="905" spans="1:21">
      <c r="A905" s="3"/>
      <c r="B905" s="3"/>
      <c r="C905" s="13"/>
      <c r="D905" s="13"/>
      <c r="E905" s="1"/>
      <c r="F905" s="1"/>
      <c r="G905" s="1"/>
      <c r="H905" s="13"/>
      <c r="I905" s="13"/>
      <c r="J905" s="13"/>
      <c r="K905" s="13"/>
      <c r="L905" s="13"/>
      <c r="M905" s="13"/>
      <c r="N905" s="1"/>
      <c r="O905" s="13"/>
      <c r="P905" s="13"/>
      <c r="Q905" s="13"/>
      <c r="R905" s="5"/>
      <c r="S905" s="5"/>
      <c r="T905" s="5"/>
      <c r="U905" s="5"/>
    </row>
    <row r="906" spans="1:21">
      <c r="A906" s="3"/>
      <c r="B906" s="3"/>
      <c r="C906" s="13"/>
      <c r="D906" s="13"/>
      <c r="E906" s="1"/>
      <c r="F906" s="1"/>
      <c r="G906" s="1"/>
      <c r="H906" s="13"/>
      <c r="I906" s="13"/>
      <c r="J906" s="13"/>
      <c r="K906" s="13"/>
      <c r="L906" s="13"/>
      <c r="M906" s="13"/>
      <c r="N906" s="1"/>
      <c r="O906" s="13"/>
      <c r="P906" s="13"/>
      <c r="Q906" s="13"/>
      <c r="R906" s="5"/>
      <c r="S906" s="5"/>
      <c r="T906" s="5"/>
      <c r="U906" s="5"/>
    </row>
    <row r="907" spans="1:21">
      <c r="A907" s="3"/>
      <c r="B907" s="3"/>
      <c r="C907" s="13"/>
      <c r="D907" s="13"/>
      <c r="E907" s="1"/>
      <c r="F907" s="1"/>
      <c r="G907" s="1"/>
      <c r="H907" s="13"/>
      <c r="I907" s="13"/>
      <c r="J907" s="13"/>
      <c r="K907" s="13"/>
      <c r="L907" s="13"/>
      <c r="M907" s="13"/>
      <c r="N907" s="1"/>
      <c r="O907" s="13"/>
      <c r="P907" s="13"/>
      <c r="Q907" s="13"/>
      <c r="R907" s="5"/>
      <c r="S907" s="5"/>
      <c r="T907" s="5"/>
      <c r="U907" s="5"/>
    </row>
    <row r="908" spans="1:21">
      <c r="A908" s="3"/>
      <c r="B908" s="3"/>
      <c r="C908" s="13"/>
      <c r="D908" s="13"/>
      <c r="E908" s="1"/>
      <c r="F908" s="1"/>
      <c r="G908" s="1"/>
      <c r="H908" s="13"/>
      <c r="I908" s="13"/>
      <c r="J908" s="13"/>
      <c r="K908" s="13"/>
      <c r="L908" s="13"/>
      <c r="M908" s="13"/>
      <c r="N908" s="1"/>
      <c r="O908" s="13"/>
      <c r="P908" s="13"/>
      <c r="Q908" s="13"/>
      <c r="R908" s="5"/>
      <c r="S908" s="5"/>
      <c r="T908" s="5"/>
      <c r="U908" s="5"/>
    </row>
    <row r="909" spans="1:21">
      <c r="A909" s="3"/>
      <c r="B909" s="3"/>
      <c r="C909" s="13"/>
      <c r="D909" s="13"/>
      <c r="E909" s="1"/>
      <c r="F909" s="1"/>
      <c r="G909" s="1"/>
      <c r="H909" s="13"/>
      <c r="I909" s="13"/>
      <c r="J909" s="13"/>
      <c r="K909" s="13"/>
      <c r="L909" s="13"/>
      <c r="M909" s="13"/>
      <c r="N909" s="1"/>
      <c r="O909" s="13"/>
      <c r="P909" s="13"/>
      <c r="Q909" s="13"/>
      <c r="R909" s="5"/>
      <c r="S909" s="5"/>
      <c r="T909" s="5"/>
      <c r="U909" s="5"/>
    </row>
    <row r="910" spans="1:21">
      <c r="A910" s="3"/>
      <c r="B910" s="3"/>
      <c r="C910" s="13"/>
      <c r="D910" s="13"/>
      <c r="E910" s="1"/>
      <c r="F910" s="1"/>
      <c r="G910" s="1"/>
      <c r="H910" s="13"/>
      <c r="I910" s="13"/>
      <c r="J910" s="13"/>
      <c r="K910" s="13"/>
      <c r="L910" s="13"/>
      <c r="M910" s="13"/>
      <c r="N910" s="1"/>
      <c r="O910" s="13"/>
      <c r="P910" s="13"/>
      <c r="Q910" s="13"/>
      <c r="R910" s="5"/>
      <c r="S910" s="5"/>
      <c r="T910" s="5"/>
      <c r="U910" s="5"/>
    </row>
    <row r="911" spans="1:21">
      <c r="A911" s="3"/>
      <c r="B911" s="3"/>
      <c r="C911" s="13"/>
      <c r="D911" s="13"/>
      <c r="E911" s="1"/>
      <c r="F911" s="1"/>
      <c r="G911" s="1"/>
      <c r="H911" s="13"/>
      <c r="I911" s="13"/>
      <c r="J911" s="13"/>
      <c r="K911" s="13"/>
      <c r="L911" s="13"/>
      <c r="M911" s="13"/>
      <c r="N911" s="1"/>
      <c r="O911" s="13"/>
      <c r="P911" s="13"/>
      <c r="Q911" s="13"/>
      <c r="R911" s="5"/>
      <c r="S911" s="5"/>
      <c r="T911" s="5"/>
      <c r="U911" s="5"/>
    </row>
    <row r="912" spans="1:21">
      <c r="A912" s="3"/>
      <c r="B912" s="3"/>
      <c r="C912" s="13"/>
      <c r="D912" s="13"/>
      <c r="E912" s="1"/>
      <c r="F912" s="1"/>
      <c r="G912" s="1"/>
      <c r="H912" s="13"/>
      <c r="I912" s="13"/>
      <c r="J912" s="13"/>
      <c r="K912" s="13"/>
      <c r="L912" s="13"/>
      <c r="M912" s="13"/>
      <c r="N912" s="1"/>
      <c r="O912" s="13"/>
      <c r="P912" s="13"/>
      <c r="Q912" s="13"/>
      <c r="R912" s="5"/>
      <c r="S912" s="5"/>
      <c r="T912" s="5"/>
      <c r="U912" s="5"/>
    </row>
    <row r="913" spans="1:21">
      <c r="A913" s="3"/>
      <c r="B913" s="3"/>
      <c r="C913" s="13"/>
      <c r="D913" s="13"/>
      <c r="E913" s="1"/>
      <c r="F913" s="1"/>
      <c r="G913" s="1"/>
      <c r="H913" s="13"/>
      <c r="I913" s="13"/>
      <c r="J913" s="13"/>
      <c r="K913" s="13"/>
      <c r="L913" s="13"/>
      <c r="M913" s="13"/>
      <c r="N913" s="1"/>
      <c r="O913" s="13"/>
      <c r="P913" s="13"/>
      <c r="Q913" s="13"/>
      <c r="R913" s="5"/>
      <c r="S913" s="5"/>
      <c r="T913" s="5"/>
      <c r="U913" s="5"/>
    </row>
    <row r="914" spans="1:21">
      <c r="A914" s="3"/>
      <c r="B914" s="3"/>
      <c r="C914" s="13"/>
      <c r="D914" s="13"/>
      <c r="E914" s="1"/>
      <c r="F914" s="1"/>
      <c r="G914" s="1"/>
      <c r="H914" s="13"/>
      <c r="I914" s="13"/>
      <c r="J914" s="13"/>
      <c r="K914" s="13"/>
      <c r="L914" s="13"/>
      <c r="M914" s="13"/>
      <c r="N914" s="1"/>
      <c r="O914" s="13"/>
      <c r="P914" s="13"/>
      <c r="Q914" s="13"/>
      <c r="R914" s="5"/>
      <c r="S914" s="5"/>
      <c r="T914" s="5"/>
      <c r="U914" s="5"/>
    </row>
    <row r="915" spans="1:21">
      <c r="A915" s="3"/>
      <c r="B915" s="3"/>
      <c r="C915" s="13"/>
      <c r="D915" s="13"/>
      <c r="E915" s="1"/>
      <c r="F915" s="1"/>
      <c r="G915" s="1"/>
      <c r="H915" s="13"/>
      <c r="I915" s="13"/>
      <c r="J915" s="13"/>
      <c r="K915" s="13"/>
      <c r="L915" s="13"/>
      <c r="M915" s="13"/>
      <c r="N915" s="1"/>
      <c r="O915" s="13"/>
      <c r="P915" s="13"/>
      <c r="Q915" s="13"/>
      <c r="R915" s="5"/>
      <c r="S915" s="5"/>
      <c r="T915" s="5"/>
      <c r="U915" s="5"/>
    </row>
    <row r="916" spans="1:21">
      <c r="A916" s="3"/>
      <c r="B916" s="3"/>
      <c r="C916" s="13"/>
      <c r="D916" s="13"/>
      <c r="E916" s="1"/>
      <c r="F916" s="1"/>
      <c r="G916" s="1"/>
      <c r="H916" s="13"/>
      <c r="I916" s="13"/>
      <c r="J916" s="13"/>
      <c r="K916" s="13"/>
      <c r="L916" s="13"/>
      <c r="M916" s="13"/>
      <c r="N916" s="1"/>
      <c r="O916" s="13"/>
      <c r="P916" s="13"/>
      <c r="Q916" s="13"/>
      <c r="R916" s="5"/>
      <c r="S916" s="5"/>
      <c r="T916" s="5"/>
      <c r="U916" s="5"/>
    </row>
    <row r="917" spans="1:21">
      <c r="A917" s="3"/>
      <c r="B917" s="3"/>
      <c r="C917" s="13"/>
      <c r="D917" s="13"/>
      <c r="E917" s="1"/>
      <c r="F917" s="1"/>
      <c r="G917" s="1"/>
      <c r="H917" s="13"/>
      <c r="I917" s="13"/>
      <c r="J917" s="13"/>
      <c r="K917" s="13"/>
      <c r="L917" s="13"/>
      <c r="M917" s="13"/>
      <c r="N917" s="1"/>
      <c r="O917" s="13"/>
      <c r="P917" s="13"/>
      <c r="Q917" s="13"/>
      <c r="R917" s="5"/>
      <c r="S917" s="5"/>
      <c r="T917" s="5"/>
      <c r="U917" s="5"/>
    </row>
    <row r="918" spans="1:21">
      <c r="A918" s="3"/>
      <c r="B918" s="3"/>
      <c r="C918" s="13"/>
      <c r="D918" s="13"/>
      <c r="E918" s="1"/>
      <c r="F918" s="1"/>
      <c r="G918" s="1"/>
      <c r="H918" s="13"/>
      <c r="I918" s="13"/>
      <c r="J918" s="13"/>
      <c r="K918" s="13"/>
      <c r="L918" s="13"/>
      <c r="M918" s="13"/>
      <c r="N918" s="1"/>
      <c r="O918" s="13"/>
      <c r="P918" s="13"/>
      <c r="Q918" s="13"/>
      <c r="R918" s="5"/>
      <c r="S918" s="5"/>
      <c r="T918" s="5"/>
      <c r="U918" s="5"/>
    </row>
    <row r="919" spans="1:21">
      <c r="A919" s="3"/>
      <c r="B919" s="3"/>
      <c r="C919" s="13"/>
      <c r="D919" s="13"/>
      <c r="E919" s="1"/>
      <c r="F919" s="1"/>
      <c r="G919" s="1"/>
      <c r="H919" s="13"/>
      <c r="I919" s="13"/>
      <c r="J919" s="13"/>
      <c r="K919" s="13"/>
      <c r="L919" s="13"/>
      <c r="M919" s="13"/>
      <c r="N919" s="1"/>
      <c r="O919" s="13"/>
      <c r="P919" s="13"/>
      <c r="Q919" s="13"/>
      <c r="R919" s="5"/>
      <c r="S919" s="5"/>
      <c r="T919" s="5"/>
      <c r="U919" s="5"/>
    </row>
    <row r="920" spans="1:21">
      <c r="A920" s="3"/>
      <c r="B920" s="3"/>
      <c r="C920" s="13"/>
      <c r="D920" s="13"/>
      <c r="E920" s="1"/>
      <c r="F920" s="1"/>
      <c r="G920" s="1"/>
      <c r="H920" s="13"/>
      <c r="I920" s="13"/>
      <c r="J920" s="13"/>
      <c r="K920" s="13"/>
      <c r="L920" s="13"/>
      <c r="M920" s="13"/>
      <c r="N920" s="1"/>
      <c r="O920" s="13"/>
      <c r="P920" s="13"/>
      <c r="Q920" s="13"/>
      <c r="R920" s="5"/>
      <c r="S920" s="5"/>
      <c r="T920" s="5"/>
      <c r="U920" s="5"/>
    </row>
    <row r="921" spans="1:21">
      <c r="A921" s="3"/>
      <c r="B921" s="3"/>
      <c r="C921" s="13"/>
      <c r="D921" s="13"/>
      <c r="E921" s="1"/>
      <c r="F921" s="1"/>
      <c r="G921" s="1"/>
      <c r="H921" s="13"/>
      <c r="I921" s="13"/>
      <c r="J921" s="13"/>
      <c r="K921" s="13"/>
      <c r="L921" s="13"/>
      <c r="M921" s="13"/>
      <c r="N921" s="1"/>
      <c r="O921" s="13"/>
      <c r="P921" s="13"/>
      <c r="Q921" s="13"/>
      <c r="R921" s="5"/>
      <c r="S921" s="5"/>
      <c r="T921" s="5"/>
      <c r="U921" s="5"/>
    </row>
    <row r="922" spans="1:21">
      <c r="A922" s="3"/>
      <c r="B922" s="3"/>
      <c r="C922" s="13"/>
      <c r="D922" s="13"/>
      <c r="E922" s="1"/>
      <c r="F922" s="1"/>
      <c r="G922" s="1"/>
      <c r="H922" s="13"/>
      <c r="I922" s="13"/>
      <c r="J922" s="13"/>
      <c r="K922" s="13"/>
      <c r="L922" s="13"/>
      <c r="M922" s="13"/>
      <c r="N922" s="1"/>
      <c r="O922" s="13"/>
      <c r="P922" s="13"/>
      <c r="Q922" s="13"/>
      <c r="R922" s="5"/>
      <c r="S922" s="5"/>
      <c r="T922" s="5"/>
      <c r="U922" s="5"/>
    </row>
    <row r="923" spans="1:21">
      <c r="A923" s="3"/>
      <c r="B923" s="3"/>
      <c r="C923" s="13"/>
      <c r="D923" s="13"/>
      <c r="E923" s="1"/>
      <c r="F923" s="1"/>
      <c r="G923" s="1"/>
      <c r="H923" s="13"/>
      <c r="I923" s="13"/>
      <c r="J923" s="13"/>
      <c r="K923" s="13"/>
      <c r="L923" s="13"/>
      <c r="M923" s="13"/>
      <c r="N923" s="1"/>
      <c r="O923" s="13"/>
      <c r="P923" s="13"/>
      <c r="Q923" s="13"/>
      <c r="R923" s="5"/>
      <c r="S923" s="5"/>
      <c r="T923" s="5"/>
      <c r="U923" s="5"/>
    </row>
    <row r="924" spans="1:21">
      <c r="A924" s="3"/>
      <c r="B924" s="3"/>
      <c r="C924" s="13"/>
      <c r="D924" s="13"/>
      <c r="E924" s="1"/>
      <c r="F924" s="1"/>
      <c r="G924" s="1"/>
      <c r="H924" s="13"/>
      <c r="I924" s="13"/>
      <c r="J924" s="13"/>
      <c r="K924" s="13"/>
      <c r="L924" s="13"/>
      <c r="M924" s="13"/>
      <c r="N924" s="1"/>
      <c r="O924" s="13"/>
      <c r="P924" s="13"/>
      <c r="Q924" s="13"/>
      <c r="R924" s="5"/>
      <c r="S924" s="5"/>
      <c r="T924" s="5"/>
      <c r="U924" s="5"/>
    </row>
    <row r="925" spans="1:21">
      <c r="A925" s="3"/>
      <c r="B925" s="3"/>
      <c r="C925" s="13"/>
      <c r="D925" s="13"/>
      <c r="E925" s="1"/>
      <c r="F925" s="1"/>
      <c r="G925" s="1"/>
      <c r="H925" s="13"/>
      <c r="I925" s="13"/>
      <c r="J925" s="13"/>
      <c r="K925" s="13"/>
      <c r="L925" s="13"/>
      <c r="M925" s="13"/>
      <c r="N925" s="1"/>
      <c r="O925" s="13"/>
      <c r="P925" s="13"/>
      <c r="Q925" s="13"/>
      <c r="R925" s="5"/>
      <c r="S925" s="5"/>
      <c r="T925" s="5"/>
      <c r="U925" s="5"/>
    </row>
    <row r="926" spans="1:21">
      <c r="A926" s="3"/>
      <c r="B926" s="3"/>
      <c r="C926" s="13"/>
      <c r="D926" s="13"/>
      <c r="E926" s="1"/>
      <c r="F926" s="1"/>
      <c r="G926" s="1"/>
      <c r="H926" s="13"/>
      <c r="I926" s="13"/>
      <c r="J926" s="13"/>
      <c r="K926" s="13"/>
      <c r="L926" s="13"/>
      <c r="M926" s="13"/>
      <c r="N926" s="1"/>
      <c r="O926" s="13"/>
      <c r="P926" s="13"/>
      <c r="Q926" s="13"/>
      <c r="R926" s="5"/>
      <c r="S926" s="5"/>
      <c r="T926" s="5"/>
      <c r="U926" s="5"/>
    </row>
    <row r="927" spans="1:21">
      <c r="A927" s="3"/>
      <c r="B927" s="3"/>
      <c r="C927" s="13"/>
      <c r="D927" s="13"/>
      <c r="E927" s="1"/>
      <c r="F927" s="1"/>
      <c r="G927" s="1"/>
      <c r="H927" s="13"/>
      <c r="I927" s="13"/>
      <c r="J927" s="13"/>
      <c r="K927" s="13"/>
      <c r="L927" s="13"/>
      <c r="M927" s="13"/>
      <c r="N927" s="1"/>
      <c r="O927" s="13"/>
      <c r="P927" s="13"/>
      <c r="Q927" s="13"/>
      <c r="R927" s="5"/>
      <c r="S927" s="5"/>
      <c r="T927" s="5"/>
      <c r="U927" s="5"/>
    </row>
    <row r="928" spans="1:21">
      <c r="A928" s="3"/>
      <c r="B928" s="3"/>
      <c r="C928" s="13"/>
      <c r="D928" s="13"/>
      <c r="E928" s="1"/>
      <c r="F928" s="1"/>
      <c r="G928" s="1"/>
      <c r="H928" s="13"/>
      <c r="I928" s="13"/>
      <c r="J928" s="13"/>
      <c r="K928" s="13"/>
      <c r="L928" s="13"/>
      <c r="M928" s="13"/>
      <c r="N928" s="1"/>
      <c r="O928" s="13"/>
      <c r="P928" s="13"/>
      <c r="Q928" s="13"/>
      <c r="R928" s="5"/>
      <c r="S928" s="5"/>
      <c r="T928" s="5"/>
      <c r="U928" s="5"/>
    </row>
    <row r="929" spans="1:21">
      <c r="A929" s="3"/>
      <c r="B929" s="3"/>
      <c r="C929" s="13"/>
      <c r="D929" s="13"/>
      <c r="E929" s="1"/>
      <c r="F929" s="1"/>
      <c r="G929" s="1"/>
      <c r="H929" s="13"/>
      <c r="I929" s="13"/>
      <c r="J929" s="13"/>
      <c r="K929" s="13"/>
      <c r="L929" s="13"/>
      <c r="M929" s="13"/>
      <c r="N929" s="1"/>
      <c r="O929" s="13"/>
      <c r="P929" s="13"/>
      <c r="Q929" s="13"/>
      <c r="R929" s="5"/>
      <c r="S929" s="5"/>
      <c r="T929" s="5"/>
      <c r="U929" s="5"/>
    </row>
    <row r="930" spans="1:21">
      <c r="A930" s="3"/>
      <c r="B930" s="3"/>
      <c r="C930" s="13"/>
      <c r="D930" s="13"/>
      <c r="E930" s="1"/>
      <c r="F930" s="1"/>
      <c r="G930" s="1"/>
      <c r="H930" s="13"/>
      <c r="I930" s="13"/>
      <c r="J930" s="13"/>
      <c r="K930" s="13"/>
      <c r="L930" s="13"/>
      <c r="M930" s="13"/>
      <c r="N930" s="1"/>
      <c r="O930" s="13"/>
      <c r="P930" s="13"/>
      <c r="Q930" s="13"/>
      <c r="R930" s="5"/>
      <c r="S930" s="5"/>
      <c r="T930" s="5"/>
      <c r="U930" s="5"/>
    </row>
    <row r="931" spans="1:21">
      <c r="A931" s="3"/>
      <c r="B931" s="3"/>
      <c r="C931" s="13"/>
      <c r="D931" s="13"/>
      <c r="E931" s="1"/>
      <c r="F931" s="1"/>
      <c r="G931" s="1"/>
      <c r="H931" s="13"/>
      <c r="I931" s="13"/>
      <c r="J931" s="13"/>
      <c r="K931" s="13"/>
      <c r="L931" s="13"/>
      <c r="M931" s="13"/>
      <c r="N931" s="1"/>
      <c r="O931" s="13"/>
      <c r="P931" s="13"/>
      <c r="Q931" s="13"/>
      <c r="R931" s="5"/>
      <c r="S931" s="5"/>
      <c r="T931" s="5"/>
      <c r="U931" s="5"/>
    </row>
    <row r="932" spans="1:21">
      <c r="A932" s="3"/>
      <c r="B932" s="3"/>
      <c r="C932" s="13"/>
      <c r="D932" s="13"/>
      <c r="E932" s="1"/>
      <c r="F932" s="1"/>
      <c r="G932" s="1"/>
      <c r="H932" s="13"/>
      <c r="I932" s="13"/>
      <c r="J932" s="13"/>
      <c r="K932" s="13"/>
      <c r="L932" s="13"/>
      <c r="M932" s="13"/>
      <c r="N932" s="1"/>
      <c r="O932" s="13"/>
      <c r="P932" s="13"/>
      <c r="Q932" s="13"/>
      <c r="R932" s="5"/>
      <c r="S932" s="5"/>
      <c r="T932" s="5"/>
      <c r="U932" s="5"/>
    </row>
    <row r="933" spans="1:21">
      <c r="A933" s="3"/>
      <c r="B933" s="3"/>
      <c r="C933" s="13"/>
      <c r="D933" s="13"/>
      <c r="E933" s="1"/>
      <c r="F933" s="1"/>
      <c r="G933" s="1"/>
      <c r="H933" s="13"/>
      <c r="I933" s="13"/>
      <c r="J933" s="13"/>
      <c r="K933" s="13"/>
      <c r="L933" s="13"/>
      <c r="M933" s="13"/>
      <c r="N933" s="1"/>
      <c r="O933" s="13"/>
      <c r="P933" s="13"/>
      <c r="Q933" s="13"/>
      <c r="R933" s="5"/>
      <c r="S933" s="5"/>
      <c r="T933" s="5"/>
      <c r="U933" s="5"/>
    </row>
    <row r="934" spans="1:21">
      <c r="A934" s="3"/>
      <c r="B934" s="3"/>
      <c r="C934" s="13"/>
      <c r="D934" s="13"/>
      <c r="E934" s="1"/>
      <c r="F934" s="1"/>
      <c r="G934" s="1"/>
      <c r="H934" s="13"/>
      <c r="I934" s="13"/>
      <c r="J934" s="13"/>
      <c r="K934" s="13"/>
      <c r="L934" s="13"/>
      <c r="M934" s="13"/>
      <c r="N934" s="1"/>
      <c r="O934" s="13"/>
      <c r="P934" s="13"/>
      <c r="Q934" s="13"/>
      <c r="R934" s="5"/>
      <c r="S934" s="5"/>
      <c r="T934" s="5"/>
      <c r="U934" s="5"/>
    </row>
    <row r="935" spans="1:21">
      <c r="A935" s="3"/>
      <c r="B935" s="3"/>
      <c r="C935" s="13"/>
      <c r="D935" s="13"/>
      <c r="E935" s="1"/>
      <c r="F935" s="1"/>
      <c r="G935" s="1"/>
      <c r="H935" s="13"/>
      <c r="I935" s="13"/>
      <c r="J935" s="13"/>
      <c r="K935" s="13"/>
      <c r="L935" s="13"/>
      <c r="M935" s="13"/>
      <c r="N935" s="1"/>
      <c r="O935" s="13"/>
      <c r="P935" s="13"/>
      <c r="Q935" s="13"/>
      <c r="R935" s="5"/>
      <c r="S935" s="5"/>
      <c r="T935" s="5"/>
      <c r="U935" s="5"/>
    </row>
    <row r="936" spans="1:21" ht="15" customHeight="1">
      <c r="A936" s="3"/>
      <c r="B936" s="3"/>
      <c r="C936" s="13"/>
      <c r="D936" s="13"/>
      <c r="E936" s="1"/>
      <c r="F936" s="1"/>
      <c r="G936" s="1"/>
      <c r="H936" s="13"/>
      <c r="I936" s="13"/>
      <c r="J936" s="13"/>
      <c r="K936" s="13"/>
      <c r="L936" s="13"/>
      <c r="M936" s="13"/>
      <c r="N936" s="1"/>
      <c r="O936" s="13"/>
      <c r="P936" s="13"/>
      <c r="Q936" s="13"/>
      <c r="R936" s="27"/>
      <c r="S936" s="27"/>
      <c r="T936" s="5"/>
      <c r="U936" s="5"/>
    </row>
    <row r="937" spans="1:21" ht="15" customHeight="1">
      <c r="A937" s="3"/>
      <c r="B937" s="3"/>
      <c r="C937" s="13"/>
      <c r="D937" s="13"/>
      <c r="E937" s="1"/>
      <c r="F937" s="1"/>
      <c r="G937" s="1"/>
      <c r="H937" s="13"/>
      <c r="I937" s="13"/>
      <c r="J937" s="13"/>
      <c r="K937" s="13"/>
      <c r="L937" s="13"/>
      <c r="M937" s="13"/>
      <c r="N937" s="1"/>
      <c r="O937" s="13"/>
      <c r="P937" s="13"/>
      <c r="Q937" s="13"/>
      <c r="R937" s="27"/>
      <c r="S937" s="27"/>
      <c r="T937" s="5"/>
      <c r="U937" s="5"/>
    </row>
    <row r="938" spans="1:21" ht="15" customHeight="1">
      <c r="A938" s="3"/>
      <c r="B938" s="3"/>
      <c r="C938" s="13"/>
      <c r="D938" s="13"/>
      <c r="E938" s="1"/>
      <c r="F938" s="1"/>
      <c r="G938" s="1"/>
      <c r="H938" s="13"/>
      <c r="I938" s="13"/>
      <c r="J938" s="13"/>
      <c r="K938" s="13"/>
      <c r="L938" s="13"/>
      <c r="M938" s="13"/>
      <c r="N938" s="1"/>
      <c r="O938" s="13"/>
      <c r="P938" s="13"/>
      <c r="Q938" s="13"/>
      <c r="R938" s="27"/>
      <c r="S938" s="27"/>
      <c r="T938" s="5"/>
      <c r="U938" s="5"/>
    </row>
    <row r="939" spans="1:21" ht="15" customHeight="1">
      <c r="A939" s="3"/>
      <c r="B939" s="3"/>
      <c r="C939" s="13"/>
      <c r="D939" s="13"/>
      <c r="E939" s="1"/>
      <c r="F939" s="1"/>
      <c r="G939" s="1"/>
      <c r="H939" s="13"/>
      <c r="I939" s="13"/>
      <c r="J939" s="13"/>
      <c r="K939" s="13"/>
      <c r="L939" s="13"/>
      <c r="M939" s="13"/>
      <c r="N939" s="1"/>
      <c r="O939" s="13"/>
      <c r="P939" s="13"/>
      <c r="Q939" s="13"/>
      <c r="R939" s="27"/>
      <c r="S939" s="27"/>
      <c r="T939" s="5"/>
      <c r="U939" s="5"/>
    </row>
    <row r="940" spans="1:21" ht="15" customHeight="1">
      <c r="A940" s="3"/>
      <c r="B940" s="3"/>
      <c r="C940" s="13"/>
      <c r="D940" s="13"/>
      <c r="E940" s="1"/>
      <c r="F940" s="1"/>
      <c r="G940" s="1"/>
      <c r="H940" s="13"/>
      <c r="I940" s="13"/>
      <c r="J940" s="13"/>
      <c r="K940" s="13"/>
      <c r="L940" s="13"/>
      <c r="M940" s="13"/>
      <c r="N940" s="1"/>
      <c r="O940" s="13"/>
      <c r="P940" s="13"/>
      <c r="Q940" s="13"/>
      <c r="R940" s="28"/>
      <c r="S940" s="28"/>
      <c r="T940" s="27"/>
      <c r="U940" s="27"/>
    </row>
    <row r="941" spans="1:21" ht="15" customHeight="1">
      <c r="A941" s="3"/>
      <c r="B941" s="3"/>
      <c r="C941" s="13"/>
      <c r="D941" s="13"/>
      <c r="E941" s="1"/>
      <c r="F941" s="1"/>
      <c r="G941" s="1"/>
      <c r="H941" s="13"/>
      <c r="I941" s="13"/>
      <c r="J941" s="13"/>
      <c r="K941" s="13"/>
      <c r="L941" s="13"/>
      <c r="M941" s="13"/>
      <c r="N941" s="1"/>
      <c r="O941" s="13"/>
      <c r="P941" s="13"/>
      <c r="Q941" s="13"/>
      <c r="R941" s="28"/>
      <c r="S941" s="28"/>
      <c r="T941" s="27"/>
      <c r="U941" s="27"/>
    </row>
    <row r="942" spans="1:21">
      <c r="A942" s="3"/>
      <c r="B942" s="3"/>
      <c r="C942" s="13"/>
      <c r="D942" s="13"/>
      <c r="E942" s="1"/>
      <c r="F942" s="1"/>
      <c r="G942" s="1"/>
      <c r="H942" s="13"/>
      <c r="I942" s="13"/>
      <c r="J942" s="13"/>
      <c r="K942" s="13"/>
      <c r="L942" s="13"/>
      <c r="M942" s="13"/>
      <c r="N942" s="1"/>
      <c r="O942" s="13"/>
      <c r="P942" s="13"/>
      <c r="Q942" s="13"/>
      <c r="R942" s="5"/>
      <c r="S942" s="5"/>
      <c r="T942" s="5"/>
      <c r="U942" s="5"/>
    </row>
    <row r="943" spans="1:21">
      <c r="A943" s="3"/>
      <c r="B943" s="3"/>
      <c r="C943" s="13"/>
      <c r="D943" s="13"/>
      <c r="E943" s="1"/>
      <c r="F943" s="1"/>
      <c r="G943" s="1"/>
      <c r="H943" s="13"/>
      <c r="I943" s="13"/>
      <c r="J943" s="13"/>
      <c r="K943" s="13"/>
      <c r="L943" s="13"/>
      <c r="M943" s="13"/>
      <c r="N943" s="1"/>
      <c r="O943" s="13"/>
      <c r="P943" s="13"/>
      <c r="Q943" s="13"/>
      <c r="R943" s="5"/>
      <c r="S943" s="5"/>
      <c r="T943" s="5"/>
      <c r="U943" s="5"/>
    </row>
    <row r="944" spans="1:21">
      <c r="A944" s="3"/>
      <c r="B944" s="3"/>
      <c r="C944" s="13"/>
      <c r="D944" s="13"/>
      <c r="E944" s="1"/>
      <c r="F944" s="1"/>
      <c r="G944" s="1"/>
      <c r="H944" s="13"/>
      <c r="I944" s="13"/>
      <c r="J944" s="13"/>
      <c r="K944" s="13"/>
      <c r="L944" s="13"/>
      <c r="M944" s="13"/>
      <c r="N944" s="1"/>
      <c r="O944" s="13"/>
      <c r="P944" s="13"/>
      <c r="Q944" s="13"/>
      <c r="R944" s="5"/>
      <c r="S944" s="5"/>
      <c r="T944" s="5"/>
      <c r="U944" s="5"/>
    </row>
    <row r="945" spans="1:21">
      <c r="A945" s="3"/>
      <c r="B945" s="3"/>
      <c r="C945" s="13"/>
      <c r="D945" s="13"/>
      <c r="E945" s="1"/>
      <c r="F945" s="1"/>
      <c r="G945" s="1"/>
      <c r="H945" s="13"/>
      <c r="I945" s="13"/>
      <c r="J945" s="13"/>
      <c r="K945" s="13"/>
      <c r="L945" s="13"/>
      <c r="M945" s="13"/>
      <c r="N945" s="1"/>
      <c r="O945" s="13"/>
      <c r="P945" s="13"/>
      <c r="Q945" s="13"/>
      <c r="R945" s="5"/>
      <c r="S945" s="5"/>
      <c r="T945" s="5"/>
      <c r="U945" s="5"/>
    </row>
    <row r="946" spans="1:21">
      <c r="A946" s="3"/>
      <c r="B946" s="3"/>
      <c r="C946" s="13"/>
      <c r="D946" s="13"/>
      <c r="E946" s="1"/>
      <c r="F946" s="1"/>
      <c r="G946" s="1"/>
      <c r="H946" s="13"/>
      <c r="I946" s="13"/>
      <c r="J946" s="13"/>
      <c r="K946" s="13"/>
      <c r="L946" s="13"/>
      <c r="M946" s="13"/>
      <c r="N946" s="1"/>
      <c r="O946" s="13"/>
      <c r="P946" s="13"/>
      <c r="Q946" s="13"/>
      <c r="R946" s="5"/>
      <c r="S946" s="5"/>
      <c r="T946" s="5"/>
      <c r="U946" s="5"/>
    </row>
    <row r="947" spans="1:21">
      <c r="A947" s="3"/>
      <c r="B947" s="3"/>
      <c r="C947" s="13"/>
      <c r="D947" s="13"/>
      <c r="E947" s="1"/>
      <c r="F947" s="1"/>
      <c r="G947" s="1"/>
      <c r="H947" s="13"/>
      <c r="I947" s="13"/>
      <c r="J947" s="13"/>
      <c r="K947" s="13"/>
      <c r="L947" s="13"/>
      <c r="M947" s="13"/>
      <c r="N947" s="1"/>
      <c r="O947" s="13"/>
      <c r="P947" s="13"/>
      <c r="Q947" s="13"/>
      <c r="R947" s="5"/>
      <c r="S947" s="5"/>
      <c r="T947" s="5"/>
      <c r="U947" s="5"/>
    </row>
    <row r="948" spans="1:21">
      <c r="A948" s="3"/>
      <c r="B948" s="3"/>
      <c r="C948" s="13"/>
      <c r="D948" s="13"/>
      <c r="E948" s="1"/>
      <c r="F948" s="1"/>
      <c r="G948" s="1"/>
      <c r="H948" s="13"/>
      <c r="I948" s="13"/>
      <c r="J948" s="13"/>
      <c r="K948" s="13"/>
      <c r="L948" s="13"/>
      <c r="M948" s="13"/>
      <c r="N948" s="1"/>
      <c r="O948" s="13"/>
      <c r="P948" s="13"/>
      <c r="Q948" s="13"/>
      <c r="R948" s="5"/>
      <c r="S948" s="5"/>
      <c r="T948" s="5"/>
      <c r="U948" s="5"/>
    </row>
    <row r="949" spans="1:21">
      <c r="A949" s="3"/>
      <c r="B949" s="3"/>
      <c r="C949" s="13"/>
      <c r="D949" s="13"/>
      <c r="E949" s="1"/>
      <c r="F949" s="1"/>
      <c r="G949" s="1"/>
      <c r="H949" s="13"/>
      <c r="I949" s="13"/>
      <c r="J949" s="13"/>
      <c r="K949" s="13"/>
      <c r="L949" s="13"/>
      <c r="M949" s="13"/>
      <c r="N949" s="1"/>
      <c r="O949" s="13"/>
      <c r="P949" s="13"/>
      <c r="Q949" s="13"/>
      <c r="R949" s="5"/>
      <c r="S949" s="5"/>
      <c r="T949" s="5"/>
      <c r="U949" s="5"/>
    </row>
    <row r="950" spans="1:21">
      <c r="A950" s="3"/>
      <c r="B950" s="3"/>
      <c r="C950" s="13"/>
      <c r="D950" s="13"/>
      <c r="E950" s="1"/>
      <c r="F950" s="1"/>
      <c r="G950" s="1"/>
      <c r="H950" s="13"/>
      <c r="I950" s="13"/>
      <c r="J950" s="13"/>
      <c r="K950" s="13"/>
      <c r="L950" s="13"/>
      <c r="M950" s="13"/>
      <c r="N950" s="1"/>
      <c r="O950" s="13"/>
      <c r="P950" s="13"/>
      <c r="Q950" s="13"/>
      <c r="R950" s="5"/>
      <c r="S950" s="5"/>
      <c r="T950" s="5"/>
      <c r="U950" s="5"/>
    </row>
    <row r="951" spans="1:21">
      <c r="A951" s="3"/>
      <c r="B951" s="3"/>
      <c r="C951" s="13"/>
      <c r="D951" s="13"/>
      <c r="E951" s="1"/>
      <c r="F951" s="1"/>
      <c r="G951" s="1"/>
      <c r="H951" s="13"/>
      <c r="I951" s="13"/>
      <c r="J951" s="13"/>
      <c r="K951" s="13"/>
      <c r="L951" s="13"/>
      <c r="M951" s="13"/>
      <c r="N951" s="1"/>
      <c r="O951" s="13"/>
      <c r="P951" s="13"/>
      <c r="Q951" s="13"/>
      <c r="R951" s="5"/>
      <c r="S951" s="5"/>
      <c r="T951" s="5"/>
      <c r="U951" s="5"/>
    </row>
    <row r="952" spans="1:21">
      <c r="A952" s="3"/>
      <c r="B952" s="3"/>
      <c r="C952" s="13"/>
      <c r="D952" s="13"/>
      <c r="E952" s="1"/>
      <c r="F952" s="1"/>
      <c r="G952" s="1"/>
      <c r="H952" s="13"/>
      <c r="I952" s="13"/>
      <c r="J952" s="13"/>
      <c r="K952" s="13"/>
      <c r="L952" s="13"/>
      <c r="M952" s="13"/>
      <c r="N952" s="1"/>
      <c r="O952" s="13"/>
      <c r="P952" s="13"/>
      <c r="Q952" s="13"/>
      <c r="R952" s="5"/>
      <c r="S952" s="5"/>
      <c r="T952" s="5"/>
      <c r="U952" s="5"/>
    </row>
    <row r="953" spans="1:21">
      <c r="A953" s="3"/>
      <c r="B953" s="3"/>
      <c r="C953" s="13"/>
      <c r="D953" s="13"/>
      <c r="E953" s="1"/>
      <c r="F953" s="1"/>
      <c r="G953" s="1"/>
      <c r="H953" s="13"/>
      <c r="I953" s="13"/>
      <c r="J953" s="13"/>
      <c r="K953" s="13"/>
      <c r="L953" s="13"/>
      <c r="M953" s="13"/>
      <c r="N953" s="1"/>
      <c r="O953" s="13"/>
      <c r="P953" s="13"/>
      <c r="Q953" s="13"/>
      <c r="R953" s="5"/>
      <c r="S953" s="5"/>
      <c r="T953" s="5"/>
      <c r="U953" s="5"/>
    </row>
    <row r="954" spans="1:21">
      <c r="A954" s="3"/>
      <c r="B954" s="3"/>
      <c r="C954" s="13"/>
      <c r="D954" s="13"/>
      <c r="E954" s="1"/>
      <c r="F954" s="1"/>
      <c r="G954" s="1"/>
      <c r="H954" s="13"/>
      <c r="I954" s="13"/>
      <c r="J954" s="13"/>
      <c r="K954" s="13"/>
      <c r="L954" s="13"/>
      <c r="M954" s="13"/>
      <c r="N954" s="1"/>
      <c r="O954" s="13"/>
      <c r="P954" s="13"/>
      <c r="Q954" s="13"/>
      <c r="R954" s="5"/>
      <c r="S954" s="5"/>
      <c r="T954" s="5"/>
      <c r="U954" s="5"/>
    </row>
    <row r="955" spans="1:21">
      <c r="A955" s="3"/>
      <c r="B955" s="3"/>
      <c r="C955" s="13"/>
      <c r="D955" s="13"/>
      <c r="E955" s="1"/>
      <c r="F955" s="1"/>
      <c r="G955" s="1"/>
      <c r="H955" s="13"/>
      <c r="I955" s="13"/>
      <c r="J955" s="13"/>
      <c r="K955" s="13"/>
      <c r="L955" s="13"/>
      <c r="M955" s="13"/>
      <c r="N955" s="1"/>
      <c r="O955" s="13"/>
      <c r="P955" s="13"/>
      <c r="Q955" s="13"/>
      <c r="R955" s="5"/>
      <c r="S955" s="5"/>
      <c r="T955" s="5"/>
      <c r="U955" s="5"/>
    </row>
    <row r="956" spans="1:21">
      <c r="A956" s="3"/>
      <c r="B956" s="3"/>
      <c r="C956" s="13"/>
      <c r="D956" s="13"/>
      <c r="E956" s="1"/>
      <c r="F956" s="1"/>
      <c r="G956" s="1"/>
      <c r="H956" s="13"/>
      <c r="I956" s="13"/>
      <c r="J956" s="13"/>
      <c r="K956" s="13"/>
      <c r="L956" s="13"/>
      <c r="M956" s="13"/>
      <c r="N956" s="1"/>
      <c r="O956" s="13"/>
      <c r="P956" s="13"/>
      <c r="Q956" s="13"/>
      <c r="R956" s="5"/>
      <c r="S956" s="5"/>
      <c r="T956" s="5"/>
      <c r="U956" s="5"/>
    </row>
    <row r="957" spans="1:21">
      <c r="A957" s="3"/>
      <c r="B957" s="3"/>
      <c r="C957" s="13"/>
      <c r="D957" s="13"/>
      <c r="E957" s="1"/>
      <c r="F957" s="1"/>
      <c r="G957" s="1"/>
      <c r="H957" s="13"/>
      <c r="I957" s="13"/>
      <c r="J957" s="13"/>
      <c r="K957" s="13"/>
      <c r="L957" s="13"/>
      <c r="M957" s="13"/>
      <c r="N957" s="1"/>
      <c r="O957" s="13"/>
      <c r="P957" s="13"/>
      <c r="Q957" s="13"/>
      <c r="R957" s="5"/>
      <c r="S957" s="5"/>
      <c r="T957" s="5"/>
      <c r="U957" s="5"/>
    </row>
    <row r="958" spans="1:21">
      <c r="A958" s="3"/>
      <c r="B958" s="3"/>
      <c r="C958" s="13"/>
      <c r="D958" s="13"/>
      <c r="E958" s="1"/>
      <c r="F958" s="1"/>
      <c r="G958" s="1"/>
      <c r="H958" s="13"/>
      <c r="I958" s="13"/>
      <c r="J958" s="13"/>
      <c r="K958" s="13"/>
      <c r="L958" s="13"/>
      <c r="M958" s="13"/>
      <c r="N958" s="1"/>
      <c r="O958" s="13"/>
      <c r="P958" s="13"/>
      <c r="Q958" s="13"/>
      <c r="R958" s="5"/>
      <c r="S958" s="5"/>
      <c r="T958" s="5"/>
      <c r="U958" s="5"/>
    </row>
    <row r="959" spans="1:21">
      <c r="A959" s="3"/>
      <c r="B959" s="3"/>
      <c r="C959" s="13"/>
      <c r="D959" s="13"/>
      <c r="E959" s="1"/>
      <c r="F959" s="1"/>
      <c r="G959" s="1"/>
      <c r="H959" s="13"/>
      <c r="I959" s="13"/>
      <c r="J959" s="13"/>
      <c r="K959" s="13"/>
      <c r="L959" s="13"/>
      <c r="M959" s="13"/>
      <c r="N959" s="1"/>
      <c r="O959" s="13"/>
      <c r="P959" s="13"/>
      <c r="Q959" s="13"/>
      <c r="R959" s="5"/>
      <c r="S959" s="5"/>
      <c r="T959" s="5"/>
      <c r="U959" s="5"/>
    </row>
    <row r="960" spans="1:21">
      <c r="A960" s="3"/>
      <c r="B960" s="3"/>
      <c r="C960" s="13"/>
      <c r="D960" s="13"/>
      <c r="E960" s="1"/>
      <c r="F960" s="1"/>
      <c r="G960" s="1"/>
      <c r="H960" s="13"/>
      <c r="I960" s="13"/>
      <c r="J960" s="13"/>
      <c r="K960" s="13"/>
      <c r="L960" s="13"/>
      <c r="M960" s="13"/>
      <c r="N960" s="1"/>
      <c r="O960" s="13"/>
      <c r="P960" s="13"/>
      <c r="Q960" s="13"/>
      <c r="R960" s="5"/>
      <c r="S960" s="5"/>
      <c r="T960" s="5"/>
      <c r="U960" s="5"/>
    </row>
    <row r="961" spans="1:21">
      <c r="A961" s="3"/>
      <c r="B961" s="3"/>
      <c r="C961" s="13"/>
      <c r="D961" s="13"/>
      <c r="E961" s="1"/>
      <c r="F961" s="1"/>
      <c r="G961" s="1"/>
      <c r="H961" s="13"/>
      <c r="I961" s="13"/>
      <c r="J961" s="13"/>
      <c r="K961" s="13"/>
      <c r="L961" s="13"/>
      <c r="M961" s="13"/>
      <c r="N961" s="1"/>
      <c r="O961" s="13"/>
      <c r="P961" s="13"/>
      <c r="Q961" s="13"/>
      <c r="R961" s="5"/>
      <c r="S961" s="5"/>
      <c r="T961" s="5"/>
      <c r="U961" s="5"/>
    </row>
    <row r="962" spans="1:21">
      <c r="A962" s="3"/>
      <c r="B962" s="3"/>
      <c r="C962" s="13"/>
      <c r="D962" s="13"/>
      <c r="E962" s="1"/>
      <c r="F962" s="1"/>
      <c r="G962" s="1"/>
      <c r="H962" s="13"/>
      <c r="I962" s="13"/>
      <c r="J962" s="13"/>
      <c r="K962" s="13"/>
      <c r="L962" s="13"/>
      <c r="M962" s="13"/>
      <c r="N962" s="1"/>
      <c r="O962" s="13"/>
      <c r="P962" s="13"/>
      <c r="Q962" s="13"/>
      <c r="R962" s="5"/>
      <c r="S962" s="5"/>
      <c r="T962" s="5"/>
      <c r="U962" s="5"/>
    </row>
    <row r="963" spans="1:21">
      <c r="A963" s="3"/>
      <c r="B963" s="3"/>
      <c r="C963" s="13"/>
      <c r="D963" s="13"/>
      <c r="E963" s="1"/>
      <c r="F963" s="1"/>
      <c r="G963" s="1"/>
      <c r="H963" s="13"/>
      <c r="I963" s="13"/>
      <c r="J963" s="13"/>
      <c r="K963" s="13"/>
      <c r="L963" s="13"/>
      <c r="M963" s="13"/>
      <c r="N963" s="1"/>
      <c r="O963" s="13"/>
      <c r="P963" s="13"/>
      <c r="Q963" s="13"/>
      <c r="R963" s="5"/>
      <c r="S963" s="5"/>
      <c r="T963" s="5"/>
      <c r="U963" s="5"/>
    </row>
    <row r="964" spans="1:21">
      <c r="A964" s="3"/>
      <c r="B964" s="3"/>
      <c r="C964" s="13"/>
      <c r="D964" s="13"/>
      <c r="E964" s="1"/>
      <c r="F964" s="1"/>
      <c r="G964" s="1"/>
      <c r="H964" s="13"/>
      <c r="I964" s="13"/>
      <c r="J964" s="13"/>
      <c r="K964" s="13"/>
      <c r="L964" s="13"/>
      <c r="M964" s="13"/>
      <c r="N964" s="1"/>
      <c r="O964" s="13"/>
      <c r="P964" s="13"/>
      <c r="Q964" s="13"/>
      <c r="R964" s="5"/>
      <c r="S964" s="5"/>
      <c r="T964" s="5"/>
      <c r="U964" s="5"/>
    </row>
    <row r="965" spans="1:21">
      <c r="A965" s="3"/>
      <c r="B965" s="3"/>
      <c r="C965" s="13"/>
      <c r="D965" s="13"/>
      <c r="E965" s="1"/>
      <c r="F965" s="1"/>
      <c r="G965" s="1"/>
      <c r="H965" s="13"/>
      <c r="I965" s="13"/>
      <c r="J965" s="13"/>
      <c r="K965" s="13"/>
      <c r="L965" s="13"/>
      <c r="M965" s="13"/>
      <c r="N965" s="1"/>
      <c r="O965" s="13"/>
      <c r="P965" s="13"/>
      <c r="Q965" s="13"/>
      <c r="R965" s="5"/>
      <c r="S965" s="5"/>
      <c r="T965" s="5"/>
      <c r="U965" s="5"/>
    </row>
    <row r="966" spans="1:21">
      <c r="A966" s="3"/>
      <c r="B966" s="3"/>
      <c r="C966" s="13"/>
      <c r="D966" s="13"/>
      <c r="E966" s="1"/>
      <c r="F966" s="1"/>
      <c r="G966" s="1"/>
      <c r="H966" s="13"/>
      <c r="I966" s="13"/>
      <c r="J966" s="13"/>
      <c r="K966" s="13"/>
      <c r="L966" s="13"/>
      <c r="M966" s="13"/>
      <c r="N966" s="1"/>
      <c r="O966" s="13"/>
      <c r="P966" s="13"/>
      <c r="Q966" s="13"/>
      <c r="R966" s="5"/>
      <c r="S966" s="5"/>
      <c r="T966" s="5"/>
      <c r="U966" s="5"/>
    </row>
    <row r="967" spans="1:21">
      <c r="A967" s="3"/>
      <c r="B967" s="3"/>
      <c r="C967" s="13"/>
      <c r="D967" s="13"/>
      <c r="E967" s="1"/>
      <c r="F967" s="1"/>
      <c r="G967" s="1"/>
      <c r="H967" s="13"/>
      <c r="I967" s="13"/>
      <c r="J967" s="13"/>
      <c r="K967" s="13"/>
      <c r="L967" s="13"/>
      <c r="M967" s="13"/>
      <c r="N967" s="1"/>
      <c r="O967" s="13"/>
      <c r="P967" s="13"/>
      <c r="Q967" s="13"/>
      <c r="R967" s="5"/>
      <c r="S967" s="5"/>
      <c r="T967" s="5"/>
      <c r="U967" s="5"/>
    </row>
    <row r="968" spans="1:21">
      <c r="A968" s="3"/>
      <c r="B968" s="3"/>
      <c r="C968" s="13"/>
      <c r="D968" s="13"/>
      <c r="E968" s="1"/>
      <c r="F968" s="1"/>
      <c r="G968" s="1"/>
      <c r="H968" s="13"/>
      <c r="I968" s="13"/>
      <c r="J968" s="13"/>
      <c r="K968" s="13"/>
      <c r="L968" s="13"/>
      <c r="M968" s="13"/>
      <c r="N968" s="1"/>
      <c r="O968" s="13"/>
      <c r="P968" s="13"/>
      <c r="Q968" s="13"/>
      <c r="R968" s="5"/>
      <c r="S968" s="5"/>
      <c r="T968" s="5"/>
      <c r="U968" s="5"/>
    </row>
    <row r="969" spans="1:21">
      <c r="A969" s="3"/>
      <c r="B969" s="3"/>
      <c r="C969" s="13"/>
      <c r="D969" s="13"/>
      <c r="E969" s="1"/>
      <c r="F969" s="1"/>
      <c r="G969" s="1"/>
      <c r="H969" s="13"/>
      <c r="I969" s="13"/>
      <c r="J969" s="13"/>
      <c r="K969" s="13"/>
      <c r="L969" s="13"/>
      <c r="M969" s="13"/>
      <c r="N969" s="1"/>
      <c r="O969" s="13"/>
      <c r="P969" s="13"/>
      <c r="Q969" s="13"/>
      <c r="R969" s="5"/>
      <c r="S969" s="5"/>
      <c r="T969" s="5"/>
      <c r="U969" s="5"/>
    </row>
    <row r="970" spans="1:21">
      <c r="A970" s="3"/>
      <c r="B970" s="3"/>
      <c r="C970" s="13"/>
      <c r="D970" s="13"/>
      <c r="E970" s="1"/>
      <c r="F970" s="1"/>
      <c r="G970" s="1"/>
      <c r="H970" s="13"/>
      <c r="I970" s="13"/>
      <c r="J970" s="13"/>
      <c r="K970" s="13"/>
      <c r="L970" s="13"/>
      <c r="M970" s="13"/>
      <c r="N970" s="1"/>
      <c r="O970" s="13"/>
      <c r="P970" s="13"/>
      <c r="Q970" s="13"/>
      <c r="R970" s="5"/>
      <c r="S970" s="5"/>
      <c r="T970" s="5"/>
      <c r="U970" s="5"/>
    </row>
    <row r="971" spans="1:21">
      <c r="A971" s="3"/>
      <c r="B971" s="3"/>
      <c r="C971" s="13"/>
      <c r="D971" s="13"/>
      <c r="E971" s="1"/>
      <c r="F971" s="1"/>
      <c r="G971" s="1"/>
      <c r="H971" s="13"/>
      <c r="I971" s="13"/>
      <c r="J971" s="13"/>
      <c r="K971" s="13"/>
      <c r="L971" s="13"/>
      <c r="M971" s="13"/>
      <c r="N971" s="1"/>
      <c r="O971" s="13"/>
      <c r="P971" s="13"/>
      <c r="Q971" s="13"/>
      <c r="R971" s="5"/>
      <c r="S971" s="5"/>
      <c r="T971" s="5"/>
      <c r="U971" s="5"/>
    </row>
    <row r="972" spans="1:21">
      <c r="A972" s="3"/>
      <c r="B972" s="3"/>
      <c r="C972" s="13"/>
      <c r="D972" s="13"/>
      <c r="E972" s="1"/>
      <c r="F972" s="1"/>
      <c r="G972" s="1"/>
      <c r="H972" s="13"/>
      <c r="I972" s="13"/>
      <c r="J972" s="13"/>
      <c r="K972" s="13"/>
      <c r="L972" s="13"/>
      <c r="M972" s="13"/>
      <c r="N972" s="1"/>
      <c r="O972" s="13"/>
      <c r="P972" s="13"/>
      <c r="Q972" s="13"/>
      <c r="R972" s="5"/>
      <c r="S972" s="5"/>
      <c r="T972" s="5"/>
      <c r="U972" s="5"/>
    </row>
    <row r="973" spans="1:21">
      <c r="A973" s="3"/>
      <c r="B973" s="3"/>
      <c r="C973" s="13"/>
      <c r="D973" s="13"/>
      <c r="E973" s="1"/>
      <c r="F973" s="1"/>
      <c r="G973" s="1"/>
      <c r="H973" s="13"/>
      <c r="I973" s="13"/>
      <c r="J973" s="13"/>
      <c r="K973" s="13"/>
      <c r="L973" s="13"/>
      <c r="M973" s="13"/>
      <c r="N973" s="1"/>
      <c r="O973" s="13"/>
      <c r="P973" s="13"/>
      <c r="Q973" s="13"/>
      <c r="R973" s="5"/>
      <c r="S973" s="5"/>
      <c r="T973" s="5"/>
      <c r="U973" s="5"/>
    </row>
    <row r="974" spans="1:21">
      <c r="A974" s="3"/>
      <c r="B974" s="3"/>
      <c r="C974" s="13"/>
      <c r="D974" s="13"/>
      <c r="E974" s="1"/>
      <c r="F974" s="1"/>
      <c r="G974" s="1"/>
      <c r="H974" s="13"/>
      <c r="I974" s="13"/>
      <c r="J974" s="13"/>
      <c r="K974" s="13"/>
      <c r="L974" s="13"/>
      <c r="M974" s="13"/>
      <c r="N974" s="1"/>
      <c r="O974" s="13"/>
      <c r="P974" s="13"/>
      <c r="Q974" s="13"/>
      <c r="R974" s="5"/>
      <c r="S974" s="5"/>
      <c r="T974" s="5"/>
      <c r="U974" s="5"/>
    </row>
    <row r="975" spans="1:21">
      <c r="A975" s="3"/>
      <c r="B975" s="3"/>
      <c r="C975" s="13"/>
      <c r="D975" s="13"/>
      <c r="E975" s="1"/>
      <c r="F975" s="1"/>
      <c r="G975" s="1"/>
      <c r="H975" s="13"/>
      <c r="I975" s="13"/>
      <c r="J975" s="13"/>
      <c r="K975" s="13"/>
      <c r="L975" s="13"/>
      <c r="M975" s="13"/>
      <c r="N975" s="1"/>
      <c r="O975" s="13"/>
      <c r="P975" s="13"/>
      <c r="Q975" s="13"/>
      <c r="R975" s="5"/>
      <c r="S975" s="5"/>
      <c r="T975" s="5"/>
      <c r="U975" s="5"/>
    </row>
    <row r="976" spans="1:21">
      <c r="A976" s="3"/>
      <c r="B976" s="3"/>
      <c r="C976" s="13"/>
      <c r="D976" s="13"/>
      <c r="E976" s="1"/>
      <c r="F976" s="1"/>
      <c r="G976" s="1"/>
      <c r="H976" s="13"/>
      <c r="I976" s="13"/>
      <c r="J976" s="13"/>
      <c r="K976" s="13"/>
      <c r="L976" s="13"/>
      <c r="M976" s="13"/>
      <c r="N976" s="1"/>
      <c r="O976" s="13"/>
      <c r="P976" s="13"/>
      <c r="Q976" s="13"/>
      <c r="R976" s="5"/>
      <c r="S976" s="5"/>
      <c r="T976" s="5"/>
      <c r="U976" s="5"/>
    </row>
    <row r="977" spans="1:21">
      <c r="A977" s="3"/>
      <c r="B977" s="3"/>
      <c r="C977" s="13"/>
      <c r="D977" s="13"/>
      <c r="E977" s="1"/>
      <c r="F977" s="1"/>
      <c r="G977" s="1"/>
      <c r="H977" s="13"/>
      <c r="I977" s="13"/>
      <c r="J977" s="13"/>
      <c r="K977" s="13"/>
      <c r="L977" s="13"/>
      <c r="M977" s="13"/>
      <c r="N977" s="1"/>
      <c r="O977" s="13"/>
      <c r="P977" s="13"/>
      <c r="Q977" s="13"/>
      <c r="R977" s="5"/>
      <c r="S977" s="5"/>
      <c r="T977" s="5"/>
      <c r="U977" s="5"/>
    </row>
    <row r="978" spans="1:21">
      <c r="A978" s="3"/>
      <c r="B978" s="3"/>
      <c r="C978" s="13"/>
      <c r="D978" s="13"/>
      <c r="E978" s="1"/>
      <c r="F978" s="1"/>
      <c r="G978" s="1"/>
      <c r="H978" s="13"/>
      <c r="I978" s="13"/>
      <c r="J978" s="13"/>
      <c r="K978" s="13"/>
      <c r="L978" s="13"/>
      <c r="M978" s="13"/>
      <c r="N978" s="1"/>
      <c r="O978" s="13"/>
      <c r="P978" s="13"/>
      <c r="Q978" s="13"/>
      <c r="R978" s="5"/>
      <c r="S978" s="5"/>
      <c r="T978" s="5"/>
      <c r="U978" s="5"/>
    </row>
    <row r="979" spans="1:21">
      <c r="A979" s="3"/>
      <c r="B979" s="3"/>
      <c r="C979" s="13"/>
      <c r="D979" s="13"/>
      <c r="E979" s="1"/>
      <c r="F979" s="1"/>
      <c r="G979" s="1"/>
      <c r="H979" s="13"/>
      <c r="I979" s="13"/>
      <c r="J979" s="13"/>
      <c r="K979" s="13"/>
      <c r="L979" s="13"/>
      <c r="M979" s="13"/>
      <c r="N979" s="1"/>
      <c r="O979" s="13"/>
      <c r="P979" s="13"/>
      <c r="Q979" s="13"/>
      <c r="R979" s="5"/>
      <c r="S979" s="5"/>
      <c r="T979" s="5"/>
      <c r="U979" s="5"/>
    </row>
    <row r="980" spans="1:21">
      <c r="A980" s="3"/>
      <c r="B980" s="3"/>
      <c r="C980" s="13"/>
      <c r="D980" s="13"/>
      <c r="E980" s="1"/>
      <c r="F980" s="1"/>
      <c r="G980" s="1"/>
      <c r="H980" s="13"/>
      <c r="I980" s="13"/>
      <c r="J980" s="13"/>
      <c r="K980" s="13"/>
      <c r="L980" s="13"/>
      <c r="M980" s="13"/>
      <c r="N980" s="1"/>
      <c r="O980" s="13"/>
      <c r="P980" s="13"/>
      <c r="Q980" s="13"/>
      <c r="R980" s="5"/>
      <c r="S980" s="5"/>
      <c r="T980" s="5"/>
      <c r="U980" s="5"/>
    </row>
    <row r="981" spans="1:21">
      <c r="A981" s="3"/>
      <c r="B981" s="3"/>
      <c r="C981" s="13"/>
      <c r="D981" s="13"/>
      <c r="E981" s="1"/>
      <c r="F981" s="1"/>
      <c r="G981" s="1"/>
      <c r="H981" s="13"/>
      <c r="I981" s="13"/>
      <c r="J981" s="13"/>
      <c r="K981" s="13"/>
      <c r="L981" s="13"/>
      <c r="M981" s="13"/>
      <c r="N981" s="1"/>
      <c r="O981" s="13"/>
      <c r="P981" s="13"/>
      <c r="Q981" s="13"/>
      <c r="R981" s="5"/>
      <c r="S981" s="5"/>
      <c r="T981" s="5"/>
      <c r="U981" s="5"/>
    </row>
    <row r="982" spans="1:21">
      <c r="A982" s="3"/>
      <c r="B982" s="3"/>
      <c r="C982" s="13"/>
      <c r="D982" s="13"/>
      <c r="E982" s="1"/>
      <c r="F982" s="1"/>
      <c r="G982" s="1"/>
      <c r="H982" s="13"/>
      <c r="I982" s="13"/>
      <c r="J982" s="13"/>
      <c r="K982" s="13"/>
      <c r="L982" s="13"/>
      <c r="M982" s="13"/>
      <c r="N982" s="1"/>
      <c r="O982" s="13"/>
      <c r="P982" s="13"/>
      <c r="Q982" s="13"/>
      <c r="R982" s="5"/>
      <c r="S982" s="5"/>
      <c r="T982" s="5"/>
      <c r="U982" s="5"/>
    </row>
    <row r="983" spans="1:21">
      <c r="A983" s="3"/>
      <c r="B983" s="3"/>
      <c r="C983" s="13"/>
      <c r="D983" s="13"/>
      <c r="E983" s="1"/>
      <c r="F983" s="1"/>
      <c r="G983" s="1"/>
      <c r="H983" s="13"/>
      <c r="I983" s="13"/>
      <c r="J983" s="13"/>
      <c r="K983" s="13"/>
      <c r="L983" s="13"/>
      <c r="M983" s="13"/>
      <c r="N983" s="1"/>
      <c r="O983" s="13"/>
      <c r="P983" s="13"/>
      <c r="Q983" s="13"/>
      <c r="R983" s="5"/>
      <c r="S983" s="5"/>
      <c r="T983" s="5"/>
      <c r="U983" s="5"/>
    </row>
    <row r="984" spans="1:21">
      <c r="A984" s="3"/>
      <c r="B984" s="3"/>
      <c r="C984" s="13"/>
      <c r="D984" s="13"/>
      <c r="E984" s="1"/>
      <c r="F984" s="1"/>
      <c r="G984" s="1"/>
      <c r="H984" s="13"/>
      <c r="I984" s="13"/>
      <c r="J984" s="13"/>
      <c r="K984" s="13"/>
      <c r="L984" s="13"/>
      <c r="M984" s="13"/>
      <c r="N984" s="1"/>
      <c r="O984" s="13"/>
      <c r="P984" s="13"/>
      <c r="Q984" s="13"/>
      <c r="R984" s="5"/>
      <c r="S984" s="5"/>
      <c r="T984" s="5"/>
      <c r="U984" s="5"/>
    </row>
    <row r="985" spans="1:21">
      <c r="A985" s="3"/>
      <c r="B985" s="3"/>
      <c r="C985" s="13"/>
      <c r="D985" s="13"/>
      <c r="E985" s="1"/>
      <c r="F985" s="1"/>
      <c r="G985" s="1"/>
      <c r="H985" s="13"/>
      <c r="I985" s="13"/>
      <c r="J985" s="13"/>
      <c r="K985" s="13"/>
      <c r="L985" s="13"/>
      <c r="M985" s="13"/>
      <c r="N985" s="1"/>
      <c r="O985" s="13"/>
      <c r="P985" s="13"/>
      <c r="Q985" s="13"/>
      <c r="R985" s="5"/>
      <c r="S985" s="5"/>
      <c r="T985" s="5"/>
      <c r="U985" s="5"/>
    </row>
    <row r="986" spans="1:21">
      <c r="A986" s="3"/>
      <c r="B986" s="3"/>
      <c r="C986" s="13"/>
      <c r="D986" s="13"/>
      <c r="E986" s="1"/>
      <c r="F986" s="1"/>
      <c r="G986" s="1"/>
      <c r="H986" s="13"/>
      <c r="I986" s="13"/>
      <c r="J986" s="13"/>
      <c r="K986" s="13"/>
      <c r="L986" s="13"/>
      <c r="M986" s="13"/>
      <c r="N986" s="1"/>
      <c r="O986" s="13"/>
      <c r="P986" s="13"/>
      <c r="Q986" s="13"/>
      <c r="R986" s="5"/>
      <c r="S986" s="5"/>
      <c r="T986" s="5"/>
      <c r="U986" s="5"/>
    </row>
    <row r="987" spans="1:21">
      <c r="A987" s="3"/>
      <c r="B987" s="3"/>
      <c r="C987" s="13"/>
      <c r="D987" s="13"/>
      <c r="E987" s="1"/>
      <c r="F987" s="1"/>
      <c r="G987" s="1"/>
      <c r="H987" s="13"/>
      <c r="I987" s="13"/>
      <c r="J987" s="13"/>
      <c r="K987" s="13"/>
      <c r="L987" s="13"/>
      <c r="M987" s="13"/>
      <c r="N987" s="1"/>
      <c r="O987" s="13"/>
      <c r="P987" s="13"/>
      <c r="Q987" s="13"/>
      <c r="R987" s="5"/>
      <c r="S987" s="5"/>
      <c r="T987" s="5"/>
      <c r="U987" s="5"/>
    </row>
    <row r="988" spans="1:21" ht="15" customHeight="1">
      <c r="A988" s="3"/>
      <c r="B988" s="3"/>
      <c r="C988" s="13"/>
      <c r="D988" s="13"/>
      <c r="E988" s="1"/>
      <c r="F988" s="1"/>
      <c r="G988" s="1"/>
      <c r="H988" s="13"/>
      <c r="I988" s="13"/>
      <c r="J988" s="13"/>
      <c r="K988" s="13"/>
      <c r="L988" s="13"/>
      <c r="M988" s="13"/>
      <c r="N988" s="1"/>
      <c r="O988" s="13"/>
      <c r="P988" s="13"/>
      <c r="Q988" s="13"/>
      <c r="R988" s="27"/>
      <c r="S988" s="27"/>
      <c r="T988" s="5"/>
      <c r="U988" s="5"/>
    </row>
    <row r="989" spans="1:21" ht="15" customHeight="1">
      <c r="A989" s="3"/>
      <c r="B989" s="3"/>
      <c r="C989" s="13"/>
      <c r="D989" s="13"/>
      <c r="E989" s="1"/>
      <c r="F989" s="1"/>
      <c r="G989" s="1"/>
      <c r="H989" s="13"/>
      <c r="I989" s="13"/>
      <c r="J989" s="13"/>
      <c r="K989" s="13"/>
      <c r="L989" s="13"/>
      <c r="M989" s="13"/>
      <c r="N989" s="1"/>
      <c r="O989" s="13"/>
      <c r="P989" s="13"/>
      <c r="Q989" s="13"/>
      <c r="R989" s="27"/>
      <c r="S989" s="27"/>
      <c r="T989" s="5"/>
      <c r="U989" s="5"/>
    </row>
    <row r="990" spans="1:21" ht="15" customHeight="1">
      <c r="A990" s="3"/>
      <c r="B990" s="3"/>
      <c r="C990" s="13"/>
      <c r="D990" s="13"/>
      <c r="E990" s="1"/>
      <c r="F990" s="1"/>
      <c r="G990" s="1"/>
      <c r="H990" s="13"/>
      <c r="I990" s="13"/>
      <c r="J990" s="13"/>
      <c r="K990" s="13"/>
      <c r="L990" s="13"/>
      <c r="M990" s="13"/>
      <c r="N990" s="1"/>
      <c r="O990" s="13"/>
      <c r="P990" s="13"/>
      <c r="Q990" s="13"/>
      <c r="R990" s="27"/>
      <c r="S990" s="27"/>
      <c r="T990" s="5"/>
      <c r="U990" s="5"/>
    </row>
    <row r="991" spans="1:21" ht="15" customHeight="1">
      <c r="A991" s="3"/>
      <c r="B991" s="3"/>
      <c r="C991" s="13"/>
      <c r="D991" s="13"/>
      <c r="E991" s="1"/>
      <c r="F991" s="1"/>
      <c r="G991" s="1"/>
      <c r="H991" s="13"/>
      <c r="I991" s="13"/>
      <c r="J991" s="13"/>
      <c r="K991" s="13"/>
      <c r="L991" s="13"/>
      <c r="M991" s="13"/>
      <c r="N991" s="1"/>
      <c r="O991" s="13"/>
      <c r="P991" s="13"/>
      <c r="Q991" s="13"/>
      <c r="R991" s="27"/>
      <c r="S991" s="27"/>
      <c r="T991" s="5"/>
      <c r="U991" s="5"/>
    </row>
    <row r="992" spans="1:21" ht="15" customHeight="1">
      <c r="A992" s="3"/>
      <c r="B992" s="3"/>
      <c r="C992" s="13"/>
      <c r="D992" s="13"/>
      <c r="E992" s="1"/>
      <c r="F992" s="1"/>
      <c r="G992" s="1"/>
      <c r="H992" s="13"/>
      <c r="I992" s="13"/>
      <c r="J992" s="13"/>
      <c r="K992" s="13"/>
      <c r="L992" s="13"/>
      <c r="M992" s="13"/>
      <c r="N992" s="1"/>
      <c r="O992" s="13"/>
      <c r="P992" s="13"/>
      <c r="Q992" s="13"/>
      <c r="R992" s="28"/>
      <c r="S992" s="28"/>
      <c r="T992" s="27"/>
      <c r="U992" s="27"/>
    </row>
    <row r="993" spans="1:21" ht="15" customHeight="1">
      <c r="A993" s="3"/>
      <c r="B993" s="3"/>
      <c r="C993" s="13"/>
      <c r="D993" s="13"/>
      <c r="E993" s="1"/>
      <c r="F993" s="1"/>
      <c r="G993" s="1"/>
      <c r="H993" s="13"/>
      <c r="I993" s="13"/>
      <c r="J993" s="13"/>
      <c r="K993" s="13"/>
      <c r="L993" s="13"/>
      <c r="M993" s="13"/>
      <c r="N993" s="1"/>
      <c r="O993" s="13"/>
      <c r="P993" s="13"/>
      <c r="Q993" s="13"/>
      <c r="R993" s="28"/>
      <c r="S993" s="28"/>
      <c r="T993" s="27"/>
      <c r="U993" s="27"/>
    </row>
    <row r="994" spans="1:21">
      <c r="A994" s="3"/>
      <c r="B994" s="3"/>
      <c r="C994" s="13"/>
      <c r="D994" s="13"/>
      <c r="E994" s="1"/>
      <c r="F994" s="1"/>
      <c r="G994" s="1"/>
      <c r="H994" s="13"/>
      <c r="I994" s="13"/>
      <c r="J994" s="13"/>
      <c r="K994" s="13"/>
      <c r="L994" s="13"/>
      <c r="M994" s="13"/>
      <c r="N994" s="1"/>
      <c r="O994" s="13"/>
      <c r="P994" s="13"/>
      <c r="Q994" s="13"/>
      <c r="R994" s="5"/>
      <c r="S994" s="5"/>
      <c r="T994" s="5"/>
      <c r="U994" s="5"/>
    </row>
    <row r="995" spans="1:21">
      <c r="A995" s="3"/>
      <c r="B995" s="3"/>
      <c r="C995" s="13"/>
      <c r="D995" s="13"/>
      <c r="E995" s="1"/>
      <c r="F995" s="1"/>
      <c r="G995" s="1"/>
      <c r="H995" s="13"/>
      <c r="I995" s="13"/>
      <c r="J995" s="13"/>
      <c r="K995" s="13"/>
      <c r="L995" s="13"/>
      <c r="M995" s="13"/>
      <c r="N995" s="1"/>
      <c r="O995" s="13"/>
      <c r="P995" s="13"/>
      <c r="Q995" s="13"/>
      <c r="R995" s="5"/>
      <c r="S995" s="5"/>
      <c r="T995" s="5"/>
      <c r="U995" s="5"/>
    </row>
    <row r="996" spans="1:21">
      <c r="A996" s="3"/>
      <c r="B996" s="3"/>
      <c r="C996" s="13"/>
      <c r="D996" s="13"/>
      <c r="E996" s="1"/>
      <c r="F996" s="1"/>
      <c r="G996" s="1"/>
      <c r="H996" s="13"/>
      <c r="I996" s="13"/>
      <c r="J996" s="13"/>
      <c r="K996" s="13"/>
      <c r="L996" s="13"/>
      <c r="M996" s="13"/>
      <c r="N996" s="1"/>
      <c r="O996" s="13"/>
      <c r="P996" s="13"/>
      <c r="Q996" s="13"/>
      <c r="R996" s="5"/>
      <c r="S996" s="5"/>
      <c r="T996" s="5"/>
      <c r="U996" s="5"/>
    </row>
    <row r="997" spans="1:21">
      <c r="A997" s="3"/>
      <c r="B997" s="3"/>
      <c r="C997" s="13"/>
      <c r="D997" s="13"/>
      <c r="E997" s="1"/>
      <c r="F997" s="1"/>
      <c r="G997" s="1"/>
      <c r="H997" s="13"/>
      <c r="I997" s="13"/>
      <c r="J997" s="13"/>
      <c r="K997" s="13"/>
      <c r="L997" s="13"/>
      <c r="M997" s="13"/>
      <c r="N997" s="1"/>
      <c r="O997" s="13"/>
      <c r="P997" s="13"/>
      <c r="Q997" s="13"/>
      <c r="R997" s="5"/>
      <c r="S997" s="5"/>
      <c r="T997" s="5"/>
      <c r="U997" s="5"/>
    </row>
    <row r="998" spans="1:21">
      <c r="A998" s="3"/>
      <c r="B998" s="3"/>
      <c r="C998" s="13"/>
      <c r="D998" s="13"/>
      <c r="E998" s="1"/>
      <c r="F998" s="1"/>
      <c r="G998" s="1"/>
      <c r="H998" s="13"/>
      <c r="I998" s="13"/>
      <c r="J998" s="13"/>
      <c r="K998" s="13"/>
      <c r="L998" s="13"/>
      <c r="M998" s="13"/>
      <c r="N998" s="1"/>
      <c r="O998" s="13"/>
      <c r="P998" s="13"/>
      <c r="Q998" s="13"/>
      <c r="R998" s="5"/>
      <c r="S998" s="5"/>
      <c r="T998" s="5"/>
      <c r="U998" s="5"/>
    </row>
    <row r="999" spans="1:21">
      <c r="A999" s="3"/>
      <c r="B999" s="3"/>
      <c r="C999" s="13"/>
      <c r="D999" s="13"/>
      <c r="E999" s="1"/>
      <c r="F999" s="1"/>
      <c r="G999" s="1"/>
      <c r="H999" s="13"/>
      <c r="I999" s="13"/>
      <c r="J999" s="13"/>
      <c r="K999" s="13"/>
      <c r="L999" s="13"/>
      <c r="M999" s="13"/>
      <c r="N999" s="1"/>
      <c r="O999" s="13"/>
      <c r="P999" s="13"/>
      <c r="Q999" s="13"/>
      <c r="R999" s="5"/>
      <c r="S999" s="5"/>
      <c r="T999" s="5"/>
      <c r="U999" s="5"/>
    </row>
    <row r="1000" spans="1:21">
      <c r="A1000" s="3"/>
      <c r="B1000" s="3"/>
      <c r="C1000" s="13"/>
      <c r="D1000" s="13"/>
      <c r="E1000" s="1"/>
      <c r="F1000" s="1"/>
      <c r="G1000" s="1"/>
      <c r="H1000" s="13"/>
      <c r="I1000" s="13"/>
      <c r="J1000" s="13"/>
      <c r="K1000" s="13"/>
      <c r="L1000" s="13"/>
      <c r="M1000" s="13"/>
      <c r="N1000" s="1"/>
      <c r="O1000" s="13"/>
      <c r="P1000" s="13"/>
      <c r="Q1000" s="13"/>
      <c r="R1000" s="5"/>
      <c r="S1000" s="5"/>
      <c r="T1000" s="5"/>
      <c r="U1000" s="5"/>
    </row>
    <row r="1001" spans="1:21">
      <c r="A1001" s="3"/>
      <c r="B1001" s="3"/>
      <c r="C1001" s="13"/>
      <c r="D1001" s="13"/>
      <c r="E1001" s="1"/>
      <c r="F1001" s="1"/>
      <c r="G1001" s="1"/>
      <c r="H1001" s="13"/>
      <c r="I1001" s="13"/>
      <c r="J1001" s="13"/>
      <c r="K1001" s="13"/>
      <c r="L1001" s="13"/>
      <c r="M1001" s="13"/>
      <c r="N1001" s="1"/>
      <c r="O1001" s="13"/>
      <c r="P1001" s="13"/>
      <c r="Q1001" s="13"/>
      <c r="R1001" s="5"/>
      <c r="S1001" s="5"/>
      <c r="T1001" s="5"/>
      <c r="U1001" s="5"/>
    </row>
    <row r="1002" spans="1:21">
      <c r="A1002" s="3"/>
      <c r="B1002" s="3"/>
      <c r="C1002" s="13"/>
      <c r="D1002" s="13"/>
      <c r="E1002" s="1"/>
      <c r="F1002" s="1"/>
      <c r="G1002" s="1"/>
      <c r="H1002" s="13"/>
      <c r="I1002" s="13"/>
      <c r="J1002" s="13"/>
      <c r="K1002" s="13"/>
      <c r="L1002" s="13"/>
      <c r="M1002" s="13"/>
      <c r="N1002" s="1"/>
      <c r="O1002" s="13"/>
      <c r="P1002" s="13"/>
      <c r="Q1002" s="13"/>
      <c r="R1002" s="5"/>
      <c r="S1002" s="5"/>
      <c r="T1002" s="5"/>
      <c r="U1002" s="5"/>
    </row>
    <row r="1003" spans="1:21">
      <c r="A1003" s="3"/>
      <c r="B1003" s="3"/>
      <c r="C1003" s="13"/>
      <c r="D1003" s="13"/>
      <c r="E1003" s="1"/>
      <c r="F1003" s="1"/>
      <c r="G1003" s="1"/>
      <c r="H1003" s="13"/>
      <c r="I1003" s="13"/>
      <c r="J1003" s="13"/>
      <c r="K1003" s="13"/>
      <c r="L1003" s="13"/>
      <c r="M1003" s="13"/>
      <c r="N1003" s="1"/>
      <c r="O1003" s="13"/>
      <c r="P1003" s="13"/>
      <c r="Q1003" s="13"/>
      <c r="R1003" s="5"/>
      <c r="S1003" s="5"/>
      <c r="T1003" s="5"/>
      <c r="U1003" s="5"/>
    </row>
    <row r="1004" spans="1:21">
      <c r="A1004" s="3"/>
      <c r="B1004" s="3"/>
      <c r="C1004" s="13"/>
      <c r="D1004" s="13"/>
      <c r="E1004" s="1"/>
      <c r="F1004" s="1"/>
      <c r="G1004" s="1"/>
      <c r="H1004" s="13"/>
      <c r="I1004" s="13"/>
      <c r="J1004" s="13"/>
      <c r="K1004" s="13"/>
      <c r="L1004" s="13"/>
      <c r="M1004" s="13"/>
      <c r="N1004" s="1"/>
      <c r="O1004" s="13"/>
      <c r="P1004" s="13"/>
      <c r="Q1004" s="13"/>
      <c r="R1004" s="5"/>
      <c r="S1004" s="5"/>
      <c r="T1004" s="5"/>
      <c r="U1004" s="5"/>
    </row>
    <row r="1005" spans="1:21">
      <c r="A1005" s="3"/>
      <c r="B1005" s="3"/>
      <c r="C1005" s="13"/>
      <c r="D1005" s="13"/>
      <c r="E1005" s="1"/>
      <c r="F1005" s="1"/>
      <c r="G1005" s="1"/>
      <c r="H1005" s="13"/>
      <c r="I1005" s="13"/>
      <c r="J1005" s="13"/>
      <c r="K1005" s="13"/>
      <c r="L1005" s="13"/>
      <c r="M1005" s="13"/>
      <c r="N1005" s="1"/>
      <c r="O1005" s="13"/>
      <c r="P1005" s="13"/>
      <c r="Q1005" s="13"/>
      <c r="R1005" s="5"/>
      <c r="S1005" s="5"/>
      <c r="T1005" s="5"/>
      <c r="U1005" s="5"/>
    </row>
    <row r="1006" spans="1:21">
      <c r="A1006" s="3"/>
      <c r="B1006" s="3"/>
      <c r="C1006" s="13"/>
      <c r="D1006" s="13"/>
      <c r="E1006" s="1"/>
      <c r="F1006" s="1"/>
      <c r="G1006" s="1"/>
      <c r="H1006" s="13"/>
      <c r="I1006" s="13"/>
      <c r="J1006" s="13"/>
      <c r="K1006" s="13"/>
      <c r="L1006" s="13"/>
      <c r="M1006" s="13"/>
      <c r="N1006" s="1"/>
      <c r="O1006" s="13"/>
      <c r="P1006" s="13"/>
      <c r="Q1006" s="13"/>
      <c r="R1006" s="5"/>
      <c r="S1006" s="5"/>
      <c r="T1006" s="5"/>
      <c r="U1006" s="5"/>
    </row>
    <row r="1007" spans="1:21">
      <c r="A1007" s="3"/>
      <c r="B1007" s="3"/>
      <c r="C1007" s="13"/>
      <c r="D1007" s="13"/>
      <c r="E1007" s="1"/>
      <c r="F1007" s="1"/>
      <c r="G1007" s="1"/>
      <c r="H1007" s="13"/>
      <c r="I1007" s="13"/>
      <c r="J1007" s="13"/>
      <c r="K1007" s="13"/>
      <c r="L1007" s="13"/>
      <c r="M1007" s="13"/>
      <c r="N1007" s="1"/>
      <c r="O1007" s="13"/>
      <c r="P1007" s="13"/>
      <c r="Q1007" s="13"/>
      <c r="R1007" s="5"/>
      <c r="S1007" s="5"/>
      <c r="T1007" s="5"/>
      <c r="U1007" s="5"/>
    </row>
    <row r="1008" spans="1:21">
      <c r="A1008" s="3"/>
      <c r="B1008" s="3"/>
      <c r="C1008" s="13"/>
      <c r="D1008" s="13"/>
      <c r="E1008" s="1"/>
      <c r="F1008" s="1"/>
      <c r="G1008" s="1"/>
      <c r="H1008" s="13"/>
      <c r="I1008" s="13"/>
      <c r="J1008" s="13"/>
      <c r="K1008" s="13"/>
      <c r="L1008" s="13"/>
      <c r="M1008" s="13"/>
      <c r="N1008" s="1"/>
      <c r="O1008" s="13"/>
      <c r="P1008" s="13"/>
      <c r="Q1008" s="13"/>
      <c r="R1008" s="5"/>
      <c r="S1008" s="5"/>
      <c r="T1008" s="5"/>
      <c r="U1008" s="5"/>
    </row>
    <row r="1009" spans="1:21">
      <c r="A1009" s="3"/>
      <c r="B1009" s="3"/>
      <c r="C1009" s="13"/>
      <c r="D1009" s="13"/>
      <c r="E1009" s="1"/>
      <c r="F1009" s="1"/>
      <c r="G1009" s="1"/>
      <c r="H1009" s="13"/>
      <c r="I1009" s="13"/>
      <c r="J1009" s="13"/>
      <c r="K1009" s="13"/>
      <c r="L1009" s="13"/>
      <c r="M1009" s="13"/>
      <c r="N1009" s="1"/>
      <c r="O1009" s="13"/>
      <c r="P1009" s="13"/>
      <c r="Q1009" s="13"/>
      <c r="R1009" s="5"/>
      <c r="S1009" s="5"/>
      <c r="T1009" s="5"/>
      <c r="U1009" s="5"/>
    </row>
    <row r="1010" spans="1:21">
      <c r="A1010" s="3"/>
      <c r="B1010" s="3"/>
      <c r="C1010" s="13"/>
      <c r="D1010" s="13"/>
      <c r="E1010" s="1"/>
      <c r="F1010" s="1"/>
      <c r="G1010" s="1"/>
      <c r="H1010" s="13"/>
      <c r="I1010" s="13"/>
      <c r="J1010" s="13"/>
      <c r="K1010" s="13"/>
      <c r="L1010" s="13"/>
      <c r="M1010" s="13"/>
      <c r="N1010" s="1"/>
      <c r="O1010" s="13"/>
      <c r="P1010" s="13"/>
      <c r="Q1010" s="13"/>
      <c r="R1010" s="5"/>
      <c r="S1010" s="5"/>
      <c r="T1010" s="5"/>
      <c r="U1010" s="5"/>
    </row>
    <row r="1011" spans="1:21">
      <c r="A1011" s="3"/>
      <c r="B1011" s="3"/>
      <c r="C1011" s="13"/>
      <c r="D1011" s="13"/>
      <c r="E1011" s="1"/>
      <c r="F1011" s="1"/>
      <c r="G1011" s="1"/>
      <c r="H1011" s="13"/>
      <c r="I1011" s="13"/>
      <c r="J1011" s="13"/>
      <c r="K1011" s="13"/>
      <c r="L1011" s="13"/>
      <c r="M1011" s="13"/>
      <c r="N1011" s="1"/>
      <c r="O1011" s="13"/>
      <c r="P1011" s="13"/>
      <c r="Q1011" s="13"/>
      <c r="R1011" s="5"/>
      <c r="S1011" s="5"/>
      <c r="T1011" s="5"/>
      <c r="U1011" s="5"/>
    </row>
    <row r="1012" spans="1:21">
      <c r="A1012" s="3"/>
      <c r="B1012" s="3"/>
      <c r="C1012" s="13"/>
      <c r="D1012" s="13"/>
      <c r="E1012" s="1"/>
      <c r="F1012" s="1"/>
      <c r="G1012" s="1"/>
      <c r="H1012" s="13"/>
      <c r="I1012" s="13"/>
      <c r="J1012" s="13"/>
      <c r="K1012" s="13"/>
      <c r="L1012" s="13"/>
      <c r="M1012" s="13"/>
      <c r="N1012" s="1"/>
      <c r="O1012" s="13"/>
      <c r="P1012" s="13"/>
      <c r="Q1012" s="13"/>
      <c r="R1012" s="5"/>
      <c r="S1012" s="5"/>
      <c r="T1012" s="5"/>
      <c r="U1012" s="5"/>
    </row>
    <row r="1013" spans="1:21">
      <c r="A1013" s="3"/>
      <c r="B1013" s="3"/>
      <c r="C1013" s="13"/>
      <c r="D1013" s="13"/>
      <c r="E1013" s="1"/>
      <c r="F1013" s="1"/>
      <c r="G1013" s="1"/>
      <c r="H1013" s="13"/>
      <c r="I1013" s="13"/>
      <c r="J1013" s="13"/>
      <c r="K1013" s="13"/>
      <c r="L1013" s="13"/>
      <c r="M1013" s="13"/>
      <c r="N1013" s="1"/>
      <c r="O1013" s="13"/>
      <c r="P1013" s="13"/>
      <c r="Q1013" s="13"/>
      <c r="R1013" s="5"/>
      <c r="S1013" s="5"/>
      <c r="T1013" s="5"/>
      <c r="U1013" s="5"/>
    </row>
    <row r="1014" spans="1:21">
      <c r="A1014" s="3"/>
      <c r="B1014" s="3"/>
      <c r="C1014" s="13"/>
      <c r="D1014" s="13"/>
      <c r="E1014" s="1"/>
      <c r="F1014" s="1"/>
      <c r="G1014" s="1"/>
      <c r="H1014" s="13"/>
      <c r="I1014" s="13"/>
      <c r="J1014" s="13"/>
      <c r="K1014" s="13"/>
      <c r="L1014" s="13"/>
      <c r="M1014" s="13"/>
      <c r="N1014" s="1"/>
      <c r="O1014" s="13"/>
      <c r="P1014" s="13"/>
      <c r="Q1014" s="13"/>
      <c r="R1014" s="5"/>
      <c r="S1014" s="5"/>
      <c r="T1014" s="5"/>
      <c r="U1014" s="5"/>
    </row>
    <row r="1015" spans="1:21">
      <c r="A1015" s="3"/>
      <c r="B1015" s="3"/>
      <c r="C1015" s="13"/>
      <c r="D1015" s="13"/>
      <c r="E1015" s="1"/>
      <c r="F1015" s="1"/>
      <c r="G1015" s="1"/>
      <c r="H1015" s="13"/>
      <c r="I1015" s="13"/>
      <c r="J1015" s="13"/>
      <c r="K1015" s="13"/>
      <c r="L1015" s="13"/>
      <c r="M1015" s="13"/>
      <c r="N1015" s="1"/>
      <c r="O1015" s="13"/>
      <c r="P1015" s="13"/>
      <c r="Q1015" s="13"/>
      <c r="R1015" s="5"/>
      <c r="S1015" s="5"/>
      <c r="T1015" s="5"/>
      <c r="U1015" s="5"/>
    </row>
    <row r="1016" spans="1:21">
      <c r="A1016" s="3"/>
      <c r="B1016" s="3"/>
      <c r="C1016" s="13"/>
      <c r="D1016" s="13"/>
      <c r="E1016" s="1"/>
      <c r="F1016" s="1"/>
      <c r="G1016" s="1"/>
      <c r="H1016" s="13"/>
      <c r="I1016" s="13"/>
      <c r="J1016" s="13"/>
      <c r="K1016" s="13"/>
      <c r="L1016" s="13"/>
      <c r="M1016" s="13"/>
      <c r="N1016" s="1"/>
      <c r="O1016" s="13"/>
      <c r="P1016" s="13"/>
      <c r="Q1016" s="13"/>
      <c r="R1016" s="5"/>
      <c r="S1016" s="5"/>
      <c r="T1016" s="5"/>
      <c r="U1016" s="5"/>
    </row>
    <row r="1017" spans="1:21">
      <c r="A1017" s="3"/>
      <c r="B1017" s="3"/>
      <c r="C1017" s="13"/>
      <c r="D1017" s="13"/>
      <c r="E1017" s="1"/>
      <c r="F1017" s="1"/>
      <c r="G1017" s="1"/>
      <c r="H1017" s="13"/>
      <c r="I1017" s="13"/>
      <c r="J1017" s="13"/>
      <c r="K1017" s="13"/>
      <c r="L1017" s="13"/>
      <c r="M1017" s="13"/>
      <c r="N1017" s="1"/>
      <c r="O1017" s="13"/>
      <c r="P1017" s="13"/>
      <c r="Q1017" s="13"/>
      <c r="R1017" s="5"/>
      <c r="S1017" s="5"/>
      <c r="T1017" s="5"/>
      <c r="U1017" s="5"/>
    </row>
    <row r="1018" spans="1:21">
      <c r="A1018" s="3"/>
      <c r="B1018" s="3"/>
      <c r="C1018" s="13"/>
      <c r="D1018" s="13"/>
      <c r="E1018" s="1"/>
      <c r="F1018" s="1"/>
      <c r="G1018" s="1"/>
      <c r="H1018" s="13"/>
      <c r="I1018" s="13"/>
      <c r="J1018" s="13"/>
      <c r="K1018" s="13"/>
      <c r="L1018" s="13"/>
      <c r="M1018" s="13"/>
      <c r="N1018" s="1"/>
      <c r="O1018" s="13"/>
      <c r="P1018" s="13"/>
      <c r="Q1018" s="13"/>
      <c r="R1018" s="5"/>
      <c r="S1018" s="5"/>
      <c r="T1018" s="5"/>
      <c r="U1018" s="5"/>
    </row>
    <row r="1019" spans="1:21">
      <c r="A1019" s="3"/>
      <c r="B1019" s="3"/>
      <c r="C1019" s="13"/>
      <c r="D1019" s="13"/>
      <c r="E1019" s="1"/>
      <c r="F1019" s="1"/>
      <c r="G1019" s="1"/>
      <c r="H1019" s="13"/>
      <c r="I1019" s="13"/>
      <c r="J1019" s="13"/>
      <c r="K1019" s="13"/>
      <c r="L1019" s="13"/>
      <c r="M1019" s="13"/>
      <c r="N1019" s="1"/>
      <c r="O1019" s="13"/>
      <c r="P1019" s="13"/>
      <c r="Q1019" s="13"/>
      <c r="R1019" s="5"/>
      <c r="S1019" s="5"/>
      <c r="T1019" s="5"/>
      <c r="U1019" s="5"/>
    </row>
    <row r="1020" spans="1:21">
      <c r="A1020" s="3"/>
      <c r="B1020" s="3"/>
      <c r="C1020" s="13"/>
      <c r="D1020" s="13"/>
      <c r="E1020" s="1"/>
      <c r="F1020" s="1"/>
      <c r="G1020" s="1"/>
      <c r="H1020" s="13"/>
      <c r="I1020" s="13"/>
      <c r="J1020" s="13"/>
      <c r="K1020" s="13"/>
      <c r="L1020" s="13"/>
      <c r="M1020" s="13"/>
      <c r="N1020" s="1"/>
      <c r="O1020" s="13"/>
      <c r="P1020" s="13"/>
      <c r="Q1020" s="13"/>
      <c r="R1020" s="5"/>
      <c r="S1020" s="5"/>
      <c r="T1020" s="5"/>
      <c r="U1020" s="5"/>
    </row>
    <row r="1021" spans="1:21">
      <c r="A1021" s="3"/>
      <c r="B1021" s="3"/>
      <c r="C1021" s="13"/>
      <c r="D1021" s="13"/>
      <c r="E1021" s="1"/>
      <c r="F1021" s="1"/>
      <c r="G1021" s="1"/>
      <c r="H1021" s="13"/>
      <c r="I1021" s="13"/>
      <c r="J1021" s="13"/>
      <c r="K1021" s="13"/>
      <c r="L1021" s="13"/>
      <c r="M1021" s="13"/>
      <c r="N1021" s="1"/>
      <c r="O1021" s="13"/>
      <c r="P1021" s="13"/>
      <c r="Q1021" s="13"/>
      <c r="R1021" s="5"/>
      <c r="S1021" s="5"/>
      <c r="T1021" s="5"/>
      <c r="U1021" s="5"/>
    </row>
    <row r="1022" spans="1:21">
      <c r="A1022" s="3"/>
      <c r="B1022" s="3"/>
      <c r="C1022" s="13"/>
      <c r="D1022" s="13"/>
      <c r="E1022" s="1"/>
      <c r="F1022" s="1"/>
      <c r="G1022" s="1"/>
      <c r="H1022" s="13"/>
      <c r="I1022" s="13"/>
      <c r="J1022" s="13"/>
      <c r="K1022" s="13"/>
      <c r="L1022" s="13"/>
      <c r="M1022" s="13"/>
      <c r="N1022" s="1"/>
      <c r="O1022" s="13"/>
      <c r="P1022" s="13"/>
      <c r="Q1022" s="13"/>
      <c r="R1022" s="5"/>
      <c r="S1022" s="5"/>
      <c r="T1022" s="5"/>
      <c r="U1022" s="5"/>
    </row>
    <row r="1023" spans="1:21">
      <c r="A1023" s="3"/>
      <c r="B1023" s="3"/>
      <c r="C1023" s="13"/>
      <c r="D1023" s="13"/>
      <c r="E1023" s="1"/>
      <c r="F1023" s="1"/>
      <c r="G1023" s="1"/>
      <c r="H1023" s="13"/>
      <c r="I1023" s="13"/>
      <c r="J1023" s="13"/>
      <c r="K1023" s="13"/>
      <c r="L1023" s="13"/>
      <c r="M1023" s="13"/>
      <c r="N1023" s="1"/>
      <c r="O1023" s="13"/>
      <c r="P1023" s="13"/>
      <c r="Q1023" s="13"/>
      <c r="R1023" s="5"/>
      <c r="S1023" s="5"/>
      <c r="T1023" s="5"/>
      <c r="U1023" s="5"/>
    </row>
    <row r="1024" spans="1:21">
      <c r="A1024" s="3"/>
      <c r="B1024" s="3"/>
      <c r="C1024" s="13"/>
      <c r="D1024" s="13"/>
      <c r="E1024" s="1"/>
      <c r="F1024" s="1"/>
      <c r="G1024" s="1"/>
      <c r="H1024" s="13"/>
      <c r="I1024" s="13"/>
      <c r="J1024" s="13"/>
      <c r="K1024" s="13"/>
      <c r="L1024" s="13"/>
      <c r="M1024" s="13"/>
      <c r="N1024" s="1"/>
      <c r="O1024" s="13"/>
      <c r="P1024" s="13"/>
      <c r="Q1024" s="13"/>
      <c r="R1024" s="5"/>
      <c r="S1024" s="5"/>
      <c r="T1024" s="5"/>
      <c r="U1024" s="5"/>
    </row>
    <row r="1025" spans="1:21">
      <c r="A1025" s="3"/>
      <c r="B1025" s="3"/>
      <c r="C1025" s="13"/>
      <c r="D1025" s="13"/>
      <c r="E1025" s="1"/>
      <c r="F1025" s="1"/>
      <c r="G1025" s="1"/>
      <c r="H1025" s="13"/>
      <c r="I1025" s="13"/>
      <c r="J1025" s="13"/>
      <c r="K1025" s="13"/>
      <c r="L1025" s="13"/>
      <c r="M1025" s="13"/>
      <c r="N1025" s="1"/>
      <c r="O1025" s="13"/>
      <c r="P1025" s="13"/>
      <c r="Q1025" s="13"/>
      <c r="R1025" s="5"/>
      <c r="S1025" s="5"/>
      <c r="T1025" s="5"/>
      <c r="U1025" s="5"/>
    </row>
    <row r="1026" spans="1:21">
      <c r="A1026" s="3"/>
      <c r="B1026" s="3"/>
      <c r="C1026" s="13"/>
      <c r="D1026" s="13"/>
      <c r="E1026" s="1"/>
      <c r="F1026" s="1"/>
      <c r="G1026" s="1"/>
      <c r="H1026" s="13"/>
      <c r="I1026" s="13"/>
      <c r="J1026" s="13"/>
      <c r="K1026" s="13"/>
      <c r="L1026" s="13"/>
      <c r="M1026" s="13"/>
      <c r="N1026" s="1"/>
      <c r="O1026" s="13"/>
      <c r="P1026" s="13"/>
      <c r="Q1026" s="13"/>
      <c r="R1026" s="5"/>
      <c r="S1026" s="5"/>
      <c r="T1026" s="5"/>
      <c r="U1026" s="5"/>
    </row>
    <row r="1027" spans="1:21">
      <c r="A1027" s="3"/>
      <c r="B1027" s="3"/>
      <c r="C1027" s="13"/>
      <c r="D1027" s="13"/>
      <c r="E1027" s="1"/>
      <c r="F1027" s="1"/>
      <c r="G1027" s="1"/>
      <c r="H1027" s="13"/>
      <c r="I1027" s="13"/>
      <c r="J1027" s="13"/>
      <c r="K1027" s="13"/>
      <c r="L1027" s="13"/>
      <c r="M1027" s="13"/>
      <c r="N1027" s="1"/>
      <c r="O1027" s="13"/>
      <c r="P1027" s="13"/>
      <c r="Q1027" s="13"/>
      <c r="R1027" s="5"/>
      <c r="S1027" s="5"/>
      <c r="T1027" s="5"/>
      <c r="U1027" s="5"/>
    </row>
    <row r="1028" spans="1:21">
      <c r="A1028" s="3"/>
      <c r="B1028" s="3"/>
      <c r="C1028" s="13"/>
      <c r="D1028" s="13"/>
      <c r="E1028" s="1"/>
      <c r="F1028" s="1"/>
      <c r="G1028" s="1"/>
      <c r="H1028" s="13"/>
      <c r="I1028" s="13"/>
      <c r="J1028" s="13"/>
      <c r="K1028" s="13"/>
      <c r="L1028" s="13"/>
      <c r="M1028" s="13"/>
      <c r="N1028" s="1"/>
      <c r="O1028" s="13"/>
      <c r="P1028" s="13"/>
      <c r="Q1028" s="13"/>
      <c r="R1028" s="5"/>
      <c r="S1028" s="5"/>
      <c r="T1028" s="5"/>
      <c r="U1028" s="5"/>
    </row>
    <row r="1029" spans="1:21">
      <c r="A1029" s="3"/>
      <c r="B1029" s="3"/>
      <c r="C1029" s="13"/>
      <c r="D1029" s="13"/>
      <c r="E1029" s="1"/>
      <c r="F1029" s="1"/>
      <c r="G1029" s="1"/>
      <c r="H1029" s="13"/>
      <c r="I1029" s="13"/>
      <c r="J1029" s="13"/>
      <c r="K1029" s="13"/>
      <c r="L1029" s="13"/>
      <c r="M1029" s="13"/>
      <c r="N1029" s="1"/>
      <c r="O1029" s="13"/>
      <c r="P1029" s="13"/>
      <c r="Q1029" s="13"/>
      <c r="R1029" s="5"/>
      <c r="S1029" s="5"/>
      <c r="T1029" s="5"/>
      <c r="U1029" s="5"/>
    </row>
    <row r="1030" spans="1:21">
      <c r="A1030" s="3"/>
      <c r="B1030" s="3"/>
      <c r="C1030" s="13"/>
      <c r="D1030" s="13"/>
      <c r="E1030" s="1"/>
      <c r="F1030" s="1"/>
      <c r="G1030" s="1"/>
      <c r="H1030" s="13"/>
      <c r="I1030" s="13"/>
      <c r="J1030" s="13"/>
      <c r="K1030" s="13"/>
      <c r="L1030" s="13"/>
      <c r="M1030" s="13"/>
      <c r="N1030" s="1"/>
      <c r="O1030" s="13"/>
      <c r="P1030" s="13"/>
      <c r="Q1030" s="13"/>
      <c r="R1030" s="5"/>
      <c r="S1030" s="5"/>
      <c r="T1030" s="5"/>
      <c r="U1030" s="5"/>
    </row>
    <row r="1031" spans="1:21">
      <c r="A1031" s="3"/>
      <c r="B1031" s="3"/>
      <c r="C1031" s="13"/>
      <c r="D1031" s="13"/>
      <c r="E1031" s="1"/>
      <c r="F1031" s="1"/>
      <c r="G1031" s="1"/>
      <c r="H1031" s="13"/>
      <c r="I1031" s="13"/>
      <c r="J1031" s="13"/>
      <c r="K1031" s="13"/>
      <c r="L1031" s="13"/>
      <c r="M1031" s="13"/>
      <c r="N1031" s="1"/>
      <c r="O1031" s="13"/>
      <c r="P1031" s="13"/>
      <c r="Q1031" s="13"/>
      <c r="R1031" s="5"/>
      <c r="S1031" s="5"/>
      <c r="T1031" s="5"/>
      <c r="U1031" s="5"/>
    </row>
    <row r="1032" spans="1:21">
      <c r="A1032" s="3"/>
      <c r="B1032" s="3"/>
      <c r="C1032" s="13"/>
      <c r="D1032" s="13"/>
      <c r="E1032" s="1"/>
      <c r="F1032" s="1"/>
      <c r="G1032" s="1"/>
      <c r="H1032" s="13"/>
      <c r="I1032" s="13"/>
      <c r="J1032" s="13"/>
      <c r="K1032" s="13"/>
      <c r="L1032" s="13"/>
      <c r="M1032" s="13"/>
      <c r="N1032" s="1"/>
      <c r="O1032" s="13"/>
      <c r="P1032" s="13"/>
      <c r="Q1032" s="13"/>
      <c r="R1032" s="5"/>
      <c r="S1032" s="5"/>
      <c r="T1032" s="5"/>
      <c r="U1032" s="5"/>
    </row>
    <row r="1033" spans="1:21">
      <c r="A1033" s="3"/>
      <c r="B1033" s="3"/>
      <c r="C1033" s="13"/>
      <c r="D1033" s="13"/>
      <c r="E1033" s="1"/>
      <c r="F1033" s="1"/>
      <c r="G1033" s="1"/>
      <c r="H1033" s="13"/>
      <c r="I1033" s="13"/>
      <c r="J1033" s="13"/>
      <c r="K1033" s="13"/>
      <c r="L1033" s="13"/>
      <c r="M1033" s="13"/>
      <c r="N1033" s="1"/>
      <c r="O1033" s="13"/>
      <c r="P1033" s="13"/>
      <c r="Q1033" s="13"/>
      <c r="R1033" s="5"/>
      <c r="S1033" s="5"/>
      <c r="T1033" s="5"/>
      <c r="U1033" s="5"/>
    </row>
    <row r="1034" spans="1:21">
      <c r="A1034" s="3"/>
      <c r="B1034" s="3"/>
      <c r="C1034" s="13"/>
      <c r="D1034" s="13"/>
      <c r="E1034" s="1"/>
      <c r="F1034" s="1"/>
      <c r="G1034" s="1"/>
      <c r="H1034" s="13"/>
      <c r="I1034" s="13"/>
      <c r="J1034" s="13"/>
      <c r="K1034" s="13"/>
      <c r="L1034" s="13"/>
      <c r="M1034" s="13"/>
      <c r="N1034" s="1"/>
      <c r="O1034" s="13"/>
      <c r="P1034" s="13"/>
      <c r="Q1034" s="13"/>
      <c r="R1034" s="5"/>
      <c r="S1034" s="5"/>
      <c r="T1034" s="5"/>
      <c r="U1034" s="5"/>
    </row>
    <row r="1035" spans="1:21">
      <c r="A1035" s="3"/>
      <c r="B1035" s="3"/>
      <c r="C1035" s="13"/>
      <c r="D1035" s="13"/>
      <c r="E1035" s="1"/>
      <c r="F1035" s="1"/>
      <c r="G1035" s="1"/>
      <c r="H1035" s="13"/>
      <c r="I1035" s="13"/>
      <c r="J1035" s="13"/>
      <c r="K1035" s="13"/>
      <c r="L1035" s="13"/>
      <c r="M1035" s="13"/>
      <c r="N1035" s="1"/>
      <c r="O1035" s="13"/>
      <c r="P1035" s="13"/>
      <c r="Q1035" s="13"/>
      <c r="R1035" s="5"/>
      <c r="S1035" s="5"/>
      <c r="T1035" s="5"/>
      <c r="U1035" s="5"/>
    </row>
    <row r="1036" spans="1:21">
      <c r="A1036" s="3"/>
      <c r="B1036" s="3"/>
      <c r="C1036" s="13"/>
      <c r="D1036" s="13"/>
      <c r="E1036" s="1"/>
      <c r="F1036" s="1"/>
      <c r="G1036" s="1"/>
      <c r="H1036" s="13"/>
      <c r="I1036" s="13"/>
      <c r="J1036" s="13"/>
      <c r="K1036" s="13"/>
      <c r="L1036" s="13"/>
      <c r="M1036" s="13"/>
      <c r="N1036" s="1"/>
      <c r="O1036" s="13"/>
      <c r="P1036" s="13"/>
      <c r="Q1036" s="13"/>
      <c r="R1036" s="5"/>
      <c r="S1036" s="5"/>
      <c r="T1036" s="5"/>
      <c r="U1036" s="5"/>
    </row>
    <row r="1037" spans="1:21">
      <c r="A1037" s="3"/>
      <c r="B1037" s="3"/>
      <c r="C1037" s="13"/>
      <c r="D1037" s="13"/>
      <c r="E1037" s="1"/>
      <c r="F1037" s="1"/>
      <c r="G1037" s="1"/>
      <c r="H1037" s="13"/>
      <c r="I1037" s="13"/>
      <c r="J1037" s="13"/>
      <c r="K1037" s="13"/>
      <c r="L1037" s="13"/>
      <c r="M1037" s="13"/>
      <c r="N1037" s="1"/>
      <c r="O1037" s="13"/>
      <c r="P1037" s="13"/>
      <c r="Q1037" s="13"/>
      <c r="R1037" s="5"/>
      <c r="S1037" s="5"/>
      <c r="T1037" s="5"/>
      <c r="U1037" s="5"/>
    </row>
    <row r="1038" spans="1:21">
      <c r="A1038" s="3"/>
      <c r="B1038" s="3"/>
      <c r="C1038" s="13"/>
      <c r="D1038" s="13"/>
      <c r="E1038" s="1"/>
      <c r="F1038" s="1"/>
      <c r="G1038" s="1"/>
      <c r="H1038" s="13"/>
      <c r="I1038" s="13"/>
      <c r="J1038" s="13"/>
      <c r="K1038" s="13"/>
      <c r="L1038" s="13"/>
      <c r="M1038" s="13"/>
      <c r="N1038" s="1"/>
      <c r="O1038" s="13"/>
      <c r="P1038" s="13"/>
      <c r="Q1038" s="13"/>
      <c r="R1038" s="5"/>
      <c r="S1038" s="5"/>
      <c r="T1038" s="5"/>
      <c r="U1038" s="5"/>
    </row>
    <row r="1039" spans="1:21">
      <c r="A1039" s="3"/>
      <c r="B1039" s="3"/>
      <c r="C1039" s="13"/>
      <c r="D1039" s="13"/>
      <c r="E1039" s="1"/>
      <c r="F1039" s="1"/>
      <c r="G1039" s="1"/>
      <c r="H1039" s="13"/>
      <c r="I1039" s="13"/>
      <c r="J1039" s="13"/>
      <c r="K1039" s="13"/>
      <c r="L1039" s="13"/>
      <c r="M1039" s="13"/>
      <c r="N1039" s="1"/>
      <c r="O1039" s="13"/>
      <c r="P1039" s="13"/>
      <c r="Q1039" s="13"/>
      <c r="R1039" s="5"/>
      <c r="S1039" s="5"/>
      <c r="T1039" s="5"/>
      <c r="U1039" s="5"/>
    </row>
    <row r="1040" spans="1:21" ht="15" customHeight="1">
      <c r="A1040" s="3"/>
      <c r="B1040" s="3"/>
      <c r="C1040" s="13"/>
      <c r="D1040" s="13"/>
      <c r="E1040" s="1"/>
      <c r="F1040" s="1"/>
      <c r="G1040" s="1"/>
      <c r="H1040" s="13"/>
      <c r="I1040" s="13"/>
      <c r="J1040" s="13"/>
      <c r="K1040" s="13"/>
      <c r="L1040" s="13"/>
      <c r="M1040" s="13"/>
      <c r="N1040" s="1"/>
      <c r="O1040" s="13"/>
      <c r="P1040" s="13"/>
      <c r="Q1040" s="13"/>
      <c r="R1040" s="27"/>
      <c r="S1040" s="27"/>
      <c r="T1040" s="5"/>
      <c r="U1040" s="5"/>
    </row>
    <row r="1041" spans="1:21" ht="15" customHeight="1">
      <c r="A1041" s="3"/>
      <c r="B1041" s="3"/>
      <c r="C1041" s="13"/>
      <c r="D1041" s="13"/>
      <c r="E1041" s="1"/>
      <c r="F1041" s="1"/>
      <c r="G1041" s="1"/>
      <c r="H1041" s="13"/>
      <c r="I1041" s="13"/>
      <c r="J1041" s="13"/>
      <c r="K1041" s="13"/>
      <c r="L1041" s="13"/>
      <c r="M1041" s="13"/>
      <c r="N1041" s="1"/>
      <c r="O1041" s="13"/>
      <c r="P1041" s="13"/>
      <c r="Q1041" s="13"/>
      <c r="R1041" s="27"/>
      <c r="S1041" s="27"/>
      <c r="T1041" s="5"/>
      <c r="U1041" s="5"/>
    </row>
    <row r="1042" spans="1:21" ht="15" customHeight="1">
      <c r="A1042" s="3"/>
      <c r="B1042" s="3"/>
      <c r="C1042" s="13"/>
      <c r="D1042" s="13"/>
      <c r="E1042" s="1"/>
      <c r="F1042" s="1"/>
      <c r="G1042" s="1"/>
      <c r="H1042" s="13"/>
      <c r="I1042" s="13"/>
      <c r="J1042" s="13"/>
      <c r="K1042" s="13"/>
      <c r="L1042" s="13"/>
      <c r="M1042" s="13"/>
      <c r="N1042" s="1"/>
      <c r="O1042" s="13"/>
      <c r="P1042" s="13"/>
      <c r="Q1042" s="13"/>
      <c r="R1042" s="27"/>
      <c r="S1042" s="27"/>
      <c r="T1042" s="5"/>
      <c r="U1042" s="5"/>
    </row>
    <row r="1043" spans="1:21" ht="15" customHeight="1">
      <c r="A1043" s="3"/>
      <c r="B1043" s="3"/>
      <c r="C1043" s="13"/>
      <c r="D1043" s="13"/>
      <c r="E1043" s="1"/>
      <c r="F1043" s="1"/>
      <c r="G1043" s="1"/>
      <c r="H1043" s="13"/>
      <c r="I1043" s="13"/>
      <c r="J1043" s="13"/>
      <c r="K1043" s="13"/>
      <c r="L1043" s="13"/>
      <c r="M1043" s="13"/>
      <c r="N1043" s="1"/>
      <c r="O1043" s="13"/>
      <c r="P1043" s="13"/>
      <c r="Q1043" s="13"/>
      <c r="R1043" s="27"/>
      <c r="S1043" s="27"/>
      <c r="T1043" s="5"/>
      <c r="U1043" s="5"/>
    </row>
    <row r="1044" spans="1:21" ht="15" customHeight="1">
      <c r="A1044" s="3"/>
      <c r="B1044" s="3"/>
      <c r="C1044" s="13"/>
      <c r="D1044" s="13"/>
      <c r="E1044" s="1"/>
      <c r="F1044" s="1"/>
      <c r="G1044" s="1"/>
      <c r="H1044" s="13"/>
      <c r="I1044" s="13"/>
      <c r="J1044" s="13"/>
      <c r="K1044" s="13"/>
      <c r="L1044" s="13"/>
      <c r="M1044" s="13"/>
      <c r="N1044" s="1"/>
      <c r="O1044" s="13"/>
      <c r="P1044" s="13"/>
      <c r="Q1044" s="13"/>
      <c r="R1044" s="28"/>
      <c r="S1044" s="28"/>
      <c r="T1044" s="27"/>
      <c r="U1044" s="27"/>
    </row>
    <row r="1045" spans="1:21" ht="15" customHeight="1">
      <c r="A1045" s="3"/>
      <c r="B1045" s="3"/>
      <c r="C1045" s="13"/>
      <c r="D1045" s="13"/>
      <c r="E1045" s="1"/>
      <c r="F1045" s="1"/>
      <c r="G1045" s="1"/>
      <c r="H1045" s="13"/>
      <c r="I1045" s="13"/>
      <c r="J1045" s="13"/>
      <c r="K1045" s="13"/>
      <c r="L1045" s="13"/>
      <c r="M1045" s="13"/>
      <c r="N1045" s="1"/>
      <c r="O1045" s="13"/>
      <c r="P1045" s="13"/>
      <c r="Q1045" s="13"/>
      <c r="R1045" s="28"/>
      <c r="S1045" s="28"/>
      <c r="T1045" s="27"/>
      <c r="U1045" s="27"/>
    </row>
    <row r="1046" spans="1:21">
      <c r="A1046" s="3"/>
      <c r="B1046" s="3"/>
      <c r="C1046" s="13"/>
      <c r="D1046" s="13"/>
      <c r="E1046" s="1"/>
      <c r="F1046" s="1"/>
      <c r="G1046" s="1"/>
      <c r="H1046" s="13"/>
      <c r="I1046" s="13"/>
      <c r="J1046" s="13"/>
      <c r="K1046" s="13"/>
      <c r="L1046" s="13"/>
      <c r="M1046" s="13"/>
      <c r="N1046" s="1"/>
      <c r="O1046" s="13"/>
      <c r="P1046" s="13"/>
      <c r="Q1046" s="13"/>
      <c r="R1046" s="5"/>
      <c r="S1046" s="5"/>
      <c r="T1046" s="5"/>
      <c r="U1046" s="5"/>
    </row>
    <row r="1047" spans="1:21">
      <c r="A1047" s="3"/>
      <c r="B1047" s="3"/>
      <c r="C1047" s="13"/>
      <c r="D1047" s="13"/>
      <c r="E1047" s="1"/>
      <c r="F1047" s="1"/>
      <c r="G1047" s="1"/>
      <c r="H1047" s="13"/>
      <c r="I1047" s="13"/>
      <c r="J1047" s="13"/>
      <c r="K1047" s="13"/>
      <c r="L1047" s="13"/>
      <c r="M1047" s="13"/>
      <c r="N1047" s="1"/>
      <c r="O1047" s="13"/>
      <c r="P1047" s="13"/>
      <c r="Q1047" s="13"/>
      <c r="R1047" s="5"/>
      <c r="S1047" s="5"/>
      <c r="T1047" s="5"/>
      <c r="U1047" s="5"/>
    </row>
    <row r="1048" spans="1:21">
      <c r="A1048" s="3"/>
      <c r="B1048" s="3"/>
      <c r="C1048" s="13"/>
      <c r="D1048" s="13"/>
      <c r="E1048" s="1"/>
      <c r="F1048" s="1"/>
      <c r="G1048" s="1"/>
      <c r="H1048" s="13"/>
      <c r="I1048" s="13"/>
      <c r="J1048" s="13"/>
      <c r="K1048" s="13"/>
      <c r="L1048" s="13"/>
      <c r="M1048" s="13"/>
      <c r="N1048" s="1"/>
      <c r="O1048" s="13"/>
      <c r="P1048" s="13"/>
      <c r="Q1048" s="13"/>
      <c r="R1048" s="5"/>
      <c r="S1048" s="5"/>
      <c r="T1048" s="5"/>
      <c r="U1048" s="5"/>
    </row>
    <row r="1049" spans="1:21">
      <c r="A1049" s="3"/>
      <c r="B1049" s="3"/>
      <c r="C1049" s="13"/>
      <c r="D1049" s="13"/>
      <c r="E1049" s="1"/>
      <c r="F1049" s="1"/>
      <c r="G1049" s="1"/>
      <c r="H1049" s="13"/>
      <c r="I1049" s="13"/>
      <c r="J1049" s="13"/>
      <c r="K1049" s="13"/>
      <c r="L1049" s="13"/>
      <c r="M1049" s="13"/>
      <c r="N1049" s="1"/>
      <c r="O1049" s="13"/>
      <c r="P1049" s="13"/>
      <c r="Q1049" s="13"/>
      <c r="R1049" s="5"/>
      <c r="S1049" s="5"/>
      <c r="T1049" s="5"/>
      <c r="U1049" s="5"/>
    </row>
    <row r="1050" spans="1:21">
      <c r="A1050" s="3"/>
      <c r="B1050" s="3"/>
      <c r="C1050" s="13"/>
      <c r="D1050" s="13"/>
      <c r="E1050" s="1"/>
      <c r="F1050" s="1"/>
      <c r="G1050" s="1"/>
      <c r="H1050" s="13"/>
      <c r="I1050" s="13"/>
      <c r="J1050" s="13"/>
      <c r="K1050" s="13"/>
      <c r="L1050" s="13"/>
      <c r="M1050" s="13"/>
      <c r="N1050" s="1"/>
      <c r="O1050" s="13"/>
      <c r="P1050" s="13"/>
      <c r="Q1050" s="13"/>
      <c r="R1050" s="5"/>
      <c r="S1050" s="5"/>
      <c r="T1050" s="5"/>
      <c r="U1050" s="5"/>
    </row>
    <row r="1051" spans="1:21">
      <c r="A1051" s="3"/>
      <c r="B1051" s="3"/>
      <c r="C1051" s="13"/>
      <c r="D1051" s="13"/>
      <c r="E1051" s="1"/>
      <c r="F1051" s="1"/>
      <c r="G1051" s="1"/>
      <c r="H1051" s="13"/>
      <c r="I1051" s="13"/>
      <c r="J1051" s="13"/>
      <c r="K1051" s="13"/>
      <c r="L1051" s="13"/>
      <c r="M1051" s="13"/>
      <c r="N1051" s="1"/>
      <c r="O1051" s="13"/>
      <c r="P1051" s="13"/>
      <c r="Q1051" s="13"/>
      <c r="R1051" s="5"/>
      <c r="S1051" s="5"/>
      <c r="T1051" s="5"/>
      <c r="U1051" s="5"/>
    </row>
    <row r="1052" spans="1:21">
      <c r="A1052" s="3"/>
      <c r="B1052" s="3"/>
      <c r="C1052" s="13"/>
      <c r="D1052" s="13"/>
      <c r="E1052" s="1"/>
      <c r="F1052" s="1"/>
      <c r="G1052" s="1"/>
      <c r="H1052" s="13"/>
      <c r="I1052" s="13"/>
      <c r="J1052" s="13"/>
      <c r="K1052" s="13"/>
      <c r="L1052" s="13"/>
      <c r="M1052" s="13"/>
      <c r="N1052" s="1"/>
      <c r="O1052" s="13"/>
      <c r="P1052" s="13"/>
      <c r="Q1052" s="13"/>
      <c r="R1052" s="5"/>
      <c r="S1052" s="5"/>
      <c r="T1052" s="5"/>
      <c r="U1052" s="5"/>
    </row>
    <row r="1053" spans="1:21">
      <c r="A1053" s="3"/>
      <c r="B1053" s="3"/>
      <c r="C1053" s="13"/>
      <c r="D1053" s="13"/>
      <c r="E1053" s="1"/>
      <c r="F1053" s="1"/>
      <c r="G1053" s="1"/>
      <c r="H1053" s="13"/>
      <c r="I1053" s="13"/>
      <c r="J1053" s="13"/>
      <c r="K1053" s="13"/>
      <c r="L1053" s="13"/>
      <c r="M1053" s="13"/>
      <c r="N1053" s="1"/>
      <c r="O1053" s="13"/>
      <c r="P1053" s="13"/>
      <c r="Q1053" s="13"/>
      <c r="R1053" s="5"/>
      <c r="S1053" s="5"/>
      <c r="T1053" s="5"/>
      <c r="U1053" s="5"/>
    </row>
    <row r="1054" spans="1:21">
      <c r="A1054" s="3"/>
      <c r="B1054" s="3"/>
      <c r="C1054" s="13"/>
      <c r="D1054" s="13"/>
      <c r="E1054" s="1"/>
      <c r="F1054" s="1"/>
      <c r="G1054" s="1"/>
      <c r="H1054" s="13"/>
      <c r="I1054" s="13"/>
      <c r="J1054" s="13"/>
      <c r="K1054" s="13"/>
      <c r="L1054" s="13"/>
      <c r="M1054" s="13"/>
      <c r="N1054" s="1"/>
      <c r="O1054" s="13"/>
      <c r="P1054" s="13"/>
      <c r="Q1054" s="13"/>
      <c r="R1054" s="5"/>
      <c r="S1054" s="5"/>
      <c r="T1054" s="5"/>
      <c r="U1054" s="5"/>
    </row>
    <row r="1055" spans="1:21">
      <c r="A1055" s="3"/>
      <c r="B1055" s="3"/>
      <c r="C1055" s="13"/>
      <c r="D1055" s="13"/>
      <c r="E1055" s="1"/>
      <c r="F1055" s="1"/>
      <c r="G1055" s="1"/>
      <c r="H1055" s="13"/>
      <c r="I1055" s="13"/>
      <c r="J1055" s="13"/>
      <c r="K1055" s="13"/>
      <c r="L1055" s="13"/>
      <c r="M1055" s="13"/>
      <c r="N1055" s="1"/>
      <c r="O1055" s="13"/>
      <c r="P1055" s="13"/>
      <c r="Q1055" s="13"/>
      <c r="R1055" s="5"/>
      <c r="S1055" s="5"/>
      <c r="T1055" s="5"/>
      <c r="U1055" s="5"/>
    </row>
    <row r="1056" spans="1:21">
      <c r="A1056" s="3"/>
      <c r="B1056" s="3"/>
      <c r="C1056" s="13"/>
      <c r="D1056" s="13"/>
      <c r="E1056" s="1"/>
      <c r="F1056" s="1"/>
      <c r="G1056" s="1"/>
      <c r="H1056" s="13"/>
      <c r="I1056" s="13"/>
      <c r="J1056" s="13"/>
      <c r="K1056" s="13"/>
      <c r="L1056" s="13"/>
      <c r="M1056" s="13"/>
      <c r="N1056" s="1"/>
      <c r="O1056" s="13"/>
      <c r="P1056" s="13"/>
      <c r="Q1056" s="13"/>
      <c r="R1056" s="5"/>
      <c r="S1056" s="5"/>
      <c r="T1056" s="5"/>
      <c r="U1056" s="5"/>
    </row>
    <row r="1057" spans="1:21">
      <c r="A1057" s="3"/>
      <c r="B1057" s="3"/>
      <c r="C1057" s="13"/>
      <c r="D1057" s="13"/>
      <c r="E1057" s="1"/>
      <c r="F1057" s="1"/>
      <c r="G1057" s="1"/>
      <c r="H1057" s="13"/>
      <c r="I1057" s="13"/>
      <c r="J1057" s="13"/>
      <c r="K1057" s="13"/>
      <c r="L1057" s="13"/>
      <c r="M1057" s="13"/>
      <c r="N1057" s="1"/>
      <c r="O1057" s="13"/>
      <c r="P1057" s="13"/>
      <c r="Q1057" s="13"/>
      <c r="R1057" s="5"/>
      <c r="S1057" s="5"/>
      <c r="T1057" s="5"/>
      <c r="U1057" s="5"/>
    </row>
    <row r="1058" spans="1:21">
      <c r="A1058" s="3"/>
      <c r="B1058" s="3"/>
      <c r="C1058" s="13"/>
      <c r="D1058" s="13"/>
      <c r="E1058" s="1"/>
      <c r="F1058" s="1"/>
      <c r="G1058" s="1"/>
      <c r="H1058" s="13"/>
      <c r="I1058" s="13"/>
      <c r="J1058" s="13"/>
      <c r="K1058" s="13"/>
      <c r="L1058" s="13"/>
      <c r="M1058" s="13"/>
      <c r="N1058" s="1"/>
      <c r="O1058" s="13"/>
      <c r="P1058" s="13"/>
      <c r="Q1058" s="13"/>
      <c r="R1058" s="5"/>
      <c r="S1058" s="5"/>
      <c r="T1058" s="5"/>
      <c r="U1058" s="5"/>
    </row>
    <row r="1059" spans="1:21">
      <c r="A1059" s="3"/>
      <c r="B1059" s="3"/>
      <c r="C1059" s="13"/>
      <c r="D1059" s="13"/>
      <c r="E1059" s="1"/>
      <c r="F1059" s="1"/>
      <c r="G1059" s="1"/>
      <c r="H1059" s="13"/>
      <c r="I1059" s="13"/>
      <c r="J1059" s="13"/>
      <c r="K1059" s="13"/>
      <c r="L1059" s="13"/>
      <c r="M1059" s="13"/>
      <c r="N1059" s="1"/>
      <c r="O1059" s="13"/>
      <c r="P1059" s="13"/>
      <c r="Q1059" s="13"/>
      <c r="R1059" s="5"/>
      <c r="S1059" s="5"/>
      <c r="T1059" s="5"/>
      <c r="U1059" s="5"/>
    </row>
    <row r="1060" spans="1:21">
      <c r="A1060" s="3"/>
      <c r="B1060" s="3"/>
      <c r="C1060" s="13"/>
      <c r="D1060" s="13"/>
      <c r="E1060" s="1"/>
      <c r="F1060" s="1"/>
      <c r="G1060" s="1"/>
      <c r="H1060" s="13"/>
      <c r="I1060" s="13"/>
      <c r="J1060" s="13"/>
      <c r="K1060" s="13"/>
      <c r="L1060" s="13"/>
      <c r="M1060" s="13"/>
      <c r="N1060" s="1"/>
      <c r="O1060" s="13"/>
      <c r="P1060" s="13"/>
      <c r="Q1060" s="13"/>
      <c r="R1060" s="5"/>
      <c r="S1060" s="5"/>
      <c r="T1060" s="5"/>
      <c r="U1060" s="5"/>
    </row>
    <row r="1061" spans="1:21">
      <c r="A1061" s="3"/>
      <c r="B1061" s="3"/>
      <c r="C1061" s="13"/>
      <c r="D1061" s="13"/>
      <c r="E1061" s="1"/>
      <c r="F1061" s="1"/>
      <c r="G1061" s="1"/>
      <c r="H1061" s="13"/>
      <c r="I1061" s="13"/>
      <c r="J1061" s="13"/>
      <c r="K1061" s="13"/>
      <c r="L1061" s="13"/>
      <c r="M1061" s="13"/>
      <c r="N1061" s="1"/>
      <c r="O1061" s="13"/>
      <c r="P1061" s="13"/>
      <c r="Q1061" s="13"/>
      <c r="R1061" s="5"/>
      <c r="S1061" s="5"/>
      <c r="T1061" s="5"/>
      <c r="U1061" s="5"/>
    </row>
    <row r="1062" spans="1:21">
      <c r="A1062" s="3"/>
      <c r="B1062" s="3"/>
      <c r="C1062" s="13"/>
      <c r="D1062" s="13"/>
      <c r="E1062" s="1"/>
      <c r="F1062" s="1"/>
      <c r="G1062" s="1"/>
      <c r="H1062" s="13"/>
      <c r="I1062" s="13"/>
      <c r="J1062" s="13"/>
      <c r="K1062" s="13"/>
      <c r="L1062" s="13"/>
      <c r="M1062" s="13"/>
      <c r="N1062" s="1"/>
      <c r="O1062" s="13"/>
      <c r="P1062" s="13"/>
      <c r="Q1062" s="13"/>
      <c r="R1062" s="5"/>
      <c r="S1062" s="5"/>
      <c r="T1062" s="5"/>
      <c r="U1062" s="5"/>
    </row>
    <row r="1063" spans="1:21">
      <c r="A1063" s="3"/>
      <c r="B1063" s="3"/>
      <c r="C1063" s="13"/>
      <c r="D1063" s="13"/>
      <c r="E1063" s="1"/>
      <c r="F1063" s="1"/>
      <c r="G1063" s="1"/>
      <c r="H1063" s="13"/>
      <c r="I1063" s="13"/>
      <c r="J1063" s="13"/>
      <c r="K1063" s="13"/>
      <c r="L1063" s="13"/>
      <c r="M1063" s="13"/>
      <c r="N1063" s="1"/>
      <c r="O1063" s="13"/>
      <c r="P1063" s="13"/>
      <c r="Q1063" s="13"/>
      <c r="R1063" s="5"/>
      <c r="S1063" s="5"/>
      <c r="T1063" s="5"/>
      <c r="U1063" s="5"/>
    </row>
    <row r="1064" spans="1:21">
      <c r="A1064" s="3"/>
      <c r="B1064" s="3"/>
      <c r="C1064" s="13"/>
      <c r="D1064" s="13"/>
      <c r="E1064" s="1"/>
      <c r="F1064" s="1"/>
      <c r="G1064" s="1"/>
      <c r="H1064" s="13"/>
      <c r="I1064" s="13"/>
      <c r="J1064" s="13"/>
      <c r="K1064" s="13"/>
      <c r="L1064" s="13"/>
      <c r="M1064" s="13"/>
      <c r="N1064" s="1"/>
      <c r="O1064" s="13"/>
      <c r="P1064" s="13"/>
      <c r="Q1064" s="13"/>
      <c r="R1064" s="5"/>
      <c r="S1064" s="5"/>
      <c r="T1064" s="5"/>
      <c r="U1064" s="5"/>
    </row>
    <row r="1065" spans="1:21">
      <c r="A1065" s="3"/>
      <c r="B1065" s="3"/>
      <c r="C1065" s="13"/>
      <c r="D1065" s="13"/>
      <c r="E1065" s="1"/>
      <c r="F1065" s="1"/>
      <c r="G1065" s="1"/>
      <c r="H1065" s="13"/>
      <c r="I1065" s="13"/>
      <c r="J1065" s="13"/>
      <c r="K1065" s="13"/>
      <c r="L1065" s="13"/>
      <c r="M1065" s="13"/>
      <c r="N1065" s="1"/>
      <c r="O1065" s="13"/>
      <c r="P1065" s="13"/>
      <c r="Q1065" s="13"/>
      <c r="R1065" s="5"/>
      <c r="S1065" s="5"/>
      <c r="T1065" s="5"/>
      <c r="U1065" s="5"/>
    </row>
    <row r="1066" spans="1:21">
      <c r="A1066" s="3"/>
      <c r="B1066" s="3"/>
      <c r="C1066" s="13"/>
      <c r="D1066" s="13"/>
      <c r="E1066" s="1"/>
      <c r="F1066" s="1"/>
      <c r="G1066" s="1"/>
      <c r="H1066" s="13"/>
      <c r="I1066" s="13"/>
      <c r="J1066" s="13"/>
      <c r="K1066" s="13"/>
      <c r="L1066" s="13"/>
      <c r="M1066" s="13"/>
      <c r="N1066" s="1"/>
      <c r="O1066" s="13"/>
      <c r="P1066" s="13"/>
      <c r="Q1066" s="13"/>
      <c r="R1066" s="5"/>
      <c r="S1066" s="5"/>
      <c r="T1066" s="5"/>
      <c r="U1066" s="5"/>
    </row>
    <row r="1067" spans="1:21">
      <c r="A1067" s="3"/>
      <c r="B1067" s="3"/>
      <c r="C1067" s="13"/>
      <c r="D1067" s="13"/>
      <c r="E1067" s="1"/>
      <c r="F1067" s="1"/>
      <c r="G1067" s="1"/>
      <c r="H1067" s="13"/>
      <c r="I1067" s="13"/>
      <c r="J1067" s="13"/>
      <c r="K1067" s="13"/>
      <c r="L1067" s="13"/>
      <c r="M1067" s="13"/>
      <c r="N1067" s="1"/>
      <c r="O1067" s="13"/>
      <c r="P1067" s="13"/>
      <c r="Q1067" s="13"/>
      <c r="R1067" s="5"/>
      <c r="S1067" s="5"/>
      <c r="T1067" s="5"/>
      <c r="U1067" s="5"/>
    </row>
    <row r="1068" spans="1:21">
      <c r="A1068" s="3"/>
      <c r="B1068" s="3"/>
      <c r="C1068" s="13"/>
      <c r="D1068" s="13"/>
      <c r="E1068" s="1"/>
      <c r="F1068" s="1"/>
      <c r="G1068" s="1"/>
      <c r="H1068" s="13"/>
      <c r="I1068" s="13"/>
      <c r="J1068" s="13"/>
      <c r="K1068" s="13"/>
      <c r="L1068" s="13"/>
      <c r="M1068" s="13"/>
      <c r="N1068" s="1"/>
      <c r="O1068" s="13"/>
      <c r="P1068" s="13"/>
      <c r="Q1068" s="13"/>
      <c r="R1068" s="5"/>
      <c r="S1068" s="5"/>
      <c r="T1068" s="5"/>
      <c r="U1068" s="5"/>
    </row>
    <row r="1069" spans="1:21">
      <c r="A1069" s="3"/>
      <c r="B1069" s="3"/>
      <c r="C1069" s="13"/>
      <c r="D1069" s="13"/>
      <c r="E1069" s="1"/>
      <c r="F1069" s="1"/>
      <c r="G1069" s="1"/>
      <c r="H1069" s="13"/>
      <c r="I1069" s="13"/>
      <c r="J1069" s="13"/>
      <c r="K1069" s="13"/>
      <c r="L1069" s="13"/>
      <c r="M1069" s="13"/>
      <c r="N1069" s="1"/>
      <c r="O1069" s="13"/>
      <c r="P1069" s="13"/>
      <c r="Q1069" s="13"/>
      <c r="R1069" s="5"/>
      <c r="S1069" s="5"/>
      <c r="T1069" s="5"/>
      <c r="U1069" s="5"/>
    </row>
    <row r="1070" spans="1:21">
      <c r="A1070" s="3"/>
      <c r="B1070" s="3"/>
      <c r="C1070" s="13"/>
      <c r="D1070" s="13"/>
      <c r="E1070" s="1"/>
      <c r="F1070" s="1"/>
      <c r="G1070" s="1"/>
      <c r="H1070" s="13"/>
      <c r="I1070" s="13"/>
      <c r="J1070" s="13"/>
      <c r="K1070" s="13"/>
      <c r="L1070" s="13"/>
      <c r="M1070" s="13"/>
      <c r="N1070" s="1"/>
      <c r="O1070" s="13"/>
      <c r="P1070" s="13"/>
      <c r="Q1070" s="13"/>
      <c r="R1070" s="5"/>
      <c r="S1070" s="5"/>
      <c r="T1070" s="5"/>
      <c r="U1070" s="5"/>
    </row>
    <row r="1071" spans="1:21">
      <c r="A1071" s="3"/>
      <c r="B1071" s="3"/>
      <c r="C1071" s="13"/>
      <c r="D1071" s="13"/>
      <c r="E1071" s="1"/>
      <c r="F1071" s="1"/>
      <c r="G1071" s="1"/>
      <c r="H1071" s="13"/>
      <c r="I1071" s="13"/>
      <c r="J1071" s="13"/>
      <c r="K1071" s="13"/>
      <c r="L1071" s="13"/>
      <c r="M1071" s="13"/>
      <c r="N1071" s="1"/>
      <c r="O1071" s="13"/>
      <c r="P1071" s="13"/>
      <c r="Q1071" s="13"/>
      <c r="R1071" s="5"/>
      <c r="S1071" s="5"/>
      <c r="T1071" s="5"/>
      <c r="U1071" s="5"/>
    </row>
    <row r="1072" spans="1:21">
      <c r="A1072" s="3"/>
      <c r="B1072" s="3"/>
      <c r="C1072" s="13"/>
      <c r="D1072" s="13"/>
      <c r="E1072" s="1"/>
      <c r="F1072" s="1"/>
      <c r="G1072" s="1"/>
      <c r="H1072" s="13"/>
      <c r="I1072" s="13"/>
      <c r="J1072" s="13"/>
      <c r="K1072" s="13"/>
      <c r="L1072" s="13"/>
      <c r="M1072" s="13"/>
      <c r="N1072" s="1"/>
      <c r="O1072" s="13"/>
      <c r="P1072" s="13"/>
      <c r="Q1072" s="13"/>
      <c r="R1072" s="5"/>
      <c r="S1072" s="5"/>
      <c r="T1072" s="5"/>
      <c r="U1072" s="5"/>
    </row>
    <row r="1073" spans="1:21">
      <c r="A1073" s="3"/>
      <c r="B1073" s="3"/>
      <c r="C1073" s="13"/>
      <c r="D1073" s="13"/>
      <c r="E1073" s="1"/>
      <c r="F1073" s="1"/>
      <c r="G1073" s="1"/>
      <c r="H1073" s="13"/>
      <c r="I1073" s="13"/>
      <c r="J1073" s="13"/>
      <c r="K1073" s="13"/>
      <c r="L1073" s="13"/>
      <c r="M1073" s="13"/>
      <c r="N1073" s="1"/>
      <c r="O1073" s="13"/>
      <c r="P1073" s="13"/>
      <c r="Q1073" s="13"/>
      <c r="R1073" s="5"/>
      <c r="S1073" s="5"/>
      <c r="T1073" s="5"/>
      <c r="U1073" s="5"/>
    </row>
    <row r="1074" spans="1:21">
      <c r="A1074" s="3"/>
      <c r="B1074" s="3"/>
      <c r="C1074" s="13"/>
      <c r="D1074" s="13"/>
      <c r="E1074" s="1"/>
      <c r="F1074" s="1"/>
      <c r="G1074" s="1"/>
      <c r="H1074" s="13"/>
      <c r="I1074" s="13"/>
      <c r="J1074" s="13"/>
      <c r="K1074" s="13"/>
      <c r="L1074" s="13"/>
      <c r="M1074" s="13"/>
      <c r="N1074" s="1"/>
      <c r="O1074" s="13"/>
      <c r="P1074" s="13"/>
      <c r="Q1074" s="13"/>
      <c r="R1074" s="5"/>
      <c r="S1074" s="5"/>
      <c r="T1074" s="5"/>
      <c r="U1074" s="5"/>
    </row>
    <row r="1075" spans="1:21">
      <c r="A1075" s="3"/>
      <c r="B1075" s="3"/>
      <c r="C1075" s="13"/>
      <c r="D1075" s="13"/>
      <c r="E1075" s="1"/>
      <c r="F1075" s="1"/>
      <c r="G1075" s="1"/>
      <c r="H1075" s="13"/>
      <c r="I1075" s="13"/>
      <c r="J1075" s="13"/>
      <c r="K1075" s="13"/>
      <c r="L1075" s="13"/>
      <c r="M1075" s="13"/>
      <c r="N1075" s="1"/>
      <c r="O1075" s="13"/>
      <c r="P1075" s="13"/>
      <c r="Q1075" s="13"/>
      <c r="R1075" s="5"/>
      <c r="S1075" s="5"/>
      <c r="T1075" s="5"/>
      <c r="U1075" s="5"/>
    </row>
    <row r="1076" spans="1:21">
      <c r="A1076" s="3"/>
      <c r="B1076" s="3"/>
      <c r="C1076" s="13"/>
      <c r="D1076" s="13"/>
      <c r="E1076" s="1"/>
      <c r="F1076" s="1"/>
      <c r="G1076" s="1"/>
      <c r="H1076" s="13"/>
      <c r="I1076" s="13"/>
      <c r="J1076" s="13"/>
      <c r="K1076" s="13"/>
      <c r="L1076" s="13"/>
      <c r="M1076" s="13"/>
      <c r="N1076" s="1"/>
      <c r="O1076" s="13"/>
      <c r="P1076" s="13"/>
      <c r="Q1076" s="13"/>
      <c r="R1076" s="5"/>
      <c r="S1076" s="5"/>
      <c r="T1076" s="5"/>
      <c r="U1076" s="5"/>
    </row>
    <row r="1077" spans="1:21">
      <c r="A1077" s="3"/>
      <c r="B1077" s="3"/>
      <c r="C1077" s="13"/>
      <c r="D1077" s="13"/>
      <c r="E1077" s="1"/>
      <c r="F1077" s="1"/>
      <c r="G1077" s="1"/>
      <c r="H1077" s="13"/>
      <c r="I1077" s="13"/>
      <c r="J1077" s="13"/>
      <c r="K1077" s="13"/>
      <c r="L1077" s="13"/>
      <c r="M1077" s="13"/>
      <c r="N1077" s="1"/>
      <c r="O1077" s="13"/>
      <c r="P1077" s="13"/>
      <c r="Q1077" s="13"/>
      <c r="R1077" s="5"/>
      <c r="S1077" s="5"/>
      <c r="T1077" s="5"/>
      <c r="U1077" s="5"/>
    </row>
    <row r="1078" spans="1:21">
      <c r="A1078" s="3"/>
      <c r="B1078" s="3"/>
      <c r="C1078" s="13"/>
      <c r="D1078" s="13"/>
      <c r="E1078" s="1"/>
      <c r="F1078" s="1"/>
      <c r="G1078" s="1"/>
      <c r="H1078" s="13"/>
      <c r="I1078" s="13"/>
      <c r="J1078" s="13"/>
      <c r="K1078" s="13"/>
      <c r="L1078" s="13"/>
      <c r="M1078" s="13"/>
      <c r="N1078" s="1"/>
      <c r="O1078" s="13"/>
      <c r="P1078" s="13"/>
      <c r="Q1078" s="13"/>
      <c r="R1078" s="5"/>
      <c r="S1078" s="5"/>
      <c r="T1078" s="5"/>
      <c r="U1078" s="5"/>
    </row>
    <row r="1079" spans="1:21">
      <c r="A1079" s="3"/>
      <c r="B1079" s="3"/>
      <c r="C1079" s="13"/>
      <c r="D1079" s="13"/>
      <c r="E1079" s="1"/>
      <c r="F1079" s="1"/>
      <c r="G1079" s="1"/>
      <c r="H1079" s="13"/>
      <c r="I1079" s="13"/>
      <c r="J1079" s="13"/>
      <c r="K1079" s="13"/>
      <c r="L1079" s="13"/>
      <c r="M1079" s="13"/>
      <c r="N1079" s="1"/>
      <c r="O1079" s="13"/>
      <c r="P1079" s="13"/>
      <c r="Q1079" s="13"/>
      <c r="R1079" s="5"/>
      <c r="S1079" s="5"/>
      <c r="T1079" s="5"/>
      <c r="U1079" s="5"/>
    </row>
    <row r="1080" spans="1:21">
      <c r="A1080" s="3"/>
      <c r="B1080" s="3"/>
      <c r="C1080" s="13"/>
      <c r="D1080" s="13"/>
      <c r="E1080" s="1"/>
      <c r="F1080" s="1"/>
      <c r="G1080" s="1"/>
      <c r="H1080" s="13"/>
      <c r="I1080" s="13"/>
      <c r="J1080" s="13"/>
      <c r="K1080" s="13"/>
      <c r="L1080" s="13"/>
      <c r="M1080" s="13"/>
      <c r="N1080" s="1"/>
      <c r="O1080" s="13"/>
      <c r="P1080" s="13"/>
      <c r="Q1080" s="13"/>
      <c r="R1080" s="5"/>
      <c r="S1080" s="5"/>
      <c r="T1080" s="5"/>
      <c r="U1080" s="5"/>
    </row>
    <row r="1081" spans="1:21">
      <c r="A1081" s="3"/>
      <c r="B1081" s="3"/>
      <c r="C1081" s="13"/>
      <c r="D1081" s="13"/>
      <c r="E1081" s="1"/>
      <c r="F1081" s="1"/>
      <c r="G1081" s="1"/>
      <c r="H1081" s="13"/>
      <c r="I1081" s="13"/>
      <c r="J1081" s="13"/>
      <c r="K1081" s="13"/>
      <c r="L1081" s="13"/>
      <c r="M1081" s="13"/>
      <c r="N1081" s="1"/>
      <c r="O1081" s="13"/>
      <c r="P1081" s="13"/>
      <c r="Q1081" s="13"/>
      <c r="R1081" s="5"/>
      <c r="S1081" s="5"/>
      <c r="T1081" s="5"/>
      <c r="U1081" s="5"/>
    </row>
    <row r="1082" spans="1:21">
      <c r="A1082" s="3"/>
      <c r="B1082" s="3"/>
      <c r="C1082" s="13"/>
      <c r="D1082" s="13"/>
      <c r="E1082" s="1"/>
      <c r="F1082" s="1"/>
      <c r="G1082" s="1"/>
      <c r="H1082" s="13"/>
      <c r="I1082" s="13"/>
      <c r="J1082" s="13"/>
      <c r="K1082" s="13"/>
      <c r="L1082" s="13"/>
      <c r="M1082" s="13"/>
      <c r="N1082" s="1"/>
      <c r="O1082" s="13"/>
      <c r="P1082" s="13"/>
      <c r="Q1082" s="13"/>
      <c r="R1082" s="5"/>
      <c r="S1082" s="5"/>
      <c r="T1082" s="5"/>
      <c r="U1082" s="5"/>
    </row>
    <row r="1083" spans="1:21">
      <c r="A1083" s="3"/>
      <c r="B1083" s="3"/>
      <c r="C1083" s="13"/>
      <c r="D1083" s="13"/>
      <c r="E1083" s="1"/>
      <c r="F1083" s="1"/>
      <c r="G1083" s="1"/>
      <c r="H1083" s="13"/>
      <c r="I1083" s="13"/>
      <c r="J1083" s="13"/>
      <c r="K1083" s="13"/>
      <c r="L1083" s="13"/>
      <c r="M1083" s="13"/>
      <c r="N1083" s="1"/>
      <c r="O1083" s="13"/>
      <c r="P1083" s="13"/>
      <c r="Q1083" s="13"/>
      <c r="R1083" s="5"/>
      <c r="S1083" s="5"/>
      <c r="T1083" s="5"/>
      <c r="U1083" s="5"/>
    </row>
    <row r="1084" spans="1:21">
      <c r="A1084" s="3"/>
      <c r="B1084" s="3"/>
      <c r="C1084" s="13"/>
      <c r="D1084" s="13"/>
      <c r="E1084" s="1"/>
      <c r="F1084" s="1"/>
      <c r="G1084" s="1"/>
      <c r="H1084" s="13"/>
      <c r="I1084" s="13"/>
      <c r="J1084" s="13"/>
      <c r="K1084" s="13"/>
      <c r="L1084" s="13"/>
      <c r="M1084" s="13"/>
      <c r="N1084" s="1"/>
      <c r="O1084" s="13"/>
      <c r="P1084" s="13"/>
      <c r="Q1084" s="13"/>
      <c r="R1084" s="5"/>
      <c r="S1084" s="5"/>
      <c r="T1084" s="5"/>
      <c r="U1084" s="5"/>
    </row>
    <row r="1085" spans="1:21">
      <c r="A1085" s="3"/>
      <c r="B1085" s="3"/>
      <c r="C1085" s="13"/>
      <c r="D1085" s="13"/>
      <c r="E1085" s="1"/>
      <c r="F1085" s="1"/>
      <c r="G1085" s="1"/>
      <c r="H1085" s="13"/>
      <c r="I1085" s="13"/>
      <c r="J1085" s="13"/>
      <c r="K1085" s="13"/>
      <c r="L1085" s="13"/>
      <c r="M1085" s="13"/>
      <c r="N1085" s="1"/>
      <c r="O1085" s="13"/>
      <c r="P1085" s="13"/>
      <c r="Q1085" s="13"/>
      <c r="R1085" s="5"/>
      <c r="S1085" s="5"/>
      <c r="T1085" s="5"/>
      <c r="U1085" s="5"/>
    </row>
    <row r="1086" spans="1:21">
      <c r="A1086" s="3"/>
      <c r="B1086" s="3"/>
      <c r="C1086" s="13"/>
      <c r="D1086" s="13"/>
      <c r="E1086" s="1"/>
      <c r="F1086" s="1"/>
      <c r="G1086" s="1"/>
      <c r="H1086" s="13"/>
      <c r="I1086" s="13"/>
      <c r="J1086" s="13"/>
      <c r="K1086" s="13"/>
      <c r="L1086" s="13"/>
      <c r="M1086" s="13"/>
      <c r="N1086" s="1"/>
      <c r="O1086" s="13"/>
      <c r="P1086" s="13"/>
      <c r="Q1086" s="13"/>
      <c r="R1086" s="5"/>
      <c r="S1086" s="5"/>
      <c r="T1086" s="5"/>
      <c r="U1086" s="5"/>
    </row>
    <row r="1087" spans="1:21">
      <c r="A1087" s="3"/>
      <c r="B1087" s="3"/>
      <c r="C1087" s="13"/>
      <c r="D1087" s="13"/>
      <c r="E1087" s="1"/>
      <c r="F1087" s="1"/>
      <c r="G1087" s="1"/>
      <c r="H1087" s="13"/>
      <c r="I1087" s="13"/>
      <c r="J1087" s="13"/>
      <c r="K1087" s="13"/>
      <c r="L1087" s="13"/>
      <c r="M1087" s="13"/>
      <c r="N1087" s="1"/>
      <c r="O1087" s="13"/>
      <c r="P1087" s="13"/>
      <c r="Q1087" s="13"/>
      <c r="R1087" s="5"/>
      <c r="S1087" s="5"/>
      <c r="T1087" s="5"/>
      <c r="U1087" s="5"/>
    </row>
    <row r="1088" spans="1:21">
      <c r="A1088" s="3"/>
      <c r="B1088" s="3"/>
      <c r="C1088" s="13"/>
      <c r="D1088" s="13"/>
      <c r="E1088" s="1"/>
      <c r="F1088" s="1"/>
      <c r="G1088" s="1"/>
      <c r="H1088" s="13"/>
      <c r="I1088" s="13"/>
      <c r="J1088" s="13"/>
      <c r="K1088" s="13"/>
      <c r="L1088" s="13"/>
      <c r="M1088" s="13"/>
      <c r="N1088" s="1"/>
      <c r="O1088" s="13"/>
      <c r="P1088" s="13"/>
      <c r="Q1088" s="13"/>
      <c r="R1088" s="5"/>
      <c r="S1088" s="5"/>
      <c r="T1088" s="5"/>
      <c r="U1088" s="5"/>
    </row>
    <row r="1089" spans="1:21">
      <c r="A1089" s="3"/>
      <c r="B1089" s="3"/>
      <c r="C1089" s="13"/>
      <c r="D1089" s="13"/>
      <c r="E1089" s="1"/>
      <c r="F1089" s="1"/>
      <c r="G1089" s="1"/>
      <c r="H1089" s="13"/>
      <c r="I1089" s="13"/>
      <c r="J1089" s="13"/>
      <c r="K1089" s="13"/>
      <c r="L1089" s="13"/>
      <c r="M1089" s="13"/>
      <c r="N1089" s="1"/>
      <c r="O1089" s="13"/>
      <c r="P1089" s="13"/>
      <c r="Q1089" s="13"/>
      <c r="R1089" s="5"/>
      <c r="S1089" s="5"/>
      <c r="T1089" s="5"/>
      <c r="U1089" s="5"/>
    </row>
    <row r="1090" spans="1:21">
      <c r="A1090" s="3"/>
      <c r="B1090" s="3"/>
      <c r="C1090" s="13"/>
      <c r="D1090" s="13"/>
      <c r="E1090" s="1"/>
      <c r="F1090" s="1"/>
      <c r="G1090" s="1"/>
      <c r="H1090" s="13"/>
      <c r="I1090" s="13"/>
      <c r="J1090" s="13"/>
      <c r="K1090" s="13"/>
      <c r="L1090" s="13"/>
      <c r="M1090" s="13"/>
      <c r="N1090" s="1"/>
      <c r="O1090" s="13"/>
      <c r="P1090" s="13"/>
      <c r="Q1090" s="13"/>
      <c r="R1090" s="5"/>
      <c r="S1090" s="5"/>
      <c r="T1090" s="5"/>
      <c r="U1090" s="5"/>
    </row>
    <row r="1091" spans="1:21">
      <c r="A1091" s="3"/>
      <c r="B1091" s="3"/>
      <c r="C1091" s="13"/>
      <c r="D1091" s="13"/>
      <c r="E1091" s="1"/>
      <c r="F1091" s="1"/>
      <c r="G1091" s="1"/>
      <c r="H1091" s="13"/>
      <c r="I1091" s="13"/>
      <c r="J1091" s="13"/>
      <c r="K1091" s="13"/>
      <c r="L1091" s="13"/>
      <c r="M1091" s="13"/>
      <c r="N1091" s="1"/>
      <c r="O1091" s="13"/>
      <c r="P1091" s="13"/>
      <c r="Q1091" s="13"/>
      <c r="R1091" s="5"/>
      <c r="S1091" s="5"/>
      <c r="T1091" s="5"/>
      <c r="U1091" s="5"/>
    </row>
    <row r="1092" spans="1:21" ht="15" customHeight="1">
      <c r="A1092" s="3"/>
      <c r="B1092" s="3"/>
      <c r="C1092" s="13"/>
      <c r="D1092" s="13"/>
      <c r="E1092" s="1"/>
      <c r="F1092" s="1"/>
      <c r="G1092" s="1"/>
      <c r="H1092" s="13"/>
      <c r="I1092" s="13"/>
      <c r="J1092" s="13"/>
      <c r="K1092" s="13"/>
      <c r="L1092" s="13"/>
      <c r="M1092" s="13"/>
      <c r="N1092" s="1"/>
      <c r="O1092" s="13"/>
      <c r="P1092" s="13"/>
      <c r="Q1092" s="13"/>
      <c r="R1092" s="27"/>
      <c r="S1092" s="27"/>
      <c r="T1092" s="5"/>
      <c r="U1092" s="5"/>
    </row>
    <row r="1093" spans="1:21" ht="15" customHeight="1">
      <c r="A1093" s="3"/>
      <c r="B1093" s="3"/>
      <c r="C1093" s="13"/>
      <c r="D1093" s="13"/>
      <c r="E1093" s="1"/>
      <c r="F1093" s="1"/>
      <c r="G1093" s="1"/>
      <c r="H1093" s="13"/>
      <c r="I1093" s="13"/>
      <c r="J1093" s="13"/>
      <c r="K1093" s="13"/>
      <c r="L1093" s="13"/>
      <c r="M1093" s="13"/>
      <c r="N1093" s="1"/>
      <c r="O1093" s="13"/>
      <c r="P1093" s="13"/>
      <c r="Q1093" s="13"/>
      <c r="R1093" s="27"/>
      <c r="S1093" s="27"/>
      <c r="T1093" s="5"/>
      <c r="U1093" s="5"/>
    </row>
    <row r="1094" spans="1:21" ht="15" customHeight="1">
      <c r="A1094" s="3"/>
      <c r="B1094" s="3"/>
      <c r="C1094" s="13"/>
      <c r="D1094" s="13"/>
      <c r="E1094" s="1"/>
      <c r="F1094" s="1"/>
      <c r="G1094" s="1"/>
      <c r="H1094" s="13"/>
      <c r="I1094" s="13"/>
      <c r="J1094" s="13"/>
      <c r="K1094" s="13"/>
      <c r="L1094" s="13"/>
      <c r="M1094" s="13"/>
      <c r="N1094" s="1"/>
      <c r="O1094" s="13"/>
      <c r="P1094" s="13"/>
      <c r="Q1094" s="13"/>
      <c r="R1094" s="27"/>
      <c r="S1094" s="27"/>
      <c r="T1094" s="5"/>
      <c r="U1094" s="5"/>
    </row>
    <row r="1095" spans="1:21" ht="15" customHeight="1">
      <c r="A1095" s="3"/>
      <c r="B1095" s="3"/>
      <c r="C1095" s="13"/>
      <c r="D1095" s="13"/>
      <c r="E1095" s="1"/>
      <c r="F1095" s="1"/>
      <c r="G1095" s="1"/>
      <c r="H1095" s="13"/>
      <c r="I1095" s="13"/>
      <c r="J1095" s="13"/>
      <c r="K1095" s="13"/>
      <c r="L1095" s="13"/>
      <c r="M1095" s="13"/>
      <c r="N1095" s="1"/>
      <c r="O1095" s="13"/>
      <c r="P1095" s="13"/>
      <c r="Q1095" s="13"/>
      <c r="R1095" s="27"/>
      <c r="S1095" s="27"/>
      <c r="T1095" s="5"/>
      <c r="U1095" s="5"/>
    </row>
    <row r="1096" spans="1:21" ht="15" customHeight="1">
      <c r="A1096" s="3"/>
      <c r="B1096" s="3"/>
      <c r="C1096" s="13"/>
      <c r="D1096" s="13"/>
      <c r="E1096" s="1"/>
      <c r="F1096" s="1"/>
      <c r="G1096" s="1"/>
      <c r="H1096" s="13"/>
      <c r="I1096" s="13"/>
      <c r="J1096" s="13"/>
      <c r="K1096" s="13"/>
      <c r="L1096" s="13"/>
      <c r="M1096" s="13"/>
      <c r="N1096" s="1"/>
      <c r="O1096" s="13"/>
      <c r="P1096" s="13"/>
      <c r="Q1096" s="13"/>
      <c r="R1096" s="28"/>
      <c r="S1096" s="28"/>
      <c r="T1096" s="27"/>
      <c r="U1096" s="27"/>
    </row>
    <row r="1097" spans="1:21" ht="15" customHeight="1">
      <c r="A1097" s="3"/>
      <c r="B1097" s="3"/>
      <c r="C1097" s="13"/>
      <c r="D1097" s="13"/>
      <c r="E1097" s="1"/>
      <c r="F1097" s="1"/>
      <c r="G1097" s="1"/>
      <c r="H1097" s="13"/>
      <c r="I1097" s="13"/>
      <c r="J1097" s="13"/>
      <c r="K1097" s="13"/>
      <c r="L1097" s="13"/>
      <c r="M1097" s="13"/>
      <c r="N1097" s="1"/>
      <c r="O1097" s="13"/>
      <c r="P1097" s="13"/>
      <c r="Q1097" s="13"/>
      <c r="R1097" s="28"/>
      <c r="S1097" s="28"/>
      <c r="T1097" s="27"/>
      <c r="U1097" s="27"/>
    </row>
    <row r="1098" spans="1:21">
      <c r="A1098" s="3"/>
      <c r="B1098" s="3"/>
      <c r="C1098" s="13"/>
      <c r="D1098" s="13"/>
      <c r="E1098" s="1"/>
      <c r="F1098" s="1"/>
      <c r="G1098" s="1"/>
      <c r="H1098" s="13"/>
      <c r="I1098" s="13"/>
      <c r="J1098" s="13"/>
      <c r="K1098" s="13"/>
      <c r="L1098" s="13"/>
      <c r="M1098" s="13"/>
      <c r="N1098" s="1"/>
      <c r="O1098" s="13"/>
      <c r="P1098" s="13"/>
      <c r="Q1098" s="13"/>
      <c r="R1098" s="13"/>
      <c r="S1098" s="13"/>
      <c r="T1098" s="13"/>
      <c r="U1098" s="13"/>
    </row>
    <row r="1099" spans="1:21">
      <c r="A1099" s="3"/>
      <c r="B1099" s="3"/>
      <c r="C1099" s="13"/>
      <c r="D1099" s="13"/>
      <c r="E1099" s="1"/>
      <c r="F1099" s="1"/>
      <c r="G1099" s="1"/>
      <c r="H1099" s="13"/>
      <c r="I1099" s="13"/>
      <c r="J1099" s="13"/>
      <c r="K1099" s="13"/>
      <c r="L1099" s="13"/>
      <c r="M1099" s="13"/>
      <c r="N1099" s="1"/>
      <c r="O1099" s="13"/>
      <c r="P1099" s="13"/>
      <c r="Q1099" s="13"/>
      <c r="R1099" s="13"/>
      <c r="S1099" s="13"/>
      <c r="T1099" s="13"/>
      <c r="U1099" s="13"/>
    </row>
    <row r="1100" spans="1:21">
      <c r="A1100" s="3"/>
      <c r="B1100" s="3"/>
      <c r="C1100" s="13"/>
      <c r="D1100" s="13"/>
      <c r="E1100" s="1"/>
      <c r="F1100" s="1"/>
      <c r="G1100" s="1"/>
      <c r="H1100" s="13"/>
      <c r="I1100" s="13"/>
      <c r="J1100" s="13"/>
      <c r="K1100" s="13"/>
      <c r="L1100" s="13"/>
      <c r="M1100" s="13"/>
      <c r="N1100" s="1"/>
      <c r="O1100" s="13"/>
      <c r="P1100" s="13"/>
      <c r="Q1100" s="13"/>
      <c r="R1100" s="13"/>
      <c r="S1100" s="13"/>
      <c r="T1100" s="13"/>
      <c r="U1100" s="13"/>
    </row>
    <row r="1101" spans="1:21">
      <c r="A1101" s="3"/>
      <c r="B1101" s="3"/>
      <c r="C1101" s="13"/>
      <c r="D1101" s="13"/>
      <c r="E1101" s="1"/>
      <c r="F1101" s="1"/>
      <c r="G1101" s="1"/>
      <c r="H1101" s="13"/>
      <c r="I1101" s="13"/>
      <c r="J1101" s="13"/>
      <c r="K1101" s="13"/>
      <c r="L1101" s="13"/>
      <c r="M1101" s="13"/>
      <c r="N1101" s="1"/>
      <c r="O1101" s="13"/>
      <c r="P1101" s="13"/>
      <c r="Q1101" s="13"/>
      <c r="R1101" s="13"/>
      <c r="S1101" s="13"/>
      <c r="T1101" s="13"/>
      <c r="U1101" s="13"/>
    </row>
    <row r="1102" spans="1:21">
      <c r="A1102" s="3"/>
      <c r="B1102" s="3"/>
      <c r="C1102" s="13"/>
      <c r="D1102" s="13"/>
      <c r="E1102" s="1"/>
      <c r="F1102" s="1"/>
      <c r="G1102" s="1"/>
      <c r="H1102" s="13"/>
      <c r="I1102" s="13"/>
      <c r="J1102" s="13"/>
      <c r="K1102" s="13"/>
      <c r="L1102" s="13"/>
      <c r="M1102" s="13"/>
      <c r="N1102" s="1"/>
      <c r="O1102" s="13"/>
      <c r="P1102" s="13"/>
      <c r="Q1102" s="13"/>
      <c r="R1102" s="13"/>
      <c r="S1102" s="13"/>
      <c r="T1102" s="13"/>
      <c r="U1102" s="13"/>
    </row>
    <row r="1103" spans="1:21">
      <c r="A1103" s="3"/>
      <c r="B1103" s="3"/>
      <c r="C1103" s="13"/>
      <c r="D1103" s="13"/>
      <c r="E1103" s="1"/>
      <c r="F1103" s="1"/>
      <c r="G1103" s="1"/>
      <c r="H1103" s="13"/>
      <c r="I1103" s="13"/>
      <c r="J1103" s="13"/>
      <c r="K1103" s="13"/>
      <c r="L1103" s="13"/>
      <c r="M1103" s="13"/>
      <c r="N1103" s="1"/>
      <c r="O1103" s="13"/>
      <c r="P1103" s="13"/>
      <c r="Q1103" s="13"/>
      <c r="R1103" s="13"/>
      <c r="S1103" s="13"/>
      <c r="T1103" s="13"/>
      <c r="U1103" s="13"/>
    </row>
    <row r="1104" spans="1:21">
      <c r="A1104" s="3"/>
      <c r="B1104" s="3"/>
      <c r="C1104" s="13"/>
      <c r="D1104" s="13"/>
      <c r="E1104" s="1"/>
      <c r="F1104" s="1"/>
      <c r="G1104" s="1"/>
      <c r="H1104" s="13"/>
      <c r="I1104" s="13"/>
      <c r="J1104" s="13"/>
      <c r="K1104" s="13"/>
      <c r="L1104" s="13"/>
      <c r="M1104" s="13"/>
      <c r="N1104" s="1"/>
      <c r="O1104" s="13"/>
      <c r="P1104" s="13"/>
      <c r="Q1104" s="13"/>
      <c r="R1104" s="13"/>
      <c r="S1104" s="13"/>
      <c r="T1104" s="13"/>
      <c r="U1104" s="13"/>
    </row>
    <row r="1105" spans="1:21">
      <c r="A1105" s="3"/>
      <c r="B1105" s="3"/>
      <c r="C1105" s="13"/>
      <c r="D1105" s="13"/>
      <c r="E1105" s="1"/>
      <c r="F1105" s="1"/>
      <c r="G1105" s="1"/>
      <c r="H1105" s="13"/>
      <c r="I1105" s="13"/>
      <c r="J1105" s="13"/>
      <c r="K1105" s="13"/>
      <c r="L1105" s="13"/>
      <c r="M1105" s="13"/>
      <c r="N1105" s="1"/>
      <c r="O1105" s="13"/>
      <c r="P1105" s="13"/>
      <c r="Q1105" s="13"/>
      <c r="R1105" s="13"/>
      <c r="S1105" s="13"/>
      <c r="T1105" s="13"/>
      <c r="U1105" s="13"/>
    </row>
    <row r="1106" spans="1:21">
      <c r="A1106" s="3"/>
      <c r="B1106" s="3"/>
      <c r="C1106" s="13"/>
      <c r="D1106" s="13"/>
      <c r="E1106" s="1"/>
      <c r="F1106" s="1"/>
      <c r="G1106" s="1"/>
      <c r="H1106" s="13"/>
      <c r="I1106" s="13"/>
      <c r="J1106" s="13"/>
      <c r="K1106" s="13"/>
      <c r="L1106" s="13"/>
      <c r="M1106" s="13"/>
      <c r="N1106" s="1"/>
      <c r="O1106" s="13"/>
      <c r="P1106" s="13"/>
      <c r="Q1106" s="13"/>
      <c r="R1106" s="13"/>
      <c r="S1106" s="13"/>
      <c r="T1106" s="13"/>
      <c r="U1106" s="13"/>
    </row>
    <row r="1107" spans="1:21">
      <c r="A1107" s="3"/>
      <c r="B1107" s="3"/>
      <c r="C1107" s="13"/>
      <c r="D1107" s="13"/>
      <c r="E1107" s="1"/>
      <c r="F1107" s="1"/>
      <c r="G1107" s="1"/>
      <c r="H1107" s="13"/>
      <c r="I1107" s="13"/>
      <c r="J1107" s="13"/>
      <c r="K1107" s="13"/>
      <c r="L1107" s="13"/>
      <c r="M1107" s="13"/>
      <c r="N1107" s="1"/>
      <c r="O1107" s="13"/>
      <c r="P1107" s="13"/>
      <c r="Q1107" s="13"/>
      <c r="R1107" s="13"/>
      <c r="S1107" s="13"/>
      <c r="T1107" s="13"/>
      <c r="U1107" s="13"/>
    </row>
    <row r="1108" spans="1:21">
      <c r="A1108" s="3"/>
      <c r="B1108" s="3"/>
      <c r="C1108" s="13"/>
      <c r="D1108" s="13"/>
      <c r="E1108" s="1"/>
      <c r="F1108" s="1"/>
      <c r="G1108" s="1"/>
      <c r="H1108" s="13"/>
      <c r="I1108" s="13"/>
      <c r="J1108" s="13"/>
      <c r="K1108" s="13"/>
      <c r="L1108" s="13"/>
      <c r="M1108" s="13"/>
      <c r="N1108" s="1"/>
      <c r="O1108" s="13"/>
      <c r="P1108" s="13"/>
      <c r="Q1108" s="13"/>
      <c r="R1108" s="13"/>
      <c r="S1108" s="13"/>
      <c r="T1108" s="13"/>
      <c r="U1108" s="13"/>
    </row>
    <row r="1109" spans="1:21">
      <c r="A1109" s="3"/>
      <c r="B1109" s="3"/>
      <c r="C1109" s="13"/>
      <c r="D1109" s="13"/>
      <c r="E1109" s="1"/>
      <c r="F1109" s="1"/>
      <c r="G1109" s="1"/>
      <c r="H1109" s="13"/>
      <c r="I1109" s="13"/>
      <c r="J1109" s="13"/>
      <c r="K1109" s="13"/>
      <c r="L1109" s="13"/>
      <c r="M1109" s="13"/>
      <c r="N1109" s="1"/>
      <c r="O1109" s="13"/>
      <c r="P1109" s="13"/>
      <c r="Q1109" s="13"/>
      <c r="R1109" s="13"/>
      <c r="S1109" s="13"/>
      <c r="T1109" s="13"/>
      <c r="U1109" s="13"/>
    </row>
    <row r="1110" spans="1:21">
      <c r="A1110" s="3"/>
      <c r="B1110" s="3"/>
      <c r="C1110" s="13"/>
      <c r="D1110" s="13"/>
      <c r="E1110" s="1"/>
      <c r="F1110" s="1"/>
      <c r="G1110" s="1"/>
      <c r="H1110" s="13"/>
      <c r="I1110" s="13"/>
      <c r="J1110" s="13"/>
      <c r="K1110" s="13"/>
      <c r="L1110" s="13"/>
      <c r="M1110" s="13"/>
      <c r="N1110" s="1"/>
      <c r="O1110" s="13"/>
      <c r="P1110" s="13"/>
      <c r="Q1110" s="13"/>
      <c r="R1110" s="13"/>
      <c r="S1110" s="13"/>
      <c r="T1110" s="13"/>
      <c r="U1110" s="13"/>
    </row>
    <row r="1111" spans="1:21">
      <c r="A1111" s="3"/>
      <c r="B1111" s="3"/>
      <c r="C1111" s="13"/>
      <c r="D1111" s="13"/>
      <c r="E1111" s="1"/>
      <c r="F1111" s="1"/>
      <c r="G1111" s="1"/>
      <c r="H1111" s="13"/>
      <c r="I1111" s="13"/>
      <c r="J1111" s="13"/>
      <c r="K1111" s="13"/>
      <c r="L1111" s="13"/>
      <c r="M1111" s="13"/>
      <c r="N1111" s="1"/>
      <c r="O1111" s="13"/>
      <c r="P1111" s="13"/>
      <c r="Q1111" s="13"/>
      <c r="R1111" s="13"/>
      <c r="S1111" s="13"/>
      <c r="T1111" s="13"/>
      <c r="U1111" s="13"/>
    </row>
    <row r="1112" spans="1:21">
      <c r="A1112" s="3"/>
      <c r="B1112" s="3"/>
      <c r="C1112" s="13"/>
      <c r="D1112" s="13"/>
      <c r="E1112" s="1"/>
      <c r="F1112" s="1"/>
      <c r="G1112" s="1"/>
      <c r="H1112" s="13"/>
      <c r="I1112" s="13"/>
      <c r="J1112" s="13"/>
      <c r="K1112" s="13"/>
      <c r="L1112" s="13"/>
      <c r="M1112" s="13"/>
      <c r="N1112" s="1"/>
      <c r="O1112" s="13"/>
      <c r="P1112" s="13"/>
      <c r="Q1112" s="13"/>
      <c r="R1112" s="13"/>
      <c r="S1112" s="13"/>
      <c r="T1112" s="13"/>
      <c r="U1112" s="13"/>
    </row>
    <row r="1113" spans="1:21">
      <c r="A1113" s="3"/>
      <c r="B1113" s="3"/>
      <c r="C1113" s="13"/>
      <c r="D1113" s="13"/>
      <c r="E1113" s="1"/>
      <c r="F1113" s="1"/>
      <c r="G1113" s="1"/>
      <c r="H1113" s="13"/>
      <c r="I1113" s="13"/>
      <c r="J1113" s="13"/>
      <c r="K1113" s="13"/>
      <c r="L1113" s="13"/>
      <c r="M1113" s="13"/>
      <c r="N1113" s="1"/>
      <c r="O1113" s="13"/>
      <c r="P1113" s="13"/>
      <c r="Q1113" s="13"/>
      <c r="R1113" s="13"/>
      <c r="S1113" s="13"/>
      <c r="T1113" s="13"/>
      <c r="U1113" s="13"/>
    </row>
    <row r="1114" spans="1:21">
      <c r="A1114" s="3"/>
      <c r="B1114" s="3"/>
      <c r="C1114" s="13"/>
      <c r="D1114" s="13"/>
      <c r="E1114" s="1"/>
      <c r="F1114" s="1"/>
      <c r="G1114" s="1"/>
      <c r="H1114" s="13"/>
      <c r="I1114" s="13"/>
      <c r="J1114" s="13"/>
      <c r="K1114" s="13"/>
      <c r="L1114" s="13"/>
      <c r="M1114" s="13"/>
      <c r="N1114" s="1"/>
      <c r="O1114" s="13"/>
      <c r="P1114" s="13"/>
      <c r="Q1114" s="13"/>
      <c r="R1114" s="13"/>
      <c r="S1114" s="13"/>
      <c r="T1114" s="13"/>
      <c r="U1114" s="13"/>
    </row>
    <row r="1115" spans="1:21">
      <c r="A1115" s="3"/>
      <c r="B1115" s="3"/>
      <c r="C1115" s="13"/>
      <c r="D1115" s="13"/>
      <c r="E1115" s="1"/>
      <c r="F1115" s="1"/>
      <c r="G1115" s="1"/>
      <c r="H1115" s="13"/>
      <c r="I1115" s="13"/>
      <c r="J1115" s="13"/>
      <c r="K1115" s="13"/>
      <c r="L1115" s="13"/>
      <c r="M1115" s="13"/>
      <c r="N1115" s="1"/>
      <c r="O1115" s="13"/>
      <c r="P1115" s="13"/>
      <c r="Q1115" s="13"/>
      <c r="R1115" s="13"/>
      <c r="S1115" s="13"/>
      <c r="T1115" s="13"/>
      <c r="U1115" s="13"/>
    </row>
    <row r="1116" spans="1:21">
      <c r="A1116" s="3"/>
      <c r="B1116" s="3"/>
      <c r="C1116" s="13"/>
      <c r="D1116" s="13"/>
      <c r="E1116" s="1"/>
      <c r="F1116" s="1"/>
      <c r="G1116" s="1"/>
      <c r="H1116" s="13"/>
      <c r="I1116" s="13"/>
      <c r="J1116" s="13"/>
      <c r="K1116" s="13"/>
      <c r="L1116" s="13"/>
      <c r="M1116" s="13"/>
      <c r="N1116" s="1"/>
      <c r="O1116" s="13"/>
      <c r="P1116" s="13"/>
      <c r="Q1116" s="13"/>
      <c r="R1116" s="13"/>
      <c r="S1116" s="13"/>
      <c r="T1116" s="13"/>
      <c r="U1116" s="13"/>
    </row>
    <row r="1117" spans="1:21">
      <c r="A1117" s="3"/>
      <c r="B1117" s="3"/>
      <c r="C1117" s="13"/>
      <c r="D1117" s="13"/>
      <c r="E1117" s="1"/>
      <c r="F1117" s="1"/>
      <c r="G1117" s="1"/>
      <c r="H1117" s="13"/>
      <c r="I1117" s="13"/>
      <c r="J1117" s="13"/>
      <c r="K1117" s="13"/>
      <c r="L1117" s="13"/>
      <c r="M1117" s="13"/>
      <c r="N1117" s="1"/>
      <c r="O1117" s="13"/>
      <c r="P1117" s="13"/>
      <c r="Q1117" s="13"/>
      <c r="R1117" s="13"/>
      <c r="S1117" s="13"/>
      <c r="T1117" s="13"/>
      <c r="U1117" s="13"/>
    </row>
    <row r="1118" spans="1:21">
      <c r="A1118" s="3"/>
      <c r="B1118" s="3"/>
      <c r="C1118" s="13"/>
      <c r="D1118" s="13"/>
      <c r="E1118" s="1"/>
      <c r="F1118" s="1"/>
      <c r="G1118" s="1"/>
      <c r="H1118" s="13"/>
      <c r="I1118" s="13"/>
      <c r="J1118" s="13"/>
      <c r="K1118" s="13"/>
      <c r="L1118" s="13"/>
      <c r="M1118" s="13"/>
      <c r="N1118" s="1"/>
      <c r="O1118" s="13"/>
      <c r="P1118" s="13"/>
      <c r="Q1118" s="13"/>
      <c r="R1118" s="13"/>
      <c r="S1118" s="13"/>
      <c r="T1118" s="13"/>
      <c r="U1118" s="13"/>
    </row>
    <row r="1119" spans="1:21">
      <c r="A1119" s="3"/>
      <c r="B1119" s="3"/>
      <c r="C1119" s="13"/>
      <c r="D1119" s="13"/>
      <c r="E1119" s="1"/>
      <c r="F1119" s="1"/>
      <c r="G1119" s="1"/>
      <c r="H1119" s="13"/>
      <c r="I1119" s="13"/>
      <c r="J1119" s="13"/>
      <c r="K1119" s="13"/>
      <c r="L1119" s="13"/>
      <c r="M1119" s="13"/>
      <c r="N1119" s="1"/>
      <c r="O1119" s="13"/>
      <c r="P1119" s="13"/>
      <c r="Q1119" s="13"/>
      <c r="R1119" s="13"/>
      <c r="S1119" s="13"/>
      <c r="T1119" s="13"/>
      <c r="U1119" s="13"/>
    </row>
    <row r="1120" spans="1:21">
      <c r="A1120" s="3"/>
      <c r="B1120" s="3"/>
      <c r="C1120" s="13"/>
      <c r="D1120" s="13"/>
      <c r="E1120" s="1"/>
      <c r="F1120" s="1"/>
      <c r="G1120" s="1"/>
      <c r="H1120" s="13"/>
      <c r="I1120" s="13"/>
      <c r="J1120" s="13"/>
      <c r="K1120" s="13"/>
      <c r="L1120" s="13"/>
      <c r="M1120" s="13"/>
      <c r="N1120" s="1"/>
      <c r="O1120" s="13"/>
      <c r="P1120" s="13"/>
      <c r="Q1120" s="13"/>
      <c r="R1120" s="13"/>
      <c r="S1120" s="13"/>
      <c r="T1120" s="13"/>
      <c r="U1120" s="13"/>
    </row>
    <row r="1121" spans="1:21">
      <c r="A1121" s="3"/>
      <c r="B1121" s="3"/>
      <c r="C1121" s="13"/>
      <c r="D1121" s="13"/>
      <c r="E1121" s="1"/>
      <c r="F1121" s="1"/>
      <c r="G1121" s="1"/>
      <c r="H1121" s="13"/>
      <c r="I1121" s="13"/>
      <c r="J1121" s="13"/>
      <c r="K1121" s="13"/>
      <c r="L1121" s="13"/>
      <c r="M1121" s="13"/>
      <c r="N1121" s="1"/>
      <c r="O1121" s="13"/>
      <c r="P1121" s="13"/>
      <c r="Q1121" s="13"/>
      <c r="R1121" s="13"/>
      <c r="S1121" s="13"/>
      <c r="T1121" s="13"/>
      <c r="U1121" s="13"/>
    </row>
    <row r="1122" spans="1:21">
      <c r="A1122" s="3"/>
      <c r="B1122" s="3"/>
      <c r="C1122" s="13"/>
      <c r="D1122" s="13"/>
      <c r="E1122" s="1"/>
      <c r="F1122" s="1"/>
      <c r="G1122" s="1"/>
      <c r="H1122" s="13"/>
      <c r="I1122" s="13"/>
      <c r="J1122" s="13"/>
      <c r="K1122" s="13"/>
      <c r="L1122" s="13"/>
      <c r="M1122" s="13"/>
      <c r="N1122" s="1"/>
      <c r="O1122" s="13"/>
      <c r="P1122" s="13"/>
      <c r="Q1122" s="13"/>
      <c r="R1122" s="13"/>
      <c r="S1122" s="13"/>
      <c r="T1122" s="13"/>
      <c r="U1122" s="13"/>
    </row>
    <row r="1123" spans="1:21">
      <c r="A1123" s="3"/>
      <c r="B1123" s="3"/>
      <c r="C1123" s="13"/>
      <c r="D1123" s="13"/>
      <c r="E1123" s="1"/>
      <c r="F1123" s="1"/>
      <c r="G1123" s="1"/>
      <c r="H1123" s="13"/>
      <c r="I1123" s="13"/>
      <c r="J1123" s="13"/>
      <c r="K1123" s="13"/>
      <c r="L1123" s="13"/>
      <c r="M1123" s="13"/>
      <c r="N1123" s="1"/>
      <c r="O1123" s="13"/>
      <c r="P1123" s="13"/>
      <c r="Q1123" s="13"/>
      <c r="R1123" s="13"/>
      <c r="S1123" s="13"/>
      <c r="T1123" s="13"/>
      <c r="U1123" s="13"/>
    </row>
    <row r="1124" spans="1:21">
      <c r="A1124" s="3"/>
      <c r="B1124" s="3"/>
      <c r="C1124" s="13"/>
      <c r="D1124" s="13"/>
      <c r="E1124" s="1"/>
      <c r="F1124" s="1"/>
      <c r="G1124" s="1"/>
      <c r="H1124" s="13"/>
      <c r="I1124" s="13"/>
      <c r="J1124" s="13"/>
      <c r="K1124" s="13"/>
      <c r="L1124" s="13"/>
      <c r="M1124" s="13"/>
      <c r="N1124" s="1"/>
      <c r="O1124" s="13"/>
      <c r="P1124" s="13"/>
      <c r="Q1124" s="13"/>
      <c r="R1124" s="13"/>
      <c r="S1124" s="13"/>
      <c r="T1124" s="13"/>
      <c r="U1124" s="13"/>
    </row>
    <row r="1125" spans="1:21">
      <c r="A1125" s="3"/>
      <c r="B1125" s="3"/>
      <c r="C1125" s="13"/>
      <c r="D1125" s="13"/>
      <c r="E1125" s="1"/>
      <c r="F1125" s="1"/>
      <c r="G1125" s="1"/>
      <c r="H1125" s="13"/>
      <c r="I1125" s="13"/>
      <c r="J1125" s="13"/>
      <c r="K1125" s="13"/>
      <c r="L1125" s="13"/>
      <c r="M1125" s="13"/>
      <c r="N1125" s="1"/>
      <c r="O1125" s="13"/>
      <c r="P1125" s="13"/>
      <c r="Q1125" s="13"/>
      <c r="R1125" s="13"/>
      <c r="S1125" s="13"/>
      <c r="T1125" s="13"/>
      <c r="U1125" s="13"/>
    </row>
    <row r="1126" spans="1:21">
      <c r="A1126" s="3"/>
      <c r="B1126" s="3"/>
      <c r="C1126" s="13"/>
      <c r="D1126" s="13"/>
      <c r="E1126" s="1"/>
      <c r="F1126" s="1"/>
      <c r="G1126" s="1"/>
      <c r="H1126" s="13"/>
      <c r="I1126" s="13"/>
      <c r="J1126" s="13"/>
      <c r="K1126" s="13"/>
      <c r="L1126" s="13"/>
      <c r="M1126" s="13"/>
      <c r="N1126" s="1"/>
      <c r="O1126" s="13"/>
      <c r="P1126" s="13"/>
      <c r="Q1126" s="13"/>
      <c r="R1126" s="13"/>
      <c r="S1126" s="13"/>
      <c r="T1126" s="13"/>
      <c r="U1126" s="13"/>
    </row>
    <row r="1127" spans="1:21">
      <c r="A1127" s="3"/>
      <c r="B1127" s="3"/>
      <c r="C1127" s="13"/>
      <c r="D1127" s="13"/>
      <c r="E1127" s="1"/>
      <c r="F1127" s="1"/>
      <c r="G1127" s="1"/>
      <c r="H1127" s="13"/>
      <c r="I1127" s="13"/>
      <c r="J1127" s="13"/>
      <c r="K1127" s="13"/>
      <c r="L1127" s="13"/>
      <c r="M1127" s="13"/>
      <c r="N1127" s="1"/>
      <c r="O1127" s="13"/>
      <c r="P1127" s="13"/>
      <c r="Q1127" s="13"/>
      <c r="R1127" s="13"/>
      <c r="S1127" s="13"/>
      <c r="T1127" s="13"/>
      <c r="U1127" s="13"/>
    </row>
    <row r="1128" spans="1:21">
      <c r="A1128" s="3"/>
      <c r="B1128" s="3"/>
      <c r="C1128" s="13"/>
      <c r="D1128" s="13"/>
      <c r="E1128" s="1"/>
      <c r="F1128" s="1"/>
      <c r="G1128" s="1"/>
      <c r="H1128" s="13"/>
      <c r="I1128" s="13"/>
      <c r="J1128" s="13"/>
      <c r="K1128" s="13"/>
      <c r="L1128" s="13"/>
      <c r="M1128" s="13"/>
      <c r="N1128" s="1"/>
      <c r="O1128" s="13"/>
      <c r="P1128" s="13"/>
      <c r="Q1128" s="13"/>
      <c r="R1128" s="13"/>
      <c r="S1128" s="13"/>
      <c r="T1128" s="13"/>
      <c r="U1128" s="13"/>
    </row>
    <row r="1129" spans="1:21">
      <c r="A1129" s="3"/>
      <c r="B1129" s="3"/>
      <c r="C1129" s="13"/>
      <c r="D1129" s="13"/>
      <c r="E1129" s="1"/>
      <c r="F1129" s="1"/>
      <c r="G1129" s="1"/>
      <c r="H1129" s="13"/>
      <c r="I1129" s="13"/>
      <c r="J1129" s="13"/>
      <c r="K1129" s="13"/>
      <c r="L1129" s="13"/>
      <c r="M1129" s="13"/>
      <c r="N1129" s="1"/>
      <c r="O1129" s="13"/>
      <c r="P1129" s="13"/>
      <c r="Q1129" s="13"/>
      <c r="R1129" s="13"/>
      <c r="S1129" s="13"/>
      <c r="T1129" s="13"/>
      <c r="U1129" s="13"/>
    </row>
    <row r="1130" spans="1:21">
      <c r="A1130" s="3"/>
      <c r="B1130" s="3"/>
      <c r="C1130" s="13"/>
      <c r="D1130" s="13"/>
      <c r="E1130" s="1"/>
      <c r="F1130" s="1"/>
      <c r="G1130" s="1"/>
      <c r="H1130" s="13"/>
      <c r="I1130" s="13"/>
      <c r="J1130" s="13"/>
      <c r="K1130" s="13"/>
      <c r="L1130" s="13"/>
      <c r="M1130" s="13"/>
      <c r="N1130" s="1"/>
      <c r="O1130" s="13"/>
      <c r="P1130" s="13"/>
      <c r="Q1130" s="13"/>
      <c r="R1130" s="13"/>
      <c r="S1130" s="13"/>
      <c r="T1130" s="13"/>
      <c r="U1130" s="13"/>
    </row>
    <row r="1131" spans="1:21">
      <c r="A1131" s="3"/>
      <c r="B1131" s="3"/>
      <c r="C1131" s="13"/>
      <c r="D1131" s="13"/>
      <c r="E1131" s="1"/>
      <c r="F1131" s="1"/>
      <c r="G1131" s="1"/>
      <c r="H1131" s="13"/>
      <c r="I1131" s="13"/>
      <c r="J1131" s="13"/>
      <c r="K1131" s="13"/>
      <c r="L1131" s="13"/>
      <c r="M1131" s="13"/>
      <c r="N1131" s="1"/>
      <c r="O1131" s="13"/>
      <c r="P1131" s="13"/>
      <c r="Q1131" s="13"/>
      <c r="R1131" s="13"/>
      <c r="S1131" s="13"/>
      <c r="T1131" s="13"/>
      <c r="U1131" s="13"/>
    </row>
    <row r="1132" spans="1:21">
      <c r="A1132" s="3"/>
      <c r="B1132" s="3"/>
      <c r="C1132" s="13"/>
      <c r="D1132" s="13"/>
      <c r="E1132" s="1"/>
      <c r="F1132" s="1"/>
      <c r="G1132" s="1"/>
      <c r="H1132" s="13"/>
      <c r="I1132" s="13"/>
      <c r="J1132" s="13"/>
      <c r="K1132" s="13"/>
      <c r="L1132" s="13"/>
      <c r="M1132" s="13"/>
      <c r="N1132" s="1"/>
      <c r="O1132" s="13"/>
      <c r="P1132" s="13"/>
      <c r="Q1132" s="13"/>
      <c r="R1132" s="13"/>
      <c r="S1132" s="13"/>
      <c r="T1132" s="13"/>
      <c r="U1132" s="13"/>
    </row>
    <row r="1133" spans="1:21">
      <c r="A1133" s="3"/>
      <c r="B1133" s="3"/>
      <c r="C1133" s="13"/>
      <c r="D1133" s="13"/>
      <c r="E1133" s="1"/>
      <c r="F1133" s="1"/>
      <c r="G1133" s="1"/>
      <c r="H1133" s="13"/>
      <c r="I1133" s="13"/>
      <c r="J1133" s="13"/>
      <c r="K1133" s="13"/>
      <c r="L1133" s="13"/>
      <c r="M1133" s="13"/>
      <c r="N1133" s="1"/>
      <c r="O1133" s="13"/>
      <c r="P1133" s="13"/>
      <c r="Q1133" s="13"/>
      <c r="R1133" s="13"/>
      <c r="S1133" s="13"/>
      <c r="T1133" s="13"/>
      <c r="U1133" s="13"/>
    </row>
    <row r="1134" spans="1:21">
      <c r="A1134" s="3"/>
      <c r="B1134" s="3"/>
      <c r="C1134" s="13"/>
      <c r="D1134" s="13"/>
      <c r="E1134" s="1"/>
      <c r="F1134" s="1"/>
      <c r="G1134" s="1"/>
      <c r="H1134" s="13"/>
      <c r="I1134" s="13"/>
      <c r="J1134" s="13"/>
      <c r="K1134" s="13"/>
      <c r="L1134" s="13"/>
      <c r="M1134" s="13"/>
      <c r="N1134" s="1"/>
      <c r="O1134" s="13"/>
      <c r="P1134" s="13"/>
      <c r="Q1134" s="13"/>
      <c r="R1134" s="13"/>
      <c r="S1134" s="13"/>
      <c r="T1134" s="13"/>
      <c r="U1134" s="13"/>
    </row>
    <row r="1135" spans="1:21">
      <c r="A1135" s="3"/>
      <c r="B1135" s="3"/>
      <c r="C1135" s="13"/>
      <c r="D1135" s="13"/>
      <c r="E1135" s="1"/>
      <c r="F1135" s="1"/>
      <c r="G1135" s="1"/>
      <c r="H1135" s="13"/>
      <c r="I1135" s="13"/>
      <c r="J1135" s="13"/>
      <c r="K1135" s="13"/>
      <c r="L1135" s="13"/>
      <c r="M1135" s="13"/>
      <c r="N1135" s="1"/>
      <c r="O1135" s="13"/>
      <c r="P1135" s="13"/>
      <c r="Q1135" s="13"/>
      <c r="R1135" s="13"/>
      <c r="S1135" s="13"/>
      <c r="T1135" s="13"/>
      <c r="U1135" s="13"/>
    </row>
    <row r="1136" spans="1:21">
      <c r="A1136" s="3"/>
      <c r="B1136" s="3"/>
      <c r="C1136" s="13"/>
      <c r="D1136" s="13"/>
      <c r="E1136" s="1"/>
      <c r="F1136" s="1"/>
      <c r="G1136" s="1"/>
      <c r="H1136" s="13"/>
      <c r="I1136" s="13"/>
      <c r="J1136" s="13"/>
      <c r="K1136" s="13"/>
      <c r="L1136" s="13"/>
      <c r="M1136" s="13"/>
      <c r="N1136" s="1"/>
      <c r="O1136" s="13"/>
      <c r="P1136" s="13"/>
      <c r="Q1136" s="13"/>
      <c r="R1136" s="13"/>
      <c r="S1136" s="13"/>
      <c r="T1136" s="13"/>
      <c r="U1136" s="13"/>
    </row>
    <row r="1137" spans="1:21">
      <c r="A1137" s="3"/>
      <c r="B1137" s="3"/>
      <c r="C1137" s="13"/>
      <c r="D1137" s="13"/>
      <c r="E1137" s="1"/>
      <c r="F1137" s="1"/>
      <c r="G1137" s="1"/>
      <c r="H1137" s="13"/>
      <c r="I1137" s="13"/>
      <c r="J1137" s="13"/>
      <c r="K1137" s="13"/>
      <c r="L1137" s="13"/>
      <c r="M1137" s="13"/>
      <c r="N1137" s="1"/>
      <c r="O1137" s="13"/>
      <c r="P1137" s="13"/>
      <c r="Q1137" s="13"/>
      <c r="R1137" s="13"/>
      <c r="S1137" s="13"/>
      <c r="T1137" s="13"/>
      <c r="U1137" s="13"/>
    </row>
    <row r="1138" spans="1:21">
      <c r="A1138" s="3"/>
      <c r="B1138" s="3"/>
      <c r="C1138" s="13"/>
      <c r="D1138" s="13"/>
      <c r="E1138" s="1"/>
      <c r="F1138" s="1"/>
      <c r="G1138" s="1"/>
      <c r="H1138" s="13"/>
      <c r="I1138" s="13"/>
      <c r="J1138" s="13"/>
      <c r="K1138" s="13"/>
      <c r="L1138" s="13"/>
      <c r="M1138" s="13"/>
      <c r="N1138" s="1"/>
      <c r="O1138" s="13"/>
      <c r="P1138" s="13"/>
      <c r="Q1138" s="13"/>
      <c r="R1138" s="13"/>
      <c r="S1138" s="13"/>
      <c r="T1138" s="13"/>
      <c r="U1138" s="13"/>
    </row>
    <row r="1139" spans="1:21">
      <c r="A1139" s="3"/>
      <c r="B1139" s="3"/>
      <c r="C1139" s="13"/>
      <c r="D1139" s="13"/>
      <c r="E1139" s="1"/>
      <c r="F1139" s="1"/>
      <c r="G1139" s="1"/>
      <c r="H1139" s="13"/>
      <c r="I1139" s="13"/>
      <c r="J1139" s="13"/>
      <c r="K1139" s="13"/>
      <c r="L1139" s="13"/>
      <c r="M1139" s="13"/>
      <c r="N1139" s="1"/>
      <c r="O1139" s="13"/>
      <c r="P1139" s="13"/>
      <c r="Q1139" s="13"/>
      <c r="R1139" s="13"/>
      <c r="S1139" s="13"/>
      <c r="T1139" s="13"/>
      <c r="U1139" s="13"/>
    </row>
    <row r="1140" spans="1:21">
      <c r="A1140" s="3"/>
      <c r="B1140" s="3"/>
      <c r="C1140" s="13"/>
      <c r="D1140" s="13"/>
      <c r="E1140" s="1"/>
      <c r="F1140" s="1"/>
      <c r="G1140" s="1"/>
      <c r="H1140" s="13"/>
      <c r="I1140" s="13"/>
      <c r="J1140" s="13"/>
      <c r="K1140" s="13"/>
      <c r="L1140" s="13"/>
      <c r="M1140" s="13"/>
      <c r="N1140" s="1"/>
      <c r="O1140" s="13"/>
      <c r="P1140" s="13"/>
      <c r="Q1140" s="13"/>
      <c r="R1140" s="13"/>
      <c r="S1140" s="13"/>
      <c r="T1140" s="13"/>
      <c r="U1140" s="13"/>
    </row>
    <row r="1141" spans="1:21">
      <c r="A1141" s="3"/>
      <c r="B1141" s="3"/>
      <c r="C1141" s="13"/>
      <c r="D1141" s="13"/>
      <c r="E1141" s="1"/>
      <c r="F1141" s="1"/>
      <c r="G1141" s="1"/>
      <c r="H1141" s="13"/>
      <c r="I1141" s="13"/>
      <c r="J1141" s="13"/>
      <c r="K1141" s="13"/>
      <c r="L1141" s="13"/>
      <c r="M1141" s="13"/>
      <c r="N1141" s="1"/>
      <c r="O1141" s="13"/>
      <c r="P1141" s="13"/>
      <c r="Q1141" s="13"/>
      <c r="R1141" s="13"/>
      <c r="S1141" s="13"/>
      <c r="T1141" s="13"/>
      <c r="U1141" s="13"/>
    </row>
    <row r="1142" spans="1:21">
      <c r="A1142" s="3"/>
      <c r="B1142" s="3"/>
      <c r="C1142" s="13"/>
      <c r="D1142" s="13"/>
      <c r="E1142" s="1"/>
      <c r="F1142" s="1"/>
      <c r="G1142" s="1"/>
      <c r="H1142" s="13"/>
      <c r="I1142" s="13"/>
      <c r="J1142" s="13"/>
      <c r="K1142" s="13"/>
      <c r="L1142" s="13"/>
      <c r="M1142" s="13"/>
      <c r="N1142" s="1"/>
      <c r="O1142" s="13"/>
      <c r="P1142" s="13"/>
      <c r="Q1142" s="13"/>
      <c r="R1142" s="13"/>
      <c r="S1142" s="13"/>
      <c r="T1142" s="13"/>
      <c r="U1142" s="13"/>
    </row>
    <row r="1143" spans="1:21">
      <c r="A1143" s="3"/>
      <c r="B1143" s="3"/>
      <c r="C1143" s="13"/>
      <c r="D1143" s="13"/>
      <c r="E1143" s="1"/>
      <c r="F1143" s="1"/>
      <c r="G1143" s="1"/>
      <c r="H1143" s="13"/>
      <c r="I1143" s="13"/>
      <c r="J1143" s="13"/>
      <c r="K1143" s="13"/>
      <c r="L1143" s="13"/>
      <c r="M1143" s="13"/>
      <c r="N1143" s="1"/>
      <c r="O1143" s="13"/>
      <c r="P1143" s="13"/>
      <c r="Q1143" s="13"/>
      <c r="R1143" s="13"/>
      <c r="S1143" s="13"/>
      <c r="T1143" s="13"/>
      <c r="U1143" s="13"/>
    </row>
    <row r="1144" spans="1:21" ht="15" customHeight="1">
      <c r="A1144" s="3"/>
      <c r="B1144" s="3"/>
      <c r="C1144" s="13"/>
      <c r="D1144" s="13"/>
      <c r="E1144" s="1"/>
      <c r="F1144" s="1"/>
      <c r="G1144" s="1"/>
      <c r="H1144" s="13"/>
      <c r="I1144" s="13"/>
      <c r="J1144" s="13"/>
      <c r="K1144" s="13"/>
      <c r="L1144" s="13"/>
      <c r="M1144" s="13"/>
      <c r="N1144" s="1"/>
      <c r="O1144" s="13"/>
      <c r="P1144" s="13"/>
      <c r="Q1144" s="13"/>
      <c r="R1144" s="27"/>
      <c r="S1144" s="27"/>
      <c r="T1144" s="5"/>
      <c r="U1144" s="5"/>
    </row>
    <row r="1145" spans="1:21" ht="15" customHeight="1">
      <c r="A1145" s="3"/>
      <c r="B1145" s="3"/>
      <c r="C1145" s="13"/>
      <c r="D1145" s="13"/>
      <c r="E1145" s="1"/>
      <c r="F1145" s="1"/>
      <c r="G1145" s="1"/>
      <c r="H1145" s="13"/>
      <c r="I1145" s="13"/>
      <c r="J1145" s="13"/>
      <c r="K1145" s="13"/>
      <c r="L1145" s="13"/>
      <c r="M1145" s="13"/>
      <c r="N1145" s="1"/>
      <c r="O1145" s="13"/>
      <c r="P1145" s="13"/>
      <c r="Q1145" s="13"/>
      <c r="R1145" s="27"/>
      <c r="S1145" s="27"/>
      <c r="T1145" s="5"/>
      <c r="U1145" s="5"/>
    </row>
    <row r="1146" spans="1:21">
      <c r="A1146" s="3"/>
      <c r="B1146" s="3"/>
      <c r="C1146" s="13"/>
      <c r="D1146" s="13"/>
      <c r="E1146" s="1"/>
      <c r="F1146" s="1"/>
      <c r="G1146" s="1"/>
      <c r="H1146" s="13"/>
      <c r="I1146" s="13"/>
      <c r="J1146" s="13"/>
      <c r="K1146" s="13"/>
      <c r="L1146" s="13"/>
      <c r="M1146" s="13"/>
      <c r="N1146" s="1"/>
      <c r="O1146" s="13"/>
      <c r="P1146" s="13"/>
      <c r="Q1146" s="13"/>
      <c r="R1146" s="27"/>
      <c r="S1146" s="27"/>
      <c r="T1146" s="5"/>
      <c r="U1146" s="5"/>
    </row>
    <row r="1147" spans="1:21">
      <c r="A1147" s="3"/>
      <c r="B1147" s="3"/>
      <c r="C1147" s="13"/>
      <c r="D1147" s="13"/>
      <c r="E1147" s="1"/>
      <c r="F1147" s="1"/>
      <c r="G1147" s="1"/>
      <c r="H1147" s="13"/>
      <c r="I1147" s="13"/>
      <c r="J1147" s="13"/>
      <c r="K1147" s="13"/>
      <c r="L1147" s="13"/>
      <c r="M1147" s="13"/>
      <c r="N1147" s="1"/>
      <c r="O1147" s="13"/>
      <c r="P1147" s="13"/>
      <c r="Q1147" s="13"/>
      <c r="R1147" s="27"/>
      <c r="S1147" s="27"/>
      <c r="T1147" s="5"/>
      <c r="U1147" s="5"/>
    </row>
    <row r="1148" spans="1:21">
      <c r="A1148" s="3"/>
      <c r="B1148" s="3"/>
      <c r="C1148" s="13"/>
      <c r="D1148" s="13"/>
      <c r="E1148" s="1"/>
      <c r="F1148" s="1"/>
      <c r="G1148" s="1"/>
      <c r="H1148" s="13"/>
      <c r="I1148" s="13"/>
      <c r="J1148" s="13"/>
      <c r="K1148" s="13"/>
      <c r="L1148" s="13"/>
      <c r="M1148" s="13"/>
      <c r="N1148" s="1"/>
      <c r="O1148" s="13"/>
      <c r="P1148" s="13"/>
      <c r="Q1148" s="13"/>
      <c r="R1148" s="28"/>
      <c r="S1148" s="28"/>
      <c r="T1148" s="27"/>
      <c r="U1148" s="27"/>
    </row>
    <row r="1149" spans="1:21">
      <c r="A1149" s="3"/>
      <c r="B1149" s="3"/>
      <c r="C1149" s="13"/>
      <c r="D1149" s="13"/>
      <c r="E1149" s="1"/>
      <c r="F1149" s="1"/>
      <c r="G1149" s="1"/>
      <c r="H1149" s="13"/>
      <c r="I1149" s="13"/>
      <c r="J1149" s="13"/>
      <c r="K1149" s="13"/>
      <c r="L1149" s="13"/>
      <c r="M1149" s="13"/>
      <c r="N1149" s="1"/>
      <c r="O1149" s="13"/>
      <c r="P1149" s="13"/>
      <c r="Q1149" s="13"/>
      <c r="R1149" s="28"/>
      <c r="S1149" s="28"/>
      <c r="T1149" s="27"/>
      <c r="U1149" s="27"/>
    </row>
    <row r="1150" spans="1:21">
      <c r="A1150" s="3"/>
      <c r="B1150" s="3"/>
      <c r="C1150" s="13"/>
      <c r="D1150" s="13"/>
      <c r="E1150" s="1"/>
      <c r="F1150" s="1"/>
      <c r="G1150" s="1"/>
      <c r="H1150" s="13"/>
      <c r="I1150" s="13"/>
      <c r="J1150" s="13"/>
      <c r="K1150" s="13"/>
      <c r="L1150" s="13"/>
      <c r="M1150" s="13"/>
      <c r="N1150" s="1"/>
      <c r="O1150" s="13"/>
      <c r="P1150" s="13"/>
      <c r="Q1150" s="13"/>
      <c r="R1150" s="13"/>
      <c r="S1150" s="13"/>
      <c r="T1150" s="13"/>
      <c r="U1150" s="13"/>
    </row>
    <row r="1151" spans="1:21">
      <c r="A1151" s="3"/>
      <c r="B1151" s="3"/>
      <c r="C1151" s="13"/>
      <c r="D1151" s="13"/>
      <c r="E1151" s="1"/>
      <c r="F1151" s="1"/>
      <c r="G1151" s="1"/>
      <c r="H1151" s="13"/>
      <c r="I1151" s="13"/>
      <c r="J1151" s="13"/>
      <c r="K1151" s="13"/>
      <c r="L1151" s="13"/>
      <c r="M1151" s="13"/>
      <c r="N1151" s="1"/>
      <c r="O1151" s="13"/>
      <c r="P1151" s="13"/>
      <c r="Q1151" s="13"/>
      <c r="R1151" s="13"/>
      <c r="S1151" s="13"/>
      <c r="T1151" s="13"/>
      <c r="U1151" s="13"/>
    </row>
    <row r="1152" spans="1:21">
      <c r="A1152" s="3"/>
      <c r="B1152" s="3"/>
      <c r="C1152" s="13"/>
      <c r="D1152" s="13"/>
      <c r="E1152" s="1"/>
      <c r="F1152" s="1"/>
      <c r="G1152" s="1"/>
      <c r="H1152" s="13"/>
      <c r="I1152" s="13"/>
      <c r="J1152" s="13"/>
      <c r="K1152" s="13"/>
      <c r="L1152" s="13"/>
      <c r="M1152" s="13"/>
      <c r="N1152" s="1"/>
      <c r="O1152" s="13"/>
      <c r="P1152" s="13"/>
      <c r="Q1152" s="13"/>
      <c r="R1152" s="13"/>
      <c r="S1152" s="13"/>
      <c r="T1152" s="13"/>
      <c r="U1152" s="13"/>
    </row>
    <row r="1153" spans="1:21">
      <c r="A1153" s="3"/>
      <c r="B1153" s="3"/>
      <c r="C1153" s="13"/>
      <c r="D1153" s="13"/>
      <c r="E1153" s="1"/>
      <c r="F1153" s="1"/>
      <c r="G1153" s="1"/>
      <c r="H1153" s="13"/>
      <c r="I1153" s="13"/>
      <c r="J1153" s="13"/>
      <c r="K1153" s="13"/>
      <c r="L1153" s="13"/>
      <c r="M1153" s="13"/>
      <c r="N1153" s="1"/>
      <c r="O1153" s="13"/>
      <c r="P1153" s="13"/>
      <c r="Q1153" s="13"/>
      <c r="R1153" s="13"/>
      <c r="S1153" s="13"/>
      <c r="T1153" s="13"/>
      <c r="U1153" s="13"/>
    </row>
    <row r="1154" spans="1:21">
      <c r="A1154" s="3"/>
      <c r="B1154" s="3"/>
      <c r="C1154" s="13"/>
      <c r="D1154" s="13"/>
      <c r="E1154" s="1"/>
      <c r="F1154" s="1"/>
      <c r="G1154" s="1"/>
      <c r="H1154" s="13"/>
      <c r="I1154" s="13"/>
      <c r="J1154" s="13"/>
      <c r="K1154" s="13"/>
      <c r="L1154" s="13"/>
      <c r="M1154" s="13"/>
      <c r="N1154" s="1"/>
      <c r="O1154" s="13"/>
      <c r="P1154" s="13"/>
      <c r="Q1154" s="13"/>
      <c r="R1154" s="13"/>
      <c r="S1154" s="13"/>
      <c r="T1154" s="13"/>
      <c r="U1154" s="13"/>
    </row>
    <row r="1155" spans="1:21">
      <c r="A1155" s="3"/>
      <c r="B1155" s="3"/>
      <c r="C1155" s="13"/>
      <c r="D1155" s="13"/>
      <c r="E1155" s="1"/>
      <c r="F1155" s="1"/>
      <c r="G1155" s="1"/>
      <c r="H1155" s="13"/>
      <c r="I1155" s="13"/>
      <c r="J1155" s="13"/>
      <c r="K1155" s="13"/>
      <c r="L1155" s="13"/>
      <c r="M1155" s="13"/>
      <c r="N1155" s="1"/>
      <c r="O1155" s="13"/>
      <c r="P1155" s="13"/>
      <c r="Q1155" s="13"/>
      <c r="R1155" s="13"/>
      <c r="S1155" s="13"/>
      <c r="T1155" s="13"/>
      <c r="U1155" s="13"/>
    </row>
    <row r="1156" spans="1:21">
      <c r="A1156" s="3"/>
      <c r="B1156" s="3"/>
      <c r="C1156" s="13"/>
      <c r="D1156" s="13"/>
      <c r="E1156" s="1"/>
      <c r="F1156" s="1"/>
      <c r="G1156" s="1"/>
      <c r="H1156" s="13"/>
      <c r="I1156" s="13"/>
      <c r="J1156" s="13"/>
      <c r="K1156" s="13"/>
      <c r="L1156" s="13"/>
      <c r="M1156" s="13"/>
      <c r="N1156" s="1"/>
      <c r="O1156" s="13"/>
      <c r="P1156" s="13"/>
      <c r="Q1156" s="13"/>
      <c r="R1156" s="13"/>
      <c r="S1156" s="13"/>
      <c r="T1156" s="13"/>
      <c r="U1156" s="13"/>
    </row>
    <row r="1157" spans="1:21">
      <c r="A1157" s="3"/>
      <c r="B1157" s="3"/>
      <c r="C1157" s="13"/>
      <c r="D1157" s="13"/>
      <c r="E1157" s="1"/>
      <c r="F1157" s="1"/>
      <c r="G1157" s="1"/>
      <c r="H1157" s="13"/>
      <c r="I1157" s="13"/>
      <c r="J1157" s="13"/>
      <c r="K1157" s="13"/>
      <c r="L1157" s="13"/>
      <c r="M1157" s="13"/>
      <c r="N1157" s="1"/>
      <c r="O1157" s="13"/>
      <c r="P1157" s="13"/>
      <c r="Q1157" s="13"/>
      <c r="R1157" s="13"/>
      <c r="S1157" s="13"/>
      <c r="T1157" s="13"/>
      <c r="U1157" s="13"/>
    </row>
    <row r="1158" spans="1:21">
      <c r="A1158" s="3"/>
      <c r="B1158" s="3"/>
      <c r="C1158" s="13"/>
      <c r="D1158" s="13"/>
      <c r="E1158" s="1"/>
      <c r="F1158" s="1"/>
      <c r="G1158" s="1"/>
      <c r="H1158" s="13"/>
      <c r="I1158" s="13"/>
      <c r="J1158" s="13"/>
      <c r="K1158" s="13"/>
      <c r="L1158" s="13"/>
      <c r="M1158" s="13"/>
      <c r="N1158" s="1"/>
      <c r="O1158" s="13"/>
      <c r="P1158" s="13"/>
      <c r="Q1158" s="13"/>
      <c r="R1158" s="13"/>
      <c r="S1158" s="13"/>
      <c r="T1158" s="13"/>
      <c r="U1158" s="13"/>
    </row>
    <row r="1159" spans="1:21">
      <c r="A1159" s="3"/>
      <c r="B1159" s="3"/>
      <c r="C1159" s="13"/>
      <c r="D1159" s="13"/>
      <c r="E1159" s="1"/>
      <c r="F1159" s="1"/>
      <c r="G1159" s="1"/>
      <c r="H1159" s="13"/>
      <c r="I1159" s="13"/>
      <c r="J1159" s="13"/>
      <c r="K1159" s="13"/>
      <c r="L1159" s="13"/>
      <c r="M1159" s="13"/>
      <c r="N1159" s="1"/>
      <c r="O1159" s="13"/>
      <c r="P1159" s="13"/>
      <c r="Q1159" s="13"/>
      <c r="R1159" s="13"/>
      <c r="S1159" s="13"/>
      <c r="T1159" s="13"/>
      <c r="U1159" s="13"/>
    </row>
    <row r="1160" spans="1:21">
      <c r="A1160" s="3"/>
      <c r="B1160" s="3"/>
      <c r="C1160" s="13"/>
      <c r="D1160" s="13"/>
      <c r="E1160" s="1"/>
      <c r="F1160" s="1"/>
      <c r="G1160" s="1"/>
      <c r="H1160" s="13"/>
      <c r="I1160" s="13"/>
      <c r="J1160" s="13"/>
      <c r="K1160" s="13"/>
      <c r="L1160" s="13"/>
      <c r="M1160" s="13"/>
      <c r="N1160" s="1"/>
      <c r="O1160" s="13"/>
      <c r="P1160" s="13"/>
      <c r="Q1160" s="13"/>
      <c r="R1160" s="13"/>
      <c r="S1160" s="13"/>
      <c r="T1160" s="13"/>
      <c r="U1160" s="13"/>
    </row>
    <row r="1161" spans="1:21">
      <c r="A1161" s="3"/>
      <c r="B1161" s="3"/>
      <c r="C1161" s="13"/>
      <c r="D1161" s="13"/>
      <c r="E1161" s="1"/>
      <c r="F1161" s="1"/>
      <c r="G1161" s="1"/>
      <c r="H1161" s="13"/>
      <c r="I1161" s="13"/>
      <c r="J1161" s="13"/>
      <c r="K1161" s="13"/>
      <c r="L1161" s="13"/>
      <c r="M1161" s="13"/>
      <c r="N1161" s="1"/>
      <c r="O1161" s="13"/>
      <c r="P1161" s="13"/>
      <c r="Q1161" s="13"/>
      <c r="R1161" s="13"/>
      <c r="S1161" s="13"/>
      <c r="T1161" s="13"/>
      <c r="U1161" s="13"/>
    </row>
    <row r="1162" spans="1:21">
      <c r="A1162" s="3"/>
      <c r="B1162" s="3"/>
      <c r="C1162" s="13"/>
      <c r="D1162" s="13"/>
      <c r="E1162" s="1"/>
      <c r="F1162" s="1"/>
      <c r="G1162" s="1"/>
      <c r="H1162" s="13"/>
      <c r="I1162" s="13"/>
      <c r="J1162" s="13"/>
      <c r="K1162" s="13"/>
      <c r="L1162" s="13"/>
      <c r="M1162" s="13"/>
      <c r="N1162" s="1"/>
      <c r="O1162" s="13"/>
      <c r="P1162" s="13"/>
      <c r="Q1162" s="13"/>
      <c r="R1162" s="13"/>
      <c r="S1162" s="13"/>
      <c r="T1162" s="13"/>
      <c r="U1162" s="13"/>
    </row>
    <row r="1163" spans="1:21">
      <c r="A1163" s="3"/>
      <c r="B1163" s="3"/>
      <c r="C1163" s="13"/>
      <c r="D1163" s="13"/>
      <c r="E1163" s="1"/>
      <c r="F1163" s="1"/>
      <c r="G1163" s="1"/>
      <c r="H1163" s="13"/>
      <c r="I1163" s="13"/>
      <c r="J1163" s="13"/>
      <c r="K1163" s="13"/>
      <c r="L1163" s="13"/>
      <c r="M1163" s="13"/>
      <c r="N1163" s="1"/>
      <c r="O1163" s="13"/>
      <c r="P1163" s="13"/>
      <c r="Q1163" s="13"/>
      <c r="R1163" s="13"/>
      <c r="S1163" s="13"/>
      <c r="T1163" s="13"/>
      <c r="U1163" s="13"/>
    </row>
    <row r="1164" spans="1:21">
      <c r="A1164" s="3"/>
      <c r="B1164" s="3"/>
      <c r="C1164" s="13"/>
      <c r="D1164" s="13"/>
      <c r="E1164" s="1"/>
      <c r="F1164" s="1"/>
      <c r="G1164" s="1"/>
      <c r="H1164" s="13"/>
      <c r="I1164" s="13"/>
      <c r="J1164" s="13"/>
      <c r="K1164" s="13"/>
      <c r="L1164" s="13"/>
      <c r="M1164" s="13"/>
      <c r="N1164" s="1"/>
      <c r="O1164" s="13"/>
      <c r="P1164" s="13"/>
      <c r="Q1164" s="13"/>
      <c r="R1164" s="13"/>
      <c r="S1164" s="13"/>
      <c r="T1164" s="13"/>
      <c r="U1164" s="13"/>
    </row>
    <row r="1165" spans="1:21">
      <c r="A1165" s="3"/>
      <c r="B1165" s="3"/>
      <c r="C1165" s="13"/>
      <c r="D1165" s="13"/>
      <c r="E1165" s="1"/>
      <c r="F1165" s="1"/>
      <c r="G1165" s="1"/>
      <c r="H1165" s="13"/>
      <c r="I1165" s="13"/>
      <c r="J1165" s="13"/>
      <c r="K1165" s="13"/>
      <c r="L1165" s="13"/>
      <c r="M1165" s="13"/>
      <c r="N1165" s="1"/>
      <c r="O1165" s="13"/>
      <c r="P1165" s="13"/>
      <c r="Q1165" s="13"/>
      <c r="R1165" s="13"/>
      <c r="S1165" s="13"/>
      <c r="T1165" s="13"/>
      <c r="U1165" s="13"/>
    </row>
    <row r="1166" spans="1:21">
      <c r="A1166" s="3"/>
      <c r="B1166" s="3"/>
      <c r="C1166" s="13"/>
      <c r="D1166" s="13"/>
      <c r="E1166" s="1"/>
      <c r="F1166" s="1"/>
      <c r="G1166" s="1"/>
      <c r="H1166" s="13"/>
      <c r="I1166" s="13"/>
      <c r="J1166" s="13"/>
      <c r="K1166" s="13"/>
      <c r="L1166" s="13"/>
      <c r="M1166" s="13"/>
      <c r="N1166" s="1"/>
      <c r="O1166" s="13"/>
      <c r="P1166" s="13"/>
      <c r="Q1166" s="13"/>
      <c r="R1166" s="13"/>
      <c r="S1166" s="13"/>
      <c r="T1166" s="13"/>
      <c r="U1166" s="13"/>
    </row>
    <row r="1167" spans="1:21">
      <c r="A1167" s="3"/>
      <c r="B1167" s="3"/>
      <c r="C1167" s="13"/>
      <c r="D1167" s="13"/>
      <c r="E1167" s="1"/>
      <c r="F1167" s="1"/>
      <c r="G1167" s="1"/>
      <c r="H1167" s="13"/>
      <c r="I1167" s="13"/>
      <c r="J1167" s="13"/>
      <c r="K1167" s="13"/>
      <c r="L1167" s="13"/>
      <c r="M1167" s="13"/>
      <c r="N1167" s="1"/>
      <c r="O1167" s="13"/>
      <c r="P1167" s="13"/>
      <c r="Q1167" s="13"/>
      <c r="R1167" s="13"/>
      <c r="S1167" s="13"/>
      <c r="T1167" s="13"/>
      <c r="U1167" s="13"/>
    </row>
    <row r="1168" spans="1:21">
      <c r="A1168" s="3"/>
      <c r="B1168" s="3"/>
      <c r="C1168" s="13"/>
      <c r="D1168" s="13"/>
      <c r="E1168" s="1"/>
      <c r="F1168" s="1"/>
      <c r="G1168" s="1"/>
      <c r="H1168" s="13"/>
      <c r="I1168" s="13"/>
      <c r="J1168" s="13"/>
      <c r="K1168" s="13"/>
      <c r="L1168" s="13"/>
      <c r="M1168" s="13"/>
      <c r="N1168" s="1"/>
      <c r="O1168" s="13"/>
      <c r="P1168" s="13"/>
      <c r="Q1168" s="13"/>
      <c r="R1168" s="13"/>
      <c r="S1168" s="13"/>
      <c r="T1168" s="13"/>
      <c r="U1168" s="13"/>
    </row>
    <row r="1169" spans="1:21">
      <c r="A1169" s="3"/>
      <c r="B1169" s="3"/>
      <c r="C1169" s="13"/>
      <c r="D1169" s="13"/>
      <c r="E1169" s="1"/>
      <c r="F1169" s="1"/>
      <c r="G1169" s="1"/>
      <c r="H1169" s="13"/>
      <c r="I1169" s="13"/>
      <c r="J1169" s="13"/>
      <c r="K1169" s="13"/>
      <c r="L1169" s="13"/>
      <c r="M1169" s="13"/>
      <c r="N1169" s="1"/>
      <c r="O1169" s="13"/>
      <c r="P1169" s="13"/>
      <c r="Q1169" s="13"/>
      <c r="R1169" s="13"/>
      <c r="S1169" s="13"/>
      <c r="T1169" s="13"/>
      <c r="U1169" s="13"/>
    </row>
    <row r="1170" spans="1:21">
      <c r="A1170" s="3"/>
      <c r="B1170" s="3"/>
      <c r="C1170" s="13"/>
      <c r="D1170" s="13"/>
      <c r="E1170" s="1"/>
      <c r="F1170" s="1"/>
      <c r="G1170" s="1"/>
      <c r="H1170" s="13"/>
      <c r="I1170" s="13"/>
      <c r="J1170" s="13"/>
      <c r="K1170" s="13"/>
      <c r="L1170" s="13"/>
      <c r="M1170" s="13"/>
      <c r="N1170" s="1"/>
      <c r="O1170" s="13"/>
      <c r="P1170" s="13"/>
      <c r="Q1170" s="13"/>
      <c r="R1170" s="13"/>
      <c r="S1170" s="13"/>
      <c r="T1170" s="13"/>
      <c r="U1170" s="13"/>
    </row>
    <row r="1171" spans="1:21">
      <c r="A1171" s="3"/>
      <c r="B1171" s="3"/>
      <c r="C1171" s="13"/>
      <c r="D1171" s="13"/>
      <c r="E1171" s="1"/>
      <c r="F1171" s="1"/>
      <c r="G1171" s="1"/>
      <c r="H1171" s="13"/>
      <c r="I1171" s="13"/>
      <c r="J1171" s="13"/>
      <c r="K1171" s="13"/>
      <c r="L1171" s="13"/>
      <c r="M1171" s="13"/>
      <c r="N1171" s="1"/>
      <c r="O1171" s="13"/>
      <c r="P1171" s="13"/>
      <c r="Q1171" s="13"/>
      <c r="R1171" s="13"/>
      <c r="S1171" s="13"/>
      <c r="T1171" s="13"/>
      <c r="U1171" s="13"/>
    </row>
    <row r="1172" spans="1:21">
      <c r="A1172" s="3"/>
      <c r="B1172" s="3"/>
      <c r="C1172" s="13"/>
      <c r="D1172" s="13"/>
      <c r="E1172" s="1"/>
      <c r="F1172" s="1"/>
      <c r="G1172" s="1"/>
      <c r="H1172" s="13"/>
      <c r="I1172" s="13"/>
      <c r="J1172" s="13"/>
      <c r="K1172" s="13"/>
      <c r="L1172" s="13"/>
      <c r="M1172" s="13"/>
      <c r="N1172" s="1"/>
      <c r="O1172" s="13"/>
      <c r="P1172" s="13"/>
      <c r="Q1172" s="13"/>
      <c r="R1172" s="13"/>
      <c r="S1172" s="13"/>
      <c r="T1172" s="13"/>
      <c r="U1172" s="13"/>
    </row>
    <row r="1173" spans="1:21">
      <c r="A1173" s="3"/>
      <c r="B1173" s="3"/>
      <c r="C1173" s="13"/>
      <c r="D1173" s="13"/>
      <c r="E1173" s="1"/>
      <c r="F1173" s="1"/>
      <c r="G1173" s="1"/>
      <c r="H1173" s="13"/>
      <c r="I1173" s="13"/>
      <c r="J1173" s="13"/>
      <c r="K1173" s="13"/>
      <c r="L1173" s="13"/>
      <c r="M1173" s="13"/>
      <c r="N1173" s="1"/>
      <c r="O1173" s="13"/>
      <c r="P1173" s="13"/>
      <c r="Q1173" s="13"/>
      <c r="R1173" s="13"/>
      <c r="S1173" s="13"/>
      <c r="T1173" s="13"/>
      <c r="U1173" s="13"/>
    </row>
    <row r="1174" spans="1:21">
      <c r="A1174" s="3"/>
      <c r="B1174" s="3"/>
      <c r="C1174" s="13"/>
      <c r="D1174" s="13"/>
      <c r="E1174" s="1"/>
      <c r="F1174" s="1"/>
      <c r="G1174" s="1"/>
      <c r="H1174" s="13"/>
      <c r="I1174" s="13"/>
      <c r="J1174" s="13"/>
      <c r="K1174" s="13"/>
      <c r="L1174" s="13"/>
      <c r="M1174" s="13"/>
      <c r="N1174" s="1"/>
      <c r="O1174" s="13"/>
      <c r="P1174" s="13"/>
      <c r="Q1174" s="13"/>
      <c r="R1174" s="13"/>
      <c r="S1174" s="13"/>
      <c r="T1174" s="13"/>
      <c r="U1174" s="13"/>
    </row>
    <row r="1175" spans="1:21">
      <c r="A1175" s="3"/>
      <c r="B1175" s="3"/>
      <c r="C1175" s="13"/>
      <c r="D1175" s="13"/>
      <c r="E1175" s="1"/>
      <c r="F1175" s="1"/>
      <c r="G1175" s="1"/>
      <c r="H1175" s="13"/>
      <c r="I1175" s="13"/>
      <c r="J1175" s="13"/>
      <c r="K1175" s="13"/>
      <c r="L1175" s="13"/>
      <c r="M1175" s="13"/>
      <c r="N1175" s="1"/>
      <c r="O1175" s="13"/>
      <c r="P1175" s="13"/>
      <c r="Q1175" s="13"/>
      <c r="R1175" s="13"/>
      <c r="S1175" s="13"/>
      <c r="T1175" s="13"/>
      <c r="U1175" s="13"/>
    </row>
    <row r="1176" spans="1:21">
      <c r="A1176" s="3"/>
      <c r="B1176" s="3"/>
      <c r="C1176" s="13"/>
      <c r="D1176" s="13"/>
      <c r="E1176" s="1"/>
      <c r="F1176" s="1"/>
      <c r="G1176" s="1"/>
      <c r="H1176" s="13"/>
      <c r="I1176" s="13"/>
      <c r="J1176" s="13"/>
      <c r="K1176" s="13"/>
      <c r="L1176" s="13"/>
      <c r="M1176" s="13"/>
      <c r="N1176" s="1"/>
      <c r="O1176" s="13"/>
      <c r="P1176" s="13"/>
      <c r="Q1176" s="13"/>
      <c r="R1176" s="13"/>
      <c r="S1176" s="13"/>
      <c r="T1176" s="13"/>
      <c r="U1176" s="13"/>
    </row>
    <row r="1177" spans="1:21">
      <c r="A1177" s="3"/>
      <c r="B1177" s="3"/>
      <c r="C1177" s="13"/>
      <c r="D1177" s="13"/>
      <c r="E1177" s="1"/>
      <c r="F1177" s="1"/>
      <c r="G1177" s="1"/>
      <c r="H1177" s="13"/>
      <c r="I1177" s="13"/>
      <c r="J1177" s="13"/>
      <c r="K1177" s="13"/>
      <c r="L1177" s="13"/>
      <c r="M1177" s="13"/>
      <c r="N1177" s="1"/>
      <c r="O1177" s="13"/>
      <c r="P1177" s="13"/>
      <c r="Q1177" s="13"/>
      <c r="R1177" s="13"/>
      <c r="S1177" s="13"/>
      <c r="T1177" s="13"/>
      <c r="U1177" s="13"/>
    </row>
    <row r="1178" spans="1:21">
      <c r="A1178" s="3"/>
      <c r="B1178" s="3"/>
      <c r="C1178" s="13"/>
      <c r="D1178" s="13"/>
      <c r="E1178" s="1"/>
      <c r="F1178" s="1"/>
      <c r="G1178" s="1"/>
      <c r="H1178" s="13"/>
      <c r="I1178" s="13"/>
      <c r="J1178" s="13"/>
      <c r="K1178" s="13"/>
      <c r="L1178" s="13"/>
      <c r="M1178" s="13"/>
      <c r="N1178" s="1"/>
      <c r="O1178" s="13"/>
      <c r="P1178" s="13"/>
      <c r="Q1178" s="13"/>
      <c r="R1178" s="13"/>
      <c r="S1178" s="13"/>
      <c r="T1178" s="13"/>
      <c r="U1178" s="13"/>
    </row>
    <row r="1179" spans="1:21">
      <c r="A1179" s="3"/>
      <c r="B1179" s="3"/>
      <c r="C1179" s="13"/>
      <c r="D1179" s="13"/>
      <c r="E1179" s="1"/>
      <c r="F1179" s="1"/>
      <c r="G1179" s="1"/>
      <c r="H1179" s="13"/>
      <c r="I1179" s="13"/>
      <c r="J1179" s="13"/>
      <c r="K1179" s="13"/>
      <c r="L1179" s="13"/>
      <c r="M1179" s="13"/>
      <c r="N1179" s="1"/>
      <c r="O1179" s="13"/>
      <c r="P1179" s="13"/>
      <c r="Q1179" s="13"/>
      <c r="R1179" s="13"/>
      <c r="S1179" s="13"/>
      <c r="T1179" s="13"/>
      <c r="U1179" s="13"/>
    </row>
    <row r="1180" spans="1:21">
      <c r="A1180" s="3"/>
      <c r="B1180" s="3"/>
      <c r="C1180" s="13"/>
      <c r="D1180" s="13"/>
      <c r="E1180" s="1"/>
      <c r="F1180" s="1"/>
      <c r="G1180" s="1"/>
      <c r="H1180" s="13"/>
      <c r="I1180" s="13"/>
      <c r="J1180" s="13"/>
      <c r="K1180" s="13"/>
      <c r="L1180" s="13"/>
      <c r="M1180" s="13"/>
      <c r="N1180" s="1"/>
      <c r="O1180" s="13"/>
      <c r="P1180" s="13"/>
      <c r="Q1180" s="13"/>
      <c r="R1180" s="13"/>
      <c r="S1180" s="13"/>
      <c r="T1180" s="13"/>
      <c r="U1180" s="13"/>
    </row>
    <row r="1181" spans="1:21">
      <c r="A1181" s="3"/>
      <c r="B1181" s="3"/>
      <c r="C1181" s="13"/>
      <c r="D1181" s="13"/>
      <c r="E1181" s="1"/>
      <c r="F1181" s="1"/>
      <c r="G1181" s="1"/>
      <c r="H1181" s="13"/>
      <c r="I1181" s="13"/>
      <c r="J1181" s="13"/>
      <c r="K1181" s="13"/>
      <c r="L1181" s="13"/>
      <c r="M1181" s="13"/>
      <c r="N1181" s="1"/>
      <c r="O1181" s="13"/>
      <c r="P1181" s="13"/>
      <c r="Q1181" s="13"/>
      <c r="R1181" s="13"/>
      <c r="S1181" s="13"/>
      <c r="T1181" s="13"/>
      <c r="U1181" s="13"/>
    </row>
    <row r="1182" spans="1:21">
      <c r="A1182" s="3"/>
      <c r="B1182" s="3"/>
      <c r="C1182" s="13"/>
      <c r="D1182" s="13"/>
      <c r="E1182" s="1"/>
      <c r="F1182" s="1"/>
      <c r="G1182" s="1"/>
      <c r="H1182" s="13"/>
      <c r="I1182" s="13"/>
      <c r="J1182" s="13"/>
      <c r="K1182" s="13"/>
      <c r="L1182" s="13"/>
      <c r="M1182" s="13"/>
      <c r="N1182" s="1"/>
      <c r="O1182" s="13"/>
      <c r="P1182" s="13"/>
      <c r="Q1182" s="13"/>
      <c r="R1182" s="13"/>
      <c r="S1182" s="13"/>
      <c r="T1182" s="13"/>
      <c r="U1182" s="13"/>
    </row>
    <row r="1183" spans="1:21">
      <c r="A1183" s="3"/>
      <c r="B1183" s="3"/>
      <c r="C1183" s="13"/>
      <c r="D1183" s="13"/>
      <c r="E1183" s="1"/>
      <c r="F1183" s="1"/>
      <c r="G1183" s="1"/>
      <c r="H1183" s="13"/>
      <c r="I1183" s="13"/>
      <c r="J1183" s="13"/>
      <c r="K1183" s="13"/>
      <c r="L1183" s="13"/>
      <c r="M1183" s="13"/>
      <c r="N1183" s="1"/>
      <c r="O1183" s="13"/>
      <c r="P1183" s="13"/>
      <c r="Q1183" s="13"/>
      <c r="R1183" s="13"/>
      <c r="S1183" s="13"/>
      <c r="T1183" s="13"/>
      <c r="U1183" s="13"/>
    </row>
    <row r="1184" spans="1:21">
      <c r="A1184" s="3"/>
      <c r="B1184" s="3"/>
      <c r="C1184" s="13"/>
      <c r="D1184" s="13"/>
      <c r="E1184" s="1"/>
      <c r="F1184" s="1"/>
      <c r="G1184" s="1"/>
      <c r="H1184" s="13"/>
      <c r="I1184" s="13"/>
      <c r="J1184" s="13"/>
      <c r="K1184" s="13"/>
      <c r="L1184" s="13"/>
      <c r="M1184" s="13"/>
      <c r="N1184" s="1"/>
      <c r="O1184" s="13"/>
      <c r="P1184" s="13"/>
      <c r="Q1184" s="13"/>
      <c r="R1184" s="13"/>
      <c r="S1184" s="13"/>
      <c r="T1184" s="13"/>
      <c r="U1184" s="13"/>
    </row>
    <row r="1185" spans="1:21">
      <c r="A1185" s="3"/>
      <c r="B1185" s="3"/>
      <c r="C1185" s="13"/>
      <c r="D1185" s="13"/>
      <c r="E1185" s="1"/>
      <c r="F1185" s="1"/>
      <c r="G1185" s="1"/>
      <c r="H1185" s="13"/>
      <c r="I1185" s="13"/>
      <c r="J1185" s="13"/>
      <c r="K1185" s="13"/>
      <c r="L1185" s="13"/>
      <c r="M1185" s="13"/>
      <c r="N1185" s="1"/>
      <c r="O1185" s="13"/>
      <c r="P1185" s="13"/>
      <c r="Q1185" s="13"/>
      <c r="R1185" s="13"/>
      <c r="S1185" s="13"/>
      <c r="T1185" s="13"/>
      <c r="U1185" s="13"/>
    </row>
    <row r="1186" spans="1:21">
      <c r="A1186" s="3"/>
      <c r="B1186" s="3"/>
      <c r="C1186" s="13"/>
      <c r="D1186" s="13"/>
      <c r="E1186" s="1"/>
      <c r="F1186" s="1"/>
      <c r="G1186" s="1"/>
      <c r="H1186" s="13"/>
      <c r="I1186" s="13"/>
      <c r="J1186" s="13"/>
      <c r="K1186" s="13"/>
      <c r="L1186" s="13"/>
      <c r="M1186" s="13"/>
      <c r="N1186" s="1"/>
      <c r="O1186" s="13"/>
      <c r="P1186" s="13"/>
      <c r="Q1186" s="13"/>
      <c r="R1186" s="13"/>
      <c r="S1186" s="13"/>
      <c r="T1186" s="13"/>
      <c r="U1186" s="13"/>
    </row>
    <row r="1187" spans="1:21">
      <c r="A1187" s="3"/>
      <c r="B1187" s="3"/>
      <c r="C1187" s="13"/>
      <c r="D1187" s="13"/>
      <c r="E1187" s="1"/>
      <c r="F1187" s="1"/>
      <c r="G1187" s="1"/>
      <c r="H1187" s="13"/>
      <c r="I1187" s="13"/>
      <c r="J1187" s="13"/>
      <c r="K1187" s="13"/>
      <c r="L1187" s="13"/>
      <c r="M1187" s="13"/>
      <c r="N1187" s="1"/>
      <c r="O1187" s="13"/>
      <c r="P1187" s="13"/>
      <c r="Q1187" s="13"/>
      <c r="R1187" s="13"/>
      <c r="S1187" s="13"/>
      <c r="T1187" s="13"/>
      <c r="U1187" s="13"/>
    </row>
    <row r="1188" spans="1:21">
      <c r="A1188" s="3"/>
      <c r="B1188" s="3"/>
      <c r="C1188" s="13"/>
      <c r="D1188" s="13"/>
      <c r="E1188" s="1"/>
      <c r="F1188" s="1"/>
      <c r="G1188" s="1"/>
      <c r="H1188" s="13"/>
      <c r="I1188" s="13"/>
      <c r="J1188" s="13"/>
      <c r="K1188" s="13"/>
      <c r="L1188" s="13"/>
      <c r="M1188" s="13"/>
      <c r="N1188" s="1"/>
      <c r="O1188" s="13"/>
      <c r="P1188" s="13"/>
      <c r="Q1188" s="13"/>
      <c r="R1188" s="13"/>
      <c r="S1188" s="13"/>
      <c r="T1188" s="13"/>
      <c r="U1188" s="13"/>
    </row>
    <row r="1189" spans="1:21">
      <c r="A1189" s="3"/>
      <c r="B1189" s="3"/>
      <c r="C1189" s="13"/>
      <c r="D1189" s="13"/>
      <c r="E1189" s="1"/>
      <c r="F1189" s="1"/>
      <c r="G1189" s="1"/>
      <c r="H1189" s="13"/>
      <c r="I1189" s="13"/>
      <c r="J1189" s="13"/>
      <c r="K1189" s="13"/>
      <c r="L1189" s="13"/>
      <c r="M1189" s="13"/>
      <c r="N1189" s="1"/>
      <c r="O1189" s="13"/>
      <c r="P1189" s="13"/>
      <c r="Q1189" s="13"/>
      <c r="R1189" s="13"/>
      <c r="S1189" s="13"/>
      <c r="T1189" s="13"/>
      <c r="U1189" s="13"/>
    </row>
    <row r="1190" spans="1:21">
      <c r="A1190" s="3"/>
      <c r="B1190" s="3"/>
      <c r="C1190" s="13"/>
      <c r="D1190" s="13"/>
      <c r="E1190" s="1"/>
      <c r="F1190" s="1"/>
      <c r="G1190" s="1"/>
      <c r="H1190" s="13"/>
      <c r="I1190" s="13"/>
      <c r="J1190" s="13"/>
      <c r="K1190" s="13"/>
      <c r="L1190" s="13"/>
      <c r="M1190" s="13"/>
      <c r="N1190" s="1"/>
      <c r="O1190" s="13"/>
      <c r="P1190" s="13"/>
      <c r="Q1190" s="13"/>
      <c r="R1190" s="13"/>
      <c r="S1190" s="13"/>
      <c r="T1190" s="13"/>
      <c r="U1190" s="13"/>
    </row>
    <row r="1191" spans="1:21">
      <c r="A1191" s="3"/>
      <c r="B1191" s="3"/>
      <c r="C1191" s="13"/>
      <c r="D1191" s="13"/>
      <c r="E1191" s="1"/>
      <c r="F1191" s="1"/>
      <c r="G1191" s="1"/>
      <c r="H1191" s="13"/>
      <c r="I1191" s="13"/>
      <c r="J1191" s="13"/>
      <c r="K1191" s="13"/>
      <c r="L1191" s="13"/>
      <c r="M1191" s="13"/>
      <c r="N1191" s="1"/>
      <c r="O1191" s="13"/>
      <c r="P1191" s="13"/>
      <c r="Q1191" s="13"/>
      <c r="R1191" s="13"/>
      <c r="S1191" s="13"/>
      <c r="T1191" s="13"/>
      <c r="U1191" s="13"/>
    </row>
    <row r="1192" spans="1:21">
      <c r="A1192" s="3"/>
      <c r="B1192" s="3"/>
      <c r="C1192" s="13"/>
      <c r="D1192" s="13"/>
      <c r="E1192" s="1"/>
      <c r="F1192" s="1"/>
      <c r="G1192" s="1"/>
      <c r="H1192" s="13"/>
      <c r="I1192" s="13"/>
      <c r="J1192" s="13"/>
      <c r="K1192" s="13"/>
      <c r="L1192" s="13"/>
      <c r="M1192" s="13"/>
      <c r="N1192" s="1"/>
      <c r="O1192" s="13"/>
      <c r="P1192" s="13"/>
      <c r="Q1192" s="13"/>
      <c r="R1192" s="13"/>
      <c r="S1192" s="13"/>
      <c r="T1192" s="13"/>
      <c r="U1192" s="13"/>
    </row>
    <row r="1193" spans="1:21">
      <c r="A1193" s="3"/>
      <c r="B1193" s="3"/>
      <c r="C1193" s="13"/>
      <c r="D1193" s="13"/>
      <c r="E1193" s="1"/>
      <c r="F1193" s="1"/>
      <c r="G1193" s="1"/>
      <c r="H1193" s="13"/>
      <c r="I1193" s="13"/>
      <c r="J1193" s="13"/>
      <c r="K1193" s="13"/>
      <c r="L1193" s="13"/>
      <c r="M1193" s="13"/>
      <c r="N1193" s="1"/>
      <c r="O1193" s="13"/>
      <c r="P1193" s="13"/>
      <c r="Q1193" s="13"/>
      <c r="R1193" s="13"/>
      <c r="S1193" s="13"/>
      <c r="T1193" s="13"/>
      <c r="U1193" s="13"/>
    </row>
    <row r="1194" spans="1:21">
      <c r="A1194" s="3"/>
      <c r="B1194" s="3"/>
      <c r="C1194" s="13"/>
      <c r="D1194" s="13"/>
      <c r="E1194" s="1"/>
      <c r="F1194" s="1"/>
      <c r="G1194" s="1"/>
      <c r="H1194" s="13"/>
      <c r="I1194" s="13"/>
      <c r="J1194" s="13"/>
      <c r="K1194" s="13"/>
      <c r="L1194" s="13"/>
      <c r="M1194" s="13"/>
      <c r="N1194" s="1"/>
      <c r="O1194" s="13"/>
      <c r="P1194" s="13"/>
      <c r="Q1194" s="13"/>
      <c r="R1194" s="13"/>
      <c r="S1194" s="13"/>
      <c r="T1194" s="13"/>
      <c r="U1194" s="13"/>
    </row>
    <row r="1195" spans="1:21">
      <c r="A1195" s="3"/>
      <c r="B1195" s="3"/>
      <c r="C1195" s="13"/>
      <c r="D1195" s="13"/>
      <c r="E1195" s="1"/>
      <c r="F1195" s="1"/>
      <c r="G1195" s="1"/>
      <c r="H1195" s="13"/>
      <c r="I1195" s="13"/>
      <c r="J1195" s="13"/>
      <c r="K1195" s="13"/>
      <c r="L1195" s="13"/>
      <c r="M1195" s="13"/>
      <c r="N1195" s="1"/>
      <c r="O1195" s="13"/>
      <c r="P1195" s="13"/>
      <c r="Q1195" s="13"/>
      <c r="R1195" s="13"/>
      <c r="S1195" s="13"/>
      <c r="T1195" s="13"/>
      <c r="U1195" s="13"/>
    </row>
    <row r="1196" spans="1:21">
      <c r="A1196" s="3"/>
      <c r="B1196" s="3"/>
      <c r="C1196" s="13"/>
      <c r="D1196" s="13"/>
      <c r="E1196" s="1"/>
      <c r="F1196" s="1"/>
      <c r="G1196" s="1"/>
      <c r="H1196" s="13"/>
      <c r="I1196" s="13"/>
      <c r="J1196" s="13"/>
      <c r="K1196" s="13"/>
      <c r="L1196" s="13"/>
      <c r="M1196" s="13"/>
      <c r="N1196" s="1"/>
      <c r="O1196" s="13"/>
      <c r="P1196" s="13"/>
      <c r="Q1196" s="13"/>
      <c r="R1196" s="27"/>
      <c r="S1196" s="27"/>
      <c r="T1196" s="5"/>
      <c r="U1196" s="5"/>
    </row>
    <row r="1197" spans="1:21">
      <c r="A1197" s="3"/>
      <c r="B1197" s="3"/>
      <c r="C1197" s="13"/>
      <c r="D1197" s="13"/>
      <c r="E1197" s="1"/>
      <c r="F1197" s="1"/>
      <c r="G1197" s="1"/>
      <c r="H1197" s="13"/>
      <c r="I1197" s="13"/>
      <c r="J1197" s="13"/>
      <c r="K1197" s="13"/>
      <c r="L1197" s="13"/>
      <c r="M1197" s="13"/>
      <c r="N1197" s="1"/>
      <c r="O1197" s="13"/>
      <c r="P1197" s="13"/>
      <c r="Q1197" s="13"/>
      <c r="R1197" s="27"/>
      <c r="S1197" s="27"/>
      <c r="T1197" s="5"/>
      <c r="U1197" s="5"/>
    </row>
    <row r="1198" spans="1:21">
      <c r="A1198" s="3"/>
      <c r="B1198" s="3"/>
      <c r="C1198" s="13"/>
      <c r="D1198" s="13"/>
      <c r="E1198" s="1"/>
      <c r="F1198" s="1"/>
      <c r="G1198" s="1"/>
      <c r="H1198" s="13"/>
      <c r="I1198" s="13"/>
      <c r="J1198" s="13"/>
      <c r="K1198" s="13"/>
      <c r="L1198" s="13"/>
      <c r="M1198" s="13"/>
      <c r="N1198" s="1"/>
      <c r="O1198" s="13"/>
      <c r="P1198" s="13"/>
      <c r="Q1198" s="13"/>
      <c r="R1198" s="27"/>
      <c r="S1198" s="27"/>
      <c r="T1198" s="5"/>
      <c r="U1198" s="5"/>
    </row>
    <row r="1199" spans="1:21">
      <c r="A1199" s="3"/>
      <c r="B1199" s="3"/>
      <c r="C1199" s="13"/>
      <c r="D1199" s="13"/>
      <c r="E1199" s="1"/>
      <c r="F1199" s="1"/>
      <c r="G1199" s="1"/>
      <c r="H1199" s="13"/>
      <c r="I1199" s="13"/>
      <c r="J1199" s="13"/>
      <c r="K1199" s="13"/>
      <c r="L1199" s="13"/>
      <c r="M1199" s="13"/>
      <c r="N1199" s="1"/>
      <c r="O1199" s="13"/>
      <c r="P1199" s="13"/>
      <c r="Q1199" s="13"/>
      <c r="R1199" s="27"/>
      <c r="S1199" s="27"/>
      <c r="T1199" s="5"/>
      <c r="U1199" s="5"/>
    </row>
    <row r="1200" spans="1:21">
      <c r="A1200" s="3"/>
      <c r="B1200" s="3"/>
      <c r="C1200" s="13"/>
      <c r="D1200" s="13"/>
      <c r="E1200" s="1"/>
      <c r="F1200" s="1"/>
      <c r="G1200" s="1"/>
      <c r="H1200" s="13"/>
      <c r="I1200" s="13"/>
      <c r="J1200" s="13"/>
      <c r="K1200" s="13"/>
      <c r="L1200" s="13"/>
      <c r="M1200" s="13"/>
      <c r="N1200" s="1"/>
      <c r="O1200" s="13"/>
      <c r="P1200" s="13"/>
      <c r="Q1200" s="13"/>
      <c r="R1200" s="28"/>
      <c r="S1200" s="28"/>
      <c r="T1200" s="27"/>
      <c r="U1200" s="27"/>
    </row>
    <row r="1201" spans="1:21">
      <c r="A1201" s="3"/>
      <c r="B1201" s="3"/>
      <c r="C1201" s="13"/>
      <c r="D1201" s="13"/>
      <c r="E1201" s="1"/>
      <c r="F1201" s="1"/>
      <c r="G1201" s="1"/>
      <c r="H1201" s="13"/>
      <c r="I1201" s="13"/>
      <c r="J1201" s="13"/>
      <c r="K1201" s="13"/>
      <c r="L1201" s="13"/>
      <c r="M1201" s="13"/>
      <c r="N1201" s="1"/>
      <c r="O1201" s="13"/>
      <c r="P1201" s="13"/>
      <c r="Q1201" s="13"/>
      <c r="R1201" s="28"/>
      <c r="S1201" s="28"/>
      <c r="T1201" s="27"/>
      <c r="U1201" s="27"/>
    </row>
    <row r="1202" spans="1:21">
      <c r="A1202" s="3"/>
      <c r="B1202" s="3"/>
      <c r="C1202" s="13"/>
      <c r="D1202" s="13"/>
      <c r="E1202" s="1"/>
      <c r="F1202" s="1"/>
      <c r="G1202" s="1"/>
      <c r="H1202" s="13"/>
      <c r="I1202" s="13"/>
      <c r="J1202" s="13"/>
      <c r="K1202" s="13"/>
      <c r="L1202" s="13"/>
      <c r="M1202" s="13"/>
      <c r="N1202" s="1"/>
      <c r="O1202" s="13"/>
      <c r="P1202" s="13"/>
      <c r="Q1202" s="13"/>
      <c r="R1202" s="13"/>
      <c r="S1202" s="13"/>
      <c r="T1202" s="13"/>
      <c r="U1202" s="13"/>
    </row>
    <row r="1203" spans="1:21">
      <c r="A1203" s="3"/>
      <c r="B1203" s="3"/>
      <c r="C1203" s="13"/>
      <c r="D1203" s="13"/>
      <c r="E1203" s="1"/>
      <c r="F1203" s="1"/>
      <c r="G1203" s="1"/>
      <c r="H1203" s="13"/>
      <c r="I1203" s="13"/>
      <c r="J1203" s="13"/>
      <c r="K1203" s="13"/>
      <c r="L1203" s="13"/>
      <c r="M1203" s="13"/>
      <c r="N1203" s="1"/>
      <c r="O1203" s="13"/>
      <c r="P1203" s="13"/>
      <c r="Q1203" s="13"/>
      <c r="R1203" s="13"/>
      <c r="S1203" s="13"/>
      <c r="T1203" s="13"/>
      <c r="U1203" s="13"/>
    </row>
    <row r="1204" spans="1:21">
      <c r="A1204" s="3"/>
      <c r="B1204" s="3"/>
      <c r="C1204" s="13"/>
      <c r="D1204" s="13"/>
      <c r="E1204" s="1"/>
      <c r="F1204" s="1"/>
      <c r="G1204" s="1"/>
      <c r="H1204" s="13"/>
      <c r="I1204" s="13"/>
      <c r="J1204" s="13"/>
      <c r="K1204" s="13"/>
      <c r="L1204" s="13"/>
      <c r="M1204" s="13"/>
      <c r="N1204" s="1"/>
      <c r="O1204" s="13"/>
      <c r="P1204" s="13"/>
      <c r="Q1204" s="13"/>
      <c r="R1204" s="13"/>
      <c r="S1204" s="13"/>
      <c r="T1204" s="13"/>
      <c r="U1204" s="13"/>
    </row>
    <row r="1205" spans="1:21">
      <c r="A1205" s="3"/>
      <c r="B1205" s="3"/>
      <c r="C1205" s="13"/>
      <c r="D1205" s="13"/>
      <c r="E1205" s="1"/>
      <c r="F1205" s="1"/>
      <c r="G1205" s="1"/>
      <c r="H1205" s="13"/>
      <c r="I1205" s="13"/>
      <c r="J1205" s="13"/>
      <c r="K1205" s="13"/>
      <c r="L1205" s="13"/>
      <c r="M1205" s="13"/>
      <c r="N1205" s="1"/>
      <c r="O1205" s="13"/>
      <c r="P1205" s="13"/>
      <c r="Q1205" s="13"/>
      <c r="R1205" s="13"/>
      <c r="S1205" s="13"/>
      <c r="T1205" s="13"/>
      <c r="U1205" s="13"/>
    </row>
    <row r="1206" spans="1:21">
      <c r="A1206" s="3"/>
      <c r="B1206" s="3"/>
      <c r="C1206" s="13"/>
      <c r="D1206" s="13"/>
      <c r="E1206" s="1"/>
      <c r="F1206" s="1"/>
      <c r="G1206" s="1"/>
      <c r="H1206" s="13"/>
      <c r="I1206" s="13"/>
      <c r="J1206" s="13"/>
      <c r="K1206" s="13"/>
      <c r="L1206" s="13"/>
      <c r="M1206" s="13"/>
      <c r="N1206" s="1"/>
      <c r="O1206" s="13"/>
      <c r="P1206" s="13"/>
      <c r="Q1206" s="13"/>
      <c r="R1206" s="13"/>
      <c r="S1206" s="13"/>
      <c r="T1206" s="13"/>
      <c r="U1206" s="13"/>
    </row>
    <row r="1207" spans="1:21">
      <c r="A1207" s="3"/>
      <c r="B1207" s="3"/>
      <c r="C1207" s="13"/>
      <c r="D1207" s="13"/>
      <c r="E1207" s="1"/>
      <c r="F1207" s="1"/>
      <c r="G1207" s="1"/>
      <c r="H1207" s="13"/>
      <c r="I1207" s="13"/>
      <c r="J1207" s="13"/>
      <c r="K1207" s="13"/>
      <c r="L1207" s="13"/>
      <c r="M1207" s="13"/>
      <c r="N1207" s="1"/>
      <c r="O1207" s="13"/>
      <c r="P1207" s="13"/>
      <c r="Q1207" s="13"/>
      <c r="R1207" s="13"/>
      <c r="S1207" s="13"/>
      <c r="T1207" s="13"/>
      <c r="U1207" s="13"/>
    </row>
    <row r="1208" spans="1:21">
      <c r="A1208" s="3"/>
      <c r="B1208" s="3"/>
      <c r="C1208" s="13"/>
      <c r="D1208" s="13"/>
      <c r="E1208" s="1"/>
      <c r="F1208" s="1"/>
      <c r="G1208" s="1"/>
      <c r="H1208" s="13"/>
      <c r="I1208" s="13"/>
      <c r="J1208" s="13"/>
      <c r="K1208" s="13"/>
      <c r="L1208" s="13"/>
      <c r="M1208" s="13"/>
      <c r="N1208" s="1"/>
      <c r="O1208" s="13"/>
      <c r="P1208" s="13"/>
      <c r="Q1208" s="13"/>
      <c r="R1208" s="13"/>
      <c r="S1208" s="13"/>
      <c r="T1208" s="13"/>
      <c r="U1208" s="13"/>
    </row>
    <row r="1209" spans="1:21">
      <c r="A1209" s="3"/>
      <c r="B1209" s="3"/>
      <c r="C1209" s="13"/>
      <c r="D1209" s="13"/>
      <c r="E1209" s="1"/>
      <c r="F1209" s="1"/>
      <c r="G1209" s="1"/>
      <c r="H1209" s="13"/>
      <c r="I1209" s="13"/>
      <c r="J1209" s="13"/>
      <c r="K1209" s="13"/>
      <c r="L1209" s="13"/>
      <c r="M1209" s="13"/>
      <c r="N1209" s="1"/>
      <c r="O1209" s="13"/>
      <c r="P1209" s="13"/>
      <c r="Q1209" s="13"/>
      <c r="R1209" s="13"/>
      <c r="S1209" s="13"/>
      <c r="T1209" s="13"/>
      <c r="U1209" s="13"/>
    </row>
    <row r="1210" spans="1:21">
      <c r="A1210" s="3"/>
      <c r="B1210" s="3"/>
      <c r="C1210" s="13"/>
      <c r="D1210" s="13"/>
      <c r="E1210" s="1"/>
      <c r="F1210" s="1"/>
      <c r="G1210" s="1"/>
      <c r="H1210" s="13"/>
      <c r="I1210" s="13"/>
      <c r="J1210" s="13"/>
      <c r="K1210" s="13"/>
      <c r="L1210" s="13"/>
      <c r="M1210" s="13"/>
      <c r="N1210" s="1"/>
      <c r="O1210" s="13"/>
      <c r="P1210" s="13"/>
      <c r="Q1210" s="13"/>
      <c r="R1210" s="13"/>
      <c r="S1210" s="13"/>
      <c r="T1210" s="13"/>
      <c r="U1210" s="13"/>
    </row>
    <row r="1211" spans="1:21">
      <c r="A1211" s="3"/>
      <c r="B1211" s="3"/>
      <c r="C1211" s="13"/>
      <c r="D1211" s="13"/>
      <c r="E1211" s="1"/>
      <c r="F1211" s="1"/>
      <c r="G1211" s="1"/>
      <c r="H1211" s="13"/>
      <c r="I1211" s="13"/>
      <c r="J1211" s="13"/>
      <c r="K1211" s="13"/>
      <c r="L1211" s="13"/>
      <c r="M1211" s="13"/>
      <c r="N1211" s="1"/>
      <c r="O1211" s="13"/>
      <c r="P1211" s="13"/>
      <c r="Q1211" s="13"/>
      <c r="R1211" s="13"/>
      <c r="S1211" s="13"/>
      <c r="T1211" s="13"/>
      <c r="U1211" s="13"/>
    </row>
    <row r="1212" spans="1:21">
      <c r="A1212" s="3"/>
      <c r="B1212" s="3"/>
      <c r="C1212" s="13"/>
      <c r="D1212" s="13"/>
      <c r="E1212" s="1"/>
      <c r="F1212" s="1"/>
      <c r="G1212" s="1"/>
      <c r="H1212" s="13"/>
      <c r="I1212" s="13"/>
      <c r="J1212" s="13"/>
      <c r="K1212" s="13"/>
      <c r="L1212" s="13"/>
      <c r="M1212" s="13"/>
      <c r="N1212" s="1"/>
      <c r="O1212" s="13"/>
      <c r="P1212" s="13"/>
      <c r="Q1212" s="13"/>
      <c r="R1212" s="13"/>
      <c r="S1212" s="13"/>
      <c r="T1212" s="13"/>
      <c r="U1212" s="13"/>
    </row>
    <row r="1213" spans="1:21">
      <c r="A1213" s="3"/>
      <c r="B1213" s="3"/>
      <c r="C1213" s="13"/>
      <c r="D1213" s="13"/>
      <c r="E1213" s="1"/>
      <c r="F1213" s="1"/>
      <c r="G1213" s="1"/>
      <c r="H1213" s="13"/>
      <c r="I1213" s="13"/>
      <c r="J1213" s="13"/>
      <c r="K1213" s="13"/>
      <c r="L1213" s="13"/>
      <c r="M1213" s="13"/>
      <c r="N1213" s="1"/>
      <c r="O1213" s="13"/>
      <c r="P1213" s="13"/>
      <c r="Q1213" s="13"/>
      <c r="R1213" s="13"/>
      <c r="S1213" s="13"/>
      <c r="T1213" s="13"/>
      <c r="U1213" s="13"/>
    </row>
    <row r="1214" spans="1:21">
      <c r="A1214" s="3"/>
      <c r="B1214" s="3"/>
      <c r="C1214" s="13"/>
      <c r="D1214" s="13"/>
      <c r="E1214" s="1"/>
      <c r="F1214" s="1"/>
      <c r="G1214" s="1"/>
      <c r="H1214" s="13"/>
      <c r="I1214" s="13"/>
      <c r="J1214" s="13"/>
      <c r="K1214" s="13"/>
      <c r="L1214" s="13"/>
      <c r="M1214" s="13"/>
      <c r="N1214" s="1"/>
      <c r="O1214" s="13"/>
      <c r="P1214" s="13"/>
      <c r="Q1214" s="13"/>
      <c r="R1214" s="13"/>
      <c r="S1214" s="13"/>
      <c r="T1214" s="13"/>
      <c r="U1214" s="13"/>
    </row>
    <row r="1215" spans="1:21">
      <c r="A1215" s="3"/>
      <c r="B1215" s="3"/>
      <c r="C1215" s="13"/>
      <c r="D1215" s="13"/>
      <c r="E1215" s="1"/>
      <c r="F1215" s="1"/>
      <c r="G1215" s="1"/>
      <c r="H1215" s="13"/>
      <c r="I1215" s="13"/>
      <c r="J1215" s="13"/>
      <c r="K1215" s="13"/>
      <c r="L1215" s="13"/>
      <c r="M1215" s="13"/>
      <c r="N1215" s="1"/>
      <c r="O1215" s="13"/>
      <c r="P1215" s="13"/>
      <c r="Q1215" s="13"/>
      <c r="R1215" s="13"/>
      <c r="S1215" s="13"/>
      <c r="T1215" s="13"/>
      <c r="U1215" s="13"/>
    </row>
    <row r="1216" spans="1:21">
      <c r="A1216" s="3"/>
      <c r="B1216" s="3"/>
      <c r="C1216" s="13"/>
      <c r="D1216" s="13"/>
      <c r="E1216" s="1"/>
      <c r="F1216" s="1"/>
      <c r="G1216" s="1"/>
      <c r="H1216" s="13"/>
      <c r="I1216" s="13"/>
      <c r="J1216" s="13"/>
      <c r="K1216" s="13"/>
      <c r="L1216" s="13"/>
      <c r="M1216" s="13"/>
      <c r="N1216" s="1"/>
      <c r="O1216" s="13"/>
      <c r="P1216" s="13"/>
      <c r="Q1216" s="13"/>
      <c r="R1216" s="13"/>
      <c r="S1216" s="13"/>
      <c r="T1216" s="13"/>
      <c r="U1216" s="13"/>
    </row>
    <row r="1217" spans="1:21">
      <c r="A1217" s="3"/>
      <c r="B1217" s="3"/>
      <c r="C1217" s="13"/>
      <c r="D1217" s="13"/>
      <c r="E1217" s="1"/>
      <c r="F1217" s="1"/>
      <c r="G1217" s="1"/>
      <c r="H1217" s="13"/>
      <c r="I1217" s="13"/>
      <c r="J1217" s="13"/>
      <c r="K1217" s="13"/>
      <c r="L1217" s="13"/>
      <c r="M1217" s="13"/>
      <c r="N1217" s="1"/>
      <c r="O1217" s="13"/>
      <c r="P1217" s="13"/>
      <c r="Q1217" s="13"/>
      <c r="R1217" s="13"/>
      <c r="S1217" s="13"/>
      <c r="T1217" s="13"/>
      <c r="U1217" s="13"/>
    </row>
    <row r="1218" spans="1:21">
      <c r="A1218" s="3"/>
      <c r="B1218" s="3"/>
      <c r="C1218" s="13"/>
      <c r="D1218" s="13"/>
      <c r="E1218" s="1"/>
      <c r="F1218" s="1"/>
      <c r="G1218" s="1"/>
      <c r="H1218" s="13"/>
      <c r="I1218" s="13"/>
      <c r="J1218" s="13"/>
      <c r="K1218" s="13"/>
      <c r="L1218" s="13"/>
      <c r="M1218" s="13"/>
      <c r="N1218" s="1"/>
      <c r="O1218" s="13"/>
      <c r="P1218" s="13"/>
      <c r="Q1218" s="13"/>
      <c r="R1218" s="13"/>
      <c r="S1218" s="13"/>
      <c r="T1218" s="13"/>
      <c r="U1218" s="13"/>
    </row>
    <row r="1219" spans="1:21">
      <c r="A1219" s="3"/>
      <c r="B1219" s="3"/>
      <c r="C1219" s="13"/>
      <c r="D1219" s="13"/>
      <c r="E1219" s="1"/>
      <c r="F1219" s="1"/>
      <c r="G1219" s="1"/>
      <c r="H1219" s="13"/>
      <c r="I1219" s="13"/>
      <c r="J1219" s="13"/>
      <c r="K1219" s="13"/>
      <c r="L1219" s="13"/>
      <c r="M1219" s="13"/>
      <c r="N1219" s="1"/>
      <c r="O1219" s="13"/>
      <c r="P1219" s="13"/>
      <c r="Q1219" s="13"/>
      <c r="R1219" s="13"/>
      <c r="S1219" s="13"/>
      <c r="T1219" s="13"/>
      <c r="U1219" s="13"/>
    </row>
    <row r="1220" spans="1:21">
      <c r="A1220" s="3"/>
      <c r="B1220" s="3"/>
      <c r="C1220" s="13"/>
      <c r="D1220" s="13"/>
      <c r="E1220" s="1"/>
      <c r="F1220" s="1"/>
      <c r="G1220" s="1"/>
      <c r="H1220" s="13"/>
      <c r="I1220" s="13"/>
      <c r="J1220" s="13"/>
      <c r="K1220" s="13"/>
      <c r="L1220" s="13"/>
      <c r="M1220" s="13"/>
      <c r="N1220" s="1"/>
      <c r="O1220" s="13"/>
      <c r="P1220" s="13"/>
      <c r="Q1220" s="13"/>
      <c r="R1220" s="13"/>
      <c r="S1220" s="13"/>
      <c r="T1220" s="13"/>
      <c r="U1220" s="13"/>
    </row>
    <row r="1221" spans="1:21">
      <c r="A1221" s="3"/>
      <c r="B1221" s="3"/>
      <c r="C1221" s="13"/>
      <c r="D1221" s="13"/>
      <c r="E1221" s="1"/>
      <c r="F1221" s="1"/>
      <c r="G1221" s="1"/>
      <c r="H1221" s="13"/>
      <c r="I1221" s="13"/>
      <c r="J1221" s="13"/>
      <c r="K1221" s="13"/>
      <c r="L1221" s="13"/>
      <c r="M1221" s="13"/>
      <c r="N1221" s="1"/>
      <c r="O1221" s="13"/>
      <c r="P1221" s="13"/>
      <c r="Q1221" s="13"/>
      <c r="R1221" s="13"/>
      <c r="S1221" s="13"/>
      <c r="T1221" s="13"/>
      <c r="U1221" s="13"/>
    </row>
    <row r="1222" spans="1:21">
      <c r="A1222" s="3"/>
      <c r="B1222" s="3"/>
      <c r="C1222" s="13"/>
      <c r="D1222" s="13"/>
      <c r="E1222" s="1"/>
      <c r="F1222" s="1"/>
      <c r="G1222" s="1"/>
      <c r="H1222" s="13"/>
      <c r="I1222" s="13"/>
      <c r="J1222" s="13"/>
      <c r="K1222" s="13"/>
      <c r="L1222" s="13"/>
      <c r="M1222" s="13"/>
      <c r="N1222" s="1"/>
      <c r="O1222" s="13"/>
      <c r="P1222" s="13"/>
      <c r="Q1222" s="13"/>
      <c r="R1222" s="13"/>
      <c r="S1222" s="13"/>
      <c r="T1222" s="13"/>
      <c r="U1222" s="13"/>
    </row>
    <row r="1223" spans="1:21">
      <c r="A1223" s="3"/>
      <c r="B1223" s="3"/>
      <c r="C1223" s="13"/>
      <c r="D1223" s="13"/>
      <c r="E1223" s="1"/>
      <c r="F1223" s="1"/>
      <c r="G1223" s="1"/>
      <c r="H1223" s="13"/>
      <c r="I1223" s="13"/>
      <c r="J1223" s="13"/>
      <c r="K1223" s="13"/>
      <c r="L1223" s="13"/>
      <c r="M1223" s="13"/>
      <c r="N1223" s="1"/>
      <c r="O1223" s="13"/>
      <c r="P1223" s="13"/>
      <c r="Q1223" s="13"/>
      <c r="R1223" s="13"/>
      <c r="S1223" s="13"/>
      <c r="T1223" s="13"/>
      <c r="U1223" s="13"/>
    </row>
    <row r="1224" spans="1:21">
      <c r="A1224" s="3"/>
      <c r="B1224" s="3"/>
      <c r="C1224" s="13"/>
      <c r="D1224" s="13"/>
      <c r="E1224" s="1"/>
      <c r="F1224" s="1"/>
      <c r="G1224" s="1"/>
      <c r="H1224" s="13"/>
      <c r="I1224" s="13"/>
      <c r="J1224" s="13"/>
      <c r="K1224" s="13"/>
      <c r="L1224" s="13"/>
      <c r="M1224" s="13"/>
      <c r="N1224" s="1"/>
      <c r="O1224" s="13"/>
      <c r="P1224" s="13"/>
      <c r="Q1224" s="13"/>
      <c r="R1224" s="13"/>
      <c r="S1224" s="13"/>
      <c r="T1224" s="13"/>
      <c r="U1224" s="13"/>
    </row>
    <row r="1225" spans="1:21">
      <c r="A1225" s="3"/>
      <c r="B1225" s="3"/>
      <c r="C1225" s="13"/>
      <c r="D1225" s="13"/>
      <c r="E1225" s="1"/>
      <c r="F1225" s="1"/>
      <c r="G1225" s="1"/>
      <c r="H1225" s="13"/>
      <c r="I1225" s="13"/>
      <c r="J1225" s="13"/>
      <c r="K1225" s="13"/>
      <c r="L1225" s="13"/>
      <c r="M1225" s="13"/>
      <c r="N1225" s="1"/>
      <c r="O1225" s="13"/>
      <c r="P1225" s="13"/>
      <c r="Q1225" s="13"/>
      <c r="R1225" s="13"/>
      <c r="S1225" s="13"/>
      <c r="T1225" s="13"/>
      <c r="U1225" s="13"/>
    </row>
    <row r="1226" spans="1:21">
      <c r="A1226" s="3"/>
      <c r="B1226" s="3"/>
      <c r="C1226" s="13"/>
      <c r="D1226" s="13"/>
      <c r="E1226" s="1"/>
      <c r="F1226" s="1"/>
      <c r="G1226" s="1"/>
      <c r="H1226" s="13"/>
      <c r="I1226" s="13"/>
      <c r="J1226" s="13"/>
      <c r="K1226" s="13"/>
      <c r="L1226" s="13"/>
      <c r="M1226" s="13"/>
      <c r="N1226" s="1"/>
      <c r="O1226" s="13"/>
      <c r="P1226" s="13"/>
      <c r="Q1226" s="13"/>
      <c r="R1226" s="13"/>
      <c r="S1226" s="13"/>
      <c r="T1226" s="13"/>
      <c r="U1226" s="13"/>
    </row>
    <row r="1227" spans="1:21">
      <c r="A1227" s="3"/>
      <c r="B1227" s="3"/>
      <c r="C1227" s="13"/>
      <c r="D1227" s="13"/>
      <c r="E1227" s="1"/>
      <c r="F1227" s="1"/>
      <c r="G1227" s="1"/>
      <c r="H1227" s="13"/>
      <c r="I1227" s="13"/>
      <c r="J1227" s="13"/>
      <c r="K1227" s="13"/>
      <c r="L1227" s="13"/>
      <c r="M1227" s="13"/>
      <c r="N1227" s="1"/>
      <c r="O1227" s="13"/>
      <c r="P1227" s="13"/>
      <c r="Q1227" s="13"/>
      <c r="R1227" s="13"/>
      <c r="S1227" s="13"/>
      <c r="T1227" s="13"/>
      <c r="U1227" s="13"/>
    </row>
    <row r="1228" spans="1:21">
      <c r="A1228" s="3"/>
      <c r="B1228" s="3"/>
      <c r="C1228" s="13"/>
      <c r="D1228" s="13"/>
      <c r="E1228" s="1"/>
      <c r="F1228" s="1"/>
      <c r="G1228" s="1"/>
      <c r="H1228" s="13"/>
      <c r="I1228" s="13"/>
      <c r="J1228" s="13"/>
      <c r="K1228" s="13"/>
      <c r="L1228" s="13"/>
      <c r="M1228" s="13"/>
      <c r="N1228" s="1"/>
      <c r="O1228" s="13"/>
      <c r="P1228" s="13"/>
      <c r="Q1228" s="13"/>
      <c r="R1228" s="13"/>
      <c r="S1228" s="13"/>
      <c r="T1228" s="13"/>
      <c r="U1228" s="13"/>
    </row>
    <row r="1229" spans="1:21">
      <c r="A1229" s="3"/>
      <c r="B1229" s="3"/>
      <c r="C1229" s="13"/>
      <c r="D1229" s="13"/>
      <c r="E1229" s="1"/>
      <c r="F1229" s="1"/>
      <c r="G1229" s="1"/>
      <c r="H1229" s="13"/>
      <c r="I1229" s="13"/>
      <c r="J1229" s="13"/>
      <c r="K1229" s="13"/>
      <c r="L1229" s="13"/>
      <c r="M1229" s="13"/>
      <c r="N1229" s="1"/>
      <c r="O1229" s="13"/>
      <c r="P1229" s="13"/>
      <c r="Q1229" s="13"/>
      <c r="R1229" s="13"/>
      <c r="S1229" s="13"/>
      <c r="T1229" s="13"/>
      <c r="U1229" s="13"/>
    </row>
    <row r="1230" spans="1:21">
      <c r="A1230" s="3"/>
      <c r="B1230" s="3"/>
      <c r="C1230" s="13"/>
      <c r="D1230" s="13"/>
      <c r="E1230" s="1"/>
      <c r="F1230" s="1"/>
      <c r="G1230" s="1"/>
      <c r="H1230" s="13"/>
      <c r="I1230" s="13"/>
      <c r="J1230" s="13"/>
      <c r="K1230" s="13"/>
      <c r="L1230" s="13"/>
      <c r="M1230" s="13"/>
      <c r="N1230" s="1"/>
      <c r="O1230" s="13"/>
      <c r="P1230" s="13"/>
      <c r="Q1230" s="13"/>
      <c r="R1230" s="13"/>
      <c r="S1230" s="13"/>
      <c r="T1230" s="13"/>
      <c r="U1230" s="13"/>
    </row>
    <row r="1231" spans="1:21">
      <c r="A1231" s="3"/>
      <c r="B1231" s="3"/>
      <c r="C1231" s="13"/>
      <c r="D1231" s="13"/>
      <c r="E1231" s="1"/>
      <c r="F1231" s="1"/>
      <c r="G1231" s="1"/>
      <c r="H1231" s="13"/>
      <c r="I1231" s="13"/>
      <c r="J1231" s="13"/>
      <c r="K1231" s="13"/>
      <c r="L1231" s="13"/>
      <c r="M1231" s="13"/>
      <c r="N1231" s="1"/>
      <c r="O1231" s="13"/>
      <c r="P1231" s="13"/>
      <c r="Q1231" s="13"/>
      <c r="R1231" s="13"/>
      <c r="S1231" s="13"/>
      <c r="T1231" s="13"/>
      <c r="U1231" s="13"/>
    </row>
    <row r="1232" spans="1:21">
      <c r="A1232" s="3"/>
      <c r="B1232" s="3"/>
      <c r="C1232" s="13"/>
      <c r="D1232" s="13"/>
      <c r="E1232" s="1"/>
      <c r="F1232" s="1"/>
      <c r="G1232" s="1"/>
      <c r="H1232" s="13"/>
      <c r="I1232" s="13"/>
      <c r="J1232" s="13"/>
      <c r="K1232" s="13"/>
      <c r="L1232" s="13"/>
      <c r="M1232" s="13"/>
      <c r="N1232" s="1"/>
      <c r="O1232" s="13"/>
      <c r="P1232" s="13"/>
      <c r="Q1232" s="13"/>
      <c r="R1232" s="13"/>
      <c r="S1232" s="13"/>
      <c r="T1232" s="13"/>
      <c r="U1232" s="13"/>
    </row>
    <row r="1233" spans="1:21">
      <c r="A1233" s="3"/>
      <c r="B1233" s="3"/>
      <c r="C1233" s="13"/>
      <c r="D1233" s="13"/>
      <c r="E1233" s="1"/>
      <c r="F1233" s="1"/>
      <c r="G1233" s="1"/>
      <c r="H1233" s="13"/>
      <c r="I1233" s="13"/>
      <c r="J1233" s="13"/>
      <c r="K1233" s="13"/>
      <c r="L1233" s="13"/>
      <c r="M1233" s="13"/>
      <c r="N1233" s="1"/>
      <c r="O1233" s="13"/>
      <c r="P1233" s="13"/>
      <c r="Q1233" s="13"/>
      <c r="R1233" s="13"/>
      <c r="S1233" s="13"/>
      <c r="T1233" s="13"/>
      <c r="U1233" s="13"/>
    </row>
    <row r="1234" spans="1:21">
      <c r="A1234" s="3"/>
      <c r="B1234" s="3"/>
      <c r="C1234" s="13"/>
      <c r="D1234" s="13"/>
      <c r="E1234" s="1"/>
      <c r="F1234" s="1"/>
      <c r="G1234" s="1"/>
      <c r="H1234" s="13"/>
      <c r="I1234" s="13"/>
      <c r="J1234" s="13"/>
      <c r="K1234" s="13"/>
      <c r="L1234" s="13"/>
      <c r="M1234" s="13"/>
      <c r="N1234" s="1"/>
      <c r="O1234" s="13"/>
      <c r="P1234" s="13"/>
      <c r="Q1234" s="13"/>
      <c r="R1234" s="13"/>
      <c r="S1234" s="13"/>
      <c r="T1234" s="13"/>
      <c r="U1234" s="13"/>
    </row>
    <row r="1235" spans="1:21">
      <c r="A1235" s="3"/>
      <c r="B1235" s="3"/>
      <c r="C1235" s="13"/>
      <c r="D1235" s="13"/>
      <c r="E1235" s="1"/>
      <c r="F1235" s="1"/>
      <c r="G1235" s="1"/>
      <c r="H1235" s="13"/>
      <c r="I1235" s="13"/>
      <c r="J1235" s="13"/>
      <c r="K1235" s="13"/>
      <c r="L1235" s="13"/>
      <c r="M1235" s="13"/>
      <c r="N1235" s="1"/>
      <c r="O1235" s="13"/>
      <c r="P1235" s="13"/>
      <c r="Q1235" s="13"/>
      <c r="R1235" s="13"/>
      <c r="S1235" s="13"/>
      <c r="T1235" s="13"/>
      <c r="U1235" s="13"/>
    </row>
    <row r="1236" spans="1:21">
      <c r="A1236" s="3"/>
      <c r="B1236" s="3"/>
      <c r="C1236" s="13"/>
      <c r="D1236" s="13"/>
      <c r="E1236" s="1"/>
      <c r="F1236" s="1"/>
      <c r="G1236" s="1"/>
      <c r="H1236" s="13"/>
      <c r="I1236" s="13"/>
      <c r="J1236" s="13"/>
      <c r="K1236" s="13"/>
      <c r="L1236" s="13"/>
      <c r="M1236" s="13"/>
      <c r="N1236" s="1"/>
      <c r="O1236" s="13"/>
      <c r="P1236" s="13"/>
      <c r="Q1236" s="13"/>
      <c r="R1236" s="13"/>
      <c r="S1236" s="13"/>
      <c r="T1236" s="13"/>
      <c r="U1236" s="13"/>
    </row>
    <row r="1237" spans="1:21">
      <c r="A1237" s="3"/>
      <c r="B1237" s="3"/>
      <c r="C1237" s="13"/>
      <c r="D1237" s="13"/>
      <c r="E1237" s="1"/>
      <c r="F1237" s="1"/>
      <c r="G1237" s="1"/>
      <c r="H1237" s="13"/>
      <c r="I1237" s="13"/>
      <c r="J1237" s="13"/>
      <c r="K1237" s="13"/>
      <c r="L1237" s="13"/>
      <c r="M1237" s="13"/>
      <c r="N1237" s="1"/>
      <c r="O1237" s="13"/>
      <c r="P1237" s="13"/>
      <c r="Q1237" s="13"/>
      <c r="R1237" s="13"/>
      <c r="S1237" s="13"/>
      <c r="T1237" s="13"/>
      <c r="U1237" s="13"/>
    </row>
    <row r="1238" spans="1:21">
      <c r="A1238" s="3"/>
      <c r="B1238" s="3"/>
      <c r="C1238" s="13"/>
      <c r="D1238" s="13"/>
      <c r="E1238" s="1"/>
      <c r="F1238" s="1"/>
      <c r="G1238" s="1"/>
      <c r="H1238" s="13"/>
      <c r="I1238" s="13"/>
      <c r="J1238" s="13"/>
      <c r="K1238" s="13"/>
      <c r="L1238" s="13"/>
      <c r="M1238" s="13"/>
      <c r="N1238" s="1"/>
      <c r="O1238" s="13"/>
      <c r="P1238" s="13"/>
      <c r="Q1238" s="13"/>
      <c r="R1238" s="13"/>
      <c r="S1238" s="13"/>
      <c r="T1238" s="13"/>
      <c r="U1238" s="13"/>
    </row>
    <row r="1239" spans="1:21">
      <c r="A1239" s="3"/>
      <c r="B1239" s="3"/>
      <c r="C1239" s="13"/>
      <c r="D1239" s="13"/>
      <c r="E1239" s="1"/>
      <c r="F1239" s="1"/>
      <c r="G1239" s="1"/>
      <c r="H1239" s="13"/>
      <c r="I1239" s="13"/>
      <c r="J1239" s="13"/>
      <c r="K1239" s="13"/>
      <c r="L1239" s="13"/>
      <c r="M1239" s="13"/>
      <c r="N1239" s="1"/>
      <c r="O1239" s="13"/>
      <c r="P1239" s="13"/>
      <c r="Q1239" s="13"/>
      <c r="R1239" s="13"/>
      <c r="S1239" s="13"/>
      <c r="T1239" s="13"/>
      <c r="U1239" s="13"/>
    </row>
    <row r="1240" spans="1:21">
      <c r="A1240" s="3"/>
      <c r="B1240" s="3"/>
      <c r="C1240" s="13"/>
      <c r="D1240" s="13"/>
      <c r="E1240" s="1"/>
      <c r="F1240" s="1"/>
      <c r="G1240" s="1"/>
      <c r="H1240" s="13"/>
      <c r="I1240" s="13"/>
      <c r="J1240" s="13"/>
      <c r="K1240" s="13"/>
      <c r="L1240" s="13"/>
      <c r="M1240" s="13"/>
      <c r="N1240" s="1"/>
      <c r="O1240" s="13"/>
      <c r="P1240" s="13"/>
      <c r="Q1240" s="13"/>
      <c r="R1240" s="13"/>
      <c r="S1240" s="13"/>
      <c r="T1240" s="13"/>
      <c r="U1240" s="13"/>
    </row>
    <row r="1241" spans="1:21">
      <c r="A1241" s="3"/>
      <c r="B1241" s="3"/>
      <c r="C1241" s="13"/>
      <c r="D1241" s="13"/>
      <c r="E1241" s="1"/>
      <c r="F1241" s="1"/>
      <c r="G1241" s="1"/>
      <c r="H1241" s="13"/>
      <c r="I1241" s="13"/>
      <c r="J1241" s="13"/>
      <c r="K1241" s="13"/>
      <c r="L1241" s="13"/>
      <c r="M1241" s="13"/>
      <c r="N1241" s="1"/>
      <c r="O1241" s="13"/>
      <c r="P1241" s="13"/>
      <c r="Q1241" s="13"/>
      <c r="R1241" s="13"/>
      <c r="S1241" s="13"/>
      <c r="T1241" s="13"/>
      <c r="U1241" s="13"/>
    </row>
    <row r="1242" spans="1:21">
      <c r="A1242" s="3"/>
      <c r="B1242" s="3"/>
      <c r="C1242" s="13"/>
      <c r="D1242" s="13"/>
      <c r="E1242" s="1"/>
      <c r="F1242" s="1"/>
      <c r="G1242" s="1"/>
      <c r="H1242" s="13"/>
      <c r="I1242" s="13"/>
      <c r="J1242" s="13"/>
      <c r="K1242" s="13"/>
      <c r="L1242" s="13"/>
      <c r="M1242" s="13"/>
      <c r="N1242" s="1"/>
      <c r="O1242" s="13"/>
      <c r="P1242" s="13"/>
      <c r="Q1242" s="13"/>
      <c r="R1242" s="13"/>
      <c r="S1242" s="13"/>
      <c r="T1242" s="13"/>
      <c r="U1242" s="13"/>
    </row>
    <row r="1243" spans="1:21">
      <c r="A1243" s="3"/>
      <c r="B1243" s="3"/>
      <c r="C1243" s="13"/>
      <c r="D1243" s="13"/>
      <c r="E1243" s="1"/>
      <c r="F1243" s="1"/>
      <c r="G1243" s="1"/>
      <c r="H1243" s="13"/>
      <c r="I1243" s="13"/>
      <c r="J1243" s="13"/>
      <c r="K1243" s="13"/>
      <c r="L1243" s="13"/>
      <c r="M1243" s="13"/>
      <c r="N1243" s="1"/>
      <c r="O1243" s="13"/>
      <c r="P1243" s="13"/>
      <c r="Q1243" s="13"/>
      <c r="R1243" s="13"/>
      <c r="S1243" s="13"/>
      <c r="T1243" s="13"/>
      <c r="U1243" s="13"/>
    </row>
    <row r="1244" spans="1:21">
      <c r="A1244" s="3"/>
      <c r="B1244" s="3"/>
      <c r="C1244" s="13"/>
      <c r="D1244" s="13"/>
      <c r="E1244" s="1"/>
      <c r="F1244" s="1"/>
      <c r="G1244" s="1"/>
      <c r="H1244" s="13"/>
      <c r="I1244" s="13"/>
      <c r="J1244" s="13"/>
      <c r="K1244" s="13"/>
      <c r="L1244" s="13"/>
      <c r="M1244" s="13"/>
      <c r="N1244" s="1"/>
      <c r="O1244" s="13"/>
      <c r="P1244" s="13"/>
      <c r="Q1244" s="13"/>
      <c r="R1244" s="13"/>
      <c r="S1244" s="13"/>
      <c r="T1244" s="13"/>
      <c r="U1244" s="13"/>
    </row>
    <row r="1245" spans="1:21">
      <c r="A1245" s="3"/>
      <c r="B1245" s="3"/>
      <c r="C1245" s="13"/>
      <c r="D1245" s="13"/>
      <c r="E1245" s="1"/>
      <c r="F1245" s="1"/>
      <c r="G1245" s="1"/>
      <c r="H1245" s="13"/>
      <c r="I1245" s="13"/>
      <c r="J1245" s="13"/>
      <c r="K1245" s="13"/>
      <c r="L1245" s="13"/>
      <c r="M1245" s="13"/>
      <c r="N1245" s="1"/>
      <c r="O1245" s="13"/>
      <c r="P1245" s="13"/>
      <c r="Q1245" s="13"/>
      <c r="R1245" s="13"/>
      <c r="S1245" s="13"/>
      <c r="T1245" s="13"/>
      <c r="U1245" s="13"/>
    </row>
    <row r="1246" spans="1:21">
      <c r="A1246" s="3"/>
      <c r="B1246" s="3"/>
      <c r="C1246" s="13"/>
      <c r="D1246" s="13"/>
      <c r="E1246" s="1"/>
      <c r="F1246" s="1"/>
      <c r="G1246" s="1"/>
      <c r="H1246" s="13"/>
      <c r="I1246" s="13"/>
      <c r="J1246" s="13"/>
      <c r="K1246" s="13"/>
      <c r="L1246" s="13"/>
      <c r="M1246" s="13"/>
      <c r="N1246" s="1"/>
      <c r="O1246" s="13"/>
      <c r="P1246" s="13"/>
      <c r="Q1246" s="13"/>
      <c r="R1246" s="13"/>
      <c r="S1246" s="13"/>
      <c r="T1246" s="13"/>
      <c r="U1246" s="13"/>
    </row>
    <row r="1247" spans="1:21">
      <c r="A1247" s="3"/>
      <c r="B1247" s="3"/>
      <c r="C1247" s="13"/>
      <c r="D1247" s="13"/>
      <c r="E1247" s="1"/>
      <c r="F1247" s="1"/>
      <c r="G1247" s="1"/>
      <c r="H1247" s="13"/>
      <c r="I1247" s="13"/>
      <c r="J1247" s="13"/>
      <c r="K1247" s="13"/>
      <c r="L1247" s="13"/>
      <c r="M1247" s="13"/>
      <c r="N1247" s="1"/>
      <c r="O1247" s="13"/>
      <c r="P1247" s="13"/>
      <c r="Q1247" s="13"/>
      <c r="R1247" s="13"/>
      <c r="S1247" s="13"/>
      <c r="T1247" s="13"/>
      <c r="U1247" s="13"/>
    </row>
    <row r="1248" spans="1:21">
      <c r="A1248" s="3"/>
      <c r="B1248" s="3"/>
      <c r="C1248" s="13"/>
      <c r="D1248" s="13"/>
      <c r="E1248" s="1"/>
      <c r="F1248" s="1"/>
      <c r="G1248" s="1"/>
      <c r="H1248" s="13"/>
      <c r="I1248" s="13"/>
      <c r="J1248" s="13"/>
      <c r="K1248" s="13"/>
      <c r="L1248" s="13"/>
      <c r="M1248" s="13"/>
      <c r="N1248" s="1"/>
      <c r="O1248" s="13"/>
      <c r="P1248" s="13"/>
      <c r="Q1248" s="13"/>
      <c r="R1248" s="27"/>
      <c r="S1248" s="27"/>
      <c r="T1248" s="5"/>
      <c r="U1248" s="5"/>
    </row>
    <row r="1249" spans="1:21">
      <c r="A1249" s="3"/>
      <c r="B1249" s="3"/>
      <c r="C1249" s="13"/>
      <c r="D1249" s="13"/>
      <c r="E1249" s="1"/>
      <c r="F1249" s="1"/>
      <c r="G1249" s="1"/>
      <c r="H1249" s="13"/>
      <c r="I1249" s="13"/>
      <c r="J1249" s="13"/>
      <c r="K1249" s="13"/>
      <c r="L1249" s="13"/>
      <c r="M1249" s="13"/>
      <c r="N1249" s="1"/>
      <c r="O1249" s="13"/>
      <c r="P1249" s="13"/>
      <c r="Q1249" s="13"/>
      <c r="R1249" s="27"/>
      <c r="S1249" s="27"/>
      <c r="T1249" s="5"/>
      <c r="U1249" s="5"/>
    </row>
    <row r="1250" spans="1:21">
      <c r="A1250" s="3"/>
      <c r="B1250" s="3"/>
      <c r="C1250" s="13"/>
      <c r="D1250" s="13"/>
      <c r="E1250" s="1"/>
      <c r="F1250" s="1"/>
      <c r="G1250" s="1"/>
      <c r="H1250" s="13"/>
      <c r="I1250" s="13"/>
      <c r="J1250" s="13"/>
      <c r="K1250" s="13"/>
      <c r="L1250" s="13"/>
      <c r="M1250" s="13"/>
      <c r="N1250" s="1"/>
      <c r="O1250" s="13"/>
      <c r="P1250" s="13"/>
      <c r="Q1250" s="13"/>
      <c r="R1250" s="27"/>
      <c r="S1250" s="27"/>
      <c r="T1250" s="5"/>
      <c r="U1250" s="5"/>
    </row>
    <row r="1251" spans="1:21">
      <c r="A1251" s="3"/>
      <c r="B1251" s="3"/>
      <c r="C1251" s="13"/>
      <c r="D1251" s="13"/>
      <c r="E1251" s="1"/>
      <c r="F1251" s="1"/>
      <c r="G1251" s="1"/>
      <c r="H1251" s="13"/>
      <c r="I1251" s="13"/>
      <c r="J1251" s="13"/>
      <c r="K1251" s="13"/>
      <c r="L1251" s="13"/>
      <c r="M1251" s="13"/>
      <c r="N1251" s="1"/>
      <c r="O1251" s="13"/>
      <c r="P1251" s="13"/>
      <c r="Q1251" s="13"/>
      <c r="R1251" s="27"/>
      <c r="S1251" s="27"/>
      <c r="T1251" s="5"/>
      <c r="U1251" s="5"/>
    </row>
    <row r="1252" spans="1:21">
      <c r="A1252" s="3"/>
      <c r="B1252" s="3"/>
      <c r="C1252" s="13"/>
      <c r="D1252" s="13"/>
      <c r="E1252" s="1"/>
      <c r="F1252" s="1"/>
      <c r="G1252" s="1"/>
      <c r="H1252" s="13"/>
      <c r="I1252" s="13"/>
      <c r="J1252" s="13"/>
      <c r="K1252" s="13"/>
      <c r="L1252" s="13"/>
      <c r="M1252" s="13"/>
      <c r="N1252" s="1"/>
      <c r="O1252" s="13"/>
      <c r="P1252" s="13"/>
      <c r="Q1252" s="13"/>
      <c r="R1252" s="28"/>
      <c r="S1252" s="28"/>
      <c r="T1252" s="27"/>
      <c r="U1252" s="27"/>
    </row>
    <row r="1253" spans="1:21">
      <c r="A1253" s="3"/>
      <c r="B1253" s="3"/>
      <c r="C1253" s="13"/>
      <c r="D1253" s="13"/>
      <c r="E1253" s="1"/>
      <c r="F1253" s="1"/>
      <c r="G1253" s="1"/>
      <c r="H1253" s="13"/>
      <c r="I1253" s="13"/>
      <c r="J1253" s="13"/>
      <c r="K1253" s="13"/>
      <c r="L1253" s="13"/>
      <c r="M1253" s="13"/>
      <c r="N1253" s="1"/>
      <c r="O1253" s="13"/>
      <c r="P1253" s="13"/>
      <c r="Q1253" s="13"/>
      <c r="R1253" s="28"/>
      <c r="S1253" s="28"/>
      <c r="T1253" s="27"/>
      <c r="U1253" s="27"/>
    </row>
    <row r="1254" spans="1:21">
      <c r="A1254" s="3"/>
      <c r="B1254" s="3"/>
      <c r="C1254" s="13"/>
      <c r="D1254" s="13"/>
      <c r="E1254" s="1"/>
      <c r="F1254" s="1"/>
      <c r="G1254" s="1"/>
      <c r="H1254" s="13"/>
      <c r="I1254" s="13"/>
      <c r="J1254" s="13"/>
      <c r="K1254" s="13"/>
      <c r="L1254" s="13"/>
      <c r="M1254" s="13"/>
      <c r="N1254" s="1"/>
      <c r="O1254" s="13"/>
      <c r="P1254" s="13"/>
      <c r="Q1254" s="13"/>
      <c r="R1254" s="13"/>
      <c r="S1254" s="13"/>
      <c r="T1254" s="13"/>
      <c r="U1254" s="13"/>
    </row>
    <row r="1255" spans="1:21">
      <c r="A1255" s="3"/>
      <c r="B1255" s="3"/>
      <c r="C1255" s="13"/>
      <c r="D1255" s="13"/>
      <c r="E1255" s="1"/>
      <c r="F1255" s="1"/>
      <c r="G1255" s="1"/>
      <c r="H1255" s="13"/>
      <c r="I1255" s="13"/>
      <c r="J1255" s="13"/>
      <c r="K1255" s="13"/>
      <c r="L1255" s="13"/>
      <c r="M1255" s="13"/>
      <c r="N1255" s="1"/>
      <c r="O1255" s="13"/>
      <c r="P1255" s="13"/>
      <c r="Q1255" s="13"/>
      <c r="R1255" s="13"/>
      <c r="S1255" s="13"/>
      <c r="T1255" s="13"/>
      <c r="U1255" s="13"/>
    </row>
    <row r="1256" spans="1:21">
      <c r="A1256" s="3"/>
      <c r="B1256" s="3"/>
      <c r="C1256" s="13"/>
      <c r="D1256" s="13"/>
      <c r="E1256" s="1"/>
      <c r="F1256" s="1"/>
      <c r="G1256" s="1"/>
      <c r="H1256" s="13"/>
      <c r="I1256" s="13"/>
      <c r="J1256" s="13"/>
      <c r="K1256" s="13"/>
      <c r="L1256" s="13"/>
      <c r="M1256" s="13"/>
      <c r="N1256" s="1"/>
      <c r="O1256" s="13"/>
      <c r="P1256" s="13"/>
      <c r="Q1256" s="13"/>
      <c r="R1256" s="13"/>
      <c r="S1256" s="13"/>
      <c r="T1256" s="13"/>
      <c r="U1256" s="13"/>
    </row>
    <row r="1257" spans="1:21">
      <c r="A1257" s="3"/>
      <c r="B1257" s="3"/>
      <c r="C1257" s="13"/>
      <c r="D1257" s="13"/>
      <c r="E1257" s="1"/>
      <c r="F1257" s="1"/>
      <c r="G1257" s="1"/>
      <c r="H1257" s="13"/>
      <c r="I1257" s="13"/>
      <c r="J1257" s="13"/>
      <c r="K1257" s="13"/>
      <c r="L1257" s="13"/>
      <c r="M1257" s="13"/>
      <c r="N1257" s="1"/>
      <c r="O1257" s="13"/>
      <c r="P1257" s="13"/>
      <c r="Q1257" s="13"/>
      <c r="R1257" s="13"/>
      <c r="S1257" s="13"/>
      <c r="T1257" s="13"/>
      <c r="U1257" s="13"/>
    </row>
    <row r="1258" spans="1:21">
      <c r="A1258" s="3"/>
      <c r="B1258" s="3"/>
      <c r="C1258" s="13"/>
      <c r="D1258" s="13"/>
      <c r="E1258" s="1"/>
      <c r="F1258" s="1"/>
      <c r="G1258" s="1"/>
      <c r="H1258" s="13"/>
      <c r="I1258" s="13"/>
      <c r="J1258" s="13"/>
      <c r="K1258" s="13"/>
      <c r="L1258" s="13"/>
      <c r="M1258" s="13"/>
      <c r="N1258" s="1"/>
      <c r="O1258" s="13"/>
      <c r="P1258" s="13"/>
      <c r="Q1258" s="13"/>
      <c r="R1258" s="13"/>
      <c r="S1258" s="13"/>
      <c r="T1258" s="13"/>
      <c r="U1258" s="13"/>
    </row>
    <row r="1259" spans="1:21">
      <c r="A1259" s="3"/>
      <c r="B1259" s="3"/>
      <c r="C1259" s="13"/>
      <c r="D1259" s="13"/>
      <c r="E1259" s="1"/>
      <c r="F1259" s="1"/>
      <c r="G1259" s="1"/>
      <c r="H1259" s="13"/>
      <c r="I1259" s="13"/>
      <c r="J1259" s="13"/>
      <c r="K1259" s="13"/>
      <c r="L1259" s="13"/>
      <c r="M1259" s="13"/>
      <c r="N1259" s="1"/>
      <c r="O1259" s="13"/>
      <c r="P1259" s="13"/>
      <c r="Q1259" s="13"/>
      <c r="R1259" s="13"/>
      <c r="S1259" s="13"/>
      <c r="T1259" s="13"/>
      <c r="U1259" s="13"/>
    </row>
    <row r="1260" spans="1:21">
      <c r="A1260" s="3"/>
      <c r="B1260" s="3"/>
      <c r="C1260" s="13"/>
      <c r="D1260" s="13"/>
      <c r="E1260" s="1"/>
      <c r="F1260" s="1"/>
      <c r="G1260" s="1"/>
      <c r="H1260" s="13"/>
      <c r="I1260" s="13"/>
      <c r="J1260" s="13"/>
      <c r="K1260" s="13"/>
      <c r="L1260" s="13"/>
      <c r="M1260" s="13"/>
      <c r="N1260" s="1"/>
      <c r="O1260" s="13"/>
      <c r="P1260" s="13"/>
      <c r="Q1260" s="13"/>
      <c r="R1260" s="13"/>
      <c r="S1260" s="13"/>
      <c r="T1260" s="13"/>
      <c r="U1260" s="13"/>
    </row>
    <row r="1261" spans="1:21">
      <c r="A1261" s="3"/>
      <c r="B1261" s="3"/>
      <c r="C1261" s="13"/>
      <c r="D1261" s="13"/>
      <c r="E1261" s="1"/>
      <c r="F1261" s="1"/>
      <c r="G1261" s="1"/>
      <c r="H1261" s="13"/>
      <c r="I1261" s="13"/>
      <c r="J1261" s="13"/>
      <c r="K1261" s="13"/>
      <c r="L1261" s="13"/>
      <c r="M1261" s="13"/>
      <c r="N1261" s="1"/>
      <c r="O1261" s="13"/>
      <c r="P1261" s="13"/>
      <c r="Q1261" s="13"/>
      <c r="R1261" s="13"/>
      <c r="S1261" s="13"/>
      <c r="T1261" s="13"/>
      <c r="U1261" s="13"/>
    </row>
    <row r="1262" spans="1:21">
      <c r="A1262" s="3"/>
      <c r="B1262" s="3"/>
      <c r="C1262" s="13"/>
      <c r="D1262" s="13"/>
      <c r="E1262" s="1"/>
      <c r="F1262" s="1"/>
      <c r="G1262" s="1"/>
      <c r="H1262" s="13"/>
      <c r="I1262" s="13"/>
      <c r="J1262" s="13"/>
      <c r="K1262" s="13"/>
      <c r="L1262" s="13"/>
      <c r="M1262" s="13"/>
      <c r="N1262" s="1"/>
      <c r="O1262" s="13"/>
      <c r="P1262" s="13"/>
      <c r="Q1262" s="13"/>
      <c r="R1262" s="13"/>
      <c r="S1262" s="13"/>
      <c r="T1262" s="13"/>
      <c r="U1262" s="13"/>
    </row>
    <row r="1263" spans="1:21">
      <c r="A1263" s="3"/>
      <c r="B1263" s="3"/>
      <c r="C1263" s="13"/>
      <c r="D1263" s="13"/>
      <c r="E1263" s="1"/>
      <c r="F1263" s="1"/>
      <c r="G1263" s="1"/>
      <c r="H1263" s="13"/>
      <c r="I1263" s="13"/>
      <c r="J1263" s="13"/>
      <c r="K1263" s="13"/>
      <c r="L1263" s="13"/>
      <c r="M1263" s="13"/>
      <c r="N1263" s="1"/>
      <c r="O1263" s="13"/>
      <c r="P1263" s="13"/>
      <c r="Q1263" s="13"/>
      <c r="R1263" s="13"/>
      <c r="S1263" s="13"/>
      <c r="T1263" s="13"/>
      <c r="U1263" s="13"/>
    </row>
    <row r="1264" spans="1:21">
      <c r="A1264" s="3"/>
      <c r="B1264" s="3"/>
      <c r="C1264" s="13"/>
      <c r="D1264" s="13"/>
      <c r="E1264" s="1"/>
      <c r="F1264" s="1"/>
      <c r="G1264" s="1"/>
      <c r="H1264" s="13"/>
      <c r="I1264" s="13"/>
      <c r="J1264" s="13"/>
      <c r="K1264" s="13"/>
      <c r="L1264" s="13"/>
      <c r="M1264" s="13"/>
      <c r="N1264" s="1"/>
      <c r="O1264" s="13"/>
      <c r="P1264" s="13"/>
      <c r="Q1264" s="13"/>
      <c r="R1264" s="13"/>
      <c r="S1264" s="13"/>
      <c r="T1264" s="13"/>
      <c r="U1264" s="13"/>
    </row>
    <row r="1265" spans="1:21">
      <c r="A1265" s="3"/>
      <c r="B1265" s="3"/>
      <c r="C1265" s="13"/>
      <c r="D1265" s="13"/>
      <c r="E1265" s="1"/>
      <c r="F1265" s="1"/>
      <c r="G1265" s="1"/>
      <c r="H1265" s="13"/>
      <c r="I1265" s="13"/>
      <c r="J1265" s="13"/>
      <c r="K1265" s="13"/>
      <c r="L1265" s="13"/>
      <c r="M1265" s="13"/>
      <c r="N1265" s="1"/>
      <c r="O1265" s="13"/>
      <c r="P1265" s="13"/>
      <c r="Q1265" s="13"/>
      <c r="R1265" s="13"/>
      <c r="S1265" s="13"/>
      <c r="T1265" s="13"/>
      <c r="U1265" s="13"/>
    </row>
    <row r="1266" spans="1:21">
      <c r="A1266" s="3"/>
      <c r="B1266" s="3"/>
      <c r="C1266" s="13"/>
      <c r="D1266" s="13"/>
      <c r="E1266" s="1"/>
      <c r="F1266" s="1"/>
      <c r="G1266" s="1"/>
      <c r="H1266" s="13"/>
      <c r="I1266" s="13"/>
      <c r="J1266" s="13"/>
      <c r="K1266" s="13"/>
      <c r="L1266" s="13"/>
      <c r="M1266" s="13"/>
      <c r="N1266" s="1"/>
      <c r="O1266" s="13"/>
      <c r="P1266" s="13"/>
      <c r="Q1266" s="13"/>
      <c r="R1266" s="13"/>
      <c r="S1266" s="13"/>
      <c r="T1266" s="13"/>
      <c r="U1266" s="13"/>
    </row>
    <row r="1267" spans="1:21">
      <c r="A1267" s="3"/>
      <c r="B1267" s="3"/>
      <c r="C1267" s="13"/>
      <c r="D1267" s="13"/>
      <c r="E1267" s="1"/>
      <c r="F1267" s="1"/>
      <c r="G1267" s="1"/>
      <c r="H1267" s="13"/>
      <c r="I1267" s="13"/>
      <c r="J1267" s="13"/>
      <c r="K1267" s="13"/>
      <c r="L1267" s="13"/>
      <c r="M1267" s="13"/>
      <c r="N1267" s="1"/>
      <c r="O1267" s="13"/>
      <c r="P1267" s="13"/>
      <c r="Q1267" s="13"/>
      <c r="R1267" s="13"/>
      <c r="S1267" s="13"/>
      <c r="T1267" s="13"/>
      <c r="U1267" s="13"/>
    </row>
    <row r="1268" spans="1:21">
      <c r="A1268" s="3"/>
      <c r="B1268" s="3"/>
      <c r="C1268" s="13"/>
      <c r="D1268" s="13"/>
      <c r="E1268" s="1"/>
      <c r="F1268" s="1"/>
      <c r="G1268" s="1"/>
      <c r="H1268" s="13"/>
      <c r="I1268" s="13"/>
      <c r="J1268" s="13"/>
      <c r="K1268" s="13"/>
      <c r="L1268" s="13"/>
      <c r="M1268" s="13"/>
      <c r="N1268" s="1"/>
      <c r="O1268" s="13"/>
      <c r="P1268" s="13"/>
      <c r="Q1268" s="13"/>
      <c r="R1268" s="13"/>
      <c r="S1268" s="13"/>
      <c r="T1268" s="13"/>
      <c r="U1268" s="13"/>
    </row>
    <row r="1269" spans="1:21">
      <c r="A1269" s="3"/>
      <c r="B1269" s="3"/>
      <c r="C1269" s="13"/>
      <c r="D1269" s="13"/>
      <c r="E1269" s="1"/>
      <c r="F1269" s="1"/>
      <c r="G1269" s="1"/>
      <c r="H1269" s="13"/>
      <c r="I1269" s="13"/>
      <c r="J1269" s="13"/>
      <c r="K1269" s="13"/>
      <c r="L1269" s="13"/>
      <c r="M1269" s="13"/>
      <c r="N1269" s="1"/>
      <c r="O1269" s="13"/>
      <c r="P1269" s="13"/>
      <c r="Q1269" s="13"/>
      <c r="R1269" s="13"/>
      <c r="S1269" s="13"/>
      <c r="T1269" s="13"/>
      <c r="U1269" s="13"/>
    </row>
    <row r="1270" spans="1:21">
      <c r="A1270" s="3"/>
      <c r="B1270" s="3"/>
      <c r="C1270" s="13"/>
      <c r="D1270" s="13"/>
      <c r="E1270" s="1"/>
      <c r="F1270" s="1"/>
      <c r="G1270" s="1"/>
      <c r="H1270" s="13"/>
      <c r="I1270" s="13"/>
      <c r="J1270" s="13"/>
      <c r="K1270" s="13"/>
      <c r="L1270" s="13"/>
      <c r="M1270" s="13"/>
      <c r="N1270" s="1"/>
      <c r="O1270" s="13"/>
      <c r="P1270" s="13"/>
      <c r="Q1270" s="13"/>
      <c r="R1270" s="13"/>
      <c r="S1270" s="13"/>
      <c r="T1270" s="13"/>
      <c r="U1270" s="13"/>
    </row>
    <row r="1271" spans="1:21">
      <c r="A1271" s="3"/>
      <c r="B1271" s="3"/>
      <c r="C1271" s="13"/>
      <c r="D1271" s="13"/>
      <c r="E1271" s="1"/>
      <c r="F1271" s="1"/>
      <c r="G1271" s="1"/>
      <c r="H1271" s="13"/>
      <c r="I1271" s="13"/>
      <c r="J1271" s="13"/>
      <c r="K1271" s="13"/>
      <c r="L1271" s="13"/>
      <c r="M1271" s="13"/>
      <c r="N1271" s="1"/>
      <c r="O1271" s="13"/>
      <c r="P1271" s="13"/>
      <c r="Q1271" s="13"/>
      <c r="R1271" s="13"/>
      <c r="S1271" s="13"/>
      <c r="T1271" s="13"/>
      <c r="U1271" s="13"/>
    </row>
    <row r="1272" spans="1:21">
      <c r="A1272" s="3"/>
      <c r="B1272" s="3"/>
      <c r="C1272" s="13"/>
      <c r="D1272" s="13"/>
      <c r="E1272" s="1"/>
      <c r="F1272" s="1"/>
      <c r="G1272" s="1"/>
      <c r="H1272" s="13"/>
      <c r="I1272" s="13"/>
      <c r="J1272" s="13"/>
      <c r="K1272" s="13"/>
      <c r="L1272" s="13"/>
      <c r="M1272" s="13"/>
      <c r="N1272" s="1"/>
      <c r="O1272" s="13"/>
      <c r="P1272" s="13"/>
      <c r="Q1272" s="13"/>
      <c r="R1272" s="13"/>
      <c r="S1272" s="13"/>
      <c r="T1272" s="13"/>
      <c r="U1272" s="13"/>
    </row>
    <row r="1273" spans="1:21">
      <c r="A1273" s="3"/>
      <c r="B1273" s="3"/>
      <c r="C1273" s="13"/>
      <c r="D1273" s="13"/>
      <c r="E1273" s="1"/>
      <c r="F1273" s="1"/>
      <c r="G1273" s="1"/>
      <c r="H1273" s="13"/>
      <c r="I1273" s="13"/>
      <c r="J1273" s="13"/>
      <c r="K1273" s="13"/>
      <c r="L1273" s="13"/>
      <c r="M1273" s="13"/>
      <c r="N1273" s="1"/>
      <c r="O1273" s="13"/>
      <c r="P1273" s="13"/>
      <c r="Q1273" s="13"/>
      <c r="R1273" s="13"/>
      <c r="S1273" s="13"/>
      <c r="T1273" s="13"/>
      <c r="U1273" s="13"/>
    </row>
    <row r="1274" spans="1:21">
      <c r="A1274" s="3"/>
      <c r="B1274" s="3"/>
      <c r="C1274" s="13"/>
      <c r="D1274" s="13"/>
      <c r="E1274" s="1"/>
      <c r="F1274" s="1"/>
      <c r="G1274" s="1"/>
      <c r="H1274" s="13"/>
      <c r="I1274" s="13"/>
      <c r="J1274" s="13"/>
      <c r="K1274" s="13"/>
      <c r="L1274" s="13"/>
      <c r="M1274" s="13"/>
      <c r="N1274" s="1"/>
      <c r="O1274" s="13"/>
      <c r="P1274" s="13"/>
      <c r="Q1274" s="13"/>
      <c r="R1274" s="13"/>
      <c r="S1274" s="13"/>
      <c r="T1274" s="13"/>
      <c r="U1274" s="13"/>
    </row>
    <row r="1275" spans="1:21">
      <c r="A1275" s="3"/>
      <c r="B1275" s="3"/>
      <c r="C1275" s="13"/>
      <c r="D1275" s="13"/>
      <c r="E1275" s="1"/>
      <c r="F1275" s="1"/>
      <c r="G1275" s="1"/>
      <c r="H1275" s="13"/>
      <c r="I1275" s="13"/>
      <c r="J1275" s="13"/>
      <c r="K1275" s="13"/>
      <c r="L1275" s="13"/>
      <c r="M1275" s="13"/>
      <c r="N1275" s="1"/>
      <c r="O1275" s="13"/>
      <c r="P1275" s="13"/>
      <c r="Q1275" s="13"/>
      <c r="R1275" s="13"/>
      <c r="S1275" s="13"/>
      <c r="T1275" s="13"/>
      <c r="U1275" s="13"/>
    </row>
    <row r="1276" spans="1:21">
      <c r="A1276" s="3"/>
      <c r="B1276" s="3"/>
      <c r="C1276" s="13"/>
      <c r="D1276" s="13"/>
      <c r="E1276" s="1"/>
      <c r="F1276" s="1"/>
      <c r="G1276" s="1"/>
      <c r="H1276" s="13"/>
      <c r="I1276" s="13"/>
      <c r="J1276" s="13"/>
      <c r="K1276" s="13"/>
      <c r="L1276" s="13"/>
      <c r="M1276" s="13"/>
      <c r="N1276" s="1"/>
      <c r="O1276" s="13"/>
      <c r="P1276" s="13"/>
      <c r="Q1276" s="13"/>
      <c r="R1276" s="13"/>
      <c r="S1276" s="13"/>
      <c r="T1276" s="13"/>
      <c r="U1276" s="13"/>
    </row>
    <row r="1277" spans="1:21">
      <c r="A1277" s="3"/>
      <c r="B1277" s="3"/>
      <c r="C1277" s="13"/>
      <c r="D1277" s="13"/>
      <c r="E1277" s="1"/>
      <c r="F1277" s="1"/>
      <c r="G1277" s="1"/>
      <c r="H1277" s="13"/>
      <c r="I1277" s="13"/>
      <c r="J1277" s="13"/>
      <c r="K1277" s="13"/>
      <c r="L1277" s="13"/>
      <c r="M1277" s="13"/>
      <c r="N1277" s="1"/>
      <c r="O1277" s="13"/>
      <c r="P1277" s="13"/>
      <c r="Q1277" s="13"/>
      <c r="R1277" s="13"/>
      <c r="S1277" s="13"/>
      <c r="T1277" s="13"/>
      <c r="U1277" s="13"/>
    </row>
    <row r="1278" spans="1:21">
      <c r="A1278" s="3"/>
      <c r="B1278" s="3"/>
      <c r="C1278" s="13"/>
      <c r="D1278" s="13"/>
      <c r="E1278" s="1"/>
      <c r="F1278" s="1"/>
      <c r="G1278" s="1"/>
      <c r="H1278" s="13"/>
      <c r="I1278" s="13"/>
      <c r="J1278" s="13"/>
      <c r="K1278" s="13"/>
      <c r="L1278" s="13"/>
      <c r="M1278" s="13"/>
      <c r="N1278" s="1"/>
      <c r="O1278" s="13"/>
      <c r="P1278" s="13"/>
      <c r="Q1278" s="13"/>
      <c r="R1278" s="13"/>
      <c r="S1278" s="13"/>
      <c r="T1278" s="13"/>
      <c r="U1278" s="13"/>
    </row>
    <row r="1279" spans="1:21">
      <c r="A1279" s="3"/>
      <c r="B1279" s="3"/>
      <c r="C1279" s="13"/>
      <c r="D1279" s="13"/>
      <c r="E1279" s="1"/>
      <c r="F1279" s="1"/>
      <c r="G1279" s="1"/>
      <c r="H1279" s="13"/>
      <c r="I1279" s="13"/>
      <c r="J1279" s="13"/>
      <c r="K1279" s="13"/>
      <c r="L1279" s="13"/>
      <c r="M1279" s="13"/>
      <c r="N1279" s="1"/>
      <c r="O1279" s="13"/>
      <c r="P1279" s="13"/>
      <c r="Q1279" s="13"/>
      <c r="R1279" s="13"/>
      <c r="S1279" s="13"/>
      <c r="T1279" s="13"/>
      <c r="U1279" s="13"/>
    </row>
    <row r="1280" spans="1:21">
      <c r="A1280" s="3"/>
      <c r="B1280" s="3"/>
      <c r="C1280" s="13"/>
      <c r="D1280" s="13"/>
      <c r="E1280" s="1"/>
      <c r="F1280" s="1"/>
      <c r="G1280" s="1"/>
      <c r="H1280" s="13"/>
      <c r="I1280" s="13"/>
      <c r="J1280" s="13"/>
      <c r="K1280" s="13"/>
      <c r="L1280" s="13"/>
      <c r="M1280" s="13"/>
      <c r="N1280" s="1"/>
      <c r="O1280" s="13"/>
      <c r="P1280" s="13"/>
      <c r="Q1280" s="13"/>
      <c r="R1280" s="13"/>
      <c r="S1280" s="13"/>
      <c r="T1280" s="13"/>
      <c r="U1280" s="13"/>
    </row>
    <row r="1281" spans="1:21">
      <c r="A1281" s="3"/>
      <c r="B1281" s="3"/>
      <c r="C1281" s="13"/>
      <c r="D1281" s="13"/>
      <c r="E1281" s="1"/>
      <c r="F1281" s="1"/>
      <c r="G1281" s="1"/>
      <c r="H1281" s="13"/>
      <c r="I1281" s="13"/>
      <c r="J1281" s="13"/>
      <c r="K1281" s="13"/>
      <c r="L1281" s="13"/>
      <c r="M1281" s="13"/>
      <c r="N1281" s="1"/>
      <c r="O1281" s="13"/>
      <c r="P1281" s="13"/>
      <c r="Q1281" s="13"/>
      <c r="R1281" s="13"/>
      <c r="S1281" s="13"/>
      <c r="T1281" s="13"/>
      <c r="U1281" s="13"/>
    </row>
    <row r="1282" spans="1:21">
      <c r="A1282" s="3"/>
      <c r="B1282" s="3"/>
      <c r="C1282" s="13"/>
      <c r="D1282" s="13"/>
      <c r="E1282" s="1"/>
      <c r="F1282" s="1"/>
      <c r="G1282" s="1"/>
      <c r="H1282" s="13"/>
      <c r="I1282" s="13"/>
      <c r="J1282" s="13"/>
      <c r="K1282" s="13"/>
      <c r="L1282" s="13"/>
      <c r="M1282" s="13"/>
      <c r="N1282" s="1"/>
      <c r="O1282" s="13"/>
      <c r="P1282" s="13"/>
      <c r="Q1282" s="13"/>
      <c r="R1282" s="13"/>
      <c r="S1282" s="13"/>
      <c r="T1282" s="13"/>
      <c r="U1282" s="13"/>
    </row>
    <row r="1283" spans="1:21">
      <c r="A1283" s="3"/>
      <c r="B1283" s="3"/>
      <c r="C1283" s="13"/>
      <c r="D1283" s="13"/>
      <c r="E1283" s="1"/>
      <c r="F1283" s="1"/>
      <c r="G1283" s="1"/>
      <c r="H1283" s="13"/>
      <c r="I1283" s="13"/>
      <c r="J1283" s="13"/>
      <c r="K1283" s="13"/>
      <c r="L1283" s="13"/>
      <c r="M1283" s="13"/>
      <c r="N1283" s="1"/>
      <c r="O1283" s="13"/>
      <c r="P1283" s="13"/>
      <c r="Q1283" s="13"/>
      <c r="R1283" s="13"/>
      <c r="S1283" s="13"/>
      <c r="T1283" s="13"/>
      <c r="U1283" s="13"/>
    </row>
    <row r="1284" spans="1:21">
      <c r="A1284" s="3"/>
      <c r="B1284" s="3"/>
      <c r="C1284" s="13"/>
      <c r="D1284" s="13"/>
      <c r="E1284" s="1"/>
      <c r="F1284" s="1"/>
      <c r="G1284" s="1"/>
      <c r="H1284" s="13"/>
      <c r="I1284" s="13"/>
      <c r="J1284" s="13"/>
      <c r="K1284" s="13"/>
      <c r="L1284" s="13"/>
      <c r="M1284" s="13"/>
      <c r="N1284" s="1"/>
      <c r="O1284" s="13"/>
      <c r="P1284" s="13"/>
      <c r="Q1284" s="13"/>
      <c r="R1284" s="13"/>
      <c r="S1284" s="13"/>
      <c r="T1284" s="13"/>
      <c r="U1284" s="13"/>
    </row>
    <row r="1285" spans="1:21">
      <c r="A1285" s="3"/>
      <c r="B1285" s="3"/>
      <c r="C1285" s="13"/>
      <c r="D1285" s="13"/>
      <c r="E1285" s="1"/>
      <c r="F1285" s="1"/>
      <c r="G1285" s="1"/>
      <c r="H1285" s="13"/>
      <c r="I1285" s="13"/>
      <c r="J1285" s="13"/>
      <c r="K1285" s="13"/>
      <c r="L1285" s="13"/>
      <c r="M1285" s="13"/>
      <c r="N1285" s="1"/>
      <c r="O1285" s="13"/>
      <c r="P1285" s="13"/>
      <c r="Q1285" s="13"/>
      <c r="R1285" s="13"/>
      <c r="S1285" s="13"/>
      <c r="T1285" s="13"/>
      <c r="U1285" s="13"/>
    </row>
    <row r="1286" spans="1:21">
      <c r="A1286" s="3"/>
      <c r="B1286" s="3"/>
      <c r="C1286" s="13"/>
      <c r="D1286" s="13"/>
      <c r="E1286" s="1"/>
      <c r="F1286" s="1"/>
      <c r="G1286" s="1"/>
      <c r="H1286" s="13"/>
      <c r="I1286" s="13"/>
      <c r="J1286" s="13"/>
      <c r="K1286" s="13"/>
      <c r="L1286" s="13"/>
      <c r="M1286" s="13"/>
      <c r="N1286" s="1"/>
      <c r="O1286" s="13"/>
      <c r="P1286" s="13"/>
      <c r="Q1286" s="13"/>
      <c r="R1286" s="13"/>
      <c r="S1286" s="13"/>
      <c r="T1286" s="13"/>
      <c r="U1286" s="13"/>
    </row>
    <row r="1287" spans="1:21">
      <c r="A1287" s="3"/>
      <c r="B1287" s="3"/>
      <c r="C1287" s="13"/>
      <c r="D1287" s="13"/>
      <c r="E1287" s="1"/>
      <c r="F1287" s="1"/>
      <c r="G1287" s="1"/>
      <c r="H1287" s="13"/>
      <c r="I1287" s="13"/>
      <c r="J1287" s="13"/>
      <c r="K1287" s="13"/>
      <c r="L1287" s="13"/>
      <c r="M1287" s="13"/>
      <c r="N1287" s="1"/>
      <c r="O1287" s="13"/>
      <c r="P1287" s="13"/>
      <c r="Q1287" s="13"/>
      <c r="R1287" s="13"/>
      <c r="S1287" s="13"/>
      <c r="T1287" s="13"/>
      <c r="U1287" s="13"/>
    </row>
    <row r="1288" spans="1:21">
      <c r="A1288" s="3"/>
      <c r="B1288" s="3"/>
      <c r="C1288" s="13"/>
      <c r="D1288" s="13"/>
      <c r="E1288" s="1"/>
      <c r="F1288" s="1"/>
      <c r="G1288" s="1"/>
      <c r="H1288" s="13"/>
      <c r="I1288" s="13"/>
      <c r="J1288" s="13"/>
      <c r="K1288" s="13"/>
      <c r="L1288" s="13"/>
      <c r="M1288" s="13"/>
      <c r="N1288" s="1"/>
      <c r="O1288" s="13"/>
      <c r="P1288" s="13"/>
      <c r="Q1288" s="13"/>
      <c r="R1288" s="13"/>
      <c r="S1288" s="13"/>
      <c r="T1288" s="13"/>
      <c r="U1288" s="13"/>
    </row>
    <row r="1289" spans="1:21">
      <c r="A1289" s="3"/>
      <c r="B1289" s="3"/>
      <c r="C1289" s="13"/>
      <c r="D1289" s="13"/>
      <c r="E1289" s="1"/>
      <c r="F1289" s="1"/>
      <c r="G1289" s="1"/>
      <c r="H1289" s="13"/>
      <c r="I1289" s="13"/>
      <c r="J1289" s="13"/>
      <c r="K1289" s="13"/>
      <c r="L1289" s="13"/>
      <c r="M1289" s="13"/>
      <c r="N1289" s="1"/>
      <c r="O1289" s="13"/>
      <c r="P1289" s="13"/>
      <c r="Q1289" s="13"/>
      <c r="R1289" s="13"/>
      <c r="S1289" s="13"/>
      <c r="T1289" s="13"/>
      <c r="U1289" s="13"/>
    </row>
    <row r="1290" spans="1:21">
      <c r="A1290" s="3"/>
      <c r="B1290" s="3"/>
      <c r="C1290" s="13"/>
      <c r="D1290" s="13"/>
      <c r="E1290" s="1"/>
      <c r="F1290" s="1"/>
      <c r="G1290" s="1"/>
      <c r="H1290" s="13"/>
      <c r="I1290" s="13"/>
      <c r="J1290" s="13"/>
      <c r="K1290" s="13"/>
      <c r="L1290" s="13"/>
      <c r="M1290" s="13"/>
      <c r="N1290" s="1"/>
      <c r="O1290" s="13"/>
      <c r="P1290" s="13"/>
      <c r="Q1290" s="13"/>
      <c r="R1290" s="13"/>
      <c r="S1290" s="13"/>
      <c r="T1290" s="13"/>
      <c r="U1290" s="13"/>
    </row>
    <row r="1291" spans="1:21">
      <c r="A1291" s="3"/>
      <c r="B1291" s="3"/>
      <c r="C1291" s="13"/>
      <c r="D1291" s="13"/>
      <c r="E1291" s="1"/>
      <c r="F1291" s="1"/>
      <c r="G1291" s="1"/>
      <c r="H1291" s="13"/>
      <c r="I1291" s="13"/>
      <c r="J1291" s="13"/>
      <c r="K1291" s="13"/>
      <c r="L1291" s="13"/>
      <c r="M1291" s="13"/>
      <c r="N1291" s="1"/>
      <c r="O1291" s="13"/>
      <c r="P1291" s="13"/>
      <c r="Q1291" s="13"/>
      <c r="R1291" s="13"/>
      <c r="S1291" s="13"/>
      <c r="T1291" s="13"/>
      <c r="U1291" s="13"/>
    </row>
    <row r="1292" spans="1:21">
      <c r="A1292" s="3"/>
      <c r="B1292" s="3"/>
      <c r="C1292" s="13"/>
      <c r="D1292" s="13"/>
      <c r="E1292" s="1"/>
      <c r="F1292" s="1"/>
      <c r="G1292" s="1"/>
      <c r="H1292" s="13"/>
      <c r="I1292" s="13"/>
      <c r="J1292" s="13"/>
      <c r="K1292" s="13"/>
      <c r="L1292" s="13"/>
      <c r="M1292" s="13"/>
      <c r="N1292" s="1"/>
      <c r="O1292" s="13"/>
      <c r="P1292" s="13"/>
      <c r="Q1292" s="13"/>
      <c r="R1292" s="13"/>
      <c r="S1292" s="13"/>
      <c r="T1292" s="13"/>
      <c r="U1292" s="13"/>
    </row>
    <row r="1293" spans="1:21">
      <c r="A1293" s="3"/>
      <c r="B1293" s="3"/>
      <c r="C1293" s="13"/>
      <c r="D1293" s="13"/>
      <c r="E1293" s="1"/>
      <c r="F1293" s="1"/>
      <c r="G1293" s="1"/>
      <c r="H1293" s="13"/>
      <c r="I1293" s="13"/>
      <c r="J1293" s="13"/>
      <c r="K1293" s="13"/>
      <c r="L1293" s="13"/>
      <c r="M1293" s="13"/>
      <c r="N1293" s="1"/>
      <c r="O1293" s="13"/>
      <c r="P1293" s="13"/>
      <c r="Q1293" s="13"/>
      <c r="R1293" s="13"/>
      <c r="S1293" s="13"/>
      <c r="T1293" s="13"/>
      <c r="U1293" s="13"/>
    </row>
    <row r="1294" spans="1:21">
      <c r="A1294" s="3"/>
      <c r="B1294" s="3"/>
      <c r="C1294" s="13"/>
      <c r="D1294" s="13"/>
      <c r="E1294" s="1"/>
      <c r="F1294" s="1"/>
      <c r="G1294" s="1"/>
      <c r="H1294" s="13"/>
      <c r="I1294" s="13"/>
      <c r="J1294" s="13"/>
      <c r="K1294" s="13"/>
      <c r="L1294" s="13"/>
      <c r="M1294" s="13"/>
      <c r="N1294" s="1"/>
      <c r="O1294" s="13"/>
      <c r="P1294" s="13"/>
      <c r="Q1294" s="13"/>
      <c r="R1294" s="13"/>
      <c r="S1294" s="13"/>
      <c r="T1294" s="13"/>
      <c r="U1294" s="13"/>
    </row>
    <row r="1295" spans="1:21">
      <c r="A1295" s="3"/>
      <c r="B1295" s="3"/>
      <c r="C1295" s="13"/>
      <c r="D1295" s="13"/>
      <c r="E1295" s="1"/>
      <c r="F1295" s="1"/>
      <c r="G1295" s="1"/>
      <c r="H1295" s="13"/>
      <c r="I1295" s="13"/>
      <c r="J1295" s="13"/>
      <c r="K1295" s="13"/>
      <c r="L1295" s="13"/>
      <c r="M1295" s="13"/>
      <c r="N1295" s="1"/>
      <c r="O1295" s="13"/>
      <c r="P1295" s="13"/>
      <c r="Q1295" s="13"/>
      <c r="R1295" s="13"/>
      <c r="S1295" s="13"/>
      <c r="T1295" s="13"/>
      <c r="U1295" s="13"/>
    </row>
    <row r="1296" spans="1:21">
      <c r="A1296" s="3"/>
      <c r="B1296" s="3"/>
      <c r="C1296" s="13"/>
      <c r="D1296" s="13"/>
      <c r="E1296" s="1"/>
      <c r="F1296" s="1"/>
      <c r="G1296" s="1"/>
      <c r="H1296" s="13"/>
      <c r="I1296" s="13"/>
      <c r="J1296" s="13"/>
      <c r="K1296" s="13"/>
      <c r="L1296" s="13"/>
      <c r="M1296" s="13"/>
      <c r="N1296" s="1"/>
      <c r="O1296" s="13"/>
      <c r="P1296" s="13"/>
      <c r="Q1296" s="13"/>
      <c r="R1296" s="13"/>
      <c r="S1296" s="13"/>
      <c r="T1296" s="13"/>
      <c r="U1296" s="13"/>
    </row>
    <row r="1297" spans="1:21">
      <c r="A1297" s="3"/>
      <c r="B1297" s="3"/>
      <c r="C1297" s="13"/>
      <c r="D1297" s="13"/>
      <c r="E1297" s="1"/>
      <c r="F1297" s="1"/>
      <c r="G1297" s="1"/>
      <c r="H1297" s="13"/>
      <c r="I1297" s="13"/>
      <c r="J1297" s="13"/>
      <c r="K1297" s="13"/>
      <c r="L1297" s="13"/>
      <c r="M1297" s="13"/>
      <c r="N1297" s="1"/>
      <c r="O1297" s="13"/>
      <c r="P1297" s="13"/>
      <c r="Q1297" s="13"/>
      <c r="R1297" s="13"/>
      <c r="S1297" s="13"/>
      <c r="T1297" s="13"/>
      <c r="U1297" s="13"/>
    </row>
    <row r="1298" spans="1:21">
      <c r="A1298" s="3"/>
      <c r="B1298" s="3"/>
      <c r="C1298" s="13"/>
      <c r="D1298" s="13"/>
      <c r="E1298" s="1"/>
      <c r="F1298" s="1"/>
      <c r="G1298" s="1"/>
      <c r="H1298" s="13"/>
      <c r="I1298" s="13"/>
      <c r="J1298" s="13"/>
      <c r="K1298" s="13"/>
      <c r="L1298" s="13"/>
      <c r="M1298" s="13"/>
      <c r="N1298" s="1"/>
      <c r="O1298" s="13"/>
      <c r="P1298" s="13"/>
      <c r="Q1298" s="13"/>
      <c r="R1298" s="13"/>
      <c r="S1298" s="13"/>
      <c r="T1298" s="13"/>
      <c r="U1298" s="13"/>
    </row>
    <row r="1299" spans="1:21">
      <c r="A1299" s="3"/>
      <c r="B1299" s="3"/>
      <c r="C1299" s="13"/>
      <c r="D1299" s="13"/>
      <c r="E1299" s="1"/>
      <c r="F1299" s="1"/>
      <c r="G1299" s="1"/>
      <c r="H1299" s="13"/>
      <c r="I1299" s="13"/>
      <c r="J1299" s="13"/>
      <c r="K1299" s="13"/>
      <c r="L1299" s="13"/>
      <c r="M1299" s="13"/>
      <c r="N1299" s="1"/>
      <c r="O1299" s="13"/>
      <c r="P1299" s="13"/>
      <c r="Q1299" s="13"/>
      <c r="R1299" s="13"/>
      <c r="S1299" s="13"/>
      <c r="T1299" s="13"/>
      <c r="U1299" s="13"/>
    </row>
    <row r="1300" spans="1:21">
      <c r="A1300" s="3"/>
      <c r="B1300" s="3"/>
      <c r="C1300" s="13"/>
      <c r="D1300" s="13"/>
      <c r="E1300" s="1"/>
      <c r="F1300" s="1"/>
      <c r="G1300" s="1"/>
      <c r="H1300" s="13"/>
      <c r="I1300" s="13"/>
      <c r="J1300" s="13"/>
      <c r="K1300" s="13"/>
      <c r="L1300" s="13"/>
      <c r="M1300" s="13"/>
      <c r="N1300" s="1"/>
      <c r="O1300" s="13"/>
      <c r="P1300" s="13"/>
      <c r="Q1300" s="13"/>
      <c r="R1300" s="27"/>
      <c r="S1300" s="27"/>
      <c r="T1300" s="5"/>
      <c r="U1300" s="5"/>
    </row>
    <row r="1301" spans="1:21">
      <c r="A1301" s="3"/>
      <c r="B1301" s="3"/>
      <c r="C1301" s="13"/>
      <c r="D1301" s="13"/>
      <c r="E1301" s="1"/>
      <c r="F1301" s="1"/>
      <c r="G1301" s="1"/>
      <c r="H1301" s="13"/>
      <c r="I1301" s="13"/>
      <c r="J1301" s="13"/>
      <c r="K1301" s="13"/>
      <c r="L1301" s="13"/>
      <c r="M1301" s="13"/>
      <c r="N1301" s="1"/>
      <c r="O1301" s="13"/>
      <c r="P1301" s="13"/>
      <c r="Q1301" s="13"/>
      <c r="R1301" s="27"/>
      <c r="S1301" s="27"/>
      <c r="T1301" s="5"/>
      <c r="U1301" s="5"/>
    </row>
    <row r="1302" spans="1:21">
      <c r="A1302" s="3"/>
      <c r="B1302" s="3"/>
      <c r="C1302" s="13"/>
      <c r="D1302" s="13"/>
      <c r="E1302" s="1"/>
      <c r="F1302" s="1"/>
      <c r="G1302" s="1"/>
      <c r="H1302" s="13"/>
      <c r="I1302" s="13"/>
      <c r="J1302" s="13"/>
      <c r="K1302" s="13"/>
      <c r="L1302" s="13"/>
      <c r="M1302" s="13"/>
      <c r="N1302" s="1"/>
      <c r="O1302" s="13"/>
      <c r="P1302" s="13"/>
      <c r="Q1302" s="13"/>
      <c r="R1302" s="27"/>
      <c r="S1302" s="27"/>
      <c r="T1302" s="5"/>
      <c r="U1302" s="5"/>
    </row>
    <row r="1303" spans="1:21">
      <c r="A1303" s="3"/>
      <c r="B1303" s="3"/>
      <c r="C1303" s="13"/>
      <c r="D1303" s="13"/>
      <c r="E1303" s="1"/>
      <c r="F1303" s="1"/>
      <c r="G1303" s="1"/>
      <c r="H1303" s="13"/>
      <c r="I1303" s="13"/>
      <c r="J1303" s="13"/>
      <c r="K1303" s="13"/>
      <c r="L1303" s="13"/>
      <c r="M1303" s="13"/>
      <c r="N1303" s="1"/>
      <c r="O1303" s="13"/>
      <c r="P1303" s="13"/>
      <c r="Q1303" s="13"/>
      <c r="R1303" s="27"/>
      <c r="S1303" s="27"/>
      <c r="T1303" s="5"/>
      <c r="U1303" s="5"/>
    </row>
    <row r="1304" spans="1:21">
      <c r="A1304" s="3"/>
      <c r="B1304" s="3"/>
      <c r="C1304" s="13"/>
      <c r="D1304" s="13"/>
      <c r="E1304" s="1"/>
      <c r="F1304" s="1"/>
      <c r="G1304" s="1"/>
      <c r="H1304" s="13"/>
      <c r="I1304" s="13"/>
      <c r="J1304" s="13"/>
      <c r="K1304" s="13"/>
      <c r="L1304" s="13"/>
      <c r="M1304" s="13"/>
      <c r="N1304" s="1"/>
      <c r="O1304" s="13"/>
      <c r="P1304" s="13"/>
      <c r="Q1304" s="13"/>
      <c r="R1304" s="28"/>
      <c r="S1304" s="28"/>
      <c r="T1304" s="27"/>
      <c r="U1304" s="27"/>
    </row>
    <row r="1305" spans="1:21">
      <c r="A1305" s="3"/>
      <c r="B1305" s="3"/>
      <c r="C1305" s="13"/>
      <c r="D1305" s="13"/>
      <c r="E1305" s="1"/>
      <c r="F1305" s="1"/>
      <c r="G1305" s="1"/>
      <c r="H1305" s="13"/>
      <c r="I1305" s="13"/>
      <c r="J1305" s="13"/>
      <c r="K1305" s="13"/>
      <c r="L1305" s="13"/>
      <c r="M1305" s="13"/>
      <c r="N1305" s="1"/>
      <c r="O1305" s="13"/>
      <c r="P1305" s="13"/>
      <c r="Q1305" s="13"/>
      <c r="R1305" s="28"/>
      <c r="S1305" s="28"/>
      <c r="T1305" s="27"/>
      <c r="U1305" s="27"/>
    </row>
    <row r="1306" spans="1:21">
      <c r="A1306" s="3"/>
      <c r="B1306" s="3"/>
      <c r="C1306" s="13"/>
      <c r="D1306" s="13"/>
      <c r="E1306" s="1"/>
      <c r="F1306" s="1"/>
      <c r="G1306" s="1"/>
      <c r="H1306" s="13"/>
      <c r="I1306" s="13"/>
      <c r="J1306" s="13"/>
      <c r="K1306" s="13"/>
      <c r="L1306" s="13"/>
      <c r="M1306" s="13"/>
      <c r="N1306" s="1"/>
      <c r="O1306" s="13"/>
      <c r="P1306" s="13"/>
      <c r="Q1306" s="13"/>
      <c r="R1306" s="5"/>
      <c r="S1306" s="5"/>
      <c r="T1306" s="5"/>
      <c r="U1306" s="5"/>
    </row>
    <row r="1307" spans="1:21">
      <c r="A1307" s="3"/>
      <c r="B1307" s="3"/>
      <c r="C1307" s="13"/>
      <c r="D1307" s="13"/>
      <c r="E1307" s="1"/>
      <c r="F1307" s="1"/>
      <c r="G1307" s="1"/>
      <c r="H1307" s="13"/>
      <c r="I1307" s="13"/>
      <c r="J1307" s="13"/>
      <c r="K1307" s="13"/>
      <c r="L1307" s="13"/>
      <c r="M1307" s="13"/>
      <c r="N1307" s="1"/>
      <c r="O1307" s="13"/>
      <c r="P1307" s="13"/>
      <c r="Q1307" s="13"/>
      <c r="R1307" s="5"/>
      <c r="S1307" s="5"/>
      <c r="T1307" s="5"/>
      <c r="U1307" s="5"/>
    </row>
    <row r="1308" spans="1:21">
      <c r="A1308" s="3"/>
      <c r="B1308" s="3"/>
      <c r="C1308" s="13"/>
      <c r="D1308" s="13"/>
      <c r="E1308" s="1"/>
      <c r="F1308" s="1"/>
      <c r="G1308" s="1"/>
      <c r="H1308" s="13"/>
      <c r="I1308" s="13"/>
      <c r="J1308" s="13"/>
      <c r="K1308" s="13"/>
      <c r="L1308" s="13"/>
      <c r="M1308" s="13"/>
      <c r="N1308" s="1"/>
      <c r="O1308" s="13"/>
      <c r="P1308" s="13"/>
      <c r="Q1308" s="13"/>
      <c r="R1308" s="5"/>
      <c r="S1308" s="5"/>
      <c r="T1308" s="5"/>
      <c r="U1308" s="5"/>
    </row>
    <row r="1309" spans="1:21">
      <c r="A1309" s="3"/>
      <c r="B1309" s="3"/>
      <c r="C1309" s="13"/>
      <c r="D1309" s="13"/>
      <c r="E1309" s="1"/>
      <c r="F1309" s="1"/>
      <c r="G1309" s="1"/>
      <c r="H1309" s="13"/>
      <c r="I1309" s="13"/>
      <c r="J1309" s="13"/>
      <c r="K1309" s="13"/>
      <c r="L1309" s="13"/>
      <c r="M1309" s="13"/>
      <c r="N1309" s="1"/>
      <c r="O1309" s="13"/>
      <c r="P1309" s="13"/>
      <c r="Q1309" s="13"/>
      <c r="R1309" s="5"/>
      <c r="S1309" s="5"/>
      <c r="T1309" s="5"/>
      <c r="U1309" s="5"/>
    </row>
    <row r="1310" spans="1:21">
      <c r="A1310" s="3"/>
      <c r="B1310" s="3"/>
      <c r="C1310" s="13"/>
      <c r="D1310" s="13"/>
      <c r="E1310" s="1"/>
      <c r="F1310" s="1"/>
      <c r="G1310" s="1"/>
      <c r="H1310" s="13"/>
      <c r="I1310" s="13"/>
      <c r="J1310" s="13"/>
      <c r="K1310" s="13"/>
      <c r="L1310" s="13"/>
      <c r="M1310" s="13"/>
      <c r="N1310" s="1"/>
      <c r="O1310" s="13"/>
      <c r="P1310" s="13"/>
      <c r="Q1310" s="13"/>
      <c r="R1310" s="5"/>
      <c r="S1310" s="5"/>
      <c r="T1310" s="5"/>
      <c r="U1310" s="5"/>
    </row>
    <row r="1311" spans="1:21">
      <c r="A1311" s="3"/>
      <c r="B1311" s="3"/>
      <c r="C1311" s="13"/>
      <c r="D1311" s="13"/>
      <c r="E1311" s="1"/>
      <c r="F1311" s="1"/>
      <c r="G1311" s="1"/>
      <c r="H1311" s="13"/>
      <c r="I1311" s="13"/>
      <c r="J1311" s="13"/>
      <c r="K1311" s="13"/>
      <c r="L1311" s="13"/>
      <c r="M1311" s="13"/>
      <c r="N1311" s="1"/>
      <c r="O1311" s="13"/>
      <c r="P1311" s="13"/>
      <c r="Q1311" s="13"/>
      <c r="R1311" s="5"/>
      <c r="S1311" s="5"/>
      <c r="T1311" s="6"/>
      <c r="U1311" s="5"/>
    </row>
    <row r="1312" spans="1:21">
      <c r="A1312" s="3"/>
      <c r="B1312" s="3"/>
      <c r="C1312" s="13"/>
      <c r="D1312" s="13"/>
      <c r="E1312" s="1"/>
      <c r="F1312" s="1"/>
      <c r="G1312" s="1"/>
      <c r="H1312" s="13"/>
      <c r="I1312" s="13"/>
      <c r="J1312" s="13"/>
      <c r="K1312" s="13"/>
      <c r="L1312" s="13"/>
      <c r="M1312" s="13"/>
      <c r="N1312" s="1"/>
      <c r="O1312" s="13"/>
      <c r="P1312" s="13"/>
      <c r="Q1312" s="13"/>
      <c r="R1312" s="5"/>
      <c r="S1312" s="5"/>
      <c r="T1312" s="5"/>
      <c r="U1312" s="5"/>
    </row>
    <row r="1313" spans="1:21">
      <c r="A1313" s="3"/>
      <c r="B1313" s="3"/>
      <c r="C1313" s="13"/>
      <c r="D1313" s="13"/>
      <c r="E1313" s="1"/>
      <c r="F1313" s="1"/>
      <c r="G1313" s="1"/>
      <c r="H1313" s="13"/>
      <c r="I1313" s="13"/>
      <c r="J1313" s="13"/>
      <c r="K1313" s="13"/>
      <c r="L1313" s="13"/>
      <c r="M1313" s="13"/>
      <c r="N1313" s="1"/>
      <c r="O1313" s="13"/>
      <c r="P1313" s="13"/>
      <c r="Q1313" s="13"/>
      <c r="R1313" s="5"/>
      <c r="S1313" s="5"/>
      <c r="T1313" s="5"/>
      <c r="U1313" s="5"/>
    </row>
    <row r="1314" spans="1:21">
      <c r="A1314" s="3"/>
      <c r="B1314" s="3"/>
      <c r="C1314" s="13"/>
      <c r="D1314" s="13"/>
      <c r="E1314" s="1"/>
      <c r="F1314" s="1"/>
      <c r="G1314" s="1"/>
      <c r="H1314" s="13"/>
      <c r="I1314" s="13"/>
      <c r="J1314" s="13"/>
      <c r="K1314" s="13"/>
      <c r="L1314" s="13"/>
      <c r="M1314" s="13"/>
      <c r="N1314" s="1"/>
      <c r="O1314" s="13"/>
      <c r="P1314" s="13"/>
      <c r="Q1314" s="13"/>
      <c r="R1314" s="5"/>
      <c r="S1314" s="5"/>
      <c r="T1314" s="5"/>
      <c r="U1314" s="5"/>
    </row>
    <row r="1315" spans="1:21">
      <c r="A1315" s="3"/>
      <c r="B1315" s="3"/>
      <c r="C1315" s="13"/>
      <c r="D1315" s="13"/>
      <c r="E1315" s="1"/>
      <c r="F1315" s="1"/>
      <c r="G1315" s="1"/>
      <c r="H1315" s="13"/>
      <c r="I1315" s="13"/>
      <c r="J1315" s="13"/>
      <c r="K1315" s="13"/>
      <c r="L1315" s="13"/>
      <c r="M1315" s="13"/>
      <c r="N1315" s="1"/>
      <c r="O1315" s="13"/>
      <c r="P1315" s="13"/>
      <c r="Q1315" s="13"/>
      <c r="R1315" s="5"/>
      <c r="S1315" s="5"/>
      <c r="T1315" s="5"/>
      <c r="U1315" s="5"/>
    </row>
    <row r="1316" spans="1:21">
      <c r="A1316" s="3"/>
      <c r="B1316" s="3"/>
      <c r="C1316" s="13"/>
      <c r="D1316" s="13"/>
      <c r="E1316" s="1"/>
      <c r="F1316" s="1"/>
      <c r="G1316" s="1"/>
      <c r="H1316" s="13"/>
      <c r="I1316" s="13"/>
      <c r="J1316" s="13"/>
      <c r="K1316" s="13"/>
      <c r="L1316" s="13"/>
      <c r="M1316" s="13"/>
      <c r="N1316" s="1"/>
      <c r="O1316" s="13"/>
      <c r="P1316" s="13"/>
      <c r="Q1316" s="13"/>
      <c r="R1316" s="5"/>
      <c r="S1316" s="5"/>
      <c r="T1316" s="5"/>
      <c r="U1316" s="5"/>
    </row>
    <row r="1317" spans="1:21">
      <c r="A1317" s="3"/>
      <c r="B1317" s="3"/>
      <c r="C1317" s="13"/>
      <c r="D1317" s="13"/>
      <c r="E1317" s="1"/>
      <c r="F1317" s="1"/>
      <c r="G1317" s="1"/>
      <c r="H1317" s="13"/>
      <c r="I1317" s="13"/>
      <c r="J1317" s="13"/>
      <c r="K1317" s="13"/>
      <c r="L1317" s="13"/>
      <c r="M1317" s="13"/>
      <c r="N1317" s="1"/>
      <c r="O1317" s="13"/>
      <c r="P1317" s="13"/>
      <c r="Q1317" s="13"/>
      <c r="R1317" s="5"/>
      <c r="S1317" s="5"/>
      <c r="T1317" s="5"/>
      <c r="U1317" s="5"/>
    </row>
    <row r="1318" spans="1:21">
      <c r="A1318" s="3"/>
      <c r="B1318" s="3"/>
      <c r="C1318" s="13"/>
      <c r="D1318" s="13"/>
      <c r="E1318" s="1"/>
      <c r="F1318" s="1"/>
      <c r="G1318" s="1"/>
      <c r="H1318" s="13"/>
      <c r="I1318" s="13"/>
      <c r="J1318" s="13"/>
      <c r="K1318" s="13"/>
      <c r="L1318" s="13"/>
      <c r="M1318" s="13"/>
      <c r="N1318" s="1"/>
      <c r="O1318" s="13"/>
      <c r="P1318" s="13"/>
      <c r="Q1318" s="13"/>
      <c r="R1318" s="5"/>
      <c r="S1318" s="5"/>
      <c r="T1318" s="5"/>
      <c r="U1318" s="5"/>
    </row>
    <row r="1319" spans="1:21">
      <c r="A1319" s="3"/>
      <c r="B1319" s="3"/>
      <c r="C1319" s="13"/>
      <c r="D1319" s="13"/>
      <c r="E1319" s="1"/>
      <c r="F1319" s="1"/>
      <c r="G1319" s="1"/>
      <c r="H1319" s="13"/>
      <c r="I1319" s="13"/>
      <c r="J1319" s="13"/>
      <c r="K1319" s="13"/>
      <c r="L1319" s="13"/>
      <c r="M1319" s="13"/>
      <c r="N1319" s="1"/>
      <c r="O1319" s="13"/>
      <c r="P1319" s="13"/>
      <c r="Q1319" s="13"/>
      <c r="R1319" s="5"/>
      <c r="S1319" s="5"/>
      <c r="T1319" s="5"/>
      <c r="U1319" s="5"/>
    </row>
    <row r="1320" spans="1:21">
      <c r="A1320" s="3"/>
      <c r="B1320" s="3"/>
      <c r="C1320" s="13"/>
      <c r="D1320" s="13"/>
      <c r="E1320" s="1"/>
      <c r="F1320" s="1"/>
      <c r="G1320" s="1"/>
      <c r="H1320" s="13"/>
      <c r="I1320" s="13"/>
      <c r="J1320" s="13"/>
      <c r="K1320" s="13"/>
      <c r="L1320" s="13"/>
      <c r="M1320" s="13"/>
      <c r="N1320" s="1"/>
      <c r="O1320" s="13"/>
      <c r="P1320" s="13"/>
      <c r="Q1320" s="13"/>
      <c r="R1320" s="5"/>
      <c r="S1320" s="5"/>
      <c r="T1320" s="5"/>
      <c r="U1320" s="5"/>
    </row>
    <row r="1321" spans="1:21">
      <c r="A1321" s="3"/>
      <c r="B1321" s="3"/>
      <c r="C1321" s="13"/>
      <c r="D1321" s="13"/>
      <c r="E1321" s="1"/>
      <c r="F1321" s="1"/>
      <c r="G1321" s="1"/>
      <c r="H1321" s="13"/>
      <c r="I1321" s="13"/>
      <c r="J1321" s="13"/>
      <c r="K1321" s="13"/>
      <c r="L1321" s="13"/>
      <c r="M1321" s="13"/>
      <c r="N1321" s="1"/>
      <c r="O1321" s="13"/>
      <c r="P1321" s="13"/>
      <c r="Q1321" s="13"/>
      <c r="R1321" s="5"/>
      <c r="S1321" s="5"/>
      <c r="T1321" s="5"/>
      <c r="U1321" s="5"/>
    </row>
    <row r="1322" spans="1:21">
      <c r="A1322" s="3"/>
      <c r="B1322" s="3"/>
      <c r="C1322" s="13"/>
      <c r="D1322" s="13"/>
      <c r="E1322" s="1"/>
      <c r="F1322" s="1"/>
      <c r="G1322" s="1"/>
      <c r="H1322" s="13"/>
      <c r="I1322" s="13"/>
      <c r="J1322" s="13"/>
      <c r="K1322" s="13"/>
      <c r="L1322" s="13"/>
      <c r="M1322" s="13"/>
      <c r="N1322" s="1"/>
      <c r="O1322" s="13"/>
      <c r="P1322" s="13"/>
      <c r="Q1322" s="13"/>
      <c r="R1322" s="5"/>
      <c r="S1322" s="5"/>
      <c r="T1322" s="5"/>
      <c r="U1322" s="5"/>
    </row>
    <row r="1323" spans="1:21">
      <c r="A1323" s="3"/>
      <c r="B1323" s="3"/>
      <c r="C1323" s="13"/>
      <c r="D1323" s="13"/>
      <c r="E1323" s="1"/>
      <c r="F1323" s="1"/>
      <c r="G1323" s="1"/>
      <c r="H1323" s="13"/>
      <c r="I1323" s="13"/>
      <c r="J1323" s="13"/>
      <c r="K1323" s="13"/>
      <c r="L1323" s="13"/>
      <c r="M1323" s="13"/>
      <c r="N1323" s="1"/>
      <c r="O1323" s="13"/>
      <c r="P1323" s="13"/>
      <c r="Q1323" s="13"/>
      <c r="R1323" s="5"/>
      <c r="S1323" s="5"/>
      <c r="T1323" s="5"/>
      <c r="U1323" s="5"/>
    </row>
    <row r="1324" spans="1:21">
      <c r="A1324" s="3"/>
      <c r="B1324" s="3"/>
      <c r="C1324" s="13"/>
      <c r="D1324" s="13"/>
      <c r="E1324" s="1"/>
      <c r="F1324" s="1"/>
      <c r="G1324" s="1"/>
      <c r="H1324" s="13"/>
      <c r="I1324" s="13"/>
      <c r="J1324" s="13"/>
      <c r="K1324" s="13"/>
      <c r="L1324" s="13"/>
      <c r="M1324" s="13"/>
      <c r="N1324" s="1"/>
      <c r="O1324" s="13"/>
      <c r="P1324" s="13"/>
      <c r="Q1324" s="13"/>
      <c r="R1324" s="5"/>
      <c r="S1324" s="5"/>
      <c r="T1324" s="5"/>
      <c r="U1324" s="5"/>
    </row>
    <row r="1325" spans="1:21">
      <c r="A1325" s="3"/>
      <c r="B1325" s="3"/>
      <c r="C1325" s="13"/>
      <c r="D1325" s="13"/>
      <c r="E1325" s="1"/>
      <c r="F1325" s="1"/>
      <c r="G1325" s="1"/>
      <c r="H1325" s="13"/>
      <c r="I1325" s="13"/>
      <c r="J1325" s="13"/>
      <c r="K1325" s="13"/>
      <c r="L1325" s="13"/>
      <c r="M1325" s="13"/>
      <c r="N1325" s="1"/>
      <c r="O1325" s="13"/>
      <c r="P1325" s="13"/>
      <c r="Q1325" s="13"/>
      <c r="R1325" s="5"/>
      <c r="S1325" s="5"/>
      <c r="T1325" s="5"/>
      <c r="U1325" s="5"/>
    </row>
    <row r="1326" spans="1:21">
      <c r="A1326" s="3"/>
      <c r="B1326" s="3"/>
      <c r="C1326" s="13"/>
      <c r="D1326" s="13"/>
      <c r="E1326" s="1"/>
      <c r="F1326" s="1"/>
      <c r="G1326" s="1"/>
      <c r="H1326" s="13"/>
      <c r="I1326" s="13"/>
      <c r="J1326" s="13"/>
      <c r="K1326" s="13"/>
      <c r="L1326" s="13"/>
      <c r="M1326" s="13"/>
      <c r="N1326" s="1"/>
      <c r="O1326" s="13"/>
      <c r="P1326" s="13"/>
      <c r="Q1326" s="13"/>
      <c r="R1326" s="5"/>
      <c r="S1326" s="5"/>
      <c r="T1326" s="5"/>
      <c r="U1326" s="5"/>
    </row>
    <row r="1327" spans="1:21">
      <c r="A1327" s="3"/>
      <c r="B1327" s="3"/>
      <c r="C1327" s="13"/>
      <c r="D1327" s="13"/>
      <c r="E1327" s="1"/>
      <c r="F1327" s="1"/>
      <c r="G1327" s="1"/>
      <c r="H1327" s="13"/>
      <c r="I1327" s="13"/>
      <c r="J1327" s="13"/>
      <c r="K1327" s="13"/>
      <c r="L1327" s="13"/>
      <c r="M1327" s="13"/>
      <c r="N1327" s="1"/>
      <c r="O1327" s="13"/>
      <c r="P1327" s="13"/>
      <c r="Q1327" s="13"/>
      <c r="R1327" s="5"/>
      <c r="S1327" s="5"/>
      <c r="T1327" s="5"/>
      <c r="U1327" s="5"/>
    </row>
    <row r="1328" spans="1:21">
      <c r="A1328" s="3"/>
      <c r="B1328" s="3"/>
      <c r="C1328" s="13"/>
      <c r="D1328" s="13"/>
      <c r="E1328" s="1"/>
      <c r="F1328" s="1"/>
      <c r="G1328" s="1"/>
      <c r="H1328" s="13"/>
      <c r="I1328" s="13"/>
      <c r="J1328" s="13"/>
      <c r="K1328" s="13"/>
      <c r="L1328" s="13"/>
      <c r="M1328" s="13"/>
      <c r="N1328" s="1"/>
      <c r="O1328" s="13"/>
      <c r="P1328" s="13"/>
      <c r="Q1328" s="13"/>
      <c r="R1328" s="5"/>
      <c r="S1328" s="5"/>
      <c r="T1328" s="5"/>
      <c r="U1328" s="5"/>
    </row>
    <row r="1329" spans="1:21">
      <c r="A1329" s="3"/>
      <c r="B1329" s="3"/>
      <c r="C1329" s="13"/>
      <c r="D1329" s="13"/>
      <c r="E1329" s="1"/>
      <c r="F1329" s="1"/>
      <c r="G1329" s="1"/>
      <c r="H1329" s="13"/>
      <c r="I1329" s="13"/>
      <c r="J1329" s="13"/>
      <c r="K1329" s="13"/>
      <c r="L1329" s="13"/>
      <c r="M1329" s="13"/>
      <c r="N1329" s="1"/>
      <c r="O1329" s="13"/>
      <c r="P1329" s="13"/>
      <c r="Q1329" s="13"/>
      <c r="R1329" s="5"/>
      <c r="S1329" s="5"/>
      <c r="T1329" s="5"/>
      <c r="U1329" s="5"/>
    </row>
    <row r="1330" spans="1:21">
      <c r="A1330" s="3"/>
      <c r="B1330" s="3"/>
      <c r="C1330" s="13"/>
      <c r="D1330" s="13"/>
      <c r="E1330" s="1"/>
      <c r="F1330" s="1"/>
      <c r="G1330" s="1"/>
      <c r="H1330" s="13"/>
      <c r="I1330" s="13"/>
      <c r="J1330" s="13"/>
      <c r="K1330" s="13"/>
      <c r="L1330" s="13"/>
      <c r="M1330" s="13"/>
      <c r="N1330" s="1"/>
      <c r="O1330" s="13"/>
      <c r="P1330" s="13"/>
      <c r="Q1330" s="13"/>
      <c r="R1330" s="5"/>
      <c r="S1330" s="5"/>
      <c r="T1330" s="5"/>
      <c r="U1330" s="5"/>
    </row>
    <row r="1331" spans="1:21">
      <c r="A1331" s="3"/>
      <c r="B1331" s="3"/>
      <c r="C1331" s="13"/>
      <c r="D1331" s="13"/>
      <c r="E1331" s="1"/>
      <c r="F1331" s="1"/>
      <c r="G1331" s="1"/>
      <c r="H1331" s="13"/>
      <c r="I1331" s="13"/>
      <c r="J1331" s="13"/>
      <c r="K1331" s="13"/>
      <c r="L1331" s="13"/>
      <c r="M1331" s="13"/>
      <c r="N1331" s="1"/>
      <c r="O1331" s="13"/>
      <c r="P1331" s="13"/>
      <c r="Q1331" s="13"/>
      <c r="R1331" s="5"/>
      <c r="S1331" s="5"/>
      <c r="T1331" s="5"/>
      <c r="U1331" s="5"/>
    </row>
    <row r="1332" spans="1:21">
      <c r="A1332" s="3"/>
      <c r="B1332" s="3"/>
      <c r="C1332" s="13"/>
      <c r="D1332" s="13"/>
      <c r="E1332" s="1"/>
      <c r="F1332" s="1"/>
      <c r="G1332" s="1"/>
      <c r="H1332" s="13"/>
      <c r="I1332" s="13"/>
      <c r="J1332" s="13"/>
      <c r="K1332" s="13"/>
      <c r="L1332" s="13"/>
      <c r="M1332" s="13"/>
      <c r="N1332" s="1"/>
      <c r="O1332" s="13"/>
      <c r="P1332" s="13"/>
      <c r="Q1332" s="13"/>
      <c r="R1332" s="5"/>
      <c r="S1332" s="5"/>
      <c r="T1332" s="5"/>
      <c r="U1332" s="5"/>
    </row>
    <row r="1333" spans="1:21">
      <c r="A1333" s="3"/>
      <c r="B1333" s="3"/>
      <c r="C1333" s="13"/>
      <c r="D1333" s="13"/>
      <c r="E1333" s="1"/>
      <c r="F1333" s="1"/>
      <c r="G1333" s="1"/>
      <c r="H1333" s="13"/>
      <c r="I1333" s="13"/>
      <c r="J1333" s="13"/>
      <c r="K1333" s="13"/>
      <c r="L1333" s="13"/>
      <c r="M1333" s="13"/>
      <c r="N1333" s="1"/>
      <c r="O1333" s="13"/>
      <c r="P1333" s="13"/>
      <c r="Q1333" s="13"/>
      <c r="R1333" s="5"/>
      <c r="S1333" s="5"/>
      <c r="T1333" s="5"/>
      <c r="U1333" s="5"/>
    </row>
    <row r="1334" spans="1:21">
      <c r="A1334" s="3"/>
      <c r="B1334" s="3"/>
      <c r="C1334" s="13"/>
      <c r="D1334" s="13"/>
      <c r="E1334" s="1"/>
      <c r="F1334" s="1"/>
      <c r="G1334" s="1"/>
      <c r="H1334" s="13"/>
      <c r="I1334" s="13"/>
      <c r="J1334" s="13"/>
      <c r="K1334" s="13"/>
      <c r="L1334" s="13"/>
      <c r="M1334" s="13"/>
      <c r="N1334" s="1"/>
      <c r="O1334" s="13"/>
      <c r="P1334" s="13"/>
      <c r="Q1334" s="13"/>
      <c r="R1334" s="5"/>
      <c r="S1334" s="5"/>
      <c r="T1334" s="5"/>
      <c r="U1334" s="5"/>
    </row>
    <row r="1335" spans="1:21">
      <c r="A1335" s="3"/>
      <c r="B1335" s="3"/>
      <c r="C1335" s="13"/>
      <c r="D1335" s="13"/>
      <c r="E1335" s="1"/>
      <c r="F1335" s="1"/>
      <c r="G1335" s="1"/>
      <c r="H1335" s="13"/>
      <c r="I1335" s="13"/>
      <c r="J1335" s="13"/>
      <c r="K1335" s="13"/>
      <c r="L1335" s="13"/>
      <c r="M1335" s="13"/>
      <c r="N1335" s="1"/>
      <c r="O1335" s="13"/>
      <c r="P1335" s="13"/>
      <c r="Q1335" s="13"/>
      <c r="R1335" s="5"/>
      <c r="S1335" s="5"/>
      <c r="T1335" s="5"/>
      <c r="U1335" s="5"/>
    </row>
    <row r="1336" spans="1:21">
      <c r="A1336" s="3"/>
      <c r="B1336" s="3"/>
      <c r="C1336" s="13"/>
      <c r="D1336" s="13"/>
      <c r="E1336" s="1"/>
      <c r="F1336" s="1"/>
      <c r="G1336" s="1"/>
      <c r="H1336" s="13"/>
      <c r="I1336" s="13"/>
      <c r="J1336" s="13"/>
      <c r="K1336" s="13"/>
      <c r="L1336" s="13"/>
      <c r="M1336" s="13"/>
      <c r="N1336" s="1"/>
      <c r="O1336" s="13"/>
      <c r="P1336" s="13"/>
      <c r="Q1336" s="13"/>
      <c r="R1336" s="5"/>
      <c r="S1336" s="5"/>
      <c r="T1336" s="5"/>
      <c r="U1336" s="5"/>
    </row>
    <row r="1337" spans="1:21">
      <c r="A1337" s="3"/>
      <c r="B1337" s="3"/>
      <c r="C1337" s="13"/>
      <c r="D1337" s="13"/>
      <c r="E1337" s="1"/>
      <c r="F1337" s="1"/>
      <c r="G1337" s="1"/>
      <c r="H1337" s="13"/>
      <c r="I1337" s="13"/>
      <c r="J1337" s="13"/>
      <c r="K1337" s="13"/>
      <c r="L1337" s="13"/>
      <c r="M1337" s="13"/>
      <c r="N1337" s="1"/>
      <c r="O1337" s="13"/>
      <c r="P1337" s="13"/>
      <c r="Q1337" s="13"/>
      <c r="R1337" s="5"/>
      <c r="S1337" s="5"/>
      <c r="T1337" s="5"/>
      <c r="U1337" s="5"/>
    </row>
    <row r="1338" spans="1:21">
      <c r="A1338" s="3"/>
      <c r="B1338" s="3"/>
      <c r="C1338" s="13"/>
      <c r="D1338" s="13"/>
      <c r="E1338" s="1"/>
      <c r="F1338" s="1"/>
      <c r="G1338" s="1"/>
      <c r="H1338" s="13"/>
      <c r="I1338" s="13"/>
      <c r="J1338" s="13"/>
      <c r="K1338" s="13"/>
      <c r="L1338" s="13"/>
      <c r="M1338" s="13"/>
      <c r="N1338" s="1"/>
      <c r="O1338" s="13"/>
      <c r="P1338" s="13"/>
      <c r="Q1338" s="13"/>
      <c r="R1338" s="5"/>
      <c r="S1338" s="5"/>
      <c r="T1338" s="5"/>
      <c r="U1338" s="5"/>
    </row>
    <row r="1339" spans="1:21">
      <c r="A1339" s="3"/>
      <c r="B1339" s="3"/>
      <c r="C1339" s="13"/>
      <c r="D1339" s="13"/>
      <c r="E1339" s="1"/>
      <c r="F1339" s="1"/>
      <c r="G1339" s="1"/>
      <c r="H1339" s="13"/>
      <c r="I1339" s="13"/>
      <c r="J1339" s="13"/>
      <c r="K1339" s="13"/>
      <c r="L1339" s="13"/>
      <c r="M1339" s="13"/>
      <c r="N1339" s="1"/>
      <c r="O1339" s="13"/>
      <c r="P1339" s="13"/>
      <c r="Q1339" s="13"/>
      <c r="R1339" s="5"/>
      <c r="S1339" s="5"/>
      <c r="T1339" s="5"/>
      <c r="U1339" s="5"/>
    </row>
    <row r="1340" spans="1:21">
      <c r="A1340" s="3"/>
      <c r="B1340" s="3"/>
      <c r="C1340" s="13"/>
      <c r="D1340" s="13"/>
      <c r="E1340" s="1"/>
      <c r="F1340" s="1"/>
      <c r="G1340" s="1"/>
      <c r="H1340" s="13"/>
      <c r="I1340" s="13"/>
      <c r="J1340" s="13"/>
      <c r="K1340" s="13"/>
      <c r="L1340" s="13"/>
      <c r="M1340" s="13"/>
      <c r="N1340" s="1"/>
      <c r="O1340" s="13"/>
      <c r="P1340" s="13"/>
      <c r="Q1340" s="13"/>
      <c r="R1340" s="5"/>
      <c r="S1340" s="5"/>
      <c r="T1340" s="5"/>
      <c r="U1340" s="5"/>
    </row>
    <row r="1341" spans="1:21">
      <c r="A1341" s="3"/>
      <c r="B1341" s="3"/>
      <c r="C1341" s="13"/>
      <c r="D1341" s="13"/>
      <c r="E1341" s="1"/>
      <c r="F1341" s="1"/>
      <c r="G1341" s="1"/>
      <c r="H1341" s="13"/>
      <c r="I1341" s="13"/>
      <c r="J1341" s="13"/>
      <c r="K1341" s="13"/>
      <c r="L1341" s="13"/>
      <c r="M1341" s="13"/>
      <c r="N1341" s="1"/>
      <c r="O1341" s="13"/>
      <c r="P1341" s="13"/>
      <c r="Q1341" s="13"/>
      <c r="R1341" s="5"/>
      <c r="S1341" s="5"/>
      <c r="T1341" s="5"/>
      <c r="U1341" s="5"/>
    </row>
    <row r="1342" spans="1:21">
      <c r="A1342" s="3"/>
      <c r="B1342" s="3"/>
      <c r="C1342" s="13"/>
      <c r="D1342" s="13"/>
      <c r="E1342" s="1"/>
      <c r="F1342" s="1"/>
      <c r="G1342" s="1"/>
      <c r="H1342" s="13"/>
      <c r="I1342" s="13"/>
      <c r="J1342" s="13"/>
      <c r="K1342" s="13"/>
      <c r="L1342" s="13"/>
      <c r="M1342" s="13"/>
      <c r="N1342" s="1"/>
      <c r="O1342" s="13"/>
      <c r="P1342" s="13"/>
      <c r="Q1342" s="13"/>
      <c r="R1342" s="5"/>
      <c r="S1342" s="5"/>
      <c r="T1342" s="5"/>
      <c r="U1342" s="5"/>
    </row>
    <row r="1343" spans="1:21">
      <c r="A1343" s="3"/>
      <c r="B1343" s="3"/>
      <c r="C1343" s="13"/>
      <c r="D1343" s="13"/>
      <c r="E1343" s="1"/>
      <c r="F1343" s="1"/>
      <c r="G1343" s="1"/>
      <c r="H1343" s="13"/>
      <c r="I1343" s="13"/>
      <c r="J1343" s="13"/>
      <c r="K1343" s="13"/>
      <c r="L1343" s="13"/>
      <c r="M1343" s="13"/>
      <c r="N1343" s="1"/>
      <c r="O1343" s="13"/>
      <c r="P1343" s="13"/>
      <c r="Q1343" s="13"/>
      <c r="R1343" s="5"/>
      <c r="S1343" s="5"/>
      <c r="T1343" s="5"/>
      <c r="U1343" s="5"/>
    </row>
    <row r="1344" spans="1:21">
      <c r="A1344" s="3"/>
      <c r="B1344" s="3"/>
      <c r="C1344" s="13"/>
      <c r="D1344" s="13"/>
      <c r="E1344" s="1"/>
      <c r="F1344" s="1"/>
      <c r="G1344" s="1"/>
      <c r="H1344" s="13"/>
      <c r="I1344" s="13"/>
      <c r="J1344" s="13"/>
      <c r="K1344" s="13"/>
      <c r="L1344" s="13"/>
      <c r="M1344" s="13"/>
      <c r="N1344" s="1"/>
      <c r="O1344" s="13"/>
      <c r="P1344" s="13"/>
      <c r="Q1344" s="13"/>
      <c r="R1344" s="5"/>
      <c r="S1344" s="5"/>
      <c r="T1344" s="5"/>
      <c r="U1344" s="5"/>
    </row>
    <row r="1345" spans="1:21">
      <c r="A1345" s="3"/>
      <c r="B1345" s="3"/>
      <c r="C1345" s="13"/>
      <c r="D1345" s="13"/>
      <c r="E1345" s="1"/>
      <c r="F1345" s="1"/>
      <c r="G1345" s="1"/>
      <c r="H1345" s="13"/>
      <c r="I1345" s="13"/>
      <c r="J1345" s="13"/>
      <c r="K1345" s="13"/>
      <c r="L1345" s="13"/>
      <c r="M1345" s="13"/>
      <c r="N1345" s="1"/>
      <c r="O1345" s="13"/>
      <c r="P1345" s="13"/>
      <c r="Q1345" s="13"/>
      <c r="R1345" s="5"/>
      <c r="S1345" s="5"/>
      <c r="T1345" s="5"/>
      <c r="U1345" s="5"/>
    </row>
    <row r="1346" spans="1:21">
      <c r="A1346" s="3"/>
      <c r="B1346" s="3"/>
      <c r="C1346" s="13"/>
      <c r="D1346" s="13"/>
      <c r="E1346" s="1"/>
      <c r="F1346" s="1"/>
      <c r="G1346" s="1"/>
      <c r="H1346" s="13"/>
      <c r="I1346" s="13"/>
      <c r="J1346" s="13"/>
      <c r="K1346" s="13"/>
      <c r="L1346" s="13"/>
      <c r="M1346" s="13"/>
      <c r="N1346" s="1"/>
      <c r="O1346" s="13"/>
      <c r="P1346" s="13"/>
      <c r="Q1346" s="13"/>
      <c r="R1346" s="5"/>
      <c r="S1346" s="5"/>
      <c r="T1346" s="5"/>
      <c r="U1346" s="5"/>
    </row>
    <row r="1347" spans="1:21">
      <c r="A1347" s="3"/>
      <c r="B1347" s="3"/>
      <c r="C1347" s="13"/>
      <c r="D1347" s="13"/>
      <c r="E1347" s="1"/>
      <c r="F1347" s="1"/>
      <c r="G1347" s="1"/>
      <c r="H1347" s="13"/>
      <c r="I1347" s="13"/>
      <c r="J1347" s="13"/>
      <c r="K1347" s="13"/>
      <c r="L1347" s="13"/>
      <c r="M1347" s="13"/>
      <c r="N1347" s="1"/>
      <c r="O1347" s="13"/>
      <c r="P1347" s="13"/>
      <c r="Q1347" s="13"/>
      <c r="R1347" s="5"/>
      <c r="S1347" s="5"/>
      <c r="T1347" s="5"/>
      <c r="U1347" s="5"/>
    </row>
    <row r="1348" spans="1:21">
      <c r="A1348" s="3"/>
      <c r="B1348" s="3"/>
      <c r="C1348" s="13"/>
      <c r="D1348" s="13"/>
      <c r="E1348" s="1"/>
      <c r="F1348" s="1"/>
      <c r="G1348" s="1"/>
      <c r="H1348" s="13"/>
      <c r="I1348" s="13"/>
      <c r="J1348" s="13"/>
      <c r="K1348" s="13"/>
      <c r="L1348" s="13"/>
      <c r="M1348" s="13"/>
      <c r="N1348" s="1"/>
      <c r="O1348" s="13"/>
      <c r="P1348" s="13"/>
      <c r="Q1348" s="13"/>
      <c r="R1348" s="5"/>
      <c r="S1348" s="5"/>
      <c r="T1348" s="5"/>
      <c r="U1348" s="5"/>
    </row>
    <row r="1349" spans="1:21">
      <c r="A1349" s="3"/>
      <c r="B1349" s="3"/>
      <c r="C1349" s="13"/>
      <c r="D1349" s="13"/>
      <c r="E1349" s="1"/>
      <c r="F1349" s="1"/>
      <c r="G1349" s="1"/>
      <c r="H1349" s="13"/>
      <c r="I1349" s="13"/>
      <c r="J1349" s="13"/>
      <c r="K1349" s="13"/>
      <c r="L1349" s="13"/>
      <c r="M1349" s="13"/>
      <c r="N1349" s="1"/>
      <c r="O1349" s="13"/>
      <c r="P1349" s="13"/>
      <c r="Q1349" s="13"/>
      <c r="R1349" s="5"/>
      <c r="S1349" s="5"/>
      <c r="T1349" s="5"/>
      <c r="U1349" s="5"/>
    </row>
    <row r="1350" spans="1:21">
      <c r="A1350" s="3"/>
      <c r="B1350" s="3"/>
      <c r="C1350" s="13"/>
      <c r="D1350" s="13"/>
      <c r="E1350" s="1"/>
      <c r="F1350" s="1"/>
      <c r="G1350" s="1"/>
      <c r="H1350" s="13"/>
      <c r="I1350" s="13"/>
      <c r="J1350" s="13"/>
      <c r="K1350" s="13"/>
      <c r="L1350" s="13"/>
      <c r="M1350" s="13"/>
      <c r="N1350" s="1"/>
      <c r="O1350" s="13"/>
      <c r="P1350" s="13"/>
      <c r="Q1350" s="13"/>
      <c r="R1350" s="5"/>
      <c r="S1350" s="5"/>
      <c r="T1350" s="5"/>
      <c r="U1350" s="5"/>
    </row>
    <row r="1351" spans="1:21">
      <c r="A1351" s="3"/>
      <c r="B1351" s="3"/>
      <c r="C1351" s="13"/>
      <c r="D1351" s="13"/>
      <c r="E1351" s="1"/>
      <c r="F1351" s="1"/>
      <c r="G1351" s="1"/>
      <c r="H1351" s="13"/>
      <c r="I1351" s="13"/>
      <c r="J1351" s="13"/>
      <c r="K1351" s="13"/>
      <c r="L1351" s="13"/>
      <c r="M1351" s="13"/>
      <c r="N1351" s="1"/>
      <c r="O1351" s="13"/>
      <c r="P1351" s="13"/>
      <c r="Q1351" s="13"/>
      <c r="R1351" s="5"/>
      <c r="S1351" s="5"/>
      <c r="T1351" s="5"/>
      <c r="U1351" s="5"/>
    </row>
    <row r="1352" spans="1:21">
      <c r="A1352" s="3"/>
      <c r="B1352" s="3"/>
      <c r="C1352" s="13"/>
      <c r="D1352" s="13"/>
      <c r="E1352" s="1"/>
      <c r="F1352" s="1"/>
      <c r="G1352" s="1"/>
      <c r="H1352" s="13"/>
      <c r="I1352" s="13"/>
      <c r="J1352" s="13"/>
      <c r="K1352" s="13"/>
      <c r="L1352" s="13"/>
      <c r="M1352" s="13"/>
      <c r="N1352" s="1"/>
      <c r="O1352" s="13"/>
      <c r="P1352" s="13"/>
      <c r="Q1352" s="13"/>
      <c r="R1352" s="27"/>
      <c r="S1352" s="28"/>
      <c r="T1352" s="5"/>
      <c r="U1352" s="5"/>
    </row>
    <row r="1353" spans="1:21">
      <c r="A1353" s="3"/>
      <c r="B1353" s="3"/>
      <c r="C1353" s="13"/>
      <c r="D1353" s="13"/>
      <c r="E1353" s="1"/>
      <c r="F1353" s="1"/>
      <c r="G1353" s="1"/>
      <c r="H1353" s="13"/>
      <c r="I1353" s="13"/>
      <c r="J1353" s="13"/>
      <c r="K1353" s="13"/>
      <c r="L1353" s="13"/>
      <c r="M1353" s="13"/>
      <c r="N1353" s="1"/>
      <c r="O1353" s="13"/>
      <c r="P1353" s="13"/>
      <c r="Q1353" s="13"/>
      <c r="R1353" s="28"/>
      <c r="S1353" s="28"/>
      <c r="T1353" s="5"/>
      <c r="U1353" s="5"/>
    </row>
    <row r="1354" spans="1:21" ht="15.75" customHeight="1">
      <c r="A1354" s="3"/>
      <c r="B1354" s="3"/>
      <c r="C1354" s="13"/>
      <c r="D1354" s="13"/>
      <c r="E1354" s="1"/>
      <c r="F1354" s="1"/>
      <c r="G1354" s="1"/>
      <c r="H1354" s="13"/>
      <c r="I1354" s="13"/>
      <c r="J1354" s="13"/>
      <c r="K1354" s="13"/>
      <c r="L1354" s="13"/>
      <c r="M1354" s="13"/>
      <c r="N1354" s="1"/>
      <c r="O1354" s="13"/>
      <c r="P1354" s="13"/>
      <c r="Q1354" s="13"/>
      <c r="R1354" s="27"/>
      <c r="S1354" s="28"/>
      <c r="T1354" s="14"/>
      <c r="U1354" s="14"/>
    </row>
    <row r="1355" spans="1:21" ht="15.75" customHeight="1">
      <c r="A1355" s="3"/>
      <c r="B1355" s="3"/>
      <c r="C1355" s="13"/>
      <c r="D1355" s="13"/>
      <c r="E1355" s="1"/>
      <c r="F1355" s="1"/>
      <c r="G1355" s="1"/>
      <c r="H1355" s="13"/>
      <c r="I1355" s="13"/>
      <c r="J1355" s="13"/>
      <c r="K1355" s="13"/>
      <c r="L1355" s="13"/>
      <c r="M1355" s="13"/>
      <c r="N1355" s="1"/>
      <c r="O1355" s="13"/>
      <c r="P1355" s="13"/>
      <c r="Q1355" s="13"/>
      <c r="R1355" s="28"/>
      <c r="S1355" s="28"/>
      <c r="T1355" s="14"/>
      <c r="U1355" s="14"/>
    </row>
    <row r="1356" spans="1:21">
      <c r="A1356" s="3"/>
      <c r="B1356" s="3"/>
      <c r="C1356" s="13"/>
      <c r="D1356" s="13"/>
      <c r="E1356" s="1"/>
      <c r="F1356" s="1"/>
      <c r="G1356" s="1"/>
      <c r="H1356" s="13"/>
      <c r="I1356" s="13"/>
      <c r="J1356" s="13"/>
      <c r="K1356" s="13"/>
      <c r="L1356" s="13"/>
      <c r="M1356" s="13"/>
      <c r="N1356" s="1"/>
      <c r="O1356" s="13"/>
      <c r="P1356" s="13"/>
      <c r="Q1356" s="13"/>
      <c r="R1356" s="28"/>
      <c r="S1356" s="28"/>
      <c r="T1356" s="27"/>
      <c r="U1356" s="27"/>
    </row>
    <row r="1357" spans="1:21">
      <c r="A1357" s="3"/>
      <c r="B1357" s="3"/>
      <c r="C1357" s="13"/>
      <c r="D1357" s="13"/>
      <c r="E1357" s="1"/>
      <c r="F1357" s="1"/>
      <c r="G1357" s="1"/>
      <c r="H1357" s="13"/>
      <c r="I1357" s="13"/>
      <c r="J1357" s="13"/>
      <c r="K1357" s="13"/>
      <c r="L1357" s="13"/>
      <c r="M1357" s="13"/>
      <c r="N1357" s="1"/>
      <c r="O1357" s="13"/>
      <c r="P1357" s="13"/>
      <c r="Q1357" s="13"/>
      <c r="R1357" s="28"/>
      <c r="S1357" s="28"/>
      <c r="T1357" s="27"/>
      <c r="U1357" s="27"/>
    </row>
    <row r="1358" spans="1:21">
      <c r="A1358" s="3"/>
      <c r="B1358" s="3"/>
      <c r="C1358" s="13"/>
      <c r="D1358" s="13"/>
      <c r="E1358" s="1"/>
      <c r="F1358" s="1"/>
      <c r="G1358" s="1"/>
      <c r="H1358" s="13"/>
      <c r="I1358" s="13"/>
      <c r="J1358" s="13"/>
      <c r="K1358" s="13"/>
      <c r="L1358" s="13"/>
      <c r="M1358" s="13"/>
      <c r="N1358" s="1"/>
      <c r="O1358" s="13"/>
      <c r="P1358" s="13"/>
      <c r="Q1358" s="13"/>
      <c r="R1358" s="5"/>
      <c r="S1358" s="5"/>
      <c r="T1358" s="5"/>
      <c r="U1358" s="5"/>
    </row>
    <row r="1359" spans="1:21" ht="15.75">
      <c r="A1359" s="3"/>
      <c r="B1359" s="3"/>
      <c r="C1359" s="13"/>
      <c r="D1359" s="13"/>
      <c r="E1359" s="1"/>
      <c r="F1359" s="1"/>
      <c r="G1359" s="1"/>
      <c r="H1359" s="13"/>
      <c r="I1359" s="13"/>
      <c r="J1359" s="13"/>
      <c r="K1359" s="13"/>
      <c r="L1359" s="13"/>
      <c r="M1359" s="13"/>
      <c r="N1359" s="1"/>
      <c r="O1359" s="13"/>
      <c r="P1359" s="13"/>
      <c r="Q1359" s="13"/>
      <c r="R1359" s="5"/>
      <c r="S1359" s="9"/>
      <c r="T1359" s="8"/>
      <c r="U1359" s="5"/>
    </row>
    <row r="1360" spans="1:21" ht="15.75" customHeight="1">
      <c r="A1360" s="3"/>
      <c r="B1360" s="3"/>
      <c r="C1360" s="13"/>
      <c r="D1360" s="13"/>
      <c r="E1360" s="1"/>
      <c r="F1360" s="1"/>
      <c r="G1360" s="1"/>
      <c r="H1360" s="13"/>
      <c r="I1360" s="13"/>
      <c r="J1360" s="13"/>
      <c r="K1360" s="13"/>
      <c r="L1360" s="13"/>
      <c r="M1360" s="13"/>
      <c r="N1360" s="1"/>
      <c r="O1360" s="13"/>
      <c r="P1360" s="13"/>
      <c r="Q1360" s="13"/>
      <c r="R1360" s="5"/>
      <c r="S1360" s="7"/>
      <c r="T1360" s="7"/>
      <c r="U1360" s="5"/>
    </row>
    <row r="1361" spans="1:21">
      <c r="A1361" s="3"/>
      <c r="B1361" s="3"/>
      <c r="C1361" s="13"/>
      <c r="D1361" s="13"/>
      <c r="E1361" s="1"/>
      <c r="F1361" s="1"/>
      <c r="G1361" s="1"/>
      <c r="H1361" s="13"/>
      <c r="I1361" s="13"/>
      <c r="J1361" s="13"/>
      <c r="K1361" s="13"/>
      <c r="L1361" s="13"/>
      <c r="M1361" s="13"/>
      <c r="N1361" s="1"/>
      <c r="O1361" s="13"/>
      <c r="P1361" s="13"/>
      <c r="Q1361" s="13"/>
      <c r="R1361" s="5"/>
      <c r="S1361" s="5"/>
      <c r="T1361" s="5"/>
      <c r="U1361" s="5"/>
    </row>
    <row r="1362" spans="1:21">
      <c r="A1362" s="3"/>
      <c r="B1362" s="3"/>
      <c r="C1362" s="13"/>
      <c r="D1362" s="13"/>
      <c r="E1362" s="1"/>
      <c r="F1362" s="1"/>
      <c r="G1362" s="1"/>
      <c r="H1362" s="13"/>
      <c r="I1362" s="13"/>
      <c r="J1362" s="13"/>
      <c r="K1362" s="13"/>
      <c r="L1362" s="13"/>
      <c r="M1362" s="13"/>
      <c r="N1362" s="1"/>
      <c r="O1362" s="13"/>
      <c r="P1362" s="13"/>
      <c r="Q1362" s="13"/>
      <c r="R1362" s="5"/>
      <c r="S1362" s="5"/>
      <c r="T1362" s="5"/>
      <c r="U1362" s="5"/>
    </row>
    <row r="1363" spans="1:21">
      <c r="A1363" s="3"/>
      <c r="B1363" s="3"/>
      <c r="C1363" s="13"/>
      <c r="D1363" s="13"/>
      <c r="E1363" s="1"/>
      <c r="F1363" s="1"/>
      <c r="G1363" s="1"/>
      <c r="H1363" s="13"/>
      <c r="I1363" s="13"/>
      <c r="J1363" s="13"/>
      <c r="K1363" s="13"/>
      <c r="L1363" s="13"/>
      <c r="M1363" s="13"/>
      <c r="N1363" s="1"/>
      <c r="O1363" s="13"/>
      <c r="P1363" s="13"/>
      <c r="Q1363" s="13"/>
      <c r="R1363" s="5"/>
      <c r="S1363" s="5"/>
      <c r="T1363" s="5"/>
      <c r="U1363" s="5"/>
    </row>
    <row r="1364" spans="1:21">
      <c r="A1364" s="3"/>
      <c r="B1364" s="3"/>
      <c r="C1364" s="13"/>
      <c r="D1364" s="13"/>
      <c r="E1364" s="1"/>
      <c r="F1364" s="1"/>
      <c r="G1364" s="1"/>
      <c r="H1364" s="13"/>
      <c r="I1364" s="13"/>
      <c r="J1364" s="13"/>
      <c r="K1364" s="13"/>
      <c r="L1364" s="13"/>
      <c r="M1364" s="13"/>
      <c r="N1364" s="1"/>
      <c r="O1364" s="13"/>
      <c r="P1364" s="13"/>
      <c r="Q1364" s="13"/>
      <c r="R1364" s="5"/>
      <c r="S1364" s="5"/>
      <c r="T1364" s="5"/>
      <c r="U1364" s="5"/>
    </row>
    <row r="1365" spans="1:21">
      <c r="A1365" s="3"/>
      <c r="B1365" s="3"/>
      <c r="C1365" s="13"/>
      <c r="D1365" s="13"/>
      <c r="E1365" s="1"/>
      <c r="F1365" s="1"/>
      <c r="G1365" s="1"/>
      <c r="H1365" s="13"/>
      <c r="I1365" s="13"/>
      <c r="J1365" s="13"/>
      <c r="K1365" s="13"/>
      <c r="L1365" s="13"/>
      <c r="M1365" s="13"/>
      <c r="N1365" s="1"/>
      <c r="O1365" s="13"/>
      <c r="P1365" s="13"/>
      <c r="Q1365" s="13"/>
      <c r="R1365" s="5"/>
      <c r="S1365" s="5"/>
      <c r="T1365" s="5"/>
      <c r="U1365" s="5"/>
    </row>
    <row r="1366" spans="1:21">
      <c r="A1366" s="3"/>
      <c r="B1366" s="3"/>
      <c r="C1366" s="13"/>
      <c r="D1366" s="13"/>
      <c r="E1366" s="1"/>
      <c r="F1366" s="1"/>
      <c r="G1366" s="1"/>
      <c r="H1366" s="13"/>
      <c r="I1366" s="13"/>
      <c r="J1366" s="13"/>
      <c r="K1366" s="13"/>
      <c r="L1366" s="13"/>
      <c r="M1366" s="13"/>
      <c r="N1366" s="1"/>
      <c r="O1366" s="13"/>
      <c r="P1366" s="13"/>
      <c r="Q1366" s="13"/>
      <c r="R1366" s="5"/>
      <c r="S1366" s="5"/>
      <c r="T1366" s="5"/>
      <c r="U1366" s="5"/>
    </row>
    <row r="1367" spans="1:21">
      <c r="A1367" s="3"/>
      <c r="B1367" s="3"/>
      <c r="C1367" s="13"/>
      <c r="D1367" s="13"/>
      <c r="E1367" s="1"/>
      <c r="F1367" s="1"/>
      <c r="G1367" s="1"/>
      <c r="H1367" s="13"/>
      <c r="I1367" s="13"/>
      <c r="J1367" s="13"/>
      <c r="K1367" s="13"/>
      <c r="L1367" s="13"/>
      <c r="M1367" s="13"/>
      <c r="N1367" s="1"/>
      <c r="O1367" s="13"/>
      <c r="P1367" s="13"/>
      <c r="Q1367" s="13"/>
      <c r="R1367" s="5"/>
      <c r="S1367" s="5"/>
      <c r="T1367" s="5"/>
      <c r="U1367" s="5"/>
    </row>
    <row r="1368" spans="1:21">
      <c r="A1368" s="3"/>
      <c r="B1368" s="3"/>
      <c r="C1368" s="13"/>
      <c r="D1368" s="13"/>
      <c r="E1368" s="1"/>
      <c r="F1368" s="1"/>
      <c r="G1368" s="1"/>
      <c r="H1368" s="13"/>
      <c r="I1368" s="13"/>
      <c r="J1368" s="13"/>
      <c r="K1368" s="13"/>
      <c r="L1368" s="13"/>
      <c r="M1368" s="13"/>
      <c r="N1368" s="1"/>
      <c r="O1368" s="13"/>
      <c r="P1368" s="13"/>
      <c r="Q1368" s="13"/>
      <c r="R1368" s="5"/>
      <c r="S1368" s="5"/>
      <c r="T1368" s="5"/>
      <c r="U1368" s="5"/>
    </row>
    <row r="1369" spans="1:21">
      <c r="A1369" s="3"/>
      <c r="B1369" s="3"/>
      <c r="C1369" s="13"/>
      <c r="D1369" s="13"/>
      <c r="E1369" s="1"/>
      <c r="F1369" s="1"/>
      <c r="G1369" s="1"/>
      <c r="H1369" s="13"/>
      <c r="I1369" s="13"/>
      <c r="J1369" s="13"/>
      <c r="K1369" s="13"/>
      <c r="L1369" s="13"/>
      <c r="M1369" s="13"/>
      <c r="N1369" s="1"/>
      <c r="O1369" s="13"/>
      <c r="P1369" s="13"/>
      <c r="Q1369" s="13"/>
      <c r="R1369" s="5"/>
      <c r="S1369" s="5"/>
      <c r="T1369" s="5"/>
      <c r="U1369" s="5"/>
    </row>
    <row r="1370" spans="1:21">
      <c r="A1370" s="3"/>
      <c r="B1370" s="3"/>
      <c r="C1370" s="13"/>
      <c r="D1370" s="13"/>
      <c r="E1370" s="1"/>
      <c r="F1370" s="1"/>
      <c r="G1370" s="1"/>
      <c r="H1370" s="13"/>
      <c r="I1370" s="13"/>
      <c r="J1370" s="13"/>
      <c r="K1370" s="13"/>
      <c r="L1370" s="13"/>
      <c r="M1370" s="13"/>
      <c r="N1370" s="1"/>
      <c r="O1370" s="13"/>
      <c r="P1370" s="13"/>
      <c r="Q1370" s="13"/>
      <c r="R1370" s="5"/>
      <c r="S1370" s="5"/>
      <c r="T1370" s="5"/>
      <c r="U1370" s="5"/>
    </row>
    <row r="1371" spans="1:21">
      <c r="A1371" s="3"/>
      <c r="B1371" s="3"/>
      <c r="C1371" s="13"/>
      <c r="D1371" s="13"/>
      <c r="E1371" s="1"/>
      <c r="F1371" s="1"/>
      <c r="G1371" s="1"/>
      <c r="H1371" s="13"/>
      <c r="I1371" s="13"/>
      <c r="J1371" s="13"/>
      <c r="K1371" s="13"/>
      <c r="L1371" s="13"/>
      <c r="M1371" s="13"/>
      <c r="N1371" s="1"/>
      <c r="O1371" s="13"/>
      <c r="P1371" s="13"/>
      <c r="Q1371" s="13"/>
      <c r="R1371" s="5"/>
      <c r="S1371" s="5"/>
      <c r="T1371" s="5"/>
      <c r="U1371" s="5"/>
    </row>
    <row r="1372" spans="1:21">
      <c r="A1372" s="3"/>
      <c r="B1372" s="3"/>
      <c r="C1372" s="13"/>
      <c r="D1372" s="13"/>
      <c r="E1372" s="1"/>
      <c r="F1372" s="1"/>
      <c r="G1372" s="1"/>
      <c r="H1372" s="13"/>
      <c r="I1372" s="13"/>
      <c r="J1372" s="13"/>
      <c r="K1372" s="13"/>
      <c r="L1372" s="13"/>
      <c r="M1372" s="13"/>
      <c r="N1372" s="1"/>
      <c r="O1372" s="13"/>
      <c r="P1372" s="13"/>
      <c r="Q1372" s="13"/>
      <c r="R1372" s="5"/>
      <c r="S1372" s="5"/>
      <c r="T1372" s="5"/>
      <c r="U1372" s="5"/>
    </row>
    <row r="1373" spans="1:21">
      <c r="A1373" s="3"/>
      <c r="B1373" s="3"/>
      <c r="C1373" s="13"/>
      <c r="D1373" s="13"/>
      <c r="E1373" s="1"/>
      <c r="F1373" s="1"/>
      <c r="G1373" s="1"/>
      <c r="H1373" s="13"/>
      <c r="I1373" s="13"/>
      <c r="J1373" s="13"/>
      <c r="K1373" s="13"/>
      <c r="L1373" s="13"/>
      <c r="M1373" s="13"/>
      <c r="N1373" s="1"/>
      <c r="O1373" s="13"/>
      <c r="P1373" s="13"/>
      <c r="Q1373" s="13"/>
      <c r="R1373" s="5"/>
      <c r="S1373" s="5"/>
      <c r="T1373" s="5"/>
      <c r="U1373" s="5"/>
    </row>
    <row r="1374" spans="1:21">
      <c r="A1374" s="3"/>
      <c r="B1374" s="3"/>
      <c r="C1374" s="13"/>
      <c r="D1374" s="13"/>
      <c r="E1374" s="1"/>
      <c r="F1374" s="1"/>
      <c r="G1374" s="1"/>
      <c r="H1374" s="13"/>
      <c r="I1374" s="13"/>
      <c r="J1374" s="13"/>
      <c r="K1374" s="13"/>
      <c r="L1374" s="13"/>
      <c r="M1374" s="13"/>
      <c r="N1374" s="1"/>
      <c r="O1374" s="13"/>
      <c r="P1374" s="13"/>
      <c r="Q1374" s="13"/>
      <c r="R1374" s="5"/>
      <c r="S1374" s="5"/>
      <c r="T1374" s="5"/>
      <c r="U1374" s="5"/>
    </row>
    <row r="1375" spans="1:21">
      <c r="A1375" s="3"/>
      <c r="B1375" s="3"/>
      <c r="C1375" s="13"/>
      <c r="D1375" s="13"/>
      <c r="E1375" s="1"/>
      <c r="F1375" s="1"/>
      <c r="G1375" s="1"/>
      <c r="H1375" s="13"/>
      <c r="I1375" s="13"/>
      <c r="J1375" s="13"/>
      <c r="K1375" s="13"/>
      <c r="L1375" s="13"/>
      <c r="M1375" s="13"/>
      <c r="N1375" s="1"/>
      <c r="O1375" s="13"/>
      <c r="P1375" s="13"/>
      <c r="Q1375" s="13"/>
      <c r="R1375" s="5"/>
      <c r="S1375" s="5"/>
      <c r="T1375" s="5"/>
      <c r="U1375" s="5"/>
    </row>
    <row r="1376" spans="1:21">
      <c r="A1376" s="3"/>
      <c r="B1376" s="3"/>
      <c r="C1376" s="13"/>
      <c r="D1376" s="13"/>
      <c r="E1376" s="1"/>
      <c r="F1376" s="1"/>
      <c r="G1376" s="1"/>
      <c r="H1376" s="13"/>
      <c r="I1376" s="13"/>
      <c r="J1376" s="13"/>
      <c r="K1376" s="13"/>
      <c r="L1376" s="13"/>
      <c r="M1376" s="13"/>
      <c r="N1376" s="1"/>
      <c r="O1376" s="13"/>
      <c r="P1376" s="13"/>
      <c r="Q1376" s="13"/>
      <c r="R1376" s="5"/>
      <c r="S1376" s="5"/>
      <c r="T1376" s="5"/>
      <c r="U1376" s="5"/>
    </row>
    <row r="1377" spans="1:21">
      <c r="A1377" s="3"/>
      <c r="B1377" s="3"/>
      <c r="C1377" s="13"/>
      <c r="D1377" s="13"/>
      <c r="E1377" s="1"/>
      <c r="F1377" s="1"/>
      <c r="G1377" s="1"/>
      <c r="H1377" s="13"/>
      <c r="I1377" s="13"/>
      <c r="J1377" s="13"/>
      <c r="K1377" s="13"/>
      <c r="L1377" s="13"/>
      <c r="M1377" s="13"/>
      <c r="N1377" s="1"/>
      <c r="O1377" s="13"/>
      <c r="P1377" s="13"/>
      <c r="Q1377" s="13"/>
      <c r="R1377" s="5"/>
      <c r="S1377" s="5"/>
      <c r="T1377" s="5"/>
      <c r="U1377" s="5"/>
    </row>
    <row r="1378" spans="1:21">
      <c r="A1378" s="3"/>
      <c r="B1378" s="3"/>
      <c r="C1378" s="13"/>
      <c r="D1378" s="13"/>
      <c r="E1378" s="1"/>
      <c r="F1378" s="1"/>
      <c r="G1378" s="1"/>
      <c r="H1378" s="13"/>
      <c r="I1378" s="13"/>
      <c r="J1378" s="13"/>
      <c r="K1378" s="13"/>
      <c r="L1378" s="13"/>
      <c r="M1378" s="13"/>
      <c r="N1378" s="1"/>
      <c r="O1378" s="13"/>
      <c r="P1378" s="13"/>
      <c r="Q1378" s="13"/>
      <c r="R1378" s="5"/>
      <c r="S1378" s="5"/>
      <c r="T1378" s="5"/>
      <c r="U1378" s="5"/>
    </row>
    <row r="1379" spans="1:21">
      <c r="A1379" s="3"/>
      <c r="B1379" s="3"/>
      <c r="C1379" s="13"/>
      <c r="D1379" s="13"/>
      <c r="E1379" s="1"/>
      <c r="F1379" s="1"/>
      <c r="G1379" s="1"/>
      <c r="H1379" s="13"/>
      <c r="I1379" s="13"/>
      <c r="J1379" s="13"/>
      <c r="K1379" s="13"/>
      <c r="L1379" s="13"/>
      <c r="M1379" s="13"/>
      <c r="N1379" s="1"/>
      <c r="O1379" s="13"/>
      <c r="P1379" s="13"/>
      <c r="Q1379" s="13"/>
      <c r="R1379" s="5"/>
      <c r="S1379" s="5"/>
      <c r="T1379" s="5"/>
      <c r="U1379" s="5"/>
    </row>
    <row r="1380" spans="1:21">
      <c r="A1380" s="3"/>
      <c r="B1380" s="3"/>
      <c r="C1380" s="13"/>
      <c r="D1380" s="13"/>
      <c r="E1380" s="1"/>
      <c r="F1380" s="1"/>
      <c r="G1380" s="1"/>
      <c r="H1380" s="13"/>
      <c r="I1380" s="13"/>
      <c r="J1380" s="13"/>
      <c r="K1380" s="13"/>
      <c r="L1380" s="13"/>
      <c r="M1380" s="13"/>
      <c r="N1380" s="1"/>
      <c r="O1380" s="13"/>
      <c r="P1380" s="13"/>
      <c r="Q1380" s="13"/>
      <c r="R1380" s="5"/>
      <c r="S1380" s="5"/>
      <c r="T1380" s="5"/>
      <c r="U1380" s="5"/>
    </row>
    <row r="1381" spans="1:21">
      <c r="A1381" s="3"/>
      <c r="B1381" s="3"/>
      <c r="C1381" s="13"/>
      <c r="D1381" s="13"/>
      <c r="E1381" s="1"/>
      <c r="F1381" s="1"/>
      <c r="G1381" s="1"/>
      <c r="H1381" s="13"/>
      <c r="I1381" s="13"/>
      <c r="J1381" s="13"/>
      <c r="K1381" s="13"/>
      <c r="L1381" s="13"/>
      <c r="M1381" s="13"/>
      <c r="N1381" s="1"/>
      <c r="O1381" s="13"/>
      <c r="P1381" s="13"/>
      <c r="Q1381" s="13"/>
      <c r="R1381" s="5"/>
      <c r="S1381" s="5"/>
      <c r="T1381" s="5"/>
      <c r="U1381" s="5"/>
    </row>
    <row r="1382" spans="1:21">
      <c r="A1382" s="3"/>
      <c r="B1382" s="3"/>
      <c r="C1382" s="13"/>
      <c r="D1382" s="13"/>
      <c r="E1382" s="1"/>
      <c r="F1382" s="1"/>
      <c r="G1382" s="1"/>
      <c r="H1382" s="13"/>
      <c r="I1382" s="13"/>
      <c r="J1382" s="13"/>
      <c r="K1382" s="13"/>
      <c r="L1382" s="13"/>
      <c r="M1382" s="13"/>
      <c r="N1382" s="1"/>
      <c r="O1382" s="13"/>
      <c r="P1382" s="13"/>
      <c r="Q1382" s="13"/>
      <c r="R1382" s="5"/>
      <c r="S1382" s="5"/>
      <c r="T1382" s="5"/>
      <c r="U1382" s="5"/>
    </row>
    <row r="1383" spans="1:21">
      <c r="A1383" s="3"/>
      <c r="B1383" s="3"/>
      <c r="C1383" s="13"/>
      <c r="D1383" s="13"/>
      <c r="E1383" s="1"/>
      <c r="F1383" s="1"/>
      <c r="G1383" s="1"/>
      <c r="H1383" s="13"/>
      <c r="I1383" s="13"/>
      <c r="J1383" s="13"/>
      <c r="K1383" s="13"/>
      <c r="L1383" s="13"/>
      <c r="M1383" s="13"/>
      <c r="N1383" s="1"/>
      <c r="O1383" s="13"/>
      <c r="P1383" s="13"/>
      <c r="Q1383" s="13"/>
      <c r="R1383" s="5"/>
      <c r="S1383" s="5"/>
      <c r="T1383" s="5"/>
      <c r="U1383" s="5"/>
    </row>
    <row r="1384" spans="1:21">
      <c r="A1384" s="3"/>
      <c r="B1384" s="3"/>
      <c r="C1384" s="13"/>
      <c r="D1384" s="13"/>
      <c r="E1384" s="1"/>
      <c r="F1384" s="1"/>
      <c r="G1384" s="1"/>
      <c r="H1384" s="13"/>
      <c r="I1384" s="13"/>
      <c r="J1384" s="13"/>
      <c r="K1384" s="13"/>
      <c r="L1384" s="13"/>
      <c r="M1384" s="13"/>
      <c r="N1384" s="1"/>
      <c r="O1384" s="13"/>
      <c r="P1384" s="13"/>
      <c r="Q1384" s="13"/>
      <c r="R1384" s="5"/>
      <c r="S1384" s="5"/>
      <c r="T1384" s="5"/>
      <c r="U1384" s="5"/>
    </row>
    <row r="1385" spans="1:21">
      <c r="A1385" s="3"/>
      <c r="B1385" s="3"/>
      <c r="C1385" s="13"/>
      <c r="D1385" s="13"/>
      <c r="E1385" s="1"/>
      <c r="F1385" s="1"/>
      <c r="G1385" s="1"/>
      <c r="H1385" s="13"/>
      <c r="I1385" s="13"/>
      <c r="J1385" s="13"/>
      <c r="K1385" s="13"/>
      <c r="L1385" s="13"/>
      <c r="M1385" s="13"/>
      <c r="N1385" s="1"/>
      <c r="O1385" s="13"/>
      <c r="P1385" s="13"/>
      <c r="Q1385" s="13"/>
      <c r="R1385" s="5"/>
      <c r="S1385" s="5"/>
      <c r="T1385" s="5"/>
      <c r="U1385" s="5"/>
    </row>
    <row r="1386" spans="1:21">
      <c r="A1386" s="3"/>
      <c r="B1386" s="3"/>
      <c r="C1386" s="13"/>
      <c r="D1386" s="13"/>
      <c r="E1386" s="1"/>
      <c r="F1386" s="1"/>
      <c r="G1386" s="1"/>
      <c r="H1386" s="13"/>
      <c r="I1386" s="13"/>
      <c r="J1386" s="13"/>
      <c r="K1386" s="13"/>
      <c r="L1386" s="13"/>
      <c r="M1386" s="13"/>
      <c r="N1386" s="1"/>
      <c r="O1386" s="13"/>
      <c r="P1386" s="13"/>
      <c r="Q1386" s="13"/>
      <c r="R1386" s="5"/>
      <c r="S1386" s="5"/>
      <c r="T1386" s="5"/>
      <c r="U1386" s="5"/>
    </row>
    <row r="1387" spans="1:21">
      <c r="A1387" s="3"/>
      <c r="B1387" s="3"/>
      <c r="C1387" s="13"/>
      <c r="D1387" s="13"/>
      <c r="E1387" s="1"/>
      <c r="F1387" s="1"/>
      <c r="G1387" s="1"/>
      <c r="H1387" s="13"/>
      <c r="I1387" s="13"/>
      <c r="J1387" s="13"/>
      <c r="K1387" s="13"/>
      <c r="L1387" s="13"/>
      <c r="M1387" s="13"/>
      <c r="N1387" s="1"/>
      <c r="O1387" s="13"/>
      <c r="P1387" s="13"/>
      <c r="Q1387" s="13"/>
      <c r="R1387" s="5"/>
      <c r="S1387" s="5"/>
      <c r="T1387" s="5"/>
      <c r="U1387" s="5"/>
    </row>
    <row r="1388" spans="1:21">
      <c r="A1388" s="3"/>
      <c r="B1388" s="3"/>
      <c r="C1388" s="13"/>
      <c r="D1388" s="13"/>
      <c r="E1388" s="1"/>
      <c r="F1388" s="1"/>
      <c r="G1388" s="1"/>
      <c r="H1388" s="13"/>
      <c r="I1388" s="13"/>
      <c r="J1388" s="13"/>
      <c r="K1388" s="13"/>
      <c r="L1388" s="13"/>
      <c r="M1388" s="13"/>
      <c r="N1388" s="1"/>
      <c r="O1388" s="13"/>
      <c r="P1388" s="13"/>
      <c r="Q1388" s="13"/>
      <c r="R1388" s="5"/>
      <c r="S1388" s="5"/>
      <c r="T1388" s="5"/>
      <c r="U1388" s="5"/>
    </row>
    <row r="1389" spans="1:21">
      <c r="A1389" s="3"/>
      <c r="B1389" s="3"/>
      <c r="C1389" s="13"/>
      <c r="D1389" s="13"/>
      <c r="E1389" s="1"/>
      <c r="F1389" s="1"/>
      <c r="G1389" s="1"/>
      <c r="H1389" s="13"/>
      <c r="I1389" s="13"/>
      <c r="J1389" s="13"/>
      <c r="K1389" s="13"/>
      <c r="L1389" s="13"/>
      <c r="M1389" s="13"/>
      <c r="N1389" s="1"/>
      <c r="O1389" s="13"/>
      <c r="P1389" s="13"/>
      <c r="Q1389" s="13"/>
      <c r="R1389" s="5"/>
      <c r="S1389" s="5"/>
      <c r="T1389" s="5"/>
      <c r="U1389" s="5"/>
    </row>
    <row r="1390" spans="1:21">
      <c r="A1390" s="3"/>
      <c r="B1390" s="3"/>
      <c r="C1390" s="13"/>
      <c r="D1390" s="13"/>
      <c r="E1390" s="1"/>
      <c r="F1390" s="1"/>
      <c r="G1390" s="1"/>
      <c r="H1390" s="13"/>
      <c r="I1390" s="13"/>
      <c r="J1390" s="13"/>
      <c r="K1390" s="13"/>
      <c r="L1390" s="13"/>
      <c r="M1390" s="13"/>
      <c r="N1390" s="1"/>
      <c r="O1390" s="13"/>
      <c r="P1390" s="13"/>
      <c r="Q1390" s="13"/>
      <c r="R1390" s="5"/>
      <c r="S1390" s="5"/>
      <c r="T1390" s="5"/>
      <c r="U1390" s="5"/>
    </row>
    <row r="1391" spans="1:21">
      <c r="A1391" s="3"/>
      <c r="B1391" s="3"/>
      <c r="C1391" s="13"/>
      <c r="D1391" s="13"/>
      <c r="E1391" s="1"/>
      <c r="F1391" s="1"/>
      <c r="G1391" s="1"/>
      <c r="H1391" s="13"/>
      <c r="I1391" s="13"/>
      <c r="J1391" s="13"/>
      <c r="K1391" s="13"/>
      <c r="L1391" s="13"/>
      <c r="M1391" s="13"/>
      <c r="N1391" s="1"/>
      <c r="O1391" s="13"/>
      <c r="P1391" s="13"/>
      <c r="Q1391" s="13"/>
      <c r="R1391" s="5"/>
      <c r="S1391" s="5"/>
      <c r="T1391" s="5"/>
      <c r="U1391" s="5"/>
    </row>
    <row r="1392" spans="1:21">
      <c r="A1392" s="3"/>
      <c r="B1392" s="3"/>
      <c r="C1392" s="13"/>
      <c r="D1392" s="13"/>
      <c r="E1392" s="1"/>
      <c r="F1392" s="1"/>
      <c r="G1392" s="1"/>
      <c r="H1392" s="13"/>
      <c r="I1392" s="13"/>
      <c r="J1392" s="13"/>
      <c r="K1392" s="13"/>
      <c r="L1392" s="13"/>
      <c r="M1392" s="13"/>
      <c r="N1392" s="1"/>
      <c r="O1392" s="13"/>
      <c r="P1392" s="13"/>
      <c r="Q1392" s="13"/>
      <c r="R1392" s="5"/>
      <c r="S1392" s="5"/>
      <c r="T1392" s="5"/>
      <c r="U1392" s="5"/>
    </row>
    <row r="1393" spans="1:21">
      <c r="A1393" s="3"/>
      <c r="B1393" s="3"/>
      <c r="C1393" s="13"/>
      <c r="D1393" s="13"/>
      <c r="E1393" s="1"/>
      <c r="F1393" s="1"/>
      <c r="G1393" s="1"/>
      <c r="H1393" s="13"/>
      <c r="I1393" s="13"/>
      <c r="J1393" s="13"/>
      <c r="K1393" s="13"/>
      <c r="L1393" s="13"/>
      <c r="M1393" s="13"/>
      <c r="N1393" s="1"/>
      <c r="O1393" s="13"/>
      <c r="P1393" s="13"/>
      <c r="Q1393" s="13"/>
      <c r="R1393" s="5"/>
      <c r="S1393" s="5"/>
      <c r="T1393" s="5"/>
      <c r="U1393" s="5"/>
    </row>
    <row r="1394" spans="1:21">
      <c r="A1394" s="3"/>
      <c r="B1394" s="3"/>
      <c r="C1394" s="13"/>
      <c r="D1394" s="13"/>
      <c r="E1394" s="1"/>
      <c r="F1394" s="1"/>
      <c r="G1394" s="1"/>
      <c r="H1394" s="13"/>
      <c r="I1394" s="13"/>
      <c r="J1394" s="13"/>
      <c r="K1394" s="13"/>
      <c r="L1394" s="13"/>
      <c r="M1394" s="13"/>
      <c r="N1394" s="1"/>
      <c r="O1394" s="13"/>
      <c r="P1394" s="13"/>
      <c r="Q1394" s="13"/>
      <c r="R1394" s="5"/>
      <c r="S1394" s="5"/>
      <c r="T1394" s="5"/>
      <c r="U1394" s="5"/>
    </row>
    <row r="1395" spans="1:21">
      <c r="A1395" s="3"/>
      <c r="B1395" s="3"/>
      <c r="C1395" s="13"/>
      <c r="D1395" s="13"/>
      <c r="E1395" s="1"/>
      <c r="F1395" s="1"/>
      <c r="G1395" s="1"/>
      <c r="H1395" s="13"/>
      <c r="I1395" s="13"/>
      <c r="J1395" s="13"/>
      <c r="K1395" s="13"/>
      <c r="L1395" s="13"/>
      <c r="M1395" s="13"/>
      <c r="N1395" s="1"/>
      <c r="O1395" s="13"/>
      <c r="P1395" s="13"/>
      <c r="Q1395" s="13"/>
      <c r="R1395" s="5"/>
      <c r="S1395" s="5"/>
      <c r="T1395" s="5"/>
      <c r="U1395" s="5"/>
    </row>
    <row r="1396" spans="1:21">
      <c r="A1396" s="3"/>
      <c r="B1396" s="3"/>
      <c r="C1396" s="13"/>
      <c r="D1396" s="13"/>
      <c r="E1396" s="1"/>
      <c r="F1396" s="1"/>
      <c r="G1396" s="1"/>
      <c r="H1396" s="13"/>
      <c r="I1396" s="13"/>
      <c r="J1396" s="13"/>
      <c r="K1396" s="13"/>
      <c r="L1396" s="13"/>
      <c r="M1396" s="13"/>
      <c r="N1396" s="1"/>
      <c r="O1396" s="13"/>
      <c r="P1396" s="13"/>
      <c r="Q1396" s="13"/>
      <c r="R1396" s="5"/>
      <c r="S1396" s="5"/>
      <c r="T1396" s="5"/>
      <c r="U1396" s="5"/>
    </row>
    <row r="1397" spans="1:21">
      <c r="A1397" s="3"/>
      <c r="B1397" s="3"/>
      <c r="C1397" s="13"/>
      <c r="D1397" s="13"/>
      <c r="E1397" s="1"/>
      <c r="F1397" s="1"/>
      <c r="G1397" s="1"/>
      <c r="H1397" s="13"/>
      <c r="I1397" s="13"/>
      <c r="J1397" s="13"/>
      <c r="K1397" s="13"/>
      <c r="L1397" s="13"/>
      <c r="M1397" s="13"/>
      <c r="N1397" s="1"/>
      <c r="O1397" s="13"/>
      <c r="P1397" s="13"/>
      <c r="Q1397" s="13"/>
      <c r="R1397" s="5"/>
      <c r="S1397" s="5"/>
      <c r="T1397" s="5"/>
      <c r="U1397" s="5"/>
    </row>
    <row r="1398" spans="1:21">
      <c r="A1398" s="3"/>
      <c r="B1398" s="3"/>
      <c r="C1398" s="13"/>
      <c r="D1398" s="13"/>
      <c r="E1398" s="1"/>
      <c r="F1398" s="1"/>
      <c r="G1398" s="1"/>
      <c r="H1398" s="13"/>
      <c r="I1398" s="13"/>
      <c r="J1398" s="13"/>
      <c r="K1398" s="13"/>
      <c r="L1398" s="13"/>
      <c r="M1398" s="13"/>
      <c r="N1398" s="1"/>
      <c r="O1398" s="13"/>
      <c r="P1398" s="13"/>
      <c r="Q1398" s="13"/>
      <c r="R1398" s="5"/>
      <c r="S1398" s="5"/>
      <c r="T1398" s="5"/>
      <c r="U1398" s="5"/>
    </row>
    <row r="1399" spans="1:21">
      <c r="A1399" s="3"/>
      <c r="B1399" s="3"/>
      <c r="C1399" s="13"/>
      <c r="D1399" s="13"/>
      <c r="E1399" s="1"/>
      <c r="F1399" s="1"/>
      <c r="G1399" s="1"/>
      <c r="H1399" s="13"/>
      <c r="I1399" s="13"/>
      <c r="J1399" s="13"/>
      <c r="K1399" s="13"/>
      <c r="L1399" s="13"/>
      <c r="M1399" s="13"/>
      <c r="N1399" s="1"/>
      <c r="O1399" s="13"/>
      <c r="P1399" s="13"/>
      <c r="Q1399" s="13"/>
      <c r="R1399" s="5"/>
      <c r="S1399" s="5"/>
      <c r="T1399" s="5"/>
      <c r="U1399" s="5"/>
    </row>
    <row r="1400" spans="1:21">
      <c r="A1400" s="3"/>
      <c r="B1400" s="3"/>
      <c r="C1400" s="13"/>
      <c r="D1400" s="13"/>
      <c r="E1400" s="1"/>
      <c r="F1400" s="1"/>
      <c r="G1400" s="1"/>
      <c r="H1400" s="13"/>
      <c r="I1400" s="13"/>
      <c r="J1400" s="13"/>
      <c r="K1400" s="13"/>
      <c r="L1400" s="13"/>
      <c r="M1400" s="13"/>
      <c r="N1400" s="1"/>
      <c r="O1400" s="13"/>
      <c r="P1400" s="13"/>
      <c r="Q1400" s="13"/>
      <c r="R1400" s="5"/>
      <c r="S1400" s="5"/>
      <c r="T1400" s="5"/>
      <c r="U1400" s="5"/>
    </row>
    <row r="1401" spans="1:21">
      <c r="A1401" s="3"/>
      <c r="B1401" s="3"/>
      <c r="C1401" s="13"/>
      <c r="D1401" s="13"/>
      <c r="E1401" s="1"/>
      <c r="F1401" s="1"/>
      <c r="G1401" s="1"/>
      <c r="H1401" s="13"/>
      <c r="I1401" s="13"/>
      <c r="J1401" s="13"/>
      <c r="K1401" s="13"/>
      <c r="L1401" s="13"/>
      <c r="M1401" s="13"/>
      <c r="N1401" s="1"/>
      <c r="O1401" s="13"/>
      <c r="P1401" s="13"/>
      <c r="Q1401" s="13"/>
      <c r="R1401" s="5"/>
      <c r="S1401" s="5"/>
      <c r="T1401" s="5"/>
      <c r="U1401" s="5"/>
    </row>
    <row r="1402" spans="1:21">
      <c r="A1402" s="3"/>
      <c r="B1402" s="3"/>
      <c r="C1402" s="13"/>
      <c r="D1402" s="13"/>
      <c r="E1402" s="1"/>
      <c r="F1402" s="1"/>
      <c r="G1402" s="1"/>
      <c r="H1402" s="13"/>
      <c r="I1402" s="13"/>
      <c r="J1402" s="13"/>
      <c r="K1402" s="13"/>
      <c r="L1402" s="13"/>
      <c r="M1402" s="13"/>
      <c r="N1402" s="1"/>
      <c r="O1402" s="13"/>
      <c r="P1402" s="13"/>
      <c r="Q1402" s="13"/>
      <c r="R1402" s="5"/>
      <c r="S1402" s="5"/>
      <c r="T1402" s="5"/>
      <c r="U1402" s="5"/>
    </row>
    <row r="1403" spans="1:21">
      <c r="A1403" s="3"/>
      <c r="B1403" s="3"/>
      <c r="C1403" s="13"/>
      <c r="D1403" s="13"/>
      <c r="E1403" s="1"/>
      <c r="F1403" s="1"/>
      <c r="G1403" s="1"/>
      <c r="H1403" s="13"/>
      <c r="I1403" s="13"/>
      <c r="J1403" s="13"/>
      <c r="K1403" s="13"/>
      <c r="L1403" s="13"/>
      <c r="M1403" s="13"/>
      <c r="N1403" s="1"/>
      <c r="O1403" s="13"/>
      <c r="P1403" s="13"/>
      <c r="Q1403" s="13"/>
      <c r="R1403" s="5"/>
      <c r="S1403" s="5"/>
      <c r="T1403" s="5"/>
      <c r="U1403" s="5"/>
    </row>
    <row r="1404" spans="1:21">
      <c r="A1404" s="3"/>
      <c r="B1404" s="3"/>
      <c r="C1404" s="13"/>
      <c r="D1404" s="13"/>
      <c r="E1404" s="1"/>
      <c r="F1404" s="1"/>
      <c r="G1404" s="1"/>
      <c r="H1404" s="13"/>
      <c r="I1404" s="13"/>
      <c r="J1404" s="13"/>
      <c r="K1404" s="13"/>
      <c r="L1404" s="13"/>
      <c r="M1404" s="13"/>
      <c r="N1404" s="1"/>
      <c r="O1404" s="13"/>
      <c r="P1404" s="13"/>
      <c r="Q1404" s="13"/>
      <c r="R1404" s="27"/>
      <c r="S1404" s="28"/>
      <c r="T1404" s="5"/>
      <c r="U1404" s="5"/>
    </row>
    <row r="1405" spans="1:21">
      <c r="A1405" s="3"/>
      <c r="B1405" s="3"/>
      <c r="C1405" s="13"/>
      <c r="D1405" s="13"/>
      <c r="E1405" s="1"/>
      <c r="F1405" s="1"/>
      <c r="G1405" s="1"/>
      <c r="H1405" s="13"/>
      <c r="I1405" s="13"/>
      <c r="J1405" s="13"/>
      <c r="K1405" s="13"/>
      <c r="L1405" s="13"/>
      <c r="M1405" s="13"/>
      <c r="N1405" s="1"/>
      <c r="O1405" s="13"/>
      <c r="P1405" s="13"/>
      <c r="Q1405" s="13"/>
      <c r="R1405" s="28"/>
      <c r="S1405" s="28"/>
      <c r="T1405" s="5"/>
      <c r="U1405" s="5"/>
    </row>
    <row r="1406" spans="1:21">
      <c r="A1406" s="3"/>
      <c r="B1406" s="3"/>
      <c r="C1406" s="13"/>
      <c r="D1406" s="13"/>
      <c r="E1406" s="1"/>
      <c r="F1406" s="1"/>
      <c r="G1406" s="1"/>
      <c r="H1406" s="13"/>
      <c r="I1406" s="13"/>
      <c r="J1406" s="13"/>
      <c r="K1406" s="13"/>
      <c r="L1406" s="13"/>
      <c r="M1406" s="13"/>
      <c r="N1406" s="1"/>
      <c r="O1406" s="13"/>
      <c r="P1406" s="13"/>
      <c r="Q1406" s="13"/>
      <c r="R1406" s="27"/>
      <c r="S1406" s="28"/>
      <c r="T1406" s="5"/>
      <c r="U1406" s="5"/>
    </row>
    <row r="1407" spans="1:21">
      <c r="A1407" s="3"/>
      <c r="B1407" s="3"/>
      <c r="C1407" s="13"/>
      <c r="D1407" s="13"/>
      <c r="E1407" s="1"/>
      <c r="F1407" s="1"/>
      <c r="G1407" s="1"/>
      <c r="H1407" s="13"/>
      <c r="I1407" s="13"/>
      <c r="J1407" s="13"/>
      <c r="K1407" s="13"/>
      <c r="L1407" s="13"/>
      <c r="M1407" s="13"/>
      <c r="N1407" s="1"/>
      <c r="O1407" s="13"/>
      <c r="P1407" s="13"/>
      <c r="Q1407" s="13"/>
      <c r="R1407" s="28"/>
      <c r="S1407" s="28"/>
      <c r="T1407" s="5"/>
      <c r="U1407" s="5"/>
    </row>
    <row r="1408" spans="1:21">
      <c r="A1408" s="3"/>
      <c r="B1408" s="3"/>
      <c r="C1408" s="13"/>
      <c r="D1408" s="13"/>
      <c r="E1408" s="1"/>
      <c r="F1408" s="1"/>
      <c r="G1408" s="1"/>
      <c r="H1408" s="13"/>
      <c r="I1408" s="13"/>
      <c r="J1408" s="13"/>
      <c r="K1408" s="13"/>
      <c r="L1408" s="13"/>
      <c r="M1408" s="13"/>
      <c r="N1408" s="1"/>
      <c r="O1408" s="13"/>
      <c r="P1408" s="13"/>
      <c r="Q1408" s="13"/>
      <c r="R1408" s="28"/>
      <c r="S1408" s="28"/>
      <c r="T1408" s="27"/>
      <c r="U1408" s="27"/>
    </row>
    <row r="1409" spans="1:21">
      <c r="A1409" s="3"/>
      <c r="B1409" s="3"/>
      <c r="C1409" s="13"/>
      <c r="D1409" s="13"/>
      <c r="E1409" s="1"/>
      <c r="F1409" s="1"/>
      <c r="G1409" s="1"/>
      <c r="H1409" s="13"/>
      <c r="I1409" s="13"/>
      <c r="J1409" s="13"/>
      <c r="K1409" s="13"/>
      <c r="L1409" s="13"/>
      <c r="M1409" s="13"/>
      <c r="N1409" s="1"/>
      <c r="O1409" s="13"/>
      <c r="P1409" s="13"/>
      <c r="Q1409" s="13"/>
      <c r="R1409" s="28"/>
      <c r="S1409" s="28"/>
      <c r="T1409" s="27"/>
      <c r="U1409" s="27"/>
    </row>
    <row r="1410" spans="1:21">
      <c r="A1410" s="3"/>
      <c r="B1410" s="3"/>
      <c r="C1410" s="13"/>
      <c r="D1410" s="13"/>
      <c r="E1410" s="1"/>
      <c r="F1410" s="1"/>
      <c r="G1410" s="1"/>
      <c r="H1410" s="13"/>
      <c r="I1410" s="13"/>
      <c r="J1410" s="13"/>
      <c r="K1410" s="13"/>
      <c r="L1410" s="13"/>
      <c r="M1410" s="13"/>
      <c r="N1410" s="1"/>
      <c r="O1410" s="13"/>
      <c r="P1410" s="13"/>
      <c r="Q1410" s="13"/>
      <c r="R1410" s="5"/>
      <c r="S1410" s="5"/>
      <c r="T1410" s="5"/>
      <c r="U1410" s="5"/>
    </row>
    <row r="1411" spans="1:21">
      <c r="A1411" s="3"/>
      <c r="B1411" s="3"/>
      <c r="C1411" s="13"/>
      <c r="D1411" s="13"/>
      <c r="E1411" s="1"/>
      <c r="F1411" s="1"/>
      <c r="G1411" s="1"/>
      <c r="H1411" s="13"/>
      <c r="I1411" s="13"/>
      <c r="J1411" s="13"/>
      <c r="K1411" s="13"/>
      <c r="L1411" s="13"/>
      <c r="M1411" s="13"/>
      <c r="N1411" s="1"/>
      <c r="O1411" s="13"/>
      <c r="P1411" s="13"/>
      <c r="Q1411" s="13"/>
      <c r="R1411" s="5"/>
      <c r="S1411" s="5"/>
      <c r="T1411" s="5"/>
      <c r="U1411" s="5"/>
    </row>
    <row r="1412" spans="1:21">
      <c r="A1412" s="3"/>
      <c r="B1412" s="3"/>
      <c r="C1412" s="13"/>
      <c r="D1412" s="13"/>
      <c r="E1412" s="1"/>
      <c r="F1412" s="1"/>
      <c r="G1412" s="1"/>
      <c r="H1412" s="13"/>
      <c r="I1412" s="13"/>
      <c r="J1412" s="13"/>
      <c r="K1412" s="13"/>
      <c r="L1412" s="13"/>
      <c r="M1412" s="13"/>
      <c r="N1412" s="1"/>
      <c r="O1412" s="13"/>
      <c r="P1412" s="13"/>
      <c r="Q1412" s="13"/>
      <c r="R1412" s="5"/>
      <c r="S1412" s="5"/>
      <c r="T1412" s="5"/>
      <c r="U1412" s="5"/>
    </row>
    <row r="1413" spans="1:21">
      <c r="A1413" s="3"/>
      <c r="B1413" s="3"/>
      <c r="C1413" s="13"/>
      <c r="D1413" s="13"/>
      <c r="E1413" s="1"/>
      <c r="F1413" s="1"/>
      <c r="G1413" s="1"/>
      <c r="H1413" s="13"/>
      <c r="I1413" s="13"/>
      <c r="J1413" s="13"/>
      <c r="K1413" s="13"/>
      <c r="L1413" s="13"/>
      <c r="M1413" s="13"/>
      <c r="N1413" s="1"/>
      <c r="O1413" s="13"/>
      <c r="P1413" s="13"/>
      <c r="Q1413" s="13"/>
      <c r="R1413" s="5"/>
      <c r="S1413" s="5"/>
      <c r="T1413" s="5"/>
      <c r="U1413" s="5"/>
    </row>
    <row r="1414" spans="1:21">
      <c r="A1414" s="3"/>
      <c r="B1414" s="3"/>
      <c r="C1414" s="13"/>
      <c r="D1414" s="13"/>
      <c r="E1414" s="1"/>
      <c r="F1414" s="1"/>
      <c r="G1414" s="1"/>
      <c r="H1414" s="13"/>
      <c r="I1414" s="13"/>
      <c r="J1414" s="13"/>
      <c r="K1414" s="13"/>
      <c r="L1414" s="13"/>
      <c r="M1414" s="13"/>
      <c r="N1414" s="1"/>
      <c r="O1414" s="13"/>
      <c r="P1414" s="13"/>
      <c r="Q1414" s="13"/>
      <c r="R1414" s="5"/>
      <c r="S1414" s="5"/>
      <c r="T1414" s="5"/>
      <c r="U1414" s="5"/>
    </row>
    <row r="1415" spans="1:21">
      <c r="A1415" s="3"/>
      <c r="B1415" s="3"/>
      <c r="C1415" s="13"/>
      <c r="D1415" s="13"/>
      <c r="E1415" s="1"/>
      <c r="F1415" s="1"/>
      <c r="G1415" s="1"/>
      <c r="H1415" s="13"/>
      <c r="I1415" s="13"/>
      <c r="J1415" s="13"/>
      <c r="K1415" s="13"/>
      <c r="L1415" s="13"/>
      <c r="M1415" s="13"/>
      <c r="N1415" s="1"/>
      <c r="O1415" s="13"/>
      <c r="P1415" s="13"/>
      <c r="Q1415" s="13"/>
      <c r="R1415" s="5"/>
      <c r="S1415" s="5"/>
      <c r="T1415" s="5"/>
      <c r="U1415" s="5"/>
    </row>
    <row r="1416" spans="1:21">
      <c r="A1416" s="3"/>
      <c r="B1416" s="3"/>
      <c r="C1416" s="13"/>
      <c r="D1416" s="13"/>
      <c r="E1416" s="1"/>
      <c r="F1416" s="1"/>
      <c r="G1416" s="1"/>
      <c r="H1416" s="13"/>
      <c r="I1416" s="13"/>
      <c r="J1416" s="13"/>
      <c r="K1416" s="13"/>
      <c r="L1416" s="13"/>
      <c r="M1416" s="13"/>
      <c r="N1416" s="1"/>
      <c r="O1416" s="13"/>
      <c r="P1416" s="13"/>
      <c r="Q1416" s="13"/>
      <c r="R1416" s="5"/>
      <c r="S1416" s="5"/>
      <c r="T1416" s="5"/>
      <c r="U1416" s="5"/>
    </row>
    <row r="1417" spans="1:21">
      <c r="A1417" s="3"/>
      <c r="B1417" s="3"/>
      <c r="C1417" s="13"/>
      <c r="D1417" s="13"/>
      <c r="E1417" s="1"/>
      <c r="F1417" s="1"/>
      <c r="G1417" s="1"/>
      <c r="H1417" s="13"/>
      <c r="I1417" s="13"/>
      <c r="J1417" s="13"/>
      <c r="K1417" s="13"/>
      <c r="L1417" s="13"/>
      <c r="M1417" s="13"/>
      <c r="N1417" s="1"/>
      <c r="O1417" s="13"/>
      <c r="P1417" s="13"/>
      <c r="Q1417" s="13"/>
      <c r="R1417" s="5"/>
      <c r="S1417" s="5"/>
      <c r="T1417" s="5"/>
      <c r="U1417" s="5"/>
    </row>
    <row r="1418" spans="1:21">
      <c r="A1418" s="3"/>
      <c r="B1418" s="3"/>
      <c r="C1418" s="13"/>
      <c r="D1418" s="13"/>
      <c r="E1418" s="1"/>
      <c r="F1418" s="1"/>
      <c r="G1418" s="1"/>
      <c r="H1418" s="13"/>
      <c r="I1418" s="13"/>
      <c r="J1418" s="13"/>
      <c r="K1418" s="13"/>
      <c r="L1418" s="13"/>
      <c r="M1418" s="13"/>
      <c r="N1418" s="1"/>
      <c r="O1418" s="13"/>
      <c r="P1418" s="13"/>
      <c r="Q1418" s="13"/>
      <c r="R1418" s="5"/>
      <c r="S1418" s="5"/>
      <c r="T1418" s="5"/>
      <c r="U1418" s="5"/>
    </row>
    <row r="1419" spans="1:21">
      <c r="A1419" s="3"/>
      <c r="B1419" s="3"/>
      <c r="C1419" s="13"/>
      <c r="D1419" s="13"/>
      <c r="E1419" s="1"/>
      <c r="F1419" s="1"/>
      <c r="G1419" s="1"/>
      <c r="H1419" s="13"/>
      <c r="I1419" s="13"/>
      <c r="J1419" s="13"/>
      <c r="K1419" s="13"/>
      <c r="L1419" s="13"/>
      <c r="M1419" s="13"/>
      <c r="N1419" s="1"/>
      <c r="O1419" s="13"/>
      <c r="P1419" s="13"/>
      <c r="Q1419" s="13"/>
      <c r="R1419" s="5"/>
      <c r="S1419" s="5"/>
      <c r="T1419" s="5"/>
      <c r="U1419" s="5"/>
    </row>
    <row r="1420" spans="1:21">
      <c r="A1420" s="3"/>
      <c r="B1420" s="3"/>
      <c r="C1420" s="13"/>
      <c r="D1420" s="13"/>
      <c r="E1420" s="1"/>
      <c r="F1420" s="1"/>
      <c r="G1420" s="1"/>
      <c r="H1420" s="13"/>
      <c r="I1420" s="13"/>
      <c r="J1420" s="13"/>
      <c r="K1420" s="13"/>
      <c r="L1420" s="13"/>
      <c r="M1420" s="13"/>
      <c r="N1420" s="1"/>
      <c r="O1420" s="13"/>
      <c r="P1420" s="13"/>
      <c r="Q1420" s="13"/>
      <c r="R1420" s="5"/>
      <c r="S1420" s="5"/>
      <c r="T1420" s="5"/>
      <c r="U1420" s="5"/>
    </row>
    <row r="1421" spans="1:21">
      <c r="A1421" s="3"/>
      <c r="B1421" s="3"/>
      <c r="C1421" s="13"/>
      <c r="D1421" s="13"/>
      <c r="E1421" s="1"/>
      <c r="F1421" s="1"/>
      <c r="G1421" s="1"/>
      <c r="H1421" s="13"/>
      <c r="I1421" s="13"/>
      <c r="J1421" s="13"/>
      <c r="K1421" s="13"/>
      <c r="L1421" s="13"/>
      <c r="M1421" s="13"/>
      <c r="N1421" s="1"/>
      <c r="O1421" s="13"/>
      <c r="P1421" s="13"/>
      <c r="Q1421" s="13"/>
      <c r="R1421" s="5"/>
      <c r="S1421" s="5"/>
      <c r="T1421" s="5"/>
      <c r="U1421" s="5"/>
    </row>
    <row r="1422" spans="1:21">
      <c r="A1422" s="3"/>
      <c r="B1422" s="3"/>
      <c r="C1422" s="13"/>
      <c r="D1422" s="13"/>
      <c r="E1422" s="1"/>
      <c r="F1422" s="1"/>
      <c r="G1422" s="1"/>
      <c r="H1422" s="13"/>
      <c r="I1422" s="13"/>
      <c r="J1422" s="13"/>
      <c r="K1422" s="13"/>
      <c r="L1422" s="13"/>
      <c r="M1422" s="13"/>
      <c r="N1422" s="1"/>
      <c r="O1422" s="13"/>
      <c r="P1422" s="13"/>
      <c r="Q1422" s="13"/>
      <c r="R1422" s="5"/>
      <c r="S1422" s="5"/>
      <c r="T1422" s="5"/>
      <c r="U1422" s="5"/>
    </row>
    <row r="1423" spans="1:21">
      <c r="A1423" s="3"/>
      <c r="B1423" s="3"/>
      <c r="C1423" s="13"/>
      <c r="D1423" s="13"/>
      <c r="E1423" s="1"/>
      <c r="F1423" s="1"/>
      <c r="G1423" s="1"/>
      <c r="H1423" s="13"/>
      <c r="I1423" s="13"/>
      <c r="J1423" s="13"/>
      <c r="K1423" s="13"/>
      <c r="L1423" s="13"/>
      <c r="M1423" s="13"/>
      <c r="N1423" s="1"/>
      <c r="O1423" s="13"/>
      <c r="P1423" s="13"/>
      <c r="Q1423" s="13"/>
      <c r="R1423" s="5"/>
      <c r="S1423" s="5"/>
      <c r="T1423" s="5"/>
      <c r="U1423" s="5"/>
    </row>
    <row r="1424" spans="1:21">
      <c r="A1424" s="3"/>
      <c r="B1424" s="3"/>
      <c r="C1424" s="13"/>
      <c r="D1424" s="13"/>
      <c r="E1424" s="1"/>
      <c r="F1424" s="1"/>
      <c r="G1424" s="1"/>
      <c r="H1424" s="13"/>
      <c r="I1424" s="13"/>
      <c r="J1424" s="13"/>
      <c r="K1424" s="13"/>
      <c r="L1424" s="13"/>
      <c r="M1424" s="13"/>
      <c r="N1424" s="1"/>
      <c r="O1424" s="13"/>
      <c r="P1424" s="13"/>
      <c r="Q1424" s="13"/>
      <c r="R1424" s="5"/>
      <c r="S1424" s="5"/>
      <c r="T1424" s="5"/>
      <c r="U1424" s="5"/>
    </row>
    <row r="1425" spans="1:21">
      <c r="A1425" s="3"/>
      <c r="B1425" s="3"/>
      <c r="C1425" s="13"/>
      <c r="D1425" s="13"/>
      <c r="E1425" s="1"/>
      <c r="F1425" s="1"/>
      <c r="G1425" s="1"/>
      <c r="H1425" s="13"/>
      <c r="I1425" s="13"/>
      <c r="J1425" s="13"/>
      <c r="K1425" s="13"/>
      <c r="L1425" s="13"/>
      <c r="M1425" s="13"/>
      <c r="N1425" s="1"/>
      <c r="O1425" s="13"/>
      <c r="P1425" s="13"/>
      <c r="Q1425" s="13"/>
      <c r="R1425" s="5"/>
      <c r="S1425" s="5"/>
      <c r="T1425" s="5"/>
      <c r="U1425" s="5"/>
    </row>
    <row r="1426" spans="1:21">
      <c r="A1426" s="3"/>
      <c r="B1426" s="3"/>
      <c r="C1426" s="13"/>
      <c r="D1426" s="13"/>
      <c r="E1426" s="1"/>
      <c r="F1426" s="1"/>
      <c r="G1426" s="1"/>
      <c r="H1426" s="13"/>
      <c r="I1426" s="13"/>
      <c r="J1426" s="13"/>
      <c r="K1426" s="13"/>
      <c r="L1426" s="13"/>
      <c r="M1426" s="13"/>
      <c r="N1426" s="1"/>
      <c r="O1426" s="13"/>
      <c r="P1426" s="13"/>
      <c r="Q1426" s="13"/>
      <c r="R1426" s="5"/>
      <c r="S1426" s="5"/>
      <c r="T1426" s="5"/>
      <c r="U1426" s="5"/>
    </row>
    <row r="1427" spans="1:21">
      <c r="A1427" s="3"/>
      <c r="B1427" s="3"/>
      <c r="C1427" s="13"/>
      <c r="D1427" s="13"/>
      <c r="E1427" s="1"/>
      <c r="F1427" s="1"/>
      <c r="G1427" s="1"/>
      <c r="H1427" s="13"/>
      <c r="I1427" s="13"/>
      <c r="J1427" s="13"/>
      <c r="K1427" s="13"/>
      <c r="L1427" s="13"/>
      <c r="M1427" s="13"/>
      <c r="N1427" s="1"/>
      <c r="O1427" s="13"/>
      <c r="P1427" s="13"/>
      <c r="Q1427" s="13"/>
      <c r="R1427" s="5"/>
      <c r="S1427" s="5"/>
      <c r="T1427" s="5"/>
      <c r="U1427" s="5"/>
    </row>
    <row r="1428" spans="1:21">
      <c r="A1428" s="3"/>
      <c r="B1428" s="3"/>
      <c r="C1428" s="13"/>
      <c r="D1428" s="13"/>
      <c r="E1428" s="1"/>
      <c r="F1428" s="1"/>
      <c r="G1428" s="1"/>
      <c r="H1428" s="13"/>
      <c r="I1428" s="13"/>
      <c r="J1428" s="13"/>
      <c r="K1428" s="13"/>
      <c r="L1428" s="13"/>
      <c r="M1428" s="13"/>
      <c r="N1428" s="1"/>
      <c r="O1428" s="13"/>
      <c r="P1428" s="13"/>
      <c r="Q1428" s="13"/>
      <c r="R1428" s="5"/>
      <c r="S1428" s="5"/>
      <c r="T1428" s="5"/>
      <c r="U1428" s="5"/>
    </row>
    <row r="1429" spans="1:21">
      <c r="A1429" s="3"/>
      <c r="B1429" s="3"/>
      <c r="C1429" s="13"/>
      <c r="D1429" s="13"/>
      <c r="E1429" s="1"/>
      <c r="F1429" s="1"/>
      <c r="G1429" s="1"/>
      <c r="H1429" s="13"/>
      <c r="I1429" s="13"/>
      <c r="J1429" s="13"/>
      <c r="K1429" s="13"/>
      <c r="L1429" s="13"/>
      <c r="M1429" s="13"/>
      <c r="N1429" s="1"/>
      <c r="O1429" s="13"/>
      <c r="P1429" s="13"/>
      <c r="Q1429" s="13"/>
      <c r="R1429" s="5"/>
      <c r="S1429" s="5"/>
      <c r="T1429" s="5"/>
      <c r="U1429" s="5"/>
    </row>
    <row r="1430" spans="1:21">
      <c r="A1430" s="3"/>
      <c r="B1430" s="3"/>
      <c r="C1430" s="13"/>
      <c r="D1430" s="13"/>
      <c r="E1430" s="1"/>
      <c r="F1430" s="1"/>
      <c r="G1430" s="1"/>
      <c r="H1430" s="13"/>
      <c r="I1430" s="13"/>
      <c r="J1430" s="13"/>
      <c r="K1430" s="13"/>
      <c r="L1430" s="13"/>
      <c r="M1430" s="13"/>
      <c r="N1430" s="1"/>
      <c r="O1430" s="13"/>
      <c r="P1430" s="13"/>
      <c r="Q1430" s="13"/>
      <c r="R1430" s="5"/>
      <c r="S1430" s="5"/>
      <c r="T1430" s="5"/>
      <c r="U1430" s="5"/>
    </row>
    <row r="1431" spans="1:21">
      <c r="A1431" s="3"/>
      <c r="B1431" s="3"/>
      <c r="C1431" s="13"/>
      <c r="D1431" s="13"/>
      <c r="E1431" s="1"/>
      <c r="F1431" s="1"/>
      <c r="G1431" s="1"/>
      <c r="H1431" s="13"/>
      <c r="I1431" s="13"/>
      <c r="J1431" s="13"/>
      <c r="K1431" s="13"/>
      <c r="L1431" s="13"/>
      <c r="M1431" s="13"/>
      <c r="N1431" s="1"/>
      <c r="O1431" s="13"/>
      <c r="P1431" s="13"/>
      <c r="Q1431" s="13"/>
      <c r="R1431" s="5"/>
      <c r="S1431" s="5"/>
      <c r="T1431" s="5"/>
      <c r="U1431" s="5"/>
    </row>
    <row r="1432" spans="1:21">
      <c r="A1432" s="3"/>
      <c r="B1432" s="3"/>
      <c r="C1432" s="13"/>
      <c r="D1432" s="13"/>
      <c r="E1432" s="1"/>
      <c r="F1432" s="1"/>
      <c r="G1432" s="1"/>
      <c r="H1432" s="13"/>
      <c r="I1432" s="13"/>
      <c r="J1432" s="13"/>
      <c r="K1432" s="13"/>
      <c r="L1432" s="13"/>
      <c r="M1432" s="13"/>
      <c r="N1432" s="1"/>
      <c r="O1432" s="13"/>
      <c r="P1432" s="13"/>
      <c r="Q1432" s="13"/>
      <c r="R1432" s="5"/>
      <c r="S1432" s="5"/>
      <c r="T1432" s="5"/>
      <c r="U1432" s="5"/>
    </row>
    <row r="1433" spans="1:21">
      <c r="A1433" s="3"/>
      <c r="B1433" s="3"/>
      <c r="C1433" s="13"/>
      <c r="D1433" s="13"/>
      <c r="E1433" s="1"/>
      <c r="F1433" s="1"/>
      <c r="G1433" s="1"/>
      <c r="H1433" s="13"/>
      <c r="I1433" s="13"/>
      <c r="J1433" s="13"/>
      <c r="K1433" s="13"/>
      <c r="L1433" s="13"/>
      <c r="M1433" s="13"/>
      <c r="N1433" s="1"/>
      <c r="O1433" s="13"/>
      <c r="P1433" s="13"/>
      <c r="Q1433" s="13"/>
      <c r="R1433" s="5"/>
      <c r="S1433" s="5"/>
      <c r="T1433" s="5"/>
      <c r="U1433" s="5"/>
    </row>
    <row r="1434" spans="1:21">
      <c r="A1434" s="3"/>
      <c r="B1434" s="3"/>
      <c r="C1434" s="13"/>
      <c r="D1434" s="13"/>
      <c r="E1434" s="1"/>
      <c r="F1434" s="1"/>
      <c r="G1434" s="1"/>
      <c r="H1434" s="13"/>
      <c r="I1434" s="13"/>
      <c r="J1434" s="13"/>
      <c r="K1434" s="13"/>
      <c r="L1434" s="13"/>
      <c r="M1434" s="13"/>
      <c r="N1434" s="1"/>
      <c r="O1434" s="13"/>
      <c r="P1434" s="13"/>
      <c r="Q1434" s="13"/>
      <c r="R1434" s="5"/>
      <c r="S1434" s="5"/>
      <c r="T1434" s="5"/>
      <c r="U1434" s="5"/>
    </row>
    <row r="1435" spans="1:21">
      <c r="A1435" s="3"/>
      <c r="B1435" s="3"/>
      <c r="C1435" s="13"/>
      <c r="D1435" s="13"/>
      <c r="E1435" s="1"/>
      <c r="F1435" s="1"/>
      <c r="G1435" s="1"/>
      <c r="H1435" s="13"/>
      <c r="I1435" s="13"/>
      <c r="J1435" s="13"/>
      <c r="K1435" s="13"/>
      <c r="L1435" s="13"/>
      <c r="M1435" s="13"/>
      <c r="N1435" s="1"/>
      <c r="O1435" s="13"/>
      <c r="P1435" s="13"/>
      <c r="Q1435" s="13"/>
      <c r="R1435" s="5"/>
      <c r="S1435" s="5"/>
      <c r="T1435" s="5"/>
      <c r="U1435" s="5"/>
    </row>
    <row r="1436" spans="1:21">
      <c r="A1436" s="3"/>
      <c r="B1436" s="3"/>
      <c r="C1436" s="13"/>
      <c r="D1436" s="13"/>
      <c r="E1436" s="1"/>
      <c r="F1436" s="1"/>
      <c r="G1436" s="1"/>
      <c r="H1436" s="13"/>
      <c r="I1436" s="13"/>
      <c r="J1436" s="13"/>
      <c r="K1436" s="13"/>
      <c r="L1436" s="13"/>
      <c r="M1436" s="13"/>
      <c r="N1436" s="1"/>
      <c r="O1436" s="13"/>
      <c r="P1436" s="13"/>
      <c r="Q1436" s="13"/>
      <c r="R1436" s="5"/>
      <c r="S1436" s="5"/>
      <c r="T1436" s="5"/>
      <c r="U1436" s="5"/>
    </row>
    <row r="1437" spans="1:21">
      <c r="A1437" s="3"/>
      <c r="B1437" s="3"/>
      <c r="C1437" s="13"/>
      <c r="D1437" s="13"/>
      <c r="E1437" s="1"/>
      <c r="F1437" s="1"/>
      <c r="G1437" s="1"/>
      <c r="H1437" s="13"/>
      <c r="I1437" s="13"/>
      <c r="J1437" s="13"/>
      <c r="K1437" s="13"/>
      <c r="L1437" s="13"/>
      <c r="M1437" s="13"/>
      <c r="N1437" s="1"/>
      <c r="O1437" s="13"/>
      <c r="P1437" s="13"/>
      <c r="Q1437" s="13"/>
      <c r="R1437" s="5"/>
      <c r="S1437" s="5"/>
      <c r="T1437" s="5"/>
      <c r="U1437" s="5"/>
    </row>
    <row r="1438" spans="1:21">
      <c r="A1438" s="3"/>
      <c r="B1438" s="3"/>
      <c r="C1438" s="13"/>
      <c r="D1438" s="13"/>
      <c r="E1438" s="1"/>
      <c r="F1438" s="1"/>
      <c r="G1438" s="1"/>
      <c r="H1438" s="13"/>
      <c r="I1438" s="13"/>
      <c r="J1438" s="13"/>
      <c r="K1438" s="13"/>
      <c r="L1438" s="13"/>
      <c r="M1438" s="13"/>
      <c r="N1438" s="1"/>
      <c r="O1438" s="13"/>
      <c r="P1438" s="13"/>
      <c r="Q1438" s="13"/>
      <c r="R1438" s="5"/>
      <c r="S1438" s="5"/>
      <c r="T1438" s="5"/>
      <c r="U1438" s="5"/>
    </row>
    <row r="1439" spans="1:21">
      <c r="A1439" s="3"/>
      <c r="B1439" s="3"/>
      <c r="C1439" s="13"/>
      <c r="D1439" s="13"/>
      <c r="E1439" s="1"/>
      <c r="F1439" s="1"/>
      <c r="G1439" s="1"/>
      <c r="H1439" s="13"/>
      <c r="I1439" s="13"/>
      <c r="J1439" s="13"/>
      <c r="K1439" s="13"/>
      <c r="L1439" s="13"/>
      <c r="M1439" s="13"/>
      <c r="N1439" s="1"/>
      <c r="O1439" s="13"/>
      <c r="P1439" s="13"/>
      <c r="Q1439" s="13"/>
      <c r="R1439" s="5"/>
      <c r="S1439" s="5"/>
      <c r="T1439" s="5"/>
      <c r="U1439" s="5"/>
    </row>
    <row r="1440" spans="1:21">
      <c r="A1440" s="3"/>
      <c r="B1440" s="3"/>
      <c r="C1440" s="13"/>
      <c r="D1440" s="13"/>
      <c r="E1440" s="1"/>
      <c r="F1440" s="1"/>
      <c r="G1440" s="1"/>
      <c r="H1440" s="13"/>
      <c r="I1440" s="13"/>
      <c r="J1440" s="13"/>
      <c r="K1440" s="13"/>
      <c r="L1440" s="13"/>
      <c r="M1440" s="13"/>
      <c r="N1440" s="1"/>
      <c r="O1440" s="13"/>
      <c r="P1440" s="13"/>
      <c r="Q1440" s="13"/>
      <c r="R1440" s="5"/>
      <c r="S1440" s="5"/>
      <c r="T1440" s="5"/>
      <c r="U1440" s="5"/>
    </row>
    <row r="1441" spans="1:21">
      <c r="A1441" s="3"/>
      <c r="B1441" s="3"/>
      <c r="C1441" s="13"/>
      <c r="D1441" s="13"/>
      <c r="E1441" s="1"/>
      <c r="F1441" s="1"/>
      <c r="G1441" s="1"/>
      <c r="H1441" s="13"/>
      <c r="I1441" s="13"/>
      <c r="J1441" s="13"/>
      <c r="K1441" s="13"/>
      <c r="L1441" s="13"/>
      <c r="M1441" s="13"/>
      <c r="N1441" s="1"/>
      <c r="O1441" s="13"/>
      <c r="P1441" s="13"/>
      <c r="Q1441" s="13"/>
      <c r="R1441" s="5"/>
      <c r="S1441" s="5"/>
      <c r="T1441" s="5"/>
      <c r="U1441" s="5"/>
    </row>
    <row r="1442" spans="1:21">
      <c r="A1442" s="3"/>
      <c r="B1442" s="3"/>
      <c r="C1442" s="13"/>
      <c r="D1442" s="13"/>
      <c r="E1442" s="1"/>
      <c r="F1442" s="1"/>
      <c r="G1442" s="1"/>
      <c r="H1442" s="13"/>
      <c r="I1442" s="13"/>
      <c r="J1442" s="13"/>
      <c r="K1442" s="13"/>
      <c r="L1442" s="13"/>
      <c r="M1442" s="13"/>
      <c r="N1442" s="1"/>
      <c r="O1442" s="13"/>
      <c r="P1442" s="13"/>
      <c r="Q1442" s="13"/>
      <c r="R1442" s="5"/>
      <c r="S1442" s="5"/>
      <c r="T1442" s="5"/>
      <c r="U1442" s="5"/>
    </row>
    <row r="1443" spans="1:21">
      <c r="A1443" s="3"/>
      <c r="B1443" s="3"/>
      <c r="C1443" s="13"/>
      <c r="D1443" s="13"/>
      <c r="E1443" s="1"/>
      <c r="F1443" s="1"/>
      <c r="G1443" s="1"/>
      <c r="H1443" s="13"/>
      <c r="I1443" s="13"/>
      <c r="J1443" s="13"/>
      <c r="K1443" s="13"/>
      <c r="L1443" s="13"/>
      <c r="M1443" s="13"/>
      <c r="N1443" s="1"/>
      <c r="O1443" s="13"/>
      <c r="P1443" s="13"/>
      <c r="Q1443" s="13"/>
      <c r="R1443" s="5"/>
      <c r="S1443" s="5"/>
      <c r="T1443" s="5"/>
      <c r="U1443" s="5"/>
    </row>
    <row r="1444" spans="1:21">
      <c r="A1444" s="3"/>
      <c r="B1444" s="3"/>
      <c r="C1444" s="13"/>
      <c r="D1444" s="13"/>
      <c r="E1444" s="1"/>
      <c r="F1444" s="1"/>
      <c r="G1444" s="1"/>
      <c r="H1444" s="13"/>
      <c r="I1444" s="13"/>
      <c r="J1444" s="13"/>
      <c r="K1444" s="13"/>
      <c r="L1444" s="13"/>
      <c r="M1444" s="13"/>
      <c r="N1444" s="1"/>
      <c r="O1444" s="13"/>
      <c r="P1444" s="13"/>
      <c r="Q1444" s="13"/>
      <c r="R1444" s="5"/>
      <c r="S1444" s="5"/>
      <c r="T1444" s="5"/>
      <c r="U1444" s="5"/>
    </row>
    <row r="1445" spans="1:21">
      <c r="A1445" s="3"/>
      <c r="B1445" s="3"/>
      <c r="C1445" s="13"/>
      <c r="D1445" s="13"/>
      <c r="E1445" s="1"/>
      <c r="F1445" s="1"/>
      <c r="G1445" s="1"/>
      <c r="H1445" s="13"/>
      <c r="I1445" s="13"/>
      <c r="J1445" s="13"/>
      <c r="K1445" s="13"/>
      <c r="L1445" s="13"/>
      <c r="M1445" s="13"/>
      <c r="N1445" s="1"/>
      <c r="O1445" s="13"/>
      <c r="P1445" s="13"/>
      <c r="Q1445" s="13"/>
      <c r="R1445" s="5"/>
      <c r="S1445" s="5"/>
      <c r="T1445" s="5"/>
      <c r="U1445" s="5"/>
    </row>
    <row r="1446" spans="1:21">
      <c r="A1446" s="3"/>
      <c r="B1446" s="3"/>
      <c r="C1446" s="13"/>
      <c r="D1446" s="13"/>
      <c r="E1446" s="1"/>
      <c r="F1446" s="1"/>
      <c r="G1446" s="1"/>
      <c r="H1446" s="13"/>
      <c r="I1446" s="13"/>
      <c r="J1446" s="13"/>
      <c r="K1446" s="13"/>
      <c r="L1446" s="13"/>
      <c r="M1446" s="13"/>
      <c r="N1446" s="1"/>
      <c r="O1446" s="13"/>
      <c r="P1446" s="13"/>
      <c r="Q1446" s="13"/>
      <c r="R1446" s="5"/>
      <c r="S1446" s="5"/>
      <c r="T1446" s="5"/>
      <c r="U1446" s="5"/>
    </row>
    <row r="1447" spans="1:21">
      <c r="A1447" s="3"/>
      <c r="B1447" s="3"/>
      <c r="C1447" s="13"/>
      <c r="D1447" s="13"/>
      <c r="E1447" s="1"/>
      <c r="F1447" s="1"/>
      <c r="G1447" s="1"/>
      <c r="H1447" s="13"/>
      <c r="I1447" s="13"/>
      <c r="J1447" s="13"/>
      <c r="K1447" s="13"/>
      <c r="L1447" s="13"/>
      <c r="M1447" s="13"/>
      <c r="N1447" s="1"/>
      <c r="O1447" s="13"/>
      <c r="P1447" s="13"/>
      <c r="Q1447" s="13"/>
      <c r="R1447" s="5"/>
      <c r="S1447" s="5"/>
      <c r="T1447" s="5"/>
      <c r="U1447" s="5"/>
    </row>
    <row r="1448" spans="1:21">
      <c r="A1448" s="3"/>
      <c r="B1448" s="3"/>
      <c r="C1448" s="13"/>
      <c r="D1448" s="13"/>
      <c r="E1448" s="1"/>
      <c r="F1448" s="1"/>
      <c r="G1448" s="1"/>
      <c r="H1448" s="13"/>
      <c r="I1448" s="13"/>
      <c r="J1448" s="13"/>
      <c r="K1448" s="13"/>
      <c r="L1448" s="13"/>
      <c r="M1448" s="13"/>
      <c r="N1448" s="1"/>
      <c r="O1448" s="13"/>
      <c r="P1448" s="13"/>
      <c r="Q1448" s="13"/>
      <c r="R1448" s="5"/>
      <c r="S1448" s="5"/>
      <c r="T1448" s="5"/>
      <c r="U1448" s="5"/>
    </row>
    <row r="1449" spans="1:21">
      <c r="A1449" s="3"/>
      <c r="B1449" s="3"/>
      <c r="C1449" s="13"/>
      <c r="D1449" s="13"/>
      <c r="E1449" s="1"/>
      <c r="F1449" s="1"/>
      <c r="G1449" s="1"/>
      <c r="H1449" s="13"/>
      <c r="I1449" s="13"/>
      <c r="J1449" s="13"/>
      <c r="K1449" s="13"/>
      <c r="L1449" s="13"/>
      <c r="M1449" s="13"/>
      <c r="N1449" s="1"/>
      <c r="O1449" s="13"/>
      <c r="P1449" s="13"/>
      <c r="Q1449" s="13"/>
      <c r="R1449" s="5"/>
      <c r="S1449" s="5"/>
      <c r="T1449" s="5"/>
      <c r="U1449" s="5"/>
    </row>
    <row r="1450" spans="1:21">
      <c r="A1450" s="3"/>
      <c r="B1450" s="3"/>
      <c r="C1450" s="13"/>
      <c r="D1450" s="13"/>
      <c r="E1450" s="1"/>
      <c r="F1450" s="1"/>
      <c r="G1450" s="1"/>
      <c r="H1450" s="13"/>
      <c r="I1450" s="13"/>
      <c r="J1450" s="13"/>
      <c r="K1450" s="13"/>
      <c r="L1450" s="13"/>
      <c r="M1450" s="13"/>
      <c r="N1450" s="1"/>
      <c r="O1450" s="13"/>
      <c r="P1450" s="13"/>
      <c r="Q1450" s="13"/>
      <c r="R1450" s="5"/>
      <c r="S1450" s="5"/>
      <c r="T1450" s="5"/>
      <c r="U1450" s="5"/>
    </row>
    <row r="1451" spans="1:21">
      <c r="A1451" s="3"/>
      <c r="B1451" s="3"/>
      <c r="C1451" s="13"/>
      <c r="D1451" s="13"/>
      <c r="E1451" s="1"/>
      <c r="F1451" s="1"/>
      <c r="G1451" s="1"/>
      <c r="H1451" s="13"/>
      <c r="I1451" s="13"/>
      <c r="J1451" s="13"/>
      <c r="K1451" s="13"/>
      <c r="L1451" s="13"/>
      <c r="M1451" s="13"/>
      <c r="N1451" s="1"/>
      <c r="O1451" s="13"/>
      <c r="P1451" s="13"/>
      <c r="Q1451" s="13"/>
      <c r="R1451" s="5"/>
      <c r="S1451" s="5"/>
      <c r="T1451" s="5"/>
      <c r="U1451" s="5"/>
    </row>
    <row r="1452" spans="1:21">
      <c r="A1452" s="3"/>
      <c r="B1452" s="3"/>
      <c r="C1452" s="13"/>
      <c r="D1452" s="13"/>
      <c r="E1452" s="1"/>
      <c r="F1452" s="1"/>
      <c r="G1452" s="1"/>
      <c r="H1452" s="13"/>
      <c r="I1452" s="13"/>
      <c r="J1452" s="13"/>
      <c r="K1452" s="13"/>
      <c r="L1452" s="13"/>
      <c r="M1452" s="13"/>
      <c r="N1452" s="1"/>
      <c r="O1452" s="13"/>
      <c r="P1452" s="13"/>
      <c r="Q1452" s="13"/>
      <c r="R1452" s="5"/>
      <c r="S1452" s="5"/>
      <c r="T1452" s="5"/>
      <c r="U1452" s="5"/>
    </row>
    <row r="1453" spans="1:21">
      <c r="A1453" s="3"/>
      <c r="B1453" s="3"/>
      <c r="C1453" s="13"/>
      <c r="D1453" s="13"/>
      <c r="E1453" s="1"/>
      <c r="F1453" s="1"/>
      <c r="G1453" s="1"/>
      <c r="H1453" s="13"/>
      <c r="I1453" s="13"/>
      <c r="J1453" s="13"/>
      <c r="K1453" s="13"/>
      <c r="L1453" s="13"/>
      <c r="M1453" s="13"/>
      <c r="N1453" s="1"/>
      <c r="O1453" s="13"/>
      <c r="P1453" s="13"/>
      <c r="Q1453" s="13"/>
      <c r="R1453" s="5"/>
      <c r="S1453" s="5"/>
      <c r="T1453" s="5"/>
      <c r="U1453" s="5"/>
    </row>
    <row r="1454" spans="1:21">
      <c r="A1454" s="3"/>
      <c r="B1454" s="3"/>
      <c r="C1454" s="13"/>
      <c r="D1454" s="13"/>
      <c r="E1454" s="1"/>
      <c r="F1454" s="1"/>
      <c r="G1454" s="1"/>
      <c r="H1454" s="13"/>
      <c r="I1454" s="13"/>
      <c r="J1454" s="13"/>
      <c r="K1454" s="13"/>
      <c r="L1454" s="13"/>
      <c r="M1454" s="13"/>
      <c r="N1454" s="1"/>
      <c r="O1454" s="13"/>
      <c r="P1454" s="13"/>
      <c r="Q1454" s="13"/>
      <c r="R1454" s="5"/>
      <c r="S1454" s="5"/>
      <c r="T1454" s="5"/>
      <c r="U1454" s="5"/>
    </row>
    <row r="1455" spans="1:21">
      <c r="A1455" s="3"/>
      <c r="B1455" s="3"/>
      <c r="C1455" s="13"/>
      <c r="D1455" s="13"/>
      <c r="E1455" s="1"/>
      <c r="F1455" s="1"/>
      <c r="G1455" s="1"/>
      <c r="H1455" s="13"/>
      <c r="I1455" s="13"/>
      <c r="J1455" s="13"/>
      <c r="K1455" s="13"/>
      <c r="L1455" s="13"/>
      <c r="M1455" s="13"/>
      <c r="N1455" s="1"/>
      <c r="O1455" s="13"/>
      <c r="P1455" s="13"/>
      <c r="Q1455" s="13"/>
      <c r="R1455" s="5"/>
      <c r="S1455" s="5"/>
      <c r="T1455" s="5"/>
      <c r="U1455" s="5"/>
    </row>
    <row r="1456" spans="1:21">
      <c r="A1456" s="3"/>
      <c r="B1456" s="3"/>
      <c r="C1456" s="13"/>
      <c r="D1456" s="13"/>
      <c r="E1456" s="1"/>
      <c r="F1456" s="1"/>
      <c r="G1456" s="1"/>
      <c r="H1456" s="13"/>
      <c r="I1456" s="13"/>
      <c r="J1456" s="13"/>
      <c r="K1456" s="13"/>
      <c r="L1456" s="13"/>
      <c r="M1456" s="13"/>
      <c r="N1456" s="1"/>
      <c r="O1456" s="13"/>
      <c r="P1456" s="13"/>
      <c r="Q1456" s="13"/>
      <c r="R1456" s="27"/>
      <c r="S1456" s="28"/>
      <c r="T1456" s="5"/>
      <c r="U1456" s="5"/>
    </row>
    <row r="1457" spans="1:21">
      <c r="A1457" s="3"/>
      <c r="B1457" s="3"/>
      <c r="C1457" s="13"/>
      <c r="D1457" s="13"/>
      <c r="E1457" s="1"/>
      <c r="F1457" s="1"/>
      <c r="G1457" s="1"/>
      <c r="H1457" s="13"/>
      <c r="I1457" s="13"/>
      <c r="J1457" s="13"/>
      <c r="K1457" s="13"/>
      <c r="L1457" s="13"/>
      <c r="M1457" s="13"/>
      <c r="N1457" s="1"/>
      <c r="O1457" s="13"/>
      <c r="P1457" s="13"/>
      <c r="Q1457" s="13"/>
      <c r="R1457" s="28"/>
      <c r="S1457" s="28"/>
      <c r="T1457" s="5"/>
      <c r="U1457" s="5"/>
    </row>
    <row r="1458" spans="1:21">
      <c r="A1458" s="3"/>
      <c r="B1458" s="3"/>
      <c r="C1458" s="13"/>
      <c r="D1458" s="13"/>
      <c r="E1458" s="1"/>
      <c r="F1458" s="1"/>
      <c r="G1458" s="1"/>
      <c r="H1458" s="13"/>
      <c r="I1458" s="13"/>
      <c r="J1458" s="13"/>
      <c r="K1458" s="13"/>
      <c r="L1458" s="13"/>
      <c r="M1458" s="13"/>
      <c r="N1458" s="1"/>
      <c r="O1458" s="13"/>
      <c r="P1458" s="13"/>
      <c r="Q1458" s="13"/>
      <c r="R1458" s="27"/>
      <c r="S1458" s="27"/>
      <c r="T1458" s="5"/>
      <c r="U1458" s="5"/>
    </row>
    <row r="1459" spans="1:21">
      <c r="A1459" s="3"/>
      <c r="B1459" s="3"/>
      <c r="C1459" s="13"/>
      <c r="D1459" s="13"/>
      <c r="E1459" s="1"/>
      <c r="F1459" s="1"/>
      <c r="G1459" s="1"/>
      <c r="H1459" s="13"/>
      <c r="I1459" s="13"/>
      <c r="J1459" s="13"/>
      <c r="K1459" s="13"/>
      <c r="L1459" s="13"/>
      <c r="M1459" s="13"/>
      <c r="N1459" s="1"/>
      <c r="O1459" s="13"/>
      <c r="P1459" s="13"/>
      <c r="Q1459" s="13"/>
      <c r="R1459" s="27"/>
      <c r="S1459" s="27"/>
      <c r="T1459" s="5"/>
      <c r="U1459" s="5"/>
    </row>
    <row r="1460" spans="1:21">
      <c r="A1460" s="3"/>
      <c r="B1460" s="3"/>
      <c r="C1460" s="13"/>
      <c r="D1460" s="13"/>
      <c r="E1460" s="1"/>
      <c r="F1460" s="1"/>
      <c r="G1460" s="1"/>
      <c r="H1460" s="13"/>
      <c r="I1460" s="13"/>
      <c r="J1460" s="13"/>
      <c r="K1460" s="13"/>
      <c r="L1460" s="13"/>
      <c r="M1460" s="13"/>
      <c r="N1460" s="1"/>
      <c r="O1460" s="13"/>
      <c r="P1460" s="13"/>
      <c r="Q1460" s="13"/>
      <c r="R1460" s="28"/>
      <c r="S1460" s="28"/>
      <c r="T1460" s="27"/>
      <c r="U1460" s="27"/>
    </row>
    <row r="1461" spans="1:21">
      <c r="A1461" s="3"/>
      <c r="B1461" s="3"/>
      <c r="C1461" s="13"/>
      <c r="D1461" s="13"/>
      <c r="E1461" s="1"/>
      <c r="F1461" s="1"/>
      <c r="G1461" s="1"/>
      <c r="H1461" s="13"/>
      <c r="I1461" s="13"/>
      <c r="J1461" s="13"/>
      <c r="K1461" s="13"/>
      <c r="L1461" s="13"/>
      <c r="M1461" s="13"/>
      <c r="N1461" s="1"/>
      <c r="O1461" s="13"/>
      <c r="P1461" s="13"/>
      <c r="Q1461" s="13"/>
      <c r="R1461" s="28"/>
      <c r="S1461" s="28"/>
      <c r="T1461" s="27"/>
      <c r="U1461" s="27"/>
    </row>
    <row r="1462" spans="1:21">
      <c r="A1462" s="3"/>
      <c r="B1462" s="3"/>
      <c r="C1462" s="13"/>
      <c r="D1462" s="13"/>
      <c r="E1462" s="1"/>
      <c r="F1462" s="1"/>
      <c r="G1462" s="1"/>
      <c r="H1462" s="13"/>
      <c r="I1462" s="13"/>
      <c r="J1462" s="13"/>
      <c r="K1462" s="13"/>
      <c r="L1462" s="13"/>
      <c r="M1462" s="13"/>
      <c r="N1462" s="1"/>
      <c r="O1462" s="13"/>
      <c r="P1462" s="13"/>
      <c r="Q1462" s="13"/>
      <c r="R1462" s="5"/>
      <c r="S1462" s="5"/>
      <c r="T1462" s="5"/>
      <c r="U1462" s="5"/>
    </row>
    <row r="1463" spans="1:21">
      <c r="A1463" s="3"/>
      <c r="B1463" s="3"/>
      <c r="C1463" s="13"/>
      <c r="D1463" s="13"/>
      <c r="E1463" s="1"/>
      <c r="F1463" s="1"/>
      <c r="G1463" s="1"/>
      <c r="H1463" s="13"/>
      <c r="I1463" s="13"/>
      <c r="J1463" s="13"/>
      <c r="K1463" s="13"/>
      <c r="L1463" s="13"/>
      <c r="M1463" s="13"/>
      <c r="N1463" s="1"/>
      <c r="O1463" s="13"/>
      <c r="P1463" s="13"/>
      <c r="Q1463" s="13"/>
      <c r="R1463" s="5"/>
      <c r="S1463" s="5"/>
      <c r="T1463" s="5"/>
      <c r="U1463" s="5"/>
    </row>
    <row r="1464" spans="1:21">
      <c r="A1464" s="3"/>
      <c r="B1464" s="3"/>
      <c r="C1464" s="13"/>
      <c r="D1464" s="13"/>
      <c r="E1464" s="1"/>
      <c r="F1464" s="1"/>
      <c r="G1464" s="1"/>
      <c r="H1464" s="13"/>
      <c r="I1464" s="13"/>
      <c r="J1464" s="13"/>
      <c r="K1464" s="13"/>
      <c r="L1464" s="13"/>
      <c r="M1464" s="13"/>
      <c r="N1464" s="1"/>
      <c r="O1464" s="13"/>
      <c r="P1464" s="13"/>
      <c r="Q1464" s="13"/>
      <c r="R1464" s="5"/>
      <c r="S1464" s="5"/>
      <c r="T1464" s="5"/>
      <c r="U1464" s="5"/>
    </row>
    <row r="1465" spans="1:21">
      <c r="A1465" s="3"/>
      <c r="B1465" s="3"/>
      <c r="C1465" s="13"/>
      <c r="D1465" s="13"/>
      <c r="E1465" s="1"/>
      <c r="F1465" s="1"/>
      <c r="G1465" s="1"/>
      <c r="H1465" s="13"/>
      <c r="I1465" s="13"/>
      <c r="J1465" s="13"/>
      <c r="K1465" s="13"/>
      <c r="L1465" s="13"/>
      <c r="M1465" s="13"/>
      <c r="N1465" s="1"/>
      <c r="O1465" s="13"/>
      <c r="P1465" s="13"/>
      <c r="Q1465" s="13"/>
      <c r="R1465" s="5"/>
      <c r="S1465" s="5"/>
      <c r="T1465" s="5"/>
      <c r="U1465" s="5"/>
    </row>
    <row r="1466" spans="1:21">
      <c r="A1466" s="3"/>
      <c r="B1466" s="3"/>
      <c r="C1466" s="13"/>
      <c r="D1466" s="13"/>
      <c r="E1466" s="1"/>
      <c r="F1466" s="1"/>
      <c r="G1466" s="1"/>
      <c r="H1466" s="13"/>
      <c r="I1466" s="13"/>
      <c r="J1466" s="13"/>
      <c r="K1466" s="13"/>
      <c r="L1466" s="13"/>
      <c r="M1466" s="13"/>
      <c r="N1466" s="1"/>
      <c r="O1466" s="13"/>
      <c r="P1466" s="13"/>
      <c r="Q1466" s="13"/>
      <c r="R1466" s="5"/>
      <c r="S1466" s="5"/>
      <c r="T1466" s="5"/>
      <c r="U1466" s="5"/>
    </row>
    <row r="1467" spans="1:21">
      <c r="A1467" s="3"/>
      <c r="B1467" s="3"/>
      <c r="C1467" s="13"/>
      <c r="D1467" s="13"/>
      <c r="E1467" s="1"/>
      <c r="F1467" s="1"/>
      <c r="G1467" s="1"/>
      <c r="H1467" s="13"/>
      <c r="I1467" s="13"/>
      <c r="J1467" s="13"/>
      <c r="K1467" s="13"/>
      <c r="L1467" s="13"/>
      <c r="M1467" s="13"/>
      <c r="N1467" s="1"/>
      <c r="O1467" s="13"/>
      <c r="P1467" s="13"/>
      <c r="Q1467" s="13"/>
      <c r="R1467" s="5"/>
      <c r="S1467" s="5"/>
      <c r="T1467" s="5"/>
      <c r="U1467" s="5"/>
    </row>
    <row r="1468" spans="1:21">
      <c r="A1468" s="3"/>
      <c r="B1468" s="3"/>
      <c r="C1468" s="13"/>
      <c r="D1468" s="13"/>
      <c r="E1468" s="1"/>
      <c r="F1468" s="1"/>
      <c r="G1468" s="1"/>
      <c r="H1468" s="13"/>
      <c r="I1468" s="13"/>
      <c r="J1468" s="13"/>
      <c r="K1468" s="13"/>
      <c r="L1468" s="13"/>
      <c r="M1468" s="13"/>
      <c r="N1468" s="1"/>
      <c r="O1468" s="13"/>
      <c r="P1468" s="13"/>
      <c r="Q1468" s="13"/>
      <c r="R1468" s="5"/>
      <c r="S1468" s="5"/>
      <c r="T1468" s="5"/>
      <c r="U1468" s="5"/>
    </row>
    <row r="1469" spans="1:21">
      <c r="A1469" s="3"/>
      <c r="B1469" s="3"/>
      <c r="C1469" s="13"/>
      <c r="D1469" s="13"/>
      <c r="E1469" s="1"/>
      <c r="F1469" s="1"/>
      <c r="G1469" s="1"/>
      <c r="H1469" s="13"/>
      <c r="I1469" s="13"/>
      <c r="J1469" s="13"/>
      <c r="K1469" s="13"/>
      <c r="L1469" s="13"/>
      <c r="M1469" s="13"/>
      <c r="N1469" s="1"/>
      <c r="O1469" s="13"/>
      <c r="P1469" s="13"/>
      <c r="Q1469" s="13"/>
      <c r="R1469" s="5"/>
      <c r="S1469" s="5"/>
      <c r="T1469" s="5"/>
      <c r="U1469" s="5"/>
    </row>
    <row r="1470" spans="1:21">
      <c r="A1470" s="3"/>
      <c r="B1470" s="3"/>
      <c r="C1470" s="13"/>
      <c r="D1470" s="13"/>
      <c r="E1470" s="1"/>
      <c r="F1470" s="1"/>
      <c r="G1470" s="1"/>
      <c r="H1470" s="13"/>
      <c r="I1470" s="13"/>
      <c r="J1470" s="13"/>
      <c r="K1470" s="13"/>
      <c r="L1470" s="13"/>
      <c r="M1470" s="13"/>
      <c r="N1470" s="1"/>
      <c r="O1470" s="13"/>
      <c r="P1470" s="13"/>
      <c r="Q1470" s="13"/>
      <c r="R1470" s="5"/>
      <c r="S1470" s="5"/>
      <c r="T1470" s="5"/>
      <c r="U1470" s="5"/>
    </row>
    <row r="1471" spans="1:21">
      <c r="A1471" s="3"/>
      <c r="B1471" s="3"/>
      <c r="C1471" s="13"/>
      <c r="D1471" s="13"/>
      <c r="E1471" s="1"/>
      <c r="F1471" s="1"/>
      <c r="G1471" s="1"/>
      <c r="H1471" s="13"/>
      <c r="I1471" s="13"/>
      <c r="J1471" s="13"/>
      <c r="K1471" s="13"/>
      <c r="L1471" s="13"/>
      <c r="M1471" s="13"/>
      <c r="N1471" s="1"/>
      <c r="O1471" s="13"/>
      <c r="P1471" s="13"/>
      <c r="Q1471" s="13"/>
      <c r="R1471" s="5"/>
      <c r="S1471" s="5"/>
      <c r="T1471" s="5"/>
      <c r="U1471" s="5"/>
    </row>
    <row r="1472" spans="1:21">
      <c r="A1472" s="3"/>
      <c r="B1472" s="3"/>
      <c r="C1472" s="13"/>
      <c r="D1472" s="13"/>
      <c r="E1472" s="1"/>
      <c r="F1472" s="1"/>
      <c r="G1472" s="1"/>
      <c r="H1472" s="13"/>
      <c r="I1472" s="13"/>
      <c r="J1472" s="13"/>
      <c r="K1472" s="13"/>
      <c r="L1472" s="13"/>
      <c r="M1472" s="13"/>
      <c r="N1472" s="1"/>
      <c r="O1472" s="13"/>
      <c r="P1472" s="13"/>
      <c r="Q1472" s="13"/>
      <c r="R1472" s="5"/>
      <c r="S1472" s="5"/>
      <c r="T1472" s="5"/>
      <c r="U1472" s="5"/>
    </row>
    <row r="1473" spans="1:21">
      <c r="A1473" s="3"/>
      <c r="B1473" s="3"/>
      <c r="C1473" s="13"/>
      <c r="D1473" s="13"/>
      <c r="E1473" s="1"/>
      <c r="F1473" s="1"/>
      <c r="G1473" s="1"/>
      <c r="H1473" s="13"/>
      <c r="I1473" s="13"/>
      <c r="J1473" s="13"/>
      <c r="K1473" s="13"/>
      <c r="L1473" s="13"/>
      <c r="M1473" s="13"/>
      <c r="N1473" s="1"/>
      <c r="O1473" s="13"/>
      <c r="P1473" s="13"/>
      <c r="Q1473" s="13"/>
      <c r="R1473" s="5"/>
      <c r="S1473" s="5"/>
      <c r="T1473" s="5"/>
      <c r="U1473" s="5"/>
    </row>
    <row r="1474" spans="1:21">
      <c r="A1474" s="3"/>
      <c r="B1474" s="3"/>
      <c r="C1474" s="13"/>
      <c r="D1474" s="13"/>
      <c r="E1474" s="1"/>
      <c r="F1474" s="1"/>
      <c r="G1474" s="1"/>
      <c r="H1474" s="13"/>
      <c r="I1474" s="13"/>
      <c r="J1474" s="13"/>
      <c r="K1474" s="13"/>
      <c r="L1474" s="13"/>
      <c r="M1474" s="13"/>
      <c r="N1474" s="1"/>
      <c r="O1474" s="13"/>
      <c r="P1474" s="13"/>
      <c r="Q1474" s="13"/>
      <c r="R1474" s="5"/>
      <c r="S1474" s="5"/>
      <c r="T1474" s="5"/>
      <c r="U1474" s="5"/>
    </row>
    <row r="1475" spans="1:21">
      <c r="A1475" s="3"/>
      <c r="B1475" s="3"/>
      <c r="C1475" s="13"/>
      <c r="D1475" s="13"/>
      <c r="E1475" s="1"/>
      <c r="F1475" s="1"/>
      <c r="G1475" s="1"/>
      <c r="H1475" s="13"/>
      <c r="I1475" s="13"/>
      <c r="J1475" s="13"/>
      <c r="K1475" s="13"/>
      <c r="L1475" s="13"/>
      <c r="M1475" s="13"/>
      <c r="N1475" s="1"/>
      <c r="O1475" s="13"/>
      <c r="P1475" s="13"/>
      <c r="Q1475" s="13"/>
      <c r="R1475" s="5"/>
      <c r="S1475" s="5"/>
      <c r="T1475" s="5"/>
      <c r="U1475" s="5"/>
    </row>
    <row r="1476" spans="1:21">
      <c r="A1476" s="3"/>
      <c r="B1476" s="3"/>
      <c r="C1476" s="13"/>
      <c r="D1476" s="13"/>
      <c r="E1476" s="1"/>
      <c r="F1476" s="1"/>
      <c r="G1476" s="1"/>
      <c r="H1476" s="13"/>
      <c r="I1476" s="13"/>
      <c r="J1476" s="13"/>
      <c r="K1476" s="13"/>
      <c r="L1476" s="13"/>
      <c r="M1476" s="13"/>
      <c r="N1476" s="1"/>
      <c r="O1476" s="13"/>
      <c r="P1476" s="13"/>
      <c r="Q1476" s="13"/>
      <c r="R1476" s="5"/>
      <c r="S1476" s="5"/>
      <c r="T1476" s="5"/>
      <c r="U1476" s="5"/>
    </row>
    <row r="1477" spans="1:21">
      <c r="A1477" s="3"/>
      <c r="B1477" s="3"/>
      <c r="C1477" s="13"/>
      <c r="D1477" s="13"/>
      <c r="E1477" s="1"/>
      <c r="F1477" s="1"/>
      <c r="G1477" s="1"/>
      <c r="H1477" s="13"/>
      <c r="I1477" s="13"/>
      <c r="J1477" s="13"/>
      <c r="K1477" s="13"/>
      <c r="L1477" s="13"/>
      <c r="M1477" s="13"/>
      <c r="N1477" s="1"/>
      <c r="O1477" s="13"/>
      <c r="P1477" s="13"/>
      <c r="Q1477" s="13"/>
      <c r="R1477" s="5"/>
      <c r="S1477" s="5"/>
      <c r="T1477" s="5"/>
      <c r="U1477" s="5"/>
    </row>
    <row r="1478" spans="1:21">
      <c r="A1478" s="3"/>
      <c r="B1478" s="3"/>
      <c r="C1478" s="13"/>
      <c r="D1478" s="13"/>
      <c r="E1478" s="1"/>
      <c r="F1478" s="1"/>
      <c r="G1478" s="1"/>
      <c r="H1478" s="13"/>
      <c r="I1478" s="13"/>
      <c r="J1478" s="13"/>
      <c r="K1478" s="13"/>
      <c r="L1478" s="13"/>
      <c r="M1478" s="13"/>
      <c r="N1478" s="1"/>
      <c r="O1478" s="13"/>
      <c r="P1478" s="13"/>
      <c r="Q1478" s="13"/>
      <c r="R1478" s="5"/>
      <c r="S1478" s="5"/>
      <c r="T1478" s="5"/>
      <c r="U1478" s="5"/>
    </row>
    <row r="1479" spans="1:21">
      <c r="A1479" s="3"/>
      <c r="B1479" s="3"/>
      <c r="C1479" s="13"/>
      <c r="D1479" s="13"/>
      <c r="E1479" s="1"/>
      <c r="F1479" s="1"/>
      <c r="G1479" s="1"/>
      <c r="H1479" s="13"/>
      <c r="I1479" s="13"/>
      <c r="J1479" s="13"/>
      <c r="K1479" s="13"/>
      <c r="L1479" s="13"/>
      <c r="M1479" s="13"/>
      <c r="N1479" s="1"/>
      <c r="O1479" s="13"/>
      <c r="P1479" s="13"/>
      <c r="Q1479" s="13"/>
      <c r="R1479" s="5"/>
      <c r="S1479" s="5"/>
      <c r="T1479" s="5"/>
      <c r="U1479" s="5"/>
    </row>
    <row r="1480" spans="1:21">
      <c r="A1480" s="3"/>
      <c r="B1480" s="3"/>
      <c r="C1480" s="13"/>
      <c r="D1480" s="13"/>
      <c r="E1480" s="1"/>
      <c r="F1480" s="1"/>
      <c r="G1480" s="1"/>
      <c r="H1480" s="13"/>
      <c r="I1480" s="13"/>
      <c r="J1480" s="13"/>
      <c r="K1480" s="13"/>
      <c r="L1480" s="13"/>
      <c r="M1480" s="13"/>
      <c r="N1480" s="1"/>
      <c r="O1480" s="13"/>
      <c r="P1480" s="13"/>
      <c r="Q1480" s="13"/>
      <c r="R1480" s="5"/>
      <c r="S1480" s="5"/>
      <c r="T1480" s="5"/>
      <c r="U1480" s="5"/>
    </row>
    <row r="1481" spans="1:21">
      <c r="A1481" s="3"/>
      <c r="B1481" s="3"/>
      <c r="C1481" s="13"/>
      <c r="D1481" s="13"/>
      <c r="E1481" s="1"/>
      <c r="F1481" s="1"/>
      <c r="G1481" s="1"/>
      <c r="H1481" s="13"/>
      <c r="I1481" s="13"/>
      <c r="J1481" s="13"/>
      <c r="K1481" s="13"/>
      <c r="L1481" s="13"/>
      <c r="M1481" s="13"/>
      <c r="N1481" s="1"/>
      <c r="O1481" s="13"/>
      <c r="P1481" s="13"/>
      <c r="Q1481" s="13"/>
      <c r="R1481" s="5"/>
      <c r="S1481" s="5"/>
      <c r="T1481" s="5"/>
      <c r="U1481" s="5"/>
    </row>
    <row r="1482" spans="1:21">
      <c r="A1482" s="3"/>
      <c r="B1482" s="3"/>
      <c r="C1482" s="13"/>
      <c r="D1482" s="13"/>
      <c r="E1482" s="1"/>
      <c r="F1482" s="1"/>
      <c r="G1482" s="1"/>
      <c r="H1482" s="13"/>
      <c r="I1482" s="13"/>
      <c r="J1482" s="13"/>
      <c r="K1482" s="13"/>
      <c r="L1482" s="13"/>
      <c r="M1482" s="13"/>
      <c r="N1482" s="1"/>
      <c r="O1482" s="13"/>
      <c r="P1482" s="13"/>
      <c r="Q1482" s="13"/>
      <c r="R1482" s="5"/>
      <c r="S1482" s="5"/>
      <c r="T1482" s="5"/>
      <c r="U1482" s="5"/>
    </row>
    <row r="1483" spans="1:21">
      <c r="A1483" s="3"/>
      <c r="B1483" s="3"/>
      <c r="C1483" s="13"/>
      <c r="D1483" s="13"/>
      <c r="E1483" s="1"/>
      <c r="F1483" s="1"/>
      <c r="G1483" s="1"/>
      <c r="H1483" s="13"/>
      <c r="I1483" s="13"/>
      <c r="J1483" s="13"/>
      <c r="K1483" s="13"/>
      <c r="L1483" s="13"/>
      <c r="M1483" s="13"/>
      <c r="N1483" s="1"/>
      <c r="O1483" s="13"/>
      <c r="P1483" s="13"/>
      <c r="Q1483" s="13"/>
      <c r="R1483" s="5"/>
      <c r="S1483" s="5"/>
      <c r="T1483" s="5"/>
      <c r="U1483" s="5"/>
    </row>
    <row r="1484" spans="1:21">
      <c r="A1484" s="3"/>
      <c r="B1484" s="3"/>
      <c r="C1484" s="13"/>
      <c r="D1484" s="13"/>
      <c r="E1484" s="1"/>
      <c r="F1484" s="1"/>
      <c r="G1484" s="1"/>
      <c r="H1484" s="13"/>
      <c r="I1484" s="13"/>
      <c r="J1484" s="13"/>
      <c r="K1484" s="13"/>
      <c r="L1484" s="13"/>
      <c r="M1484" s="13"/>
      <c r="N1484" s="1"/>
      <c r="O1484" s="13"/>
      <c r="P1484" s="13"/>
      <c r="Q1484" s="13"/>
      <c r="R1484" s="5"/>
      <c r="S1484" s="5"/>
      <c r="T1484" s="5"/>
      <c r="U1484" s="5"/>
    </row>
    <row r="1485" spans="1:21">
      <c r="A1485" s="3"/>
      <c r="B1485" s="3"/>
      <c r="C1485" s="13"/>
      <c r="D1485" s="13"/>
      <c r="E1485" s="1"/>
      <c r="F1485" s="1"/>
      <c r="G1485" s="1"/>
      <c r="H1485" s="13"/>
      <c r="I1485" s="13"/>
      <c r="J1485" s="13"/>
      <c r="K1485" s="13"/>
      <c r="L1485" s="13"/>
      <c r="M1485" s="13"/>
      <c r="N1485" s="1"/>
      <c r="O1485" s="13"/>
      <c r="P1485" s="13"/>
      <c r="Q1485" s="13"/>
      <c r="R1485" s="5"/>
      <c r="S1485" s="5"/>
      <c r="T1485" s="5"/>
      <c r="U1485" s="5"/>
    </row>
    <row r="1486" spans="1:21">
      <c r="A1486" s="3"/>
      <c r="B1486" s="3"/>
      <c r="C1486" s="13"/>
      <c r="D1486" s="13"/>
      <c r="E1486" s="1"/>
      <c r="F1486" s="1"/>
      <c r="G1486" s="1"/>
      <c r="H1486" s="13"/>
      <c r="I1486" s="13"/>
      <c r="J1486" s="13"/>
      <c r="K1486" s="13"/>
      <c r="L1486" s="13"/>
      <c r="M1486" s="13"/>
      <c r="N1486" s="1"/>
      <c r="O1486" s="13"/>
      <c r="P1486" s="13"/>
      <c r="Q1486" s="13"/>
      <c r="R1486" s="5"/>
      <c r="S1486" s="5"/>
      <c r="T1486" s="5"/>
      <c r="U1486" s="5"/>
    </row>
    <row r="1487" spans="1:21">
      <c r="A1487" s="3"/>
      <c r="B1487" s="3"/>
      <c r="C1487" s="13"/>
      <c r="D1487" s="13"/>
      <c r="E1487" s="1"/>
      <c r="F1487" s="1"/>
      <c r="G1487" s="1"/>
      <c r="H1487" s="13"/>
      <c r="I1487" s="13"/>
      <c r="J1487" s="13"/>
      <c r="K1487" s="13"/>
      <c r="L1487" s="13"/>
      <c r="M1487" s="13"/>
      <c r="N1487" s="1"/>
      <c r="O1487" s="13"/>
      <c r="P1487" s="13"/>
      <c r="Q1487" s="13"/>
      <c r="R1487" s="5"/>
      <c r="S1487" s="5"/>
      <c r="T1487" s="5"/>
      <c r="U1487" s="5"/>
    </row>
    <row r="1488" spans="1:21">
      <c r="A1488" s="3"/>
      <c r="B1488" s="3"/>
      <c r="C1488" s="13"/>
      <c r="D1488" s="13"/>
      <c r="E1488" s="1"/>
      <c r="F1488" s="1"/>
      <c r="G1488" s="1"/>
      <c r="H1488" s="13"/>
      <c r="I1488" s="13"/>
      <c r="J1488" s="13"/>
      <c r="K1488" s="13"/>
      <c r="L1488" s="13"/>
      <c r="M1488" s="13"/>
      <c r="N1488" s="1"/>
      <c r="O1488" s="13"/>
      <c r="P1488" s="13"/>
      <c r="Q1488" s="13"/>
      <c r="R1488" s="5"/>
      <c r="S1488" s="5"/>
      <c r="T1488" s="5"/>
      <c r="U1488" s="5"/>
    </row>
    <row r="1489" spans="1:21">
      <c r="A1489" s="3"/>
      <c r="B1489" s="3"/>
      <c r="C1489" s="13"/>
      <c r="D1489" s="13"/>
      <c r="E1489" s="1"/>
      <c r="F1489" s="1"/>
      <c r="G1489" s="1"/>
      <c r="H1489" s="13"/>
      <c r="I1489" s="13"/>
      <c r="J1489" s="13"/>
      <c r="K1489" s="13"/>
      <c r="L1489" s="13"/>
      <c r="M1489" s="13"/>
      <c r="N1489" s="1"/>
      <c r="O1489" s="13"/>
      <c r="P1489" s="13"/>
      <c r="Q1489" s="13"/>
      <c r="R1489" s="5"/>
      <c r="S1489" s="5"/>
      <c r="T1489" s="5"/>
      <c r="U1489" s="5"/>
    </row>
    <row r="1490" spans="1:21">
      <c r="A1490" s="3"/>
      <c r="B1490" s="3"/>
      <c r="C1490" s="13"/>
      <c r="D1490" s="13"/>
      <c r="E1490" s="1"/>
      <c r="F1490" s="1"/>
      <c r="G1490" s="1"/>
      <c r="H1490" s="13"/>
      <c r="I1490" s="13"/>
      <c r="J1490" s="13"/>
      <c r="K1490" s="13"/>
      <c r="L1490" s="13"/>
      <c r="M1490" s="13"/>
      <c r="N1490" s="1"/>
      <c r="O1490" s="13"/>
      <c r="P1490" s="13"/>
      <c r="Q1490" s="13"/>
      <c r="R1490" s="5"/>
      <c r="S1490" s="5"/>
      <c r="T1490" s="5"/>
      <c r="U1490" s="5"/>
    </row>
    <row r="1491" spans="1:21">
      <c r="A1491" s="3"/>
      <c r="B1491" s="3"/>
      <c r="C1491" s="13"/>
      <c r="D1491" s="13"/>
      <c r="E1491" s="1"/>
      <c r="F1491" s="1"/>
      <c r="G1491" s="1"/>
      <c r="H1491" s="13"/>
      <c r="I1491" s="13"/>
      <c r="J1491" s="13"/>
      <c r="K1491" s="13"/>
      <c r="L1491" s="13"/>
      <c r="M1491" s="13"/>
      <c r="N1491" s="1"/>
      <c r="O1491" s="13"/>
      <c r="P1491" s="13"/>
      <c r="Q1491" s="13"/>
      <c r="R1491" s="5"/>
      <c r="S1491" s="5"/>
      <c r="T1491" s="5"/>
      <c r="U1491" s="5"/>
    </row>
    <row r="1492" spans="1:21">
      <c r="A1492" s="3"/>
      <c r="B1492" s="3"/>
      <c r="C1492" s="13"/>
      <c r="D1492" s="13"/>
      <c r="E1492" s="1"/>
      <c r="F1492" s="1"/>
      <c r="G1492" s="1"/>
      <c r="H1492" s="13"/>
      <c r="I1492" s="13"/>
      <c r="J1492" s="13"/>
      <c r="K1492" s="13"/>
      <c r="L1492" s="13"/>
      <c r="M1492" s="13"/>
      <c r="N1492" s="1"/>
      <c r="O1492" s="13"/>
      <c r="P1492" s="13"/>
      <c r="Q1492" s="13"/>
      <c r="R1492" s="5"/>
      <c r="S1492" s="5"/>
      <c r="T1492" s="5"/>
      <c r="U1492" s="5"/>
    </row>
    <row r="1493" spans="1:21">
      <c r="A1493" s="3"/>
      <c r="B1493" s="3"/>
      <c r="C1493" s="13"/>
      <c r="D1493" s="13"/>
      <c r="E1493" s="1"/>
      <c r="F1493" s="1"/>
      <c r="G1493" s="1"/>
      <c r="H1493" s="13"/>
      <c r="I1493" s="13"/>
      <c r="J1493" s="13"/>
      <c r="K1493" s="13"/>
      <c r="L1493" s="13"/>
      <c r="M1493" s="13"/>
      <c r="N1493" s="1"/>
      <c r="O1493" s="13"/>
      <c r="P1493" s="13"/>
      <c r="Q1493" s="13"/>
      <c r="R1493" s="5"/>
      <c r="S1493" s="5"/>
      <c r="T1493" s="5"/>
      <c r="U1493" s="5"/>
    </row>
    <row r="1494" spans="1:21">
      <c r="A1494" s="3"/>
      <c r="B1494" s="3"/>
      <c r="C1494" s="13"/>
      <c r="D1494" s="13"/>
      <c r="E1494" s="1"/>
      <c r="F1494" s="1"/>
      <c r="G1494" s="1"/>
      <c r="H1494" s="13"/>
      <c r="I1494" s="13"/>
      <c r="J1494" s="13"/>
      <c r="K1494" s="13"/>
      <c r="L1494" s="13"/>
      <c r="M1494" s="13"/>
      <c r="N1494" s="1"/>
      <c r="O1494" s="13"/>
      <c r="P1494" s="13"/>
      <c r="Q1494" s="13"/>
      <c r="R1494" s="5"/>
      <c r="S1494" s="5"/>
      <c r="T1494" s="5"/>
      <c r="U1494" s="5"/>
    </row>
    <row r="1495" spans="1:21">
      <c r="A1495" s="3"/>
      <c r="B1495" s="3"/>
      <c r="C1495" s="13"/>
      <c r="D1495" s="13"/>
      <c r="E1495" s="1"/>
      <c r="F1495" s="1"/>
      <c r="G1495" s="1"/>
      <c r="H1495" s="13"/>
      <c r="I1495" s="13"/>
      <c r="J1495" s="13"/>
      <c r="K1495" s="13"/>
      <c r="L1495" s="13"/>
      <c r="M1495" s="13"/>
      <c r="N1495" s="1"/>
      <c r="O1495" s="13"/>
      <c r="P1495" s="13"/>
      <c r="Q1495" s="13"/>
      <c r="R1495" s="5"/>
      <c r="S1495" s="5"/>
      <c r="T1495" s="5"/>
      <c r="U1495" s="5"/>
    </row>
    <row r="1496" spans="1:21">
      <c r="A1496" s="3"/>
      <c r="B1496" s="3"/>
      <c r="C1496" s="13"/>
      <c r="D1496" s="13"/>
      <c r="E1496" s="1"/>
      <c r="F1496" s="1"/>
      <c r="G1496" s="1"/>
      <c r="H1496" s="13"/>
      <c r="I1496" s="13"/>
      <c r="J1496" s="13"/>
      <c r="K1496" s="13"/>
      <c r="L1496" s="13"/>
      <c r="M1496" s="13"/>
      <c r="N1496" s="1"/>
      <c r="O1496" s="13"/>
      <c r="P1496" s="13"/>
      <c r="Q1496" s="13"/>
      <c r="R1496" s="5"/>
      <c r="S1496" s="5"/>
      <c r="T1496" s="5"/>
      <c r="U1496" s="5"/>
    </row>
    <row r="1497" spans="1:21">
      <c r="A1497" s="3"/>
      <c r="B1497" s="3"/>
      <c r="C1497" s="13"/>
      <c r="D1497" s="13"/>
      <c r="E1497" s="1"/>
      <c r="F1497" s="1"/>
      <c r="G1497" s="1"/>
      <c r="H1497" s="13"/>
      <c r="I1497" s="13"/>
      <c r="J1497" s="13"/>
      <c r="K1497" s="13"/>
      <c r="L1497" s="13"/>
      <c r="M1497" s="13"/>
      <c r="N1497" s="1"/>
      <c r="O1497" s="13"/>
      <c r="P1497" s="13"/>
      <c r="Q1497" s="13"/>
      <c r="R1497" s="5"/>
      <c r="S1497" s="5"/>
      <c r="T1497" s="5"/>
      <c r="U1497" s="5"/>
    </row>
    <row r="1498" spans="1:21">
      <c r="A1498" s="3"/>
      <c r="B1498" s="3"/>
      <c r="C1498" s="13"/>
      <c r="D1498" s="13"/>
      <c r="E1498" s="1"/>
      <c r="F1498" s="1"/>
      <c r="G1498" s="1"/>
      <c r="H1498" s="13"/>
      <c r="I1498" s="13"/>
      <c r="J1498" s="13"/>
      <c r="K1498" s="13"/>
      <c r="L1498" s="13"/>
      <c r="M1498" s="13"/>
      <c r="N1498" s="1"/>
      <c r="O1498" s="13"/>
      <c r="P1498" s="13"/>
      <c r="Q1498" s="13"/>
      <c r="R1498" s="5"/>
      <c r="S1498" s="5"/>
      <c r="T1498" s="5"/>
      <c r="U1498" s="5"/>
    </row>
    <row r="1499" spans="1:21">
      <c r="A1499" s="3"/>
      <c r="B1499" s="3"/>
      <c r="C1499" s="13"/>
      <c r="D1499" s="13"/>
      <c r="E1499" s="1"/>
      <c r="F1499" s="1"/>
      <c r="G1499" s="1"/>
      <c r="H1499" s="13"/>
      <c r="I1499" s="13"/>
      <c r="J1499" s="13"/>
      <c r="K1499" s="13"/>
      <c r="L1499" s="13"/>
      <c r="M1499" s="13"/>
      <c r="N1499" s="1"/>
      <c r="O1499" s="13"/>
      <c r="P1499" s="13"/>
      <c r="Q1499" s="13"/>
      <c r="R1499" s="5"/>
      <c r="S1499" s="5"/>
      <c r="T1499" s="5"/>
      <c r="U1499" s="5"/>
    </row>
    <row r="1500" spans="1:21">
      <c r="A1500" s="3"/>
      <c r="B1500" s="3"/>
      <c r="C1500" s="13"/>
      <c r="D1500" s="13"/>
      <c r="E1500" s="1"/>
      <c r="F1500" s="1"/>
      <c r="G1500" s="1"/>
      <c r="H1500" s="13"/>
      <c r="I1500" s="13"/>
      <c r="J1500" s="13"/>
      <c r="K1500" s="13"/>
      <c r="L1500" s="13"/>
      <c r="M1500" s="13"/>
      <c r="N1500" s="1"/>
      <c r="O1500" s="13"/>
      <c r="P1500" s="13"/>
      <c r="Q1500" s="13"/>
      <c r="R1500" s="5"/>
      <c r="S1500" s="5"/>
      <c r="T1500" s="5"/>
      <c r="U1500" s="5"/>
    </row>
    <row r="1501" spans="1:21">
      <c r="A1501" s="3"/>
      <c r="B1501" s="3"/>
      <c r="C1501" s="13"/>
      <c r="D1501" s="13"/>
      <c r="E1501" s="1"/>
      <c r="F1501" s="1"/>
      <c r="G1501" s="1"/>
      <c r="H1501" s="13"/>
      <c r="I1501" s="13"/>
      <c r="J1501" s="13"/>
      <c r="K1501" s="13"/>
      <c r="L1501" s="13"/>
      <c r="M1501" s="13"/>
      <c r="N1501" s="1"/>
      <c r="O1501" s="13"/>
      <c r="P1501" s="13"/>
      <c r="Q1501" s="13"/>
      <c r="R1501" s="5"/>
      <c r="S1501" s="5"/>
      <c r="T1501" s="5"/>
      <c r="U1501" s="5"/>
    </row>
    <row r="1502" spans="1:21">
      <c r="A1502" s="3"/>
      <c r="B1502" s="3"/>
      <c r="C1502" s="13"/>
      <c r="D1502" s="13"/>
      <c r="E1502" s="1"/>
      <c r="F1502" s="1"/>
      <c r="G1502" s="1"/>
      <c r="H1502" s="13"/>
      <c r="I1502" s="13"/>
      <c r="J1502" s="13"/>
      <c r="K1502" s="13"/>
      <c r="L1502" s="13"/>
      <c r="M1502" s="13"/>
      <c r="N1502" s="1"/>
      <c r="O1502" s="13"/>
      <c r="P1502" s="13"/>
      <c r="Q1502" s="13"/>
      <c r="R1502" s="5"/>
      <c r="S1502" s="5"/>
      <c r="T1502" s="5"/>
      <c r="U1502" s="5"/>
    </row>
    <row r="1503" spans="1:21">
      <c r="A1503" s="3"/>
      <c r="B1503" s="3"/>
      <c r="C1503" s="13"/>
      <c r="D1503" s="13"/>
      <c r="E1503" s="1"/>
      <c r="F1503" s="1"/>
      <c r="G1503" s="1"/>
      <c r="H1503" s="13"/>
      <c r="I1503" s="13"/>
      <c r="J1503" s="13"/>
      <c r="K1503" s="13"/>
      <c r="L1503" s="13"/>
      <c r="M1503" s="13"/>
      <c r="N1503" s="1"/>
      <c r="O1503" s="13"/>
      <c r="P1503" s="13"/>
      <c r="Q1503" s="13"/>
      <c r="R1503" s="5"/>
      <c r="S1503" s="5"/>
      <c r="T1503" s="5"/>
      <c r="U1503" s="5"/>
    </row>
    <row r="1504" spans="1:21">
      <c r="A1504" s="3"/>
      <c r="B1504" s="3"/>
      <c r="C1504" s="13"/>
      <c r="D1504" s="13"/>
      <c r="E1504" s="1"/>
      <c r="F1504" s="1"/>
      <c r="G1504" s="1"/>
      <c r="H1504" s="13"/>
      <c r="I1504" s="13"/>
      <c r="J1504" s="13"/>
      <c r="K1504" s="13"/>
      <c r="L1504" s="13"/>
      <c r="M1504" s="13"/>
      <c r="N1504" s="1"/>
      <c r="O1504" s="13"/>
      <c r="P1504" s="13"/>
      <c r="Q1504" s="13"/>
      <c r="R1504" s="5"/>
      <c r="S1504" s="5"/>
      <c r="T1504" s="5"/>
      <c r="U1504" s="5"/>
    </row>
    <row r="1505" spans="1:21">
      <c r="A1505" s="3"/>
      <c r="B1505" s="3"/>
      <c r="C1505" s="13"/>
      <c r="D1505" s="13"/>
      <c r="E1505" s="1"/>
      <c r="F1505" s="1"/>
      <c r="G1505" s="1"/>
      <c r="H1505" s="13"/>
      <c r="I1505" s="13"/>
      <c r="J1505" s="13"/>
      <c r="K1505" s="13"/>
      <c r="L1505" s="13"/>
      <c r="M1505" s="13"/>
      <c r="N1505" s="1"/>
      <c r="O1505" s="13"/>
      <c r="P1505" s="13"/>
      <c r="Q1505" s="13"/>
      <c r="R1505" s="5"/>
      <c r="S1505" s="5"/>
      <c r="T1505" s="5"/>
      <c r="U1505" s="5"/>
    </row>
    <row r="1506" spans="1:21">
      <c r="A1506" s="3"/>
      <c r="B1506" s="3"/>
      <c r="C1506" s="13"/>
      <c r="D1506" s="13"/>
      <c r="E1506" s="1"/>
      <c r="F1506" s="1"/>
      <c r="G1506" s="1"/>
      <c r="H1506" s="13"/>
      <c r="I1506" s="13"/>
      <c r="J1506" s="13"/>
      <c r="K1506" s="13"/>
      <c r="L1506" s="13"/>
      <c r="M1506" s="13"/>
      <c r="N1506" s="1"/>
      <c r="O1506" s="13"/>
      <c r="P1506" s="13"/>
      <c r="Q1506" s="13"/>
      <c r="R1506" s="5"/>
      <c r="S1506" s="5"/>
      <c r="T1506" s="5"/>
      <c r="U1506" s="5"/>
    </row>
    <row r="1507" spans="1:21">
      <c r="A1507" s="3"/>
      <c r="B1507" s="3"/>
      <c r="C1507" s="13"/>
      <c r="D1507" s="13"/>
      <c r="E1507" s="1"/>
      <c r="F1507" s="1"/>
      <c r="G1507" s="1"/>
      <c r="H1507" s="13"/>
      <c r="I1507" s="13"/>
      <c r="J1507" s="13"/>
      <c r="K1507" s="13"/>
      <c r="L1507" s="13"/>
      <c r="M1507" s="13"/>
      <c r="N1507" s="1"/>
      <c r="O1507" s="13"/>
      <c r="P1507" s="13"/>
      <c r="Q1507" s="13"/>
      <c r="R1507" s="5"/>
      <c r="S1507" s="5"/>
      <c r="T1507" s="5"/>
      <c r="U1507" s="5"/>
    </row>
    <row r="1508" spans="1:21" ht="15" customHeight="1">
      <c r="A1508" s="3"/>
      <c r="B1508" s="3"/>
      <c r="C1508" s="13"/>
      <c r="D1508" s="13"/>
      <c r="E1508" s="1"/>
      <c r="F1508" s="1"/>
      <c r="G1508" s="1"/>
      <c r="H1508" s="13"/>
      <c r="I1508" s="13"/>
      <c r="J1508" s="13"/>
      <c r="K1508" s="13"/>
      <c r="L1508" s="13"/>
      <c r="M1508" s="13"/>
      <c r="N1508" s="1"/>
      <c r="O1508" s="13"/>
      <c r="P1508" s="13"/>
      <c r="Q1508" s="13"/>
      <c r="R1508" s="27"/>
      <c r="S1508" s="28"/>
      <c r="T1508" s="5"/>
      <c r="U1508" s="5"/>
    </row>
    <row r="1509" spans="1:21" ht="15" customHeight="1">
      <c r="A1509" s="3"/>
      <c r="B1509" s="3"/>
      <c r="C1509" s="13"/>
      <c r="D1509" s="13"/>
      <c r="E1509" s="1"/>
      <c r="F1509" s="1"/>
      <c r="G1509" s="1"/>
      <c r="H1509" s="13"/>
      <c r="I1509" s="13"/>
      <c r="J1509" s="13"/>
      <c r="K1509" s="13"/>
      <c r="L1509" s="13"/>
      <c r="M1509" s="13"/>
      <c r="N1509" s="1"/>
      <c r="O1509" s="13"/>
      <c r="P1509" s="13"/>
      <c r="Q1509" s="13"/>
      <c r="R1509" s="28"/>
      <c r="S1509" s="28"/>
      <c r="T1509" s="5"/>
      <c r="U1509" s="5"/>
    </row>
    <row r="1510" spans="1:21" ht="15" customHeight="1">
      <c r="A1510" s="3"/>
      <c r="B1510" s="3"/>
      <c r="C1510" s="13"/>
      <c r="D1510" s="13"/>
      <c r="E1510" s="1"/>
      <c r="F1510" s="1"/>
      <c r="G1510" s="1"/>
      <c r="H1510" s="13"/>
      <c r="I1510" s="13"/>
      <c r="J1510" s="13"/>
      <c r="K1510" s="13"/>
      <c r="L1510" s="13"/>
      <c r="M1510" s="13"/>
      <c r="N1510" s="1"/>
      <c r="O1510" s="13"/>
      <c r="P1510" s="13"/>
      <c r="Q1510" s="13"/>
      <c r="R1510" s="27"/>
      <c r="S1510" s="28"/>
      <c r="T1510" s="5"/>
      <c r="U1510" s="5"/>
    </row>
    <row r="1511" spans="1:21" ht="15" customHeight="1">
      <c r="A1511" s="3"/>
      <c r="B1511" s="3"/>
      <c r="C1511" s="13"/>
      <c r="D1511" s="13"/>
      <c r="E1511" s="1"/>
      <c r="F1511" s="1"/>
      <c r="G1511" s="1"/>
      <c r="H1511" s="13"/>
      <c r="I1511" s="13"/>
      <c r="J1511" s="13"/>
      <c r="K1511" s="13"/>
      <c r="L1511" s="13"/>
      <c r="M1511" s="13"/>
      <c r="N1511" s="1"/>
      <c r="O1511" s="13"/>
      <c r="P1511" s="13"/>
      <c r="Q1511" s="13"/>
      <c r="R1511" s="28"/>
      <c r="S1511" s="28"/>
      <c r="T1511" s="5"/>
      <c r="U1511" s="5"/>
    </row>
    <row r="1512" spans="1:21" ht="15" customHeight="1">
      <c r="A1512" s="3"/>
      <c r="B1512" s="3"/>
      <c r="C1512" s="13"/>
      <c r="D1512" s="13"/>
      <c r="E1512" s="1"/>
      <c r="F1512" s="1"/>
      <c r="G1512" s="1"/>
      <c r="H1512" s="13"/>
      <c r="I1512" s="13"/>
      <c r="J1512" s="13"/>
      <c r="K1512" s="13"/>
      <c r="L1512" s="13"/>
      <c r="M1512" s="13"/>
      <c r="N1512" s="1"/>
      <c r="O1512" s="13"/>
      <c r="P1512" s="13"/>
      <c r="Q1512" s="13"/>
      <c r="R1512" s="28"/>
      <c r="S1512" s="28"/>
      <c r="T1512" s="27"/>
      <c r="U1512" s="27"/>
    </row>
    <row r="1513" spans="1:21" ht="15" customHeight="1">
      <c r="A1513" s="3"/>
      <c r="B1513" s="3"/>
      <c r="C1513" s="13"/>
      <c r="D1513" s="13"/>
      <c r="E1513" s="1"/>
      <c r="F1513" s="1"/>
      <c r="G1513" s="1"/>
      <c r="H1513" s="13"/>
      <c r="I1513" s="13"/>
      <c r="J1513" s="13"/>
      <c r="K1513" s="13"/>
      <c r="L1513" s="13"/>
      <c r="M1513" s="13"/>
      <c r="N1513" s="1"/>
      <c r="O1513" s="13"/>
      <c r="P1513" s="13"/>
      <c r="Q1513" s="13"/>
      <c r="R1513" s="28"/>
      <c r="S1513" s="28"/>
      <c r="T1513" s="27"/>
      <c r="U1513" s="27"/>
    </row>
    <row r="1514" spans="1:21">
      <c r="A1514" s="3"/>
      <c r="B1514" s="3"/>
      <c r="C1514" s="13"/>
      <c r="D1514" s="13"/>
      <c r="E1514" s="1"/>
      <c r="F1514" s="1"/>
      <c r="G1514" s="1"/>
      <c r="H1514" s="13"/>
      <c r="I1514" s="13"/>
      <c r="J1514" s="13"/>
      <c r="K1514" s="13"/>
      <c r="L1514" s="13"/>
      <c r="M1514" s="13"/>
      <c r="N1514" s="1"/>
      <c r="O1514" s="13"/>
      <c r="P1514" s="13"/>
      <c r="Q1514" s="13"/>
      <c r="R1514" s="5"/>
      <c r="S1514" s="5"/>
      <c r="T1514" s="5"/>
      <c r="U1514" s="5"/>
    </row>
    <row r="1515" spans="1:21">
      <c r="A1515" s="3"/>
      <c r="B1515" s="3"/>
      <c r="C1515" s="13"/>
      <c r="D1515" s="13"/>
      <c r="E1515" s="1"/>
      <c r="F1515" s="1"/>
      <c r="G1515" s="1"/>
      <c r="H1515" s="13"/>
      <c r="I1515" s="13"/>
      <c r="J1515" s="13"/>
      <c r="K1515" s="13"/>
      <c r="L1515" s="13"/>
      <c r="M1515" s="13"/>
      <c r="N1515" s="1"/>
      <c r="O1515" s="13"/>
      <c r="P1515" s="13"/>
      <c r="Q1515" s="13"/>
      <c r="R1515" s="5"/>
      <c r="S1515" s="5"/>
      <c r="T1515" s="5"/>
      <c r="U1515" s="5"/>
    </row>
    <row r="1516" spans="1:21">
      <c r="A1516" s="3"/>
      <c r="B1516" s="3"/>
      <c r="C1516" s="13"/>
      <c r="D1516" s="13"/>
      <c r="E1516" s="1"/>
      <c r="F1516" s="1"/>
      <c r="G1516" s="1"/>
      <c r="H1516" s="13"/>
      <c r="I1516" s="13"/>
      <c r="J1516" s="13"/>
      <c r="K1516" s="13"/>
      <c r="L1516" s="13"/>
      <c r="M1516" s="13"/>
      <c r="N1516" s="1"/>
      <c r="O1516" s="13"/>
      <c r="P1516" s="13"/>
      <c r="Q1516" s="13"/>
      <c r="R1516" s="5"/>
      <c r="S1516" s="5"/>
      <c r="T1516" s="5"/>
      <c r="U1516" s="5"/>
    </row>
    <row r="1517" spans="1:21">
      <c r="A1517" s="3"/>
      <c r="B1517" s="3"/>
      <c r="C1517" s="13"/>
      <c r="D1517" s="13"/>
      <c r="E1517" s="1"/>
      <c r="F1517" s="1"/>
      <c r="G1517" s="1"/>
      <c r="H1517" s="13"/>
      <c r="I1517" s="13"/>
      <c r="J1517" s="13"/>
      <c r="K1517" s="13"/>
      <c r="L1517" s="13"/>
      <c r="M1517" s="13"/>
      <c r="N1517" s="1"/>
      <c r="O1517" s="13"/>
      <c r="P1517" s="13"/>
      <c r="Q1517" s="13"/>
      <c r="R1517" s="5"/>
      <c r="S1517" s="5"/>
      <c r="T1517" s="5"/>
      <c r="U1517" s="5"/>
    </row>
    <row r="1518" spans="1:21">
      <c r="A1518" s="3"/>
      <c r="B1518" s="3"/>
      <c r="C1518" s="13"/>
      <c r="D1518" s="13"/>
      <c r="E1518" s="1"/>
      <c r="F1518" s="1"/>
      <c r="G1518" s="1"/>
      <c r="H1518" s="13"/>
      <c r="I1518" s="13"/>
      <c r="J1518" s="13"/>
      <c r="K1518" s="13"/>
      <c r="L1518" s="13"/>
      <c r="M1518" s="13"/>
      <c r="N1518" s="1"/>
      <c r="O1518" s="13"/>
      <c r="P1518" s="13"/>
      <c r="Q1518" s="13"/>
      <c r="R1518" s="5"/>
      <c r="S1518" s="5"/>
      <c r="T1518" s="5"/>
      <c r="U1518" s="5"/>
    </row>
    <row r="1519" spans="1:21">
      <c r="A1519" s="3"/>
      <c r="B1519" s="3"/>
      <c r="C1519" s="13"/>
      <c r="D1519" s="13"/>
      <c r="E1519" s="1"/>
      <c r="F1519" s="1"/>
      <c r="G1519" s="1"/>
      <c r="H1519" s="13"/>
      <c r="I1519" s="13"/>
      <c r="J1519" s="13"/>
      <c r="K1519" s="13"/>
      <c r="L1519" s="13"/>
      <c r="M1519" s="13"/>
      <c r="N1519" s="1"/>
      <c r="O1519" s="13"/>
      <c r="P1519" s="13"/>
      <c r="Q1519" s="13"/>
      <c r="R1519" s="5"/>
      <c r="S1519" s="5"/>
      <c r="T1519" s="5"/>
      <c r="U1519" s="5"/>
    </row>
    <row r="1520" spans="1:21">
      <c r="A1520" s="3"/>
      <c r="B1520" s="3"/>
      <c r="C1520" s="13"/>
      <c r="D1520" s="13"/>
      <c r="E1520" s="1"/>
      <c r="F1520" s="1"/>
      <c r="G1520" s="1"/>
      <c r="H1520" s="13"/>
      <c r="I1520" s="13"/>
      <c r="J1520" s="13"/>
      <c r="K1520" s="13"/>
      <c r="L1520" s="13"/>
      <c r="M1520" s="13"/>
      <c r="N1520" s="1"/>
      <c r="O1520" s="13"/>
      <c r="P1520" s="13"/>
      <c r="Q1520" s="13"/>
      <c r="R1520" s="5"/>
      <c r="S1520" s="5"/>
      <c r="T1520" s="5"/>
      <c r="U1520" s="5"/>
    </row>
    <row r="1521" spans="1:21">
      <c r="A1521" s="3"/>
      <c r="B1521" s="3"/>
      <c r="C1521" s="13"/>
      <c r="D1521" s="13"/>
      <c r="E1521" s="1"/>
      <c r="F1521" s="1"/>
      <c r="G1521" s="1"/>
      <c r="H1521" s="13"/>
      <c r="I1521" s="13"/>
      <c r="J1521" s="13"/>
      <c r="K1521" s="13"/>
      <c r="L1521" s="13"/>
      <c r="M1521" s="13"/>
      <c r="N1521" s="1"/>
      <c r="O1521" s="13"/>
      <c r="P1521" s="13"/>
      <c r="Q1521" s="13"/>
      <c r="R1521" s="5"/>
      <c r="S1521" s="5"/>
      <c r="T1521" s="5"/>
      <c r="U1521" s="5"/>
    </row>
    <row r="1522" spans="1:21">
      <c r="A1522" s="3"/>
      <c r="B1522" s="3"/>
      <c r="C1522" s="13"/>
      <c r="D1522" s="13"/>
      <c r="E1522" s="1"/>
      <c r="F1522" s="1"/>
      <c r="G1522" s="1"/>
      <c r="H1522" s="13"/>
      <c r="I1522" s="13"/>
      <c r="J1522" s="13"/>
      <c r="K1522" s="13"/>
      <c r="L1522" s="13"/>
      <c r="M1522" s="13"/>
      <c r="N1522" s="1"/>
      <c r="O1522" s="13"/>
      <c r="P1522" s="13"/>
      <c r="Q1522" s="13"/>
      <c r="R1522" s="5"/>
      <c r="S1522" s="5"/>
      <c r="T1522" s="5"/>
      <c r="U1522" s="5"/>
    </row>
    <row r="1523" spans="1:21">
      <c r="A1523" s="3"/>
      <c r="B1523" s="3"/>
      <c r="C1523" s="13"/>
      <c r="D1523" s="13"/>
      <c r="E1523" s="1"/>
      <c r="F1523" s="1"/>
      <c r="G1523" s="1"/>
      <c r="H1523" s="13"/>
      <c r="I1523" s="13"/>
      <c r="J1523" s="13"/>
      <c r="K1523" s="13"/>
      <c r="L1523" s="13"/>
      <c r="M1523" s="13"/>
      <c r="N1523" s="1"/>
      <c r="O1523" s="13"/>
      <c r="P1523" s="13"/>
      <c r="Q1523" s="13"/>
      <c r="R1523" s="5"/>
      <c r="S1523" s="5"/>
      <c r="T1523" s="5"/>
      <c r="U1523" s="5"/>
    </row>
    <row r="1524" spans="1:21">
      <c r="A1524" s="3"/>
      <c r="B1524" s="3"/>
      <c r="C1524" s="13"/>
      <c r="D1524" s="13"/>
      <c r="E1524" s="1"/>
      <c r="F1524" s="1"/>
      <c r="G1524" s="1"/>
      <c r="H1524" s="13"/>
      <c r="I1524" s="13"/>
      <c r="J1524" s="13"/>
      <c r="K1524" s="13"/>
      <c r="L1524" s="13"/>
      <c r="M1524" s="13"/>
      <c r="N1524" s="1"/>
      <c r="O1524" s="13"/>
      <c r="P1524" s="13"/>
      <c r="Q1524" s="13"/>
      <c r="R1524" s="5"/>
      <c r="S1524" s="5"/>
      <c r="T1524" s="5"/>
      <c r="U1524" s="5"/>
    </row>
    <row r="1525" spans="1:21">
      <c r="A1525" s="3"/>
      <c r="B1525" s="3"/>
      <c r="C1525" s="13"/>
      <c r="D1525" s="13"/>
      <c r="E1525" s="1"/>
      <c r="F1525" s="1"/>
      <c r="G1525" s="1"/>
      <c r="H1525" s="13"/>
      <c r="I1525" s="13"/>
      <c r="J1525" s="13"/>
      <c r="K1525" s="13"/>
      <c r="L1525" s="13"/>
      <c r="M1525" s="13"/>
      <c r="N1525" s="1"/>
      <c r="O1525" s="13"/>
      <c r="P1525" s="13"/>
      <c r="Q1525" s="13"/>
      <c r="R1525" s="5"/>
      <c r="S1525" s="5"/>
      <c r="T1525" s="5"/>
      <c r="U1525" s="5"/>
    </row>
    <row r="1526" spans="1:21">
      <c r="A1526" s="3"/>
      <c r="B1526" s="3"/>
      <c r="C1526" s="13"/>
      <c r="D1526" s="13"/>
      <c r="E1526" s="1"/>
      <c r="F1526" s="1"/>
      <c r="G1526" s="1"/>
      <c r="H1526" s="13"/>
      <c r="I1526" s="13"/>
      <c r="J1526" s="13"/>
      <c r="K1526" s="13"/>
      <c r="L1526" s="13"/>
      <c r="M1526" s="13"/>
      <c r="N1526" s="1"/>
      <c r="O1526" s="13"/>
      <c r="P1526" s="13"/>
      <c r="Q1526" s="13"/>
      <c r="R1526" s="5"/>
      <c r="S1526" s="5"/>
      <c r="T1526" s="5"/>
      <c r="U1526" s="5"/>
    </row>
    <row r="1527" spans="1:21">
      <c r="A1527" s="3"/>
      <c r="B1527" s="3"/>
      <c r="C1527" s="13"/>
      <c r="D1527" s="13"/>
      <c r="E1527" s="1"/>
      <c r="F1527" s="1"/>
      <c r="G1527" s="1"/>
      <c r="H1527" s="13"/>
      <c r="I1527" s="13"/>
      <c r="J1527" s="13"/>
      <c r="K1527" s="13"/>
      <c r="L1527" s="13"/>
      <c r="M1527" s="13"/>
      <c r="N1527" s="1"/>
      <c r="O1527" s="13"/>
      <c r="P1527" s="13"/>
      <c r="Q1527" s="13"/>
      <c r="R1527" s="5"/>
      <c r="S1527" s="5"/>
      <c r="T1527" s="5"/>
      <c r="U1527" s="5"/>
    </row>
    <row r="1528" spans="1:21">
      <c r="A1528" s="3"/>
      <c r="B1528" s="3"/>
      <c r="C1528" s="13"/>
      <c r="D1528" s="13"/>
      <c r="E1528" s="1"/>
      <c r="F1528" s="1"/>
      <c r="G1528" s="1"/>
      <c r="H1528" s="13"/>
      <c r="I1528" s="13"/>
      <c r="J1528" s="13"/>
      <c r="K1528" s="13"/>
      <c r="L1528" s="13"/>
      <c r="M1528" s="13"/>
      <c r="N1528" s="1"/>
      <c r="O1528" s="13"/>
      <c r="P1528" s="13"/>
      <c r="Q1528" s="13"/>
      <c r="R1528" s="5"/>
      <c r="S1528" s="5"/>
      <c r="T1528" s="5"/>
      <c r="U1528" s="5"/>
    </row>
    <row r="1529" spans="1:21">
      <c r="A1529" s="3"/>
      <c r="B1529" s="3"/>
      <c r="C1529" s="13"/>
      <c r="D1529" s="13"/>
      <c r="E1529" s="1"/>
      <c r="F1529" s="1"/>
      <c r="G1529" s="1"/>
      <c r="H1529" s="13"/>
      <c r="I1529" s="13"/>
      <c r="J1529" s="13"/>
      <c r="K1529" s="13"/>
      <c r="L1529" s="13"/>
      <c r="M1529" s="13"/>
      <c r="N1529" s="1"/>
      <c r="O1529" s="13"/>
      <c r="P1529" s="13"/>
      <c r="Q1529" s="13"/>
      <c r="R1529" s="5"/>
      <c r="S1529" s="5"/>
      <c r="T1529" s="5"/>
      <c r="U1529" s="5"/>
    </row>
    <row r="1530" spans="1:21">
      <c r="A1530" s="3"/>
      <c r="B1530" s="3"/>
      <c r="C1530" s="13"/>
      <c r="D1530" s="13"/>
      <c r="E1530" s="1"/>
      <c r="F1530" s="1"/>
      <c r="G1530" s="1"/>
      <c r="H1530" s="13"/>
      <c r="I1530" s="13"/>
      <c r="J1530" s="13"/>
      <c r="K1530" s="13"/>
      <c r="L1530" s="13"/>
      <c r="M1530" s="13"/>
      <c r="N1530" s="1"/>
      <c r="O1530" s="13"/>
      <c r="P1530" s="13"/>
      <c r="Q1530" s="13"/>
      <c r="R1530" s="5"/>
      <c r="S1530" s="5"/>
      <c r="T1530" s="5"/>
      <c r="U1530" s="5"/>
    </row>
    <row r="1531" spans="1:21">
      <c r="A1531" s="3"/>
      <c r="B1531" s="3"/>
      <c r="C1531" s="13"/>
      <c r="D1531" s="13"/>
      <c r="E1531" s="1"/>
      <c r="F1531" s="1"/>
      <c r="G1531" s="1"/>
      <c r="H1531" s="13"/>
      <c r="I1531" s="13"/>
      <c r="J1531" s="13"/>
      <c r="K1531" s="13"/>
      <c r="L1531" s="13"/>
      <c r="M1531" s="13"/>
      <c r="N1531" s="1"/>
      <c r="O1531" s="13"/>
      <c r="P1531" s="13"/>
      <c r="Q1531" s="13"/>
      <c r="R1531" s="5"/>
      <c r="S1531" s="5"/>
      <c r="T1531" s="5"/>
      <c r="U1531" s="5"/>
    </row>
    <row r="1532" spans="1:21">
      <c r="A1532" s="3"/>
      <c r="B1532" s="3"/>
      <c r="C1532" s="13"/>
      <c r="D1532" s="13"/>
      <c r="E1532" s="1"/>
      <c r="F1532" s="1"/>
      <c r="G1532" s="1"/>
      <c r="H1532" s="13"/>
      <c r="I1532" s="13"/>
      <c r="J1532" s="13"/>
      <c r="K1532" s="13"/>
      <c r="L1532" s="13"/>
      <c r="M1532" s="13"/>
      <c r="N1532" s="1"/>
      <c r="O1532" s="13"/>
      <c r="P1532" s="13"/>
      <c r="Q1532" s="13"/>
      <c r="R1532" s="5"/>
      <c r="S1532" s="5"/>
      <c r="T1532" s="5"/>
      <c r="U1532" s="5"/>
    </row>
    <row r="1533" spans="1:21">
      <c r="A1533" s="3"/>
      <c r="B1533" s="3"/>
      <c r="C1533" s="13"/>
      <c r="D1533" s="13"/>
      <c r="E1533" s="1"/>
      <c r="F1533" s="1"/>
      <c r="G1533" s="1"/>
      <c r="H1533" s="13"/>
      <c r="I1533" s="13"/>
      <c r="J1533" s="13"/>
      <c r="K1533" s="13"/>
      <c r="L1533" s="13"/>
      <c r="M1533" s="13"/>
      <c r="N1533" s="1"/>
      <c r="O1533" s="13"/>
      <c r="P1533" s="13"/>
      <c r="Q1533" s="13"/>
      <c r="R1533" s="5"/>
      <c r="S1533" s="5"/>
      <c r="T1533" s="5"/>
      <c r="U1533" s="5"/>
    </row>
    <row r="1534" spans="1:21">
      <c r="A1534" s="3"/>
      <c r="B1534" s="3"/>
      <c r="C1534" s="13"/>
      <c r="D1534" s="13"/>
      <c r="E1534" s="1"/>
      <c r="F1534" s="1"/>
      <c r="G1534" s="1"/>
      <c r="H1534" s="13"/>
      <c r="I1534" s="13"/>
      <c r="J1534" s="13"/>
      <c r="K1534" s="13"/>
      <c r="L1534" s="13"/>
      <c r="M1534" s="13"/>
      <c r="N1534" s="1"/>
      <c r="O1534" s="13"/>
      <c r="P1534" s="13"/>
      <c r="Q1534" s="13"/>
      <c r="R1534" s="5"/>
      <c r="S1534" s="5"/>
      <c r="T1534" s="5"/>
      <c r="U1534" s="5"/>
    </row>
    <row r="1535" spans="1:21">
      <c r="A1535" s="3"/>
      <c r="B1535" s="3"/>
      <c r="C1535" s="13"/>
      <c r="D1535" s="13"/>
      <c r="E1535" s="1"/>
      <c r="F1535" s="1"/>
      <c r="G1535" s="1"/>
      <c r="H1535" s="13"/>
      <c r="I1535" s="13"/>
      <c r="J1535" s="13"/>
      <c r="K1535" s="13"/>
      <c r="L1535" s="13"/>
      <c r="M1535" s="13"/>
      <c r="N1535" s="1"/>
      <c r="O1535" s="13"/>
      <c r="P1535" s="13"/>
      <c r="Q1535" s="13"/>
      <c r="R1535" s="5"/>
      <c r="S1535" s="5"/>
      <c r="T1535" s="5"/>
      <c r="U1535" s="5"/>
    </row>
    <row r="1536" spans="1:21">
      <c r="A1536" s="3"/>
      <c r="B1536" s="3"/>
      <c r="C1536" s="13"/>
      <c r="D1536" s="13"/>
      <c r="E1536" s="1"/>
      <c r="F1536" s="1"/>
      <c r="G1536" s="1"/>
      <c r="H1536" s="13"/>
      <c r="I1536" s="13"/>
      <c r="J1536" s="13"/>
      <c r="K1536" s="13"/>
      <c r="L1536" s="13"/>
      <c r="M1536" s="13"/>
      <c r="N1536" s="1"/>
      <c r="O1536" s="13"/>
      <c r="P1536" s="13"/>
      <c r="Q1536" s="13"/>
      <c r="R1536" s="5"/>
      <c r="S1536" s="5"/>
      <c r="T1536" s="5"/>
      <c r="U1536" s="5"/>
    </row>
    <row r="1537" spans="1:21">
      <c r="A1537" s="3"/>
      <c r="B1537" s="3"/>
      <c r="C1537" s="13"/>
      <c r="D1537" s="13"/>
      <c r="E1537" s="1"/>
      <c r="F1537" s="1"/>
      <c r="G1537" s="1"/>
      <c r="H1537" s="13"/>
      <c r="I1537" s="13"/>
      <c r="J1537" s="13"/>
      <c r="K1537" s="13"/>
      <c r="L1537" s="13"/>
      <c r="M1537" s="13"/>
      <c r="N1537" s="1"/>
      <c r="O1537" s="13"/>
      <c r="P1537" s="13"/>
      <c r="Q1537" s="13"/>
      <c r="R1537" s="5"/>
      <c r="S1537" s="5"/>
      <c r="T1537" s="5"/>
      <c r="U1537" s="5"/>
    </row>
    <row r="1538" spans="1:21">
      <c r="A1538" s="3"/>
      <c r="B1538" s="3"/>
      <c r="C1538" s="13"/>
      <c r="D1538" s="13"/>
      <c r="E1538" s="1"/>
      <c r="F1538" s="1"/>
      <c r="G1538" s="1"/>
      <c r="H1538" s="13"/>
      <c r="I1538" s="13"/>
      <c r="J1538" s="13"/>
      <c r="K1538" s="13"/>
      <c r="L1538" s="13"/>
      <c r="M1538" s="13"/>
      <c r="N1538" s="1"/>
      <c r="O1538" s="13"/>
      <c r="P1538" s="13"/>
      <c r="Q1538" s="13"/>
      <c r="R1538" s="5"/>
      <c r="S1538" s="5"/>
      <c r="T1538" s="5"/>
      <c r="U1538" s="5"/>
    </row>
    <row r="1539" spans="1:21">
      <c r="A1539" s="3"/>
      <c r="B1539" s="3"/>
      <c r="C1539" s="13"/>
      <c r="D1539" s="13"/>
      <c r="E1539" s="1"/>
      <c r="F1539" s="1"/>
      <c r="G1539" s="1"/>
      <c r="H1539" s="13"/>
      <c r="I1539" s="13"/>
      <c r="J1539" s="13"/>
      <c r="K1539" s="13"/>
      <c r="L1539" s="13"/>
      <c r="M1539" s="13"/>
      <c r="N1539" s="1"/>
      <c r="O1539" s="13"/>
      <c r="P1539" s="13"/>
      <c r="Q1539" s="13"/>
      <c r="R1539" s="5"/>
      <c r="S1539" s="5"/>
      <c r="T1539" s="5"/>
      <c r="U1539" s="5"/>
    </row>
    <row r="1540" spans="1:21">
      <c r="A1540" s="3"/>
      <c r="B1540" s="3"/>
      <c r="C1540" s="13"/>
      <c r="D1540" s="13"/>
      <c r="E1540" s="1"/>
      <c r="F1540" s="1"/>
      <c r="G1540" s="1"/>
      <c r="H1540" s="13"/>
      <c r="I1540" s="13"/>
      <c r="J1540" s="13"/>
      <c r="K1540" s="13"/>
      <c r="L1540" s="13"/>
      <c r="M1540" s="13"/>
      <c r="N1540" s="1"/>
      <c r="O1540" s="13"/>
      <c r="P1540" s="13"/>
      <c r="Q1540" s="13"/>
      <c r="R1540" s="5"/>
      <c r="S1540" s="5"/>
      <c r="T1540" s="5"/>
      <c r="U1540" s="5"/>
    </row>
    <row r="1541" spans="1:21">
      <c r="A1541" s="3"/>
      <c r="B1541" s="3"/>
      <c r="C1541" s="13"/>
      <c r="D1541" s="13"/>
      <c r="E1541" s="1"/>
      <c r="F1541" s="1"/>
      <c r="G1541" s="1"/>
      <c r="H1541" s="13"/>
      <c r="I1541" s="13"/>
      <c r="J1541" s="13"/>
      <c r="K1541" s="13"/>
      <c r="L1541" s="13"/>
      <c r="M1541" s="13"/>
      <c r="N1541" s="1"/>
      <c r="O1541" s="13"/>
      <c r="P1541" s="13"/>
      <c r="Q1541" s="13"/>
      <c r="R1541" s="5"/>
      <c r="S1541" s="5"/>
      <c r="T1541" s="5"/>
      <c r="U1541" s="5"/>
    </row>
    <row r="1542" spans="1:21">
      <c r="A1542" s="3"/>
      <c r="B1542" s="3"/>
      <c r="C1542" s="13"/>
      <c r="D1542" s="13"/>
      <c r="E1542" s="1"/>
      <c r="F1542" s="1"/>
      <c r="G1542" s="1"/>
      <c r="H1542" s="13"/>
      <c r="I1542" s="13"/>
      <c r="J1542" s="13"/>
      <c r="K1542" s="13"/>
      <c r="L1542" s="13"/>
      <c r="M1542" s="13"/>
      <c r="N1542" s="1"/>
      <c r="O1542" s="13"/>
      <c r="P1542" s="13"/>
      <c r="Q1542" s="13"/>
      <c r="R1542" s="5"/>
      <c r="S1542" s="5"/>
      <c r="T1542" s="5"/>
      <c r="U1542" s="5"/>
    </row>
    <row r="1543" spans="1:21">
      <c r="A1543" s="3"/>
      <c r="B1543" s="3"/>
      <c r="C1543" s="13"/>
      <c r="D1543" s="13"/>
      <c r="E1543" s="1"/>
      <c r="F1543" s="1"/>
      <c r="G1543" s="1"/>
      <c r="H1543" s="13"/>
      <c r="I1543" s="13"/>
      <c r="J1543" s="13"/>
      <c r="K1543" s="13"/>
      <c r="L1543" s="13"/>
      <c r="M1543" s="13"/>
      <c r="N1543" s="1"/>
      <c r="O1543" s="13"/>
      <c r="P1543" s="13"/>
      <c r="Q1543" s="13"/>
      <c r="R1543" s="5"/>
      <c r="S1543" s="5"/>
      <c r="T1543" s="5"/>
      <c r="U1543" s="5"/>
    </row>
    <row r="1544" spans="1:21">
      <c r="A1544" s="3"/>
      <c r="B1544" s="3"/>
      <c r="C1544" s="13"/>
      <c r="D1544" s="13"/>
      <c r="E1544" s="1"/>
      <c r="F1544" s="1"/>
      <c r="G1544" s="1"/>
      <c r="H1544" s="13"/>
      <c r="I1544" s="13"/>
      <c r="J1544" s="13"/>
      <c r="K1544" s="13"/>
      <c r="L1544" s="13"/>
      <c r="M1544" s="13"/>
      <c r="N1544" s="1"/>
      <c r="O1544" s="13"/>
      <c r="P1544" s="13"/>
      <c r="Q1544" s="13"/>
      <c r="R1544" s="5"/>
      <c r="S1544" s="5"/>
      <c r="T1544" s="5"/>
      <c r="U1544" s="5"/>
    </row>
    <row r="1545" spans="1:21">
      <c r="A1545" s="3"/>
      <c r="B1545" s="3"/>
      <c r="C1545" s="13"/>
      <c r="D1545" s="13"/>
      <c r="E1545" s="1"/>
      <c r="F1545" s="1"/>
      <c r="G1545" s="1"/>
      <c r="H1545" s="13"/>
      <c r="I1545" s="13"/>
      <c r="J1545" s="13"/>
      <c r="K1545" s="13"/>
      <c r="L1545" s="13"/>
      <c r="M1545" s="13"/>
      <c r="N1545" s="1"/>
      <c r="O1545" s="13"/>
      <c r="P1545" s="13"/>
      <c r="Q1545" s="13"/>
      <c r="R1545" s="5"/>
      <c r="S1545" s="5"/>
      <c r="T1545" s="5"/>
      <c r="U1545" s="5"/>
    </row>
    <row r="1546" spans="1:21">
      <c r="A1546" s="3"/>
      <c r="B1546" s="3"/>
      <c r="C1546" s="13"/>
      <c r="D1546" s="13"/>
      <c r="E1546" s="1"/>
      <c r="F1546" s="1"/>
      <c r="G1546" s="1"/>
      <c r="H1546" s="13"/>
      <c r="I1546" s="13"/>
      <c r="J1546" s="13"/>
      <c r="K1546" s="13"/>
      <c r="L1546" s="13"/>
      <c r="M1546" s="13"/>
      <c r="N1546" s="1"/>
      <c r="O1546" s="13"/>
      <c r="P1546" s="13"/>
      <c r="Q1546" s="13"/>
      <c r="R1546" s="5"/>
      <c r="S1546" s="5"/>
      <c r="T1546" s="5"/>
      <c r="U1546" s="5"/>
    </row>
    <row r="1547" spans="1:21">
      <c r="A1547" s="3"/>
      <c r="B1547" s="3"/>
      <c r="C1547" s="13"/>
      <c r="D1547" s="13"/>
      <c r="E1547" s="1"/>
      <c r="F1547" s="1"/>
      <c r="G1547" s="1"/>
      <c r="H1547" s="13"/>
      <c r="I1547" s="13"/>
      <c r="J1547" s="13"/>
      <c r="K1547" s="13"/>
      <c r="L1547" s="13"/>
      <c r="M1547" s="13"/>
      <c r="N1547" s="1"/>
      <c r="O1547" s="13"/>
      <c r="P1547" s="13"/>
      <c r="Q1547" s="13"/>
      <c r="R1547" s="5"/>
      <c r="S1547" s="5"/>
      <c r="T1547" s="5"/>
      <c r="U1547" s="5"/>
    </row>
    <row r="1548" spans="1:21">
      <c r="A1548" s="3"/>
      <c r="B1548" s="3"/>
      <c r="C1548" s="13"/>
      <c r="D1548" s="13"/>
      <c r="E1548" s="1"/>
      <c r="F1548" s="1"/>
      <c r="G1548" s="1"/>
      <c r="H1548" s="13"/>
      <c r="I1548" s="13"/>
      <c r="J1548" s="13"/>
      <c r="K1548" s="13"/>
      <c r="L1548" s="13"/>
      <c r="M1548" s="13"/>
      <c r="N1548" s="1"/>
      <c r="O1548" s="13"/>
      <c r="P1548" s="13"/>
      <c r="Q1548" s="13"/>
      <c r="R1548" s="5"/>
      <c r="S1548" s="5"/>
      <c r="T1548" s="5"/>
      <c r="U1548" s="5"/>
    </row>
    <row r="1549" spans="1:21">
      <c r="A1549" s="3"/>
      <c r="B1549" s="3"/>
      <c r="C1549" s="13"/>
      <c r="D1549" s="13"/>
      <c r="E1549" s="1"/>
      <c r="F1549" s="1"/>
      <c r="G1549" s="1"/>
      <c r="H1549" s="13"/>
      <c r="I1549" s="13"/>
      <c r="J1549" s="13"/>
      <c r="K1549" s="13"/>
      <c r="L1549" s="13"/>
      <c r="M1549" s="13"/>
      <c r="N1549" s="1"/>
      <c r="O1549" s="13"/>
      <c r="P1549" s="13"/>
      <c r="Q1549" s="13"/>
      <c r="R1549" s="5"/>
      <c r="S1549" s="5"/>
      <c r="T1549" s="5"/>
      <c r="U1549" s="5"/>
    </row>
    <row r="1550" spans="1:21">
      <c r="A1550" s="3"/>
      <c r="B1550" s="3"/>
      <c r="C1550" s="13"/>
      <c r="D1550" s="13"/>
      <c r="E1550" s="1"/>
      <c r="F1550" s="1"/>
      <c r="G1550" s="1"/>
      <c r="H1550" s="13"/>
      <c r="I1550" s="13"/>
      <c r="J1550" s="13"/>
      <c r="K1550" s="13"/>
      <c r="L1550" s="13"/>
      <c r="M1550" s="13"/>
      <c r="N1550" s="1"/>
      <c r="O1550" s="13"/>
      <c r="P1550" s="13"/>
      <c r="Q1550" s="13"/>
      <c r="R1550" s="5"/>
      <c r="S1550" s="5"/>
      <c r="T1550" s="5"/>
      <c r="U1550" s="5"/>
    </row>
    <row r="1551" spans="1:21">
      <c r="A1551" s="3"/>
      <c r="B1551" s="3"/>
      <c r="C1551" s="13"/>
      <c r="D1551" s="13"/>
      <c r="E1551" s="1"/>
      <c r="F1551" s="1"/>
      <c r="G1551" s="1"/>
      <c r="H1551" s="13"/>
      <c r="I1551" s="13"/>
      <c r="J1551" s="13"/>
      <c r="K1551" s="13"/>
      <c r="L1551" s="13"/>
      <c r="M1551" s="13"/>
      <c r="N1551" s="1"/>
      <c r="O1551" s="13"/>
      <c r="P1551" s="13"/>
      <c r="Q1551" s="13"/>
      <c r="R1551" s="5"/>
      <c r="S1551" s="5"/>
      <c r="T1551" s="5"/>
      <c r="U1551" s="5"/>
    </row>
    <row r="1552" spans="1:21">
      <c r="A1552" s="3"/>
      <c r="B1552" s="3"/>
      <c r="C1552" s="13"/>
      <c r="D1552" s="13"/>
      <c r="E1552" s="1"/>
      <c r="F1552" s="1"/>
      <c r="G1552" s="1"/>
      <c r="H1552" s="13"/>
      <c r="I1552" s="13"/>
      <c r="J1552" s="13"/>
      <c r="K1552" s="13"/>
      <c r="L1552" s="13"/>
      <c r="M1552" s="13"/>
      <c r="N1552" s="1"/>
      <c r="O1552" s="13"/>
      <c r="P1552" s="13"/>
      <c r="Q1552" s="13"/>
      <c r="R1552" s="5"/>
      <c r="S1552" s="5"/>
      <c r="T1552" s="5"/>
      <c r="U1552" s="5"/>
    </row>
    <row r="1553" spans="1:21">
      <c r="A1553" s="3"/>
      <c r="B1553" s="3"/>
      <c r="C1553" s="13"/>
      <c r="D1553" s="13"/>
      <c r="E1553" s="1"/>
      <c r="F1553" s="1"/>
      <c r="G1553" s="1"/>
      <c r="H1553" s="13"/>
      <c r="I1553" s="13"/>
      <c r="J1553" s="13"/>
      <c r="K1553" s="13"/>
      <c r="L1553" s="13"/>
      <c r="M1553" s="13"/>
      <c r="N1553" s="1"/>
      <c r="O1553" s="13"/>
      <c r="P1553" s="13"/>
      <c r="Q1553" s="13"/>
      <c r="R1553" s="5"/>
      <c r="S1553" s="5"/>
      <c r="T1553" s="5"/>
      <c r="U1553" s="5"/>
    </row>
    <row r="1554" spans="1:21">
      <c r="A1554" s="3"/>
      <c r="B1554" s="3"/>
      <c r="C1554" s="13"/>
      <c r="D1554" s="13"/>
      <c r="E1554" s="1"/>
      <c r="F1554" s="1"/>
      <c r="G1554" s="1"/>
      <c r="H1554" s="13"/>
      <c r="I1554" s="13"/>
      <c r="J1554" s="13"/>
      <c r="K1554" s="13"/>
      <c r="L1554" s="13"/>
      <c r="M1554" s="13"/>
      <c r="N1554" s="1"/>
      <c r="O1554" s="13"/>
      <c r="P1554" s="13"/>
      <c r="Q1554" s="13"/>
      <c r="R1554" s="5"/>
      <c r="S1554" s="5"/>
      <c r="T1554" s="5"/>
      <c r="U1554" s="5"/>
    </row>
    <row r="1555" spans="1:21">
      <c r="A1555" s="3"/>
      <c r="B1555" s="3"/>
      <c r="C1555" s="13"/>
      <c r="D1555" s="13"/>
      <c r="E1555" s="1"/>
      <c r="F1555" s="1"/>
      <c r="G1555" s="1"/>
      <c r="H1555" s="13"/>
      <c r="I1555" s="13"/>
      <c r="J1555" s="13"/>
      <c r="K1555" s="13"/>
      <c r="L1555" s="13"/>
      <c r="M1555" s="13"/>
      <c r="N1555" s="1"/>
      <c r="O1555" s="13"/>
      <c r="P1555" s="13"/>
      <c r="Q1555" s="13"/>
      <c r="R1555" s="5"/>
      <c r="S1555" s="5"/>
      <c r="T1555" s="5"/>
      <c r="U1555" s="5"/>
    </row>
    <row r="1556" spans="1:21">
      <c r="A1556" s="3"/>
      <c r="B1556" s="3"/>
      <c r="C1556" s="13"/>
      <c r="D1556" s="13"/>
      <c r="E1556" s="1"/>
      <c r="F1556" s="1"/>
      <c r="G1556" s="1"/>
      <c r="H1556" s="13"/>
      <c r="I1556" s="13"/>
      <c r="J1556" s="13"/>
      <c r="K1556" s="13"/>
      <c r="L1556" s="13"/>
      <c r="M1556" s="13"/>
      <c r="N1556" s="1"/>
      <c r="O1556" s="13"/>
      <c r="P1556" s="13"/>
      <c r="Q1556" s="13"/>
      <c r="R1556" s="5"/>
      <c r="S1556" s="5"/>
      <c r="T1556" s="5"/>
      <c r="U1556" s="5"/>
    </row>
    <row r="1557" spans="1:21">
      <c r="A1557" s="3"/>
      <c r="B1557" s="3"/>
      <c r="C1557" s="13"/>
      <c r="D1557" s="13"/>
      <c r="E1557" s="1"/>
      <c r="F1557" s="1"/>
      <c r="G1557" s="1"/>
      <c r="H1557" s="13"/>
      <c r="I1557" s="13"/>
      <c r="J1557" s="13"/>
      <c r="K1557" s="13"/>
      <c r="L1557" s="13"/>
      <c r="M1557" s="13"/>
      <c r="N1557" s="1"/>
      <c r="O1557" s="13"/>
      <c r="P1557" s="13"/>
      <c r="Q1557" s="13"/>
      <c r="R1557" s="5"/>
      <c r="S1557" s="5"/>
      <c r="T1557" s="5"/>
      <c r="U1557" s="5"/>
    </row>
    <row r="1558" spans="1:21">
      <c r="A1558" s="3"/>
      <c r="B1558" s="3"/>
      <c r="C1558" s="13"/>
      <c r="D1558" s="13"/>
      <c r="E1558" s="1"/>
      <c r="F1558" s="1"/>
      <c r="G1558" s="1"/>
      <c r="H1558" s="13"/>
      <c r="I1558" s="13"/>
      <c r="J1558" s="13"/>
      <c r="K1558" s="13"/>
      <c r="L1558" s="13"/>
      <c r="M1558" s="13"/>
      <c r="N1558" s="1"/>
      <c r="O1558" s="13"/>
      <c r="P1558" s="13"/>
      <c r="Q1558" s="13"/>
      <c r="R1558" s="5"/>
      <c r="S1558" s="5"/>
      <c r="T1558" s="5"/>
      <c r="U1558" s="5"/>
    </row>
    <row r="1559" spans="1:21">
      <c r="A1559" s="3"/>
      <c r="B1559" s="3"/>
      <c r="C1559" s="13"/>
      <c r="D1559" s="13"/>
      <c r="E1559" s="1"/>
      <c r="F1559" s="1"/>
      <c r="G1559" s="1"/>
      <c r="H1559" s="13"/>
      <c r="I1559" s="13"/>
      <c r="J1559" s="13"/>
      <c r="K1559" s="13"/>
      <c r="L1559" s="13"/>
      <c r="M1559" s="13"/>
      <c r="N1559" s="1"/>
      <c r="O1559" s="13"/>
      <c r="P1559" s="13"/>
      <c r="Q1559" s="13"/>
      <c r="R1559" s="5"/>
      <c r="S1559" s="5"/>
      <c r="T1559" s="5"/>
      <c r="U1559" s="5"/>
    </row>
    <row r="1560" spans="1:21">
      <c r="A1560" s="3"/>
      <c r="B1560" s="3"/>
      <c r="C1560" s="13"/>
      <c r="D1560" s="13"/>
      <c r="E1560" s="1"/>
      <c r="F1560" s="1"/>
      <c r="G1560" s="1"/>
      <c r="H1560" s="13"/>
      <c r="I1560" s="13"/>
      <c r="J1560" s="13"/>
      <c r="K1560" s="13"/>
      <c r="L1560" s="13"/>
      <c r="M1560" s="13"/>
      <c r="N1560" s="1"/>
      <c r="O1560" s="13"/>
      <c r="P1560" s="13"/>
      <c r="Q1560" s="13"/>
      <c r="R1560" s="27"/>
      <c r="S1560" s="28"/>
      <c r="T1560" s="5"/>
      <c r="U1560" s="5"/>
    </row>
    <row r="1561" spans="1:21">
      <c r="A1561" s="3"/>
      <c r="B1561" s="3"/>
      <c r="C1561" s="13"/>
      <c r="D1561" s="13"/>
      <c r="E1561" s="1"/>
      <c r="F1561" s="1"/>
      <c r="G1561" s="1"/>
      <c r="H1561" s="13"/>
      <c r="I1561" s="13"/>
      <c r="J1561" s="13"/>
      <c r="K1561" s="13"/>
      <c r="L1561" s="13"/>
      <c r="M1561" s="13"/>
      <c r="N1561" s="1"/>
      <c r="O1561" s="13"/>
      <c r="P1561" s="13"/>
      <c r="Q1561" s="13"/>
      <c r="R1561" s="28"/>
      <c r="S1561" s="28"/>
      <c r="T1561" s="5"/>
      <c r="U1561" s="5"/>
    </row>
    <row r="1562" spans="1:21">
      <c r="A1562" s="3"/>
      <c r="B1562" s="3"/>
      <c r="C1562" s="13"/>
      <c r="D1562" s="13"/>
      <c r="E1562" s="1"/>
      <c r="F1562" s="1"/>
      <c r="G1562" s="1"/>
      <c r="H1562" s="13"/>
      <c r="I1562" s="13"/>
      <c r="J1562" s="13"/>
      <c r="K1562" s="13"/>
      <c r="L1562" s="13"/>
      <c r="M1562" s="13"/>
      <c r="N1562" s="1"/>
      <c r="O1562" s="13"/>
      <c r="P1562" s="13"/>
      <c r="Q1562" s="13"/>
      <c r="R1562" s="27"/>
      <c r="S1562" s="27"/>
      <c r="T1562" s="5"/>
      <c r="U1562" s="5"/>
    </row>
    <row r="1563" spans="1:21">
      <c r="A1563" s="3"/>
      <c r="B1563" s="3"/>
      <c r="C1563" s="13"/>
      <c r="D1563" s="13"/>
      <c r="E1563" s="1"/>
      <c r="F1563" s="1"/>
      <c r="G1563" s="1"/>
      <c r="H1563" s="13"/>
      <c r="I1563" s="13"/>
      <c r="J1563" s="13"/>
      <c r="K1563" s="13"/>
      <c r="L1563" s="13"/>
      <c r="M1563" s="13"/>
      <c r="N1563" s="1"/>
      <c r="O1563" s="13"/>
      <c r="P1563" s="13"/>
      <c r="Q1563" s="13"/>
      <c r="R1563" s="27"/>
      <c r="S1563" s="27"/>
      <c r="T1563" s="5"/>
      <c r="U1563" s="5"/>
    </row>
    <row r="1564" spans="1:21">
      <c r="A1564" s="3"/>
      <c r="B1564" s="3"/>
      <c r="C1564" s="13"/>
      <c r="D1564" s="13"/>
      <c r="E1564" s="1"/>
      <c r="F1564" s="1"/>
      <c r="G1564" s="1"/>
      <c r="H1564" s="13"/>
      <c r="I1564" s="13"/>
      <c r="J1564" s="13"/>
      <c r="K1564" s="13"/>
      <c r="L1564" s="13"/>
      <c r="M1564" s="13"/>
      <c r="N1564" s="1"/>
      <c r="O1564" s="13"/>
      <c r="P1564" s="13"/>
      <c r="Q1564" s="13"/>
      <c r="R1564" s="28"/>
      <c r="S1564" s="28"/>
      <c r="T1564" s="27"/>
      <c r="U1564" s="27"/>
    </row>
    <row r="1565" spans="1:21">
      <c r="A1565" s="3"/>
      <c r="B1565" s="3"/>
      <c r="C1565" s="13"/>
      <c r="D1565" s="13"/>
      <c r="E1565" s="1"/>
      <c r="F1565" s="1"/>
      <c r="G1565" s="1"/>
      <c r="H1565" s="13"/>
      <c r="I1565" s="13"/>
      <c r="J1565" s="13"/>
      <c r="K1565" s="13"/>
      <c r="L1565" s="13"/>
      <c r="M1565" s="13"/>
      <c r="N1565" s="1"/>
      <c r="O1565" s="13"/>
      <c r="P1565" s="13"/>
      <c r="Q1565" s="13"/>
      <c r="R1565" s="28"/>
      <c r="S1565" s="28"/>
      <c r="T1565" s="27"/>
      <c r="U1565" s="27"/>
    </row>
    <row r="1566" spans="1:21">
      <c r="A1566" s="3"/>
      <c r="B1566" s="3"/>
      <c r="C1566" s="13"/>
      <c r="D1566" s="13"/>
      <c r="E1566" s="1"/>
      <c r="F1566" s="1"/>
      <c r="G1566" s="1"/>
      <c r="H1566" s="13"/>
      <c r="I1566" s="13"/>
      <c r="J1566" s="13"/>
      <c r="K1566" s="13"/>
      <c r="L1566" s="13"/>
      <c r="M1566" s="13"/>
      <c r="N1566" s="1"/>
      <c r="O1566" s="13"/>
      <c r="P1566" s="13"/>
      <c r="Q1566" s="13"/>
      <c r="R1566" s="5"/>
      <c r="S1566" s="5"/>
      <c r="T1566" s="5"/>
      <c r="U1566" s="5"/>
    </row>
    <row r="1567" spans="1:21">
      <c r="A1567" s="3"/>
      <c r="B1567" s="3"/>
      <c r="C1567" s="13"/>
      <c r="D1567" s="13"/>
      <c r="E1567" s="1"/>
      <c r="F1567" s="1"/>
      <c r="G1567" s="1"/>
      <c r="H1567" s="13"/>
      <c r="I1567" s="13"/>
      <c r="J1567" s="13"/>
      <c r="K1567" s="13"/>
      <c r="L1567" s="13"/>
      <c r="M1567" s="13"/>
      <c r="N1567" s="1"/>
      <c r="O1567" s="13"/>
      <c r="P1567" s="13"/>
      <c r="Q1567" s="13"/>
      <c r="R1567" s="5"/>
      <c r="S1567" s="5"/>
      <c r="T1567" s="5"/>
      <c r="U1567" s="5"/>
    </row>
    <row r="1568" spans="1:21">
      <c r="A1568" s="3"/>
      <c r="B1568" s="3"/>
      <c r="C1568" s="13"/>
      <c r="D1568" s="13"/>
      <c r="E1568" s="1"/>
      <c r="F1568" s="1"/>
      <c r="G1568" s="1"/>
      <c r="H1568" s="13"/>
      <c r="I1568" s="13"/>
      <c r="J1568" s="13"/>
      <c r="K1568" s="13"/>
      <c r="L1568" s="13"/>
      <c r="M1568" s="13"/>
      <c r="N1568" s="1"/>
      <c r="O1568" s="13"/>
      <c r="P1568" s="13"/>
      <c r="Q1568" s="13"/>
      <c r="R1568" s="5"/>
      <c r="S1568" s="5"/>
      <c r="T1568" s="5"/>
      <c r="U1568" s="5"/>
    </row>
    <row r="1569" spans="1:21">
      <c r="A1569" s="3"/>
      <c r="B1569" s="3"/>
      <c r="C1569" s="13"/>
      <c r="D1569" s="13"/>
      <c r="E1569" s="1"/>
      <c r="F1569" s="1"/>
      <c r="G1569" s="1"/>
      <c r="H1569" s="13"/>
      <c r="I1569" s="13"/>
      <c r="J1569" s="13"/>
      <c r="K1569" s="13"/>
      <c r="L1569" s="13"/>
      <c r="M1569" s="13"/>
      <c r="N1569" s="1"/>
      <c r="O1569" s="13"/>
      <c r="P1569" s="13"/>
      <c r="Q1569" s="13"/>
      <c r="R1569" s="5"/>
      <c r="S1569" s="5"/>
      <c r="T1569" s="5"/>
      <c r="U1569" s="5"/>
    </row>
    <row r="1570" spans="1:21">
      <c r="A1570" s="3"/>
      <c r="B1570" s="3"/>
      <c r="C1570" s="13"/>
      <c r="D1570" s="13"/>
      <c r="E1570" s="1"/>
      <c r="F1570" s="1"/>
      <c r="G1570" s="1"/>
      <c r="H1570" s="13"/>
      <c r="I1570" s="13"/>
      <c r="J1570" s="13"/>
      <c r="K1570" s="13"/>
      <c r="L1570" s="13"/>
      <c r="M1570" s="13"/>
      <c r="N1570" s="1"/>
      <c r="O1570" s="13"/>
      <c r="P1570" s="13"/>
      <c r="Q1570" s="13"/>
      <c r="R1570" s="5"/>
      <c r="S1570" s="5"/>
      <c r="T1570" s="5"/>
      <c r="U1570" s="5"/>
    </row>
    <row r="1571" spans="1:21">
      <c r="A1571" s="3"/>
      <c r="B1571" s="3"/>
      <c r="C1571" s="13"/>
      <c r="D1571" s="13"/>
      <c r="E1571" s="1"/>
      <c r="F1571" s="1"/>
      <c r="G1571" s="1"/>
      <c r="H1571" s="13"/>
      <c r="I1571" s="13"/>
      <c r="J1571" s="13"/>
      <c r="K1571" s="13"/>
      <c r="L1571" s="13"/>
      <c r="M1571" s="13"/>
      <c r="N1571" s="1"/>
      <c r="O1571" s="13"/>
      <c r="P1571" s="13"/>
      <c r="Q1571" s="13"/>
      <c r="R1571" s="5"/>
      <c r="S1571" s="5"/>
      <c r="T1571" s="5"/>
      <c r="U1571" s="5"/>
    </row>
    <row r="1572" spans="1:21">
      <c r="A1572" s="3"/>
      <c r="B1572" s="3"/>
      <c r="C1572" s="13"/>
      <c r="D1572" s="13"/>
      <c r="E1572" s="1"/>
      <c r="F1572" s="1"/>
      <c r="G1572" s="1"/>
      <c r="H1572" s="13"/>
      <c r="I1572" s="13"/>
      <c r="J1572" s="13"/>
      <c r="K1572" s="13"/>
      <c r="L1572" s="13"/>
      <c r="M1572" s="13"/>
      <c r="N1572" s="1"/>
      <c r="O1572" s="13"/>
      <c r="P1572" s="13"/>
      <c r="Q1572" s="13"/>
      <c r="R1572" s="5"/>
      <c r="S1572" s="5"/>
      <c r="T1572" s="5"/>
      <c r="U1572" s="5"/>
    </row>
    <row r="1573" spans="1:21">
      <c r="A1573" s="3"/>
      <c r="B1573" s="3"/>
      <c r="C1573" s="13"/>
      <c r="D1573" s="13"/>
      <c r="E1573" s="1"/>
      <c r="F1573" s="1"/>
      <c r="G1573" s="1"/>
      <c r="H1573" s="13"/>
      <c r="I1573" s="13"/>
      <c r="J1573" s="13"/>
      <c r="K1573" s="13"/>
      <c r="L1573" s="13"/>
      <c r="M1573" s="13"/>
      <c r="N1573" s="1"/>
      <c r="O1573" s="13"/>
      <c r="P1573" s="13"/>
      <c r="Q1573" s="13"/>
      <c r="R1573" s="5"/>
      <c r="S1573" s="5"/>
      <c r="T1573" s="5"/>
      <c r="U1573" s="5"/>
    </row>
    <row r="1574" spans="1:21">
      <c r="A1574" s="3"/>
      <c r="B1574" s="3"/>
      <c r="C1574" s="13"/>
      <c r="D1574" s="13"/>
      <c r="E1574" s="1"/>
      <c r="F1574" s="1"/>
      <c r="G1574" s="1"/>
      <c r="H1574" s="13"/>
      <c r="I1574" s="13"/>
      <c r="J1574" s="13"/>
      <c r="K1574" s="13"/>
      <c r="L1574" s="13"/>
      <c r="M1574" s="13"/>
      <c r="N1574" s="1"/>
      <c r="O1574" s="13"/>
      <c r="P1574" s="13"/>
      <c r="Q1574" s="13"/>
      <c r="R1574" s="5"/>
      <c r="S1574" s="5"/>
      <c r="T1574" s="5"/>
      <c r="U1574" s="5"/>
    </row>
    <row r="1575" spans="1:21">
      <c r="A1575" s="3"/>
      <c r="B1575" s="3"/>
      <c r="C1575" s="13"/>
      <c r="D1575" s="13"/>
      <c r="E1575" s="1"/>
      <c r="F1575" s="1"/>
      <c r="G1575" s="1"/>
      <c r="H1575" s="13"/>
      <c r="I1575" s="13"/>
      <c r="J1575" s="13"/>
      <c r="K1575" s="13"/>
      <c r="L1575" s="13"/>
      <c r="M1575" s="13"/>
      <c r="N1575" s="1"/>
      <c r="O1575" s="13"/>
      <c r="P1575" s="13"/>
      <c r="Q1575" s="13"/>
      <c r="R1575" s="5"/>
      <c r="S1575" s="5"/>
      <c r="T1575" s="5"/>
      <c r="U1575" s="5"/>
    </row>
    <row r="1576" spans="1:21">
      <c r="A1576" s="3"/>
      <c r="B1576" s="3"/>
      <c r="C1576" s="13"/>
      <c r="D1576" s="13"/>
      <c r="E1576" s="1"/>
      <c r="F1576" s="1"/>
      <c r="G1576" s="1"/>
      <c r="H1576" s="13"/>
      <c r="I1576" s="13"/>
      <c r="J1576" s="13"/>
      <c r="K1576" s="13"/>
      <c r="L1576" s="13"/>
      <c r="M1576" s="13"/>
      <c r="N1576" s="1"/>
      <c r="O1576" s="13"/>
      <c r="P1576" s="13"/>
      <c r="Q1576" s="13"/>
      <c r="R1576" s="5"/>
      <c r="S1576" s="5"/>
      <c r="T1576" s="5"/>
      <c r="U1576" s="5"/>
    </row>
    <row r="1577" spans="1:21">
      <c r="A1577" s="3"/>
      <c r="B1577" s="3"/>
      <c r="C1577" s="13"/>
      <c r="D1577" s="13"/>
      <c r="E1577" s="1"/>
      <c r="F1577" s="1"/>
      <c r="G1577" s="1"/>
      <c r="H1577" s="13"/>
      <c r="I1577" s="13"/>
      <c r="J1577" s="13"/>
      <c r="K1577" s="13"/>
      <c r="L1577" s="13"/>
      <c r="M1577" s="13"/>
      <c r="N1577" s="1"/>
      <c r="O1577" s="13"/>
      <c r="P1577" s="13"/>
      <c r="Q1577" s="13"/>
      <c r="R1577" s="5"/>
      <c r="S1577" s="5"/>
      <c r="T1577" s="5"/>
      <c r="U1577" s="5"/>
    </row>
    <row r="1578" spans="1:21">
      <c r="A1578" s="3"/>
      <c r="B1578" s="3"/>
      <c r="C1578" s="13"/>
      <c r="D1578" s="13"/>
      <c r="E1578" s="1"/>
      <c r="F1578" s="1"/>
      <c r="G1578" s="1"/>
      <c r="H1578" s="13"/>
      <c r="I1578" s="13"/>
      <c r="J1578" s="13"/>
      <c r="K1578" s="13"/>
      <c r="L1578" s="13"/>
      <c r="M1578" s="13"/>
      <c r="N1578" s="1"/>
      <c r="O1578" s="13"/>
      <c r="P1578" s="13"/>
      <c r="Q1578" s="13"/>
      <c r="R1578" s="5"/>
      <c r="S1578" s="5"/>
      <c r="T1578" s="5"/>
      <c r="U1578" s="5"/>
    </row>
    <row r="1579" spans="1:21">
      <c r="A1579" s="3"/>
      <c r="B1579" s="3"/>
      <c r="C1579" s="13"/>
      <c r="D1579" s="13"/>
      <c r="E1579" s="1"/>
      <c r="F1579" s="1"/>
      <c r="G1579" s="1"/>
      <c r="H1579" s="13"/>
      <c r="I1579" s="13"/>
      <c r="J1579" s="13"/>
      <c r="K1579" s="13"/>
      <c r="L1579" s="13"/>
      <c r="M1579" s="13"/>
      <c r="N1579" s="1"/>
      <c r="O1579" s="13"/>
      <c r="P1579" s="13"/>
      <c r="Q1579" s="13"/>
      <c r="R1579" s="5"/>
      <c r="S1579" s="5"/>
      <c r="T1579" s="5"/>
      <c r="U1579" s="5"/>
    </row>
    <row r="1580" spans="1:21">
      <c r="A1580" s="3"/>
      <c r="B1580" s="3"/>
      <c r="C1580" s="13"/>
      <c r="D1580" s="13"/>
      <c r="E1580" s="1"/>
      <c r="F1580" s="1"/>
      <c r="G1580" s="1"/>
      <c r="H1580" s="13"/>
      <c r="I1580" s="13"/>
      <c r="J1580" s="13"/>
      <c r="K1580" s="13"/>
      <c r="L1580" s="13"/>
      <c r="M1580" s="13"/>
      <c r="N1580" s="1"/>
      <c r="O1580" s="13"/>
      <c r="P1580" s="13"/>
      <c r="Q1580" s="13"/>
      <c r="R1580" s="5"/>
      <c r="S1580" s="5"/>
      <c r="T1580" s="5"/>
      <c r="U1580" s="5"/>
    </row>
    <row r="1581" spans="1:21">
      <c r="A1581" s="3"/>
      <c r="B1581" s="3"/>
      <c r="C1581" s="13"/>
      <c r="D1581" s="13"/>
      <c r="E1581" s="1"/>
      <c r="F1581" s="1"/>
      <c r="G1581" s="1"/>
      <c r="H1581" s="13"/>
      <c r="I1581" s="13"/>
      <c r="J1581" s="13"/>
      <c r="K1581" s="13"/>
      <c r="L1581" s="13"/>
      <c r="M1581" s="13"/>
      <c r="N1581" s="1"/>
      <c r="O1581" s="13"/>
      <c r="P1581" s="13"/>
      <c r="Q1581" s="13"/>
      <c r="R1581" s="5"/>
      <c r="S1581" s="5"/>
      <c r="T1581" s="5"/>
      <c r="U1581" s="5"/>
    </row>
    <row r="1582" spans="1:21">
      <c r="A1582" s="3"/>
      <c r="B1582" s="3"/>
      <c r="C1582" s="13"/>
      <c r="D1582" s="13"/>
      <c r="E1582" s="1"/>
      <c r="F1582" s="1"/>
      <c r="G1582" s="1"/>
      <c r="H1582" s="13"/>
      <c r="I1582" s="13"/>
      <c r="J1582" s="13"/>
      <c r="K1582" s="13"/>
      <c r="L1582" s="13"/>
      <c r="M1582" s="13"/>
      <c r="N1582" s="1"/>
      <c r="O1582" s="13"/>
      <c r="P1582" s="13"/>
      <c r="Q1582" s="13"/>
      <c r="R1582" s="5"/>
      <c r="S1582" s="5"/>
      <c r="T1582" s="5"/>
      <c r="U1582" s="5"/>
    </row>
    <row r="1583" spans="1:21">
      <c r="A1583" s="3"/>
      <c r="B1583" s="3"/>
      <c r="C1583" s="13"/>
      <c r="D1583" s="13"/>
      <c r="E1583" s="1"/>
      <c r="F1583" s="1"/>
      <c r="G1583" s="1"/>
      <c r="H1583" s="13"/>
      <c r="I1583" s="13"/>
      <c r="J1583" s="13"/>
      <c r="K1583" s="13"/>
      <c r="L1583" s="13"/>
      <c r="M1583" s="13"/>
      <c r="N1583" s="1"/>
      <c r="O1583" s="13"/>
      <c r="P1583" s="13"/>
      <c r="Q1583" s="13"/>
      <c r="R1583" s="5"/>
      <c r="S1583" s="5"/>
      <c r="T1583" s="5"/>
      <c r="U1583" s="5"/>
    </row>
    <row r="1584" spans="1:21">
      <c r="A1584" s="3"/>
      <c r="B1584" s="3"/>
      <c r="C1584" s="13"/>
      <c r="D1584" s="13"/>
      <c r="E1584" s="1"/>
      <c r="F1584" s="1"/>
      <c r="G1584" s="1"/>
      <c r="H1584" s="13"/>
      <c r="I1584" s="13"/>
      <c r="J1584" s="13"/>
      <c r="K1584" s="13"/>
      <c r="L1584" s="13"/>
      <c r="M1584" s="13"/>
      <c r="N1584" s="1"/>
      <c r="O1584" s="13"/>
      <c r="P1584" s="13"/>
      <c r="Q1584" s="13"/>
      <c r="R1584" s="5"/>
      <c r="S1584" s="5"/>
      <c r="T1584" s="5"/>
      <c r="U1584" s="5"/>
    </row>
    <row r="1585" spans="1:21">
      <c r="A1585" s="3"/>
      <c r="B1585" s="3"/>
      <c r="C1585" s="13"/>
      <c r="D1585" s="13"/>
      <c r="E1585" s="1"/>
      <c r="F1585" s="1"/>
      <c r="G1585" s="1"/>
      <c r="H1585" s="13"/>
      <c r="I1585" s="13"/>
      <c r="J1585" s="13"/>
      <c r="K1585" s="13"/>
      <c r="L1585" s="13"/>
      <c r="M1585" s="13"/>
      <c r="N1585" s="1"/>
      <c r="O1585" s="13"/>
      <c r="P1585" s="13"/>
      <c r="Q1585" s="13"/>
      <c r="R1585" s="5"/>
      <c r="S1585" s="5"/>
      <c r="T1585" s="5"/>
      <c r="U1585" s="5"/>
    </row>
    <row r="1586" spans="1:21">
      <c r="A1586" s="3"/>
      <c r="B1586" s="3"/>
      <c r="C1586" s="13"/>
      <c r="D1586" s="13"/>
      <c r="E1586" s="1"/>
      <c r="F1586" s="1"/>
      <c r="G1586" s="1"/>
      <c r="H1586" s="13"/>
      <c r="I1586" s="13"/>
      <c r="J1586" s="13"/>
      <c r="K1586" s="13"/>
      <c r="L1586" s="13"/>
      <c r="M1586" s="13"/>
      <c r="N1586" s="1"/>
      <c r="O1586" s="13"/>
      <c r="P1586" s="13"/>
      <c r="Q1586" s="13"/>
      <c r="R1586" s="5"/>
      <c r="S1586" s="5"/>
      <c r="T1586" s="5"/>
      <c r="U1586" s="5"/>
    </row>
    <row r="1587" spans="1:21">
      <c r="A1587" s="3"/>
      <c r="B1587" s="3"/>
      <c r="C1587" s="13"/>
      <c r="D1587" s="13"/>
      <c r="E1587" s="1"/>
      <c r="F1587" s="1"/>
      <c r="G1587" s="1"/>
      <c r="H1587" s="13"/>
      <c r="I1587" s="13"/>
      <c r="J1587" s="13"/>
      <c r="K1587" s="13"/>
      <c r="L1587" s="13"/>
      <c r="M1587" s="13"/>
      <c r="N1587" s="1"/>
      <c r="O1587" s="13"/>
      <c r="P1587" s="13"/>
      <c r="Q1587" s="13"/>
      <c r="R1587" s="5"/>
      <c r="S1587" s="5"/>
      <c r="T1587" s="5"/>
      <c r="U1587" s="5"/>
    </row>
    <row r="1588" spans="1:21">
      <c r="A1588" s="3"/>
      <c r="B1588" s="3"/>
      <c r="C1588" s="13"/>
      <c r="D1588" s="13"/>
      <c r="E1588" s="1"/>
      <c r="F1588" s="1"/>
      <c r="G1588" s="1"/>
      <c r="H1588" s="13"/>
      <c r="I1588" s="13"/>
      <c r="J1588" s="13"/>
      <c r="K1588" s="13"/>
      <c r="L1588" s="13"/>
      <c r="M1588" s="13"/>
      <c r="N1588" s="1"/>
      <c r="O1588" s="13"/>
      <c r="P1588" s="13"/>
      <c r="Q1588" s="13"/>
      <c r="R1588" s="5"/>
      <c r="S1588" s="5"/>
      <c r="T1588" s="5"/>
      <c r="U1588" s="5"/>
    </row>
    <row r="1589" spans="1:21">
      <c r="A1589" s="3"/>
      <c r="B1589" s="3"/>
      <c r="C1589" s="13"/>
      <c r="D1589" s="13"/>
      <c r="E1589" s="1"/>
      <c r="F1589" s="1"/>
      <c r="G1589" s="1"/>
      <c r="H1589" s="13"/>
      <c r="I1589" s="13"/>
      <c r="J1589" s="13"/>
      <c r="K1589" s="13"/>
      <c r="L1589" s="13"/>
      <c r="M1589" s="13"/>
      <c r="N1589" s="1"/>
      <c r="O1589" s="13"/>
      <c r="P1589" s="13"/>
      <c r="Q1589" s="13"/>
      <c r="R1589" s="5"/>
      <c r="S1589" s="5"/>
      <c r="T1589" s="5"/>
      <c r="U1589" s="5"/>
    </row>
    <row r="1590" spans="1:21">
      <c r="A1590" s="3"/>
      <c r="B1590" s="3"/>
      <c r="C1590" s="13"/>
      <c r="D1590" s="13"/>
      <c r="E1590" s="1"/>
      <c r="F1590" s="1"/>
      <c r="G1590" s="1"/>
      <c r="H1590" s="13"/>
      <c r="I1590" s="13"/>
      <c r="J1590" s="13"/>
      <c r="K1590" s="13"/>
      <c r="L1590" s="13"/>
      <c r="M1590" s="13"/>
      <c r="N1590" s="1"/>
      <c r="O1590" s="13"/>
      <c r="P1590" s="13"/>
      <c r="Q1590" s="13"/>
      <c r="R1590" s="5"/>
      <c r="S1590" s="5"/>
      <c r="T1590" s="5"/>
      <c r="U1590" s="5"/>
    </row>
    <row r="1591" spans="1:21">
      <c r="A1591" s="3"/>
      <c r="B1591" s="3"/>
      <c r="C1591" s="13"/>
      <c r="D1591" s="13"/>
      <c r="E1591" s="1"/>
      <c r="F1591" s="1"/>
      <c r="G1591" s="1"/>
      <c r="H1591" s="13"/>
      <c r="I1591" s="13"/>
      <c r="J1591" s="13"/>
      <c r="K1591" s="13"/>
      <c r="L1591" s="13"/>
      <c r="M1591" s="13"/>
      <c r="N1591" s="1"/>
      <c r="O1591" s="13"/>
      <c r="P1591" s="13"/>
      <c r="Q1591" s="13"/>
      <c r="R1591" s="5"/>
      <c r="S1591" s="5"/>
      <c r="T1591" s="5"/>
      <c r="U1591" s="5"/>
    </row>
    <row r="1592" spans="1:21">
      <c r="A1592" s="3"/>
      <c r="B1592" s="3"/>
      <c r="C1592" s="13"/>
      <c r="D1592" s="13"/>
      <c r="E1592" s="1"/>
      <c r="F1592" s="1"/>
      <c r="G1592" s="1"/>
      <c r="H1592" s="13"/>
      <c r="I1592" s="13"/>
      <c r="J1592" s="13"/>
      <c r="K1592" s="13"/>
      <c r="L1592" s="13"/>
      <c r="M1592" s="13"/>
      <c r="N1592" s="1"/>
      <c r="O1592" s="13"/>
      <c r="P1592" s="13"/>
      <c r="Q1592" s="13"/>
      <c r="R1592" s="5"/>
      <c r="S1592" s="5"/>
      <c r="T1592" s="5"/>
      <c r="U1592" s="5"/>
    </row>
    <row r="1593" spans="1:21">
      <c r="A1593" s="3"/>
      <c r="B1593" s="3"/>
      <c r="C1593" s="13"/>
      <c r="D1593" s="13"/>
      <c r="E1593" s="1"/>
      <c r="F1593" s="1"/>
      <c r="G1593" s="1"/>
      <c r="H1593" s="13"/>
      <c r="I1593" s="13"/>
      <c r="J1593" s="13"/>
      <c r="K1593" s="13"/>
      <c r="L1593" s="13"/>
      <c r="M1593" s="13"/>
      <c r="N1593" s="1"/>
      <c r="O1593" s="13"/>
      <c r="P1593" s="13"/>
      <c r="Q1593" s="13"/>
      <c r="R1593" s="5"/>
      <c r="S1593" s="5"/>
      <c r="T1593" s="5"/>
      <c r="U1593" s="5"/>
    </row>
    <row r="1594" spans="1:21">
      <c r="A1594" s="3"/>
      <c r="B1594" s="3"/>
      <c r="C1594" s="13"/>
      <c r="D1594" s="13"/>
      <c r="E1594" s="1"/>
      <c r="F1594" s="1"/>
      <c r="G1594" s="1"/>
      <c r="H1594" s="13"/>
      <c r="I1594" s="13"/>
      <c r="J1594" s="13"/>
      <c r="K1594" s="13"/>
      <c r="L1594" s="13"/>
      <c r="M1594" s="13"/>
      <c r="N1594" s="1"/>
      <c r="O1594" s="13"/>
      <c r="P1594" s="13"/>
      <c r="Q1594" s="13"/>
      <c r="R1594" s="5"/>
      <c r="S1594" s="5"/>
      <c r="T1594" s="5"/>
      <c r="U1594" s="5"/>
    </row>
    <row r="1595" spans="1:21">
      <c r="A1595" s="3"/>
      <c r="B1595" s="3"/>
      <c r="C1595" s="13"/>
      <c r="D1595" s="13"/>
      <c r="E1595" s="1"/>
      <c r="F1595" s="1"/>
      <c r="G1595" s="1"/>
      <c r="H1595" s="13"/>
      <c r="I1595" s="13"/>
      <c r="J1595" s="13"/>
      <c r="K1595" s="13"/>
      <c r="L1595" s="13"/>
      <c r="M1595" s="13"/>
      <c r="N1595" s="1"/>
      <c r="O1595" s="13"/>
      <c r="P1595" s="13"/>
      <c r="Q1595" s="13"/>
      <c r="R1595" s="5"/>
      <c r="S1595" s="5"/>
      <c r="T1595" s="5"/>
      <c r="U1595" s="5"/>
    </row>
    <row r="1596" spans="1:21">
      <c r="A1596" s="3"/>
      <c r="B1596" s="3"/>
      <c r="C1596" s="13"/>
      <c r="D1596" s="13"/>
      <c r="E1596" s="1"/>
      <c r="F1596" s="1"/>
      <c r="G1596" s="1"/>
      <c r="H1596" s="13"/>
      <c r="I1596" s="13"/>
      <c r="J1596" s="13"/>
      <c r="K1596" s="13"/>
      <c r="L1596" s="13"/>
      <c r="M1596" s="13"/>
      <c r="N1596" s="1"/>
      <c r="O1596" s="13"/>
      <c r="P1596" s="13"/>
      <c r="Q1596" s="13"/>
      <c r="R1596" s="5"/>
      <c r="S1596" s="5"/>
      <c r="T1596" s="5"/>
      <c r="U1596" s="5"/>
    </row>
    <row r="1597" spans="1:21">
      <c r="A1597" s="3"/>
      <c r="B1597" s="3"/>
      <c r="C1597" s="13"/>
      <c r="D1597" s="13"/>
      <c r="E1597" s="1"/>
      <c r="F1597" s="1"/>
      <c r="G1597" s="1"/>
      <c r="H1597" s="13"/>
      <c r="I1597" s="13"/>
      <c r="J1597" s="13"/>
      <c r="K1597" s="13"/>
      <c r="L1597" s="13"/>
      <c r="M1597" s="13"/>
      <c r="N1597" s="1"/>
      <c r="O1597" s="13"/>
      <c r="P1597" s="13"/>
      <c r="Q1597" s="13"/>
      <c r="R1597" s="5"/>
      <c r="S1597" s="5"/>
      <c r="T1597" s="5"/>
      <c r="U1597" s="5"/>
    </row>
    <row r="1598" spans="1:21">
      <c r="A1598" s="3"/>
      <c r="B1598" s="3"/>
      <c r="C1598" s="13"/>
      <c r="D1598" s="13"/>
      <c r="E1598" s="1"/>
      <c r="F1598" s="1"/>
      <c r="G1598" s="1"/>
      <c r="H1598" s="13"/>
      <c r="I1598" s="13"/>
      <c r="J1598" s="13"/>
      <c r="K1598" s="13"/>
      <c r="L1598" s="13"/>
      <c r="M1598" s="13"/>
      <c r="N1598" s="1"/>
      <c r="O1598" s="13"/>
      <c r="P1598" s="13"/>
      <c r="Q1598" s="13"/>
      <c r="R1598" s="5"/>
      <c r="S1598" s="5"/>
      <c r="T1598" s="5"/>
      <c r="U1598" s="5"/>
    </row>
    <row r="1599" spans="1:21">
      <c r="A1599" s="3"/>
      <c r="B1599" s="3"/>
      <c r="C1599" s="13"/>
      <c r="D1599" s="13"/>
      <c r="E1599" s="1"/>
      <c r="F1599" s="1"/>
      <c r="G1599" s="1"/>
      <c r="H1599" s="13"/>
      <c r="I1599" s="13"/>
      <c r="J1599" s="13"/>
      <c r="K1599" s="13"/>
      <c r="L1599" s="13"/>
      <c r="M1599" s="13"/>
      <c r="N1599" s="1"/>
      <c r="O1599" s="13"/>
      <c r="P1599" s="13"/>
      <c r="Q1599" s="13"/>
      <c r="R1599" s="5"/>
      <c r="S1599" s="5"/>
      <c r="T1599" s="5"/>
      <c r="U1599" s="5"/>
    </row>
    <row r="1600" spans="1:21">
      <c r="A1600" s="3"/>
      <c r="B1600" s="3"/>
      <c r="C1600" s="13"/>
      <c r="D1600" s="13"/>
      <c r="E1600" s="1"/>
      <c r="F1600" s="1"/>
      <c r="G1600" s="1"/>
      <c r="H1600" s="13"/>
      <c r="I1600" s="13"/>
      <c r="J1600" s="13"/>
      <c r="K1600" s="13"/>
      <c r="L1600" s="13"/>
      <c r="M1600" s="13"/>
      <c r="N1600" s="1"/>
      <c r="O1600" s="13"/>
      <c r="P1600" s="13"/>
      <c r="Q1600" s="13"/>
      <c r="R1600" s="5"/>
      <c r="S1600" s="5"/>
      <c r="T1600" s="5"/>
      <c r="U1600" s="5"/>
    </row>
    <row r="1601" spans="1:21">
      <c r="A1601" s="3"/>
      <c r="B1601" s="3"/>
      <c r="C1601" s="13"/>
      <c r="D1601" s="13"/>
      <c r="E1601" s="1"/>
      <c r="F1601" s="1"/>
      <c r="G1601" s="1"/>
      <c r="H1601" s="13"/>
      <c r="I1601" s="13"/>
      <c r="J1601" s="13"/>
      <c r="K1601" s="13"/>
      <c r="L1601" s="13"/>
      <c r="M1601" s="13"/>
      <c r="N1601" s="1"/>
      <c r="O1601" s="13"/>
      <c r="P1601" s="13"/>
      <c r="Q1601" s="13"/>
      <c r="R1601" s="5"/>
      <c r="S1601" s="5"/>
      <c r="T1601" s="5"/>
      <c r="U1601" s="5"/>
    </row>
    <row r="1602" spans="1:21">
      <c r="A1602" s="3"/>
      <c r="B1602" s="3"/>
      <c r="C1602" s="13"/>
      <c r="D1602" s="13"/>
      <c r="E1602" s="1"/>
      <c r="F1602" s="1"/>
      <c r="G1602" s="1"/>
      <c r="H1602" s="13"/>
      <c r="I1602" s="13"/>
      <c r="J1602" s="13"/>
      <c r="K1602" s="13"/>
      <c r="L1602" s="13"/>
      <c r="M1602" s="13"/>
      <c r="N1602" s="1"/>
      <c r="O1602" s="13"/>
      <c r="P1602" s="13"/>
      <c r="Q1602" s="13"/>
      <c r="R1602" s="5"/>
      <c r="S1602" s="5"/>
      <c r="T1602" s="5"/>
      <c r="U1602" s="5"/>
    </row>
    <row r="1603" spans="1:21">
      <c r="A1603" s="3"/>
      <c r="B1603" s="3"/>
      <c r="C1603" s="13"/>
      <c r="D1603" s="13"/>
      <c r="E1603" s="1"/>
      <c r="F1603" s="1"/>
      <c r="G1603" s="1"/>
      <c r="H1603" s="13"/>
      <c r="I1603" s="13"/>
      <c r="J1603" s="13"/>
      <c r="K1603" s="13"/>
      <c r="L1603" s="13"/>
      <c r="M1603" s="13"/>
      <c r="N1603" s="1"/>
      <c r="O1603" s="13"/>
      <c r="P1603" s="13"/>
      <c r="Q1603" s="13"/>
      <c r="R1603" s="5"/>
      <c r="S1603" s="5"/>
      <c r="T1603" s="5"/>
      <c r="U1603" s="5"/>
    </row>
    <row r="1604" spans="1:21">
      <c r="A1604" s="3"/>
      <c r="B1604" s="3"/>
      <c r="C1604" s="13"/>
      <c r="D1604" s="13"/>
      <c r="E1604" s="1"/>
      <c r="F1604" s="1"/>
      <c r="G1604" s="1"/>
      <c r="H1604" s="13"/>
      <c r="I1604" s="13"/>
      <c r="J1604" s="13"/>
      <c r="K1604" s="13"/>
      <c r="L1604" s="13"/>
      <c r="M1604" s="13"/>
      <c r="N1604" s="1"/>
      <c r="O1604" s="13"/>
      <c r="P1604" s="13"/>
      <c r="Q1604" s="13"/>
      <c r="R1604" s="5"/>
      <c r="S1604" s="5"/>
      <c r="T1604" s="5"/>
      <c r="U1604" s="5"/>
    </row>
    <row r="1605" spans="1:21">
      <c r="A1605" s="3"/>
      <c r="B1605" s="3"/>
      <c r="C1605" s="13"/>
      <c r="D1605" s="13"/>
      <c r="E1605" s="1"/>
      <c r="F1605" s="1"/>
      <c r="G1605" s="1"/>
      <c r="H1605" s="13"/>
      <c r="I1605" s="13"/>
      <c r="J1605" s="13"/>
      <c r="K1605" s="13"/>
      <c r="L1605" s="13"/>
      <c r="M1605" s="13"/>
      <c r="N1605" s="1"/>
      <c r="O1605" s="13"/>
      <c r="P1605" s="13"/>
      <c r="Q1605" s="13"/>
      <c r="R1605" s="5"/>
      <c r="S1605" s="5"/>
      <c r="T1605" s="5"/>
      <c r="U1605" s="5"/>
    </row>
    <row r="1606" spans="1:21">
      <c r="A1606" s="3"/>
      <c r="B1606" s="3"/>
      <c r="C1606" s="13"/>
      <c r="D1606" s="13"/>
      <c r="E1606" s="1"/>
      <c r="F1606" s="1"/>
      <c r="G1606" s="1"/>
      <c r="H1606" s="13"/>
      <c r="I1606" s="13"/>
      <c r="J1606" s="13"/>
      <c r="K1606" s="13"/>
      <c r="L1606" s="13"/>
      <c r="M1606" s="13"/>
      <c r="N1606" s="1"/>
      <c r="O1606" s="13"/>
      <c r="P1606" s="13"/>
      <c r="Q1606" s="13"/>
      <c r="R1606" s="5"/>
      <c r="S1606" s="5"/>
      <c r="T1606" s="5"/>
      <c r="U1606" s="5"/>
    </row>
    <row r="1607" spans="1:21">
      <c r="A1607" s="3"/>
      <c r="B1607" s="3"/>
      <c r="C1607" s="13"/>
      <c r="D1607" s="13"/>
      <c r="E1607" s="1"/>
      <c r="F1607" s="1"/>
      <c r="G1607" s="1"/>
      <c r="H1607" s="13"/>
      <c r="I1607" s="13"/>
      <c r="J1607" s="13"/>
      <c r="K1607" s="13"/>
      <c r="L1607" s="13"/>
      <c r="M1607" s="13"/>
      <c r="N1607" s="1"/>
      <c r="O1607" s="13"/>
      <c r="P1607" s="13"/>
      <c r="Q1607" s="13"/>
      <c r="R1607" s="5"/>
      <c r="S1607" s="5"/>
      <c r="T1607" s="5"/>
      <c r="U1607" s="5"/>
    </row>
    <row r="1608" spans="1:21">
      <c r="A1608" s="3"/>
      <c r="B1608" s="3"/>
      <c r="C1608" s="13"/>
      <c r="D1608" s="13"/>
      <c r="E1608" s="1"/>
      <c r="F1608" s="1"/>
      <c r="G1608" s="1"/>
      <c r="H1608" s="13"/>
      <c r="I1608" s="13"/>
      <c r="J1608" s="13"/>
      <c r="K1608" s="13"/>
      <c r="L1608" s="13"/>
      <c r="M1608" s="13"/>
      <c r="N1608" s="1"/>
      <c r="O1608" s="13"/>
      <c r="P1608" s="13"/>
      <c r="Q1608" s="13"/>
      <c r="R1608" s="5"/>
      <c r="S1608" s="5"/>
      <c r="T1608" s="5"/>
      <c r="U1608" s="5"/>
    </row>
    <row r="1609" spans="1:21">
      <c r="A1609" s="3"/>
      <c r="B1609" s="3"/>
      <c r="C1609" s="13"/>
      <c r="D1609" s="13"/>
      <c r="E1609" s="1"/>
      <c r="F1609" s="1"/>
      <c r="G1609" s="1"/>
      <c r="H1609" s="13"/>
      <c r="I1609" s="13"/>
      <c r="J1609" s="13"/>
      <c r="K1609" s="13"/>
      <c r="L1609" s="13"/>
      <c r="M1609" s="13"/>
      <c r="N1609" s="1"/>
      <c r="O1609" s="13"/>
      <c r="P1609" s="13"/>
      <c r="Q1609" s="13"/>
      <c r="R1609" s="5"/>
      <c r="S1609" s="5"/>
      <c r="T1609" s="5"/>
      <c r="U1609" s="5"/>
    </row>
    <row r="1610" spans="1:21">
      <c r="A1610" s="3"/>
      <c r="B1610" s="3"/>
      <c r="C1610" s="13"/>
      <c r="D1610" s="13"/>
      <c r="E1610" s="1"/>
      <c r="F1610" s="1"/>
      <c r="G1610" s="1"/>
      <c r="H1610" s="13"/>
      <c r="I1610" s="13"/>
      <c r="J1610" s="13"/>
      <c r="K1610" s="13"/>
      <c r="L1610" s="13"/>
      <c r="M1610" s="13"/>
      <c r="N1610" s="1"/>
      <c r="O1610" s="13"/>
      <c r="P1610" s="13"/>
      <c r="Q1610" s="13"/>
      <c r="R1610" s="5"/>
      <c r="S1610" s="5"/>
      <c r="T1610" s="5"/>
      <c r="U1610" s="5"/>
    </row>
    <row r="1611" spans="1:21">
      <c r="A1611" s="3"/>
      <c r="B1611" s="3"/>
      <c r="C1611" s="13"/>
      <c r="D1611" s="13"/>
      <c r="E1611" s="1"/>
      <c r="F1611" s="1"/>
      <c r="G1611" s="1"/>
      <c r="H1611" s="13"/>
      <c r="I1611" s="13"/>
      <c r="J1611" s="13"/>
      <c r="K1611" s="13"/>
      <c r="L1611" s="13"/>
      <c r="M1611" s="13"/>
      <c r="N1611" s="1"/>
      <c r="O1611" s="13"/>
      <c r="P1611" s="13"/>
      <c r="Q1611" s="13"/>
      <c r="R1611" s="5"/>
      <c r="S1611" s="5"/>
      <c r="T1611" s="5"/>
      <c r="U1611" s="5"/>
    </row>
    <row r="1612" spans="1:21">
      <c r="A1612" s="3"/>
      <c r="B1612" s="3"/>
      <c r="C1612" s="13"/>
      <c r="D1612" s="13"/>
      <c r="E1612" s="1"/>
      <c r="F1612" s="1"/>
      <c r="G1612" s="1"/>
      <c r="H1612" s="13"/>
      <c r="I1612" s="13"/>
      <c r="J1612" s="13"/>
      <c r="K1612" s="13"/>
      <c r="L1612" s="13"/>
      <c r="M1612" s="13"/>
      <c r="N1612" s="1"/>
      <c r="O1612" s="13"/>
      <c r="P1612" s="13"/>
      <c r="Q1612" s="13"/>
      <c r="R1612" s="27"/>
      <c r="S1612" s="27"/>
      <c r="T1612" s="5"/>
      <c r="U1612" s="5"/>
    </row>
    <row r="1613" spans="1:21">
      <c r="A1613" s="3"/>
      <c r="B1613" s="3"/>
      <c r="C1613" s="13"/>
      <c r="D1613" s="13"/>
      <c r="E1613" s="1"/>
      <c r="F1613" s="1"/>
      <c r="G1613" s="1"/>
      <c r="H1613" s="13"/>
      <c r="I1613" s="13"/>
      <c r="J1613" s="13"/>
      <c r="K1613" s="13"/>
      <c r="L1613" s="13"/>
      <c r="M1613" s="13"/>
      <c r="N1613" s="1"/>
      <c r="O1613" s="13"/>
      <c r="P1613" s="13"/>
      <c r="Q1613" s="13"/>
      <c r="R1613" s="27"/>
      <c r="S1613" s="27"/>
      <c r="T1613" s="5"/>
      <c r="U1613" s="5"/>
    </row>
    <row r="1614" spans="1:21">
      <c r="A1614" s="3"/>
      <c r="B1614" s="3"/>
      <c r="C1614" s="13"/>
      <c r="D1614" s="13"/>
      <c r="E1614" s="1"/>
      <c r="F1614" s="1"/>
      <c r="G1614" s="1"/>
      <c r="H1614" s="13"/>
      <c r="I1614" s="13"/>
      <c r="J1614" s="13"/>
      <c r="K1614" s="13"/>
      <c r="L1614" s="13"/>
      <c r="M1614" s="13"/>
      <c r="N1614" s="1"/>
      <c r="O1614" s="13"/>
      <c r="P1614" s="13"/>
      <c r="Q1614" s="13"/>
      <c r="R1614" s="27"/>
      <c r="S1614" s="27"/>
      <c r="T1614" s="5"/>
      <c r="U1614" s="5"/>
    </row>
    <row r="1615" spans="1:21">
      <c r="A1615" s="3"/>
      <c r="B1615" s="3"/>
      <c r="C1615" s="13"/>
      <c r="D1615" s="13"/>
      <c r="E1615" s="1"/>
      <c r="F1615" s="1"/>
      <c r="G1615" s="1"/>
      <c r="H1615" s="13"/>
      <c r="I1615" s="13"/>
      <c r="J1615" s="13"/>
      <c r="K1615" s="13"/>
      <c r="L1615" s="13"/>
      <c r="M1615" s="13"/>
      <c r="N1615" s="1"/>
      <c r="O1615" s="13"/>
      <c r="P1615" s="13"/>
      <c r="Q1615" s="13"/>
      <c r="R1615" s="27"/>
      <c r="S1615" s="27"/>
      <c r="T1615" s="5"/>
      <c r="U1615" s="5"/>
    </row>
    <row r="1616" spans="1:21">
      <c r="A1616" s="3"/>
      <c r="B1616" s="3"/>
      <c r="C1616" s="13"/>
      <c r="D1616" s="13"/>
      <c r="E1616" s="1"/>
      <c r="F1616" s="1"/>
      <c r="G1616" s="1"/>
      <c r="H1616" s="13"/>
      <c r="I1616" s="13"/>
      <c r="J1616" s="13"/>
      <c r="K1616" s="13"/>
      <c r="L1616" s="13"/>
      <c r="M1616" s="13"/>
      <c r="N1616" s="1"/>
      <c r="O1616" s="13"/>
      <c r="P1616" s="13"/>
      <c r="Q1616" s="13"/>
      <c r="R1616" s="28"/>
      <c r="S1616" s="28"/>
      <c r="T1616" s="27"/>
      <c r="U1616" s="27"/>
    </row>
    <row r="1617" spans="1:21">
      <c r="A1617" s="3"/>
      <c r="B1617" s="3"/>
      <c r="C1617" s="13"/>
      <c r="D1617" s="13"/>
      <c r="E1617" s="1"/>
      <c r="F1617" s="1"/>
      <c r="G1617" s="1"/>
      <c r="H1617" s="13"/>
      <c r="I1617" s="13"/>
      <c r="J1617" s="13"/>
      <c r="K1617" s="13"/>
      <c r="L1617" s="13"/>
      <c r="M1617" s="13"/>
      <c r="N1617" s="1"/>
      <c r="O1617" s="13"/>
      <c r="P1617" s="13"/>
      <c r="Q1617" s="13"/>
      <c r="R1617" s="28"/>
      <c r="S1617" s="28"/>
      <c r="T1617" s="27"/>
      <c r="U1617" s="27"/>
    </row>
    <row r="1618" spans="1:21">
      <c r="A1618" s="3"/>
      <c r="B1618" s="3"/>
      <c r="C1618" s="13"/>
      <c r="D1618" s="13"/>
      <c r="E1618" s="1"/>
      <c r="F1618" s="1"/>
      <c r="G1618" s="1"/>
      <c r="H1618" s="13"/>
      <c r="I1618" s="13"/>
      <c r="J1618" s="13"/>
      <c r="K1618" s="13"/>
      <c r="L1618" s="13"/>
      <c r="M1618" s="13"/>
      <c r="N1618" s="1"/>
      <c r="O1618" s="13"/>
      <c r="P1618" s="13"/>
      <c r="Q1618" s="13"/>
      <c r="R1618" s="5"/>
      <c r="S1618" s="5"/>
      <c r="T1618" s="5"/>
      <c r="U1618" s="5"/>
    </row>
    <row r="1619" spans="1:21">
      <c r="A1619" s="3"/>
      <c r="B1619" s="3"/>
      <c r="C1619" s="13"/>
      <c r="D1619" s="13"/>
      <c r="E1619" s="1"/>
      <c r="F1619" s="1"/>
      <c r="G1619" s="1"/>
      <c r="H1619" s="13"/>
      <c r="I1619" s="13"/>
      <c r="J1619" s="13"/>
      <c r="K1619" s="13"/>
      <c r="L1619" s="13"/>
      <c r="M1619" s="13"/>
      <c r="N1619" s="1"/>
      <c r="O1619" s="13"/>
      <c r="P1619" s="13"/>
      <c r="Q1619" s="13"/>
      <c r="R1619" s="5"/>
      <c r="S1619" s="5"/>
      <c r="T1619" s="5"/>
      <c r="U1619" s="5"/>
    </row>
    <row r="1620" spans="1:21">
      <c r="A1620" s="3"/>
      <c r="B1620" s="3"/>
      <c r="C1620" s="13"/>
      <c r="D1620" s="13"/>
      <c r="E1620" s="1"/>
      <c r="F1620" s="1"/>
      <c r="G1620" s="1"/>
      <c r="H1620" s="13"/>
      <c r="I1620" s="13"/>
      <c r="J1620" s="13"/>
      <c r="K1620" s="13"/>
      <c r="L1620" s="13"/>
      <c r="M1620" s="13"/>
      <c r="N1620" s="1"/>
      <c r="O1620" s="13"/>
      <c r="P1620" s="13"/>
      <c r="Q1620" s="13"/>
      <c r="R1620" s="5"/>
      <c r="S1620" s="5"/>
      <c r="T1620" s="5"/>
      <c r="U1620" s="5"/>
    </row>
    <row r="1621" spans="1:21">
      <c r="A1621" s="3"/>
      <c r="B1621" s="3"/>
      <c r="C1621" s="13"/>
      <c r="D1621" s="13"/>
      <c r="E1621" s="1"/>
      <c r="F1621" s="1"/>
      <c r="G1621" s="1"/>
      <c r="H1621" s="13"/>
      <c r="I1621" s="13"/>
      <c r="J1621" s="13"/>
      <c r="K1621" s="13"/>
      <c r="L1621" s="13"/>
      <c r="M1621" s="13"/>
      <c r="N1621" s="1"/>
      <c r="O1621" s="13"/>
      <c r="P1621" s="13"/>
      <c r="Q1621" s="13"/>
      <c r="R1621" s="5"/>
      <c r="S1621" s="5"/>
      <c r="T1621" s="5"/>
      <c r="U1621" s="5"/>
    </row>
    <row r="1622" spans="1:21">
      <c r="A1622" s="3"/>
      <c r="B1622" s="3"/>
      <c r="C1622" s="13"/>
      <c r="D1622" s="13"/>
      <c r="E1622" s="1"/>
      <c r="F1622" s="1"/>
      <c r="G1622" s="1"/>
      <c r="H1622" s="13"/>
      <c r="I1622" s="13"/>
      <c r="J1622" s="13"/>
      <c r="K1622" s="13"/>
      <c r="L1622" s="13"/>
      <c r="M1622" s="13"/>
      <c r="N1622" s="1"/>
      <c r="O1622" s="13"/>
      <c r="P1622" s="13"/>
      <c r="Q1622" s="13"/>
      <c r="R1622" s="5"/>
      <c r="S1622" s="5"/>
      <c r="T1622" s="5"/>
      <c r="U1622" s="5"/>
    </row>
    <row r="1623" spans="1:21">
      <c r="A1623" s="3"/>
      <c r="B1623" s="3"/>
      <c r="C1623" s="13"/>
      <c r="D1623" s="13"/>
      <c r="E1623" s="1"/>
      <c r="F1623" s="1"/>
      <c r="G1623" s="1"/>
      <c r="H1623" s="13"/>
      <c r="I1623" s="13"/>
      <c r="J1623" s="13"/>
      <c r="K1623" s="13"/>
      <c r="L1623" s="13"/>
      <c r="M1623" s="13"/>
      <c r="N1623" s="1"/>
      <c r="O1623" s="13"/>
      <c r="P1623" s="13"/>
      <c r="Q1623" s="13"/>
      <c r="R1623" s="5"/>
      <c r="S1623" s="5"/>
      <c r="T1623" s="5"/>
      <c r="U1623" s="5"/>
    </row>
    <row r="1624" spans="1:21">
      <c r="A1624" s="3"/>
      <c r="B1624" s="3"/>
      <c r="C1624" s="13"/>
      <c r="D1624" s="13"/>
      <c r="E1624" s="1"/>
      <c r="F1624" s="1"/>
      <c r="G1624" s="1"/>
      <c r="H1624" s="13"/>
      <c r="I1624" s="13"/>
      <c r="J1624" s="13"/>
      <c r="K1624" s="13"/>
      <c r="L1624" s="13"/>
      <c r="M1624" s="13"/>
      <c r="N1624" s="1"/>
      <c r="O1624" s="13"/>
      <c r="P1624" s="13"/>
      <c r="Q1624" s="13"/>
      <c r="R1624" s="5"/>
      <c r="S1624" s="5"/>
      <c r="T1624" s="5"/>
      <c r="U1624" s="5"/>
    </row>
    <row r="1625" spans="1:21">
      <c r="A1625" s="3"/>
      <c r="B1625" s="3"/>
      <c r="C1625" s="13"/>
      <c r="D1625" s="13"/>
      <c r="E1625" s="1"/>
      <c r="F1625" s="1"/>
      <c r="G1625" s="1"/>
      <c r="H1625" s="13"/>
      <c r="I1625" s="13"/>
      <c r="J1625" s="13"/>
      <c r="K1625" s="13"/>
      <c r="L1625" s="13"/>
      <c r="M1625" s="13"/>
      <c r="N1625" s="1"/>
      <c r="O1625" s="13"/>
      <c r="P1625" s="13"/>
      <c r="Q1625" s="13"/>
      <c r="R1625" s="5"/>
      <c r="S1625" s="5"/>
      <c r="T1625" s="5"/>
      <c r="U1625" s="5"/>
    </row>
    <row r="1626" spans="1:21">
      <c r="A1626" s="3"/>
      <c r="B1626" s="3"/>
      <c r="C1626" s="13"/>
      <c r="D1626" s="13"/>
      <c r="E1626" s="1"/>
      <c r="F1626" s="1"/>
      <c r="G1626" s="1"/>
      <c r="H1626" s="13"/>
      <c r="I1626" s="13"/>
      <c r="J1626" s="13"/>
      <c r="K1626" s="13"/>
      <c r="L1626" s="13"/>
      <c r="M1626" s="13"/>
      <c r="N1626" s="1"/>
      <c r="O1626" s="13"/>
      <c r="P1626" s="13"/>
      <c r="Q1626" s="13"/>
      <c r="R1626" s="5"/>
      <c r="S1626" s="5"/>
      <c r="T1626" s="5"/>
      <c r="U1626" s="5"/>
    </row>
    <row r="1627" spans="1:21">
      <c r="A1627" s="3"/>
      <c r="B1627" s="3"/>
      <c r="C1627" s="13"/>
      <c r="D1627" s="13"/>
      <c r="E1627" s="1"/>
      <c r="F1627" s="1"/>
      <c r="G1627" s="1"/>
      <c r="H1627" s="13"/>
      <c r="I1627" s="13"/>
      <c r="J1627" s="13"/>
      <c r="K1627" s="13"/>
      <c r="L1627" s="13"/>
      <c r="M1627" s="13"/>
      <c r="N1627" s="1"/>
      <c r="O1627" s="13"/>
      <c r="P1627" s="13"/>
      <c r="Q1627" s="13"/>
      <c r="R1627" s="5"/>
      <c r="S1627" s="5"/>
      <c r="T1627" s="5"/>
      <c r="U1627" s="5"/>
    </row>
    <row r="1628" spans="1:21">
      <c r="A1628" s="3"/>
      <c r="B1628" s="3"/>
      <c r="C1628" s="13"/>
      <c r="D1628" s="13"/>
      <c r="E1628" s="1"/>
      <c r="F1628" s="1"/>
      <c r="G1628" s="1"/>
      <c r="H1628" s="13"/>
      <c r="I1628" s="13"/>
      <c r="J1628" s="13"/>
      <c r="K1628" s="13"/>
      <c r="L1628" s="13"/>
      <c r="M1628" s="13"/>
      <c r="N1628" s="1"/>
      <c r="O1628" s="13"/>
      <c r="P1628" s="13"/>
      <c r="Q1628" s="13"/>
      <c r="R1628" s="5"/>
      <c r="S1628" s="5"/>
      <c r="T1628" s="5"/>
      <c r="U1628" s="5"/>
    </row>
    <row r="1629" spans="1:21">
      <c r="A1629" s="3"/>
      <c r="B1629" s="3"/>
      <c r="C1629" s="13"/>
      <c r="D1629" s="13"/>
      <c r="E1629" s="1"/>
      <c r="F1629" s="1"/>
      <c r="G1629" s="1"/>
      <c r="H1629" s="13"/>
      <c r="I1629" s="13"/>
      <c r="J1629" s="13"/>
      <c r="K1629" s="13"/>
      <c r="L1629" s="13"/>
      <c r="M1629" s="13"/>
      <c r="N1629" s="1"/>
      <c r="O1629" s="13"/>
      <c r="P1629" s="13"/>
      <c r="Q1629" s="13"/>
      <c r="R1629" s="5"/>
      <c r="S1629" s="5"/>
      <c r="T1629" s="5"/>
      <c r="U1629" s="5"/>
    </row>
    <row r="1630" spans="1:21">
      <c r="A1630" s="3"/>
      <c r="B1630" s="3"/>
      <c r="C1630" s="13"/>
      <c r="D1630" s="13"/>
      <c r="E1630" s="1"/>
      <c r="F1630" s="1"/>
      <c r="G1630" s="1"/>
      <c r="H1630" s="13"/>
      <c r="I1630" s="13"/>
      <c r="J1630" s="13"/>
      <c r="K1630" s="13"/>
      <c r="L1630" s="13"/>
      <c r="M1630" s="13"/>
      <c r="N1630" s="1"/>
      <c r="O1630" s="13"/>
      <c r="P1630" s="13"/>
      <c r="Q1630" s="13"/>
      <c r="R1630" s="5"/>
      <c r="S1630" s="5"/>
      <c r="T1630" s="5"/>
      <c r="U1630" s="5"/>
    </row>
    <row r="1631" spans="1:21">
      <c r="A1631" s="3"/>
      <c r="B1631" s="3"/>
      <c r="C1631" s="13"/>
      <c r="D1631" s="13"/>
      <c r="E1631" s="1"/>
      <c r="F1631" s="1"/>
      <c r="G1631" s="1"/>
      <c r="H1631" s="13"/>
      <c r="I1631" s="13"/>
      <c r="J1631" s="13"/>
      <c r="K1631" s="13"/>
      <c r="L1631" s="13"/>
      <c r="M1631" s="13"/>
      <c r="N1631" s="1"/>
      <c r="O1631" s="13"/>
      <c r="P1631" s="13"/>
      <c r="Q1631" s="13"/>
      <c r="R1631" s="5"/>
      <c r="S1631" s="5"/>
      <c r="T1631" s="5"/>
      <c r="U1631" s="5"/>
    </row>
    <row r="1632" spans="1:21">
      <c r="A1632" s="3"/>
      <c r="B1632" s="3"/>
      <c r="C1632" s="13"/>
      <c r="D1632" s="13"/>
      <c r="E1632" s="1"/>
      <c r="F1632" s="1"/>
      <c r="G1632" s="1"/>
      <c r="H1632" s="13"/>
      <c r="I1632" s="13"/>
      <c r="J1632" s="13"/>
      <c r="K1632" s="13"/>
      <c r="L1632" s="13"/>
      <c r="M1632" s="13"/>
      <c r="N1632" s="1"/>
      <c r="O1632" s="13"/>
      <c r="P1632" s="13"/>
      <c r="Q1632" s="13"/>
      <c r="R1632" s="5"/>
      <c r="S1632" s="5"/>
      <c r="T1632" s="5"/>
      <c r="U1632" s="5"/>
    </row>
    <row r="1633" spans="1:21">
      <c r="A1633" s="3"/>
      <c r="B1633" s="3"/>
      <c r="C1633" s="13"/>
      <c r="D1633" s="13"/>
      <c r="E1633" s="1"/>
      <c r="F1633" s="1"/>
      <c r="G1633" s="1"/>
      <c r="H1633" s="13"/>
      <c r="I1633" s="13"/>
      <c r="J1633" s="13"/>
      <c r="K1633" s="13"/>
      <c r="L1633" s="13"/>
      <c r="M1633" s="13"/>
      <c r="N1633" s="1"/>
      <c r="O1633" s="13"/>
      <c r="P1633" s="13"/>
      <c r="Q1633" s="13"/>
      <c r="R1633" s="5"/>
      <c r="S1633" s="5"/>
      <c r="T1633" s="5"/>
      <c r="U1633" s="5"/>
    </row>
    <row r="1634" spans="1:21">
      <c r="A1634" s="3"/>
      <c r="B1634" s="3"/>
      <c r="C1634" s="13"/>
      <c r="D1634" s="13"/>
      <c r="E1634" s="1"/>
      <c r="F1634" s="1"/>
      <c r="G1634" s="1"/>
      <c r="H1634" s="13"/>
      <c r="I1634" s="13"/>
      <c r="J1634" s="13"/>
      <c r="K1634" s="13"/>
      <c r="L1634" s="13"/>
      <c r="M1634" s="13"/>
      <c r="N1634" s="1"/>
      <c r="O1634" s="13"/>
      <c r="P1634" s="13"/>
      <c r="Q1634" s="13"/>
      <c r="R1634" s="5"/>
      <c r="S1634" s="5"/>
      <c r="T1634" s="5"/>
      <c r="U1634" s="5"/>
    </row>
    <row r="1635" spans="1:21">
      <c r="A1635" s="3"/>
      <c r="B1635" s="3"/>
      <c r="C1635" s="13"/>
      <c r="D1635" s="13"/>
      <c r="E1635" s="1"/>
      <c r="F1635" s="1"/>
      <c r="G1635" s="1"/>
      <c r="H1635" s="13"/>
      <c r="I1635" s="13"/>
      <c r="J1635" s="13"/>
      <c r="K1635" s="13"/>
      <c r="L1635" s="13"/>
      <c r="M1635" s="13"/>
      <c r="N1635" s="1"/>
      <c r="O1635" s="13"/>
      <c r="P1635" s="13"/>
      <c r="Q1635" s="13"/>
      <c r="R1635" s="5"/>
      <c r="S1635" s="5"/>
      <c r="T1635" s="5"/>
      <c r="U1635" s="5"/>
    </row>
    <row r="1636" spans="1:21">
      <c r="A1636" s="3"/>
      <c r="B1636" s="3"/>
      <c r="C1636" s="13"/>
      <c r="D1636" s="13"/>
      <c r="E1636" s="1"/>
      <c r="F1636" s="1"/>
      <c r="G1636" s="1"/>
      <c r="H1636" s="13"/>
      <c r="I1636" s="13"/>
      <c r="J1636" s="13"/>
      <c r="K1636" s="13"/>
      <c r="L1636" s="13"/>
      <c r="M1636" s="13"/>
      <c r="N1636" s="1"/>
      <c r="O1636" s="13"/>
      <c r="P1636" s="13"/>
      <c r="Q1636" s="13"/>
      <c r="R1636" s="5"/>
      <c r="S1636" s="5"/>
      <c r="T1636" s="5"/>
      <c r="U1636" s="5"/>
    </row>
    <row r="1637" spans="1:21">
      <c r="A1637" s="3"/>
      <c r="B1637" s="3"/>
      <c r="C1637" s="13"/>
      <c r="D1637" s="13"/>
      <c r="E1637" s="1"/>
      <c r="F1637" s="1"/>
      <c r="G1637" s="1"/>
      <c r="H1637" s="13"/>
      <c r="I1637" s="13"/>
      <c r="J1637" s="13"/>
      <c r="K1637" s="13"/>
      <c r="L1637" s="13"/>
      <c r="M1637" s="13"/>
      <c r="N1637" s="1"/>
      <c r="O1637" s="13"/>
      <c r="P1637" s="13"/>
      <c r="Q1637" s="13"/>
      <c r="R1637" s="5"/>
      <c r="S1637" s="5"/>
      <c r="T1637" s="5"/>
      <c r="U1637" s="5"/>
    </row>
    <row r="1638" spans="1:21">
      <c r="A1638" s="3"/>
      <c r="B1638" s="3"/>
      <c r="C1638" s="13"/>
      <c r="D1638" s="13"/>
      <c r="E1638" s="1"/>
      <c r="F1638" s="1"/>
      <c r="G1638" s="1"/>
      <c r="H1638" s="13"/>
      <c r="I1638" s="13"/>
      <c r="J1638" s="13"/>
      <c r="K1638" s="13"/>
      <c r="L1638" s="13"/>
      <c r="M1638" s="13"/>
      <c r="N1638" s="1"/>
      <c r="O1638" s="13"/>
      <c r="P1638" s="13"/>
      <c r="Q1638" s="13"/>
      <c r="R1638" s="5"/>
      <c r="S1638" s="5"/>
      <c r="T1638" s="5"/>
      <c r="U1638" s="5"/>
    </row>
    <row r="1639" spans="1:21">
      <c r="A1639" s="3"/>
      <c r="B1639" s="3"/>
      <c r="C1639" s="13"/>
      <c r="D1639" s="13"/>
      <c r="E1639" s="1"/>
      <c r="F1639" s="1"/>
      <c r="G1639" s="1"/>
      <c r="H1639" s="13"/>
      <c r="I1639" s="13"/>
      <c r="J1639" s="13"/>
      <c r="K1639" s="13"/>
      <c r="L1639" s="13"/>
      <c r="M1639" s="13"/>
      <c r="N1639" s="1"/>
      <c r="O1639" s="13"/>
      <c r="P1639" s="13"/>
      <c r="Q1639" s="13"/>
      <c r="R1639" s="5"/>
      <c r="S1639" s="5"/>
      <c r="T1639" s="5"/>
      <c r="U1639" s="5"/>
    </row>
    <row r="1640" spans="1:21">
      <c r="A1640" s="3"/>
      <c r="B1640" s="3"/>
      <c r="C1640" s="13"/>
      <c r="D1640" s="13"/>
      <c r="E1640" s="1"/>
      <c r="F1640" s="1"/>
      <c r="G1640" s="1"/>
      <c r="H1640" s="13"/>
      <c r="I1640" s="13"/>
      <c r="J1640" s="13"/>
      <c r="K1640" s="13"/>
      <c r="L1640" s="13"/>
      <c r="M1640" s="13"/>
      <c r="N1640" s="1"/>
      <c r="O1640" s="13"/>
      <c r="P1640" s="13"/>
      <c r="Q1640" s="13"/>
      <c r="R1640" s="5"/>
      <c r="S1640" s="5"/>
      <c r="T1640" s="5"/>
      <c r="U1640" s="5"/>
    </row>
    <row r="1641" spans="1:21">
      <c r="A1641" s="3"/>
      <c r="B1641" s="3"/>
      <c r="C1641" s="13"/>
      <c r="D1641" s="13"/>
      <c r="E1641" s="1"/>
      <c r="F1641" s="1"/>
      <c r="G1641" s="1"/>
      <c r="H1641" s="13"/>
      <c r="I1641" s="13"/>
      <c r="J1641" s="13"/>
      <c r="K1641" s="13"/>
      <c r="L1641" s="13"/>
      <c r="M1641" s="13"/>
      <c r="N1641" s="1"/>
      <c r="O1641" s="13"/>
      <c r="P1641" s="13"/>
      <c r="Q1641" s="13"/>
      <c r="R1641" s="5"/>
      <c r="S1641" s="5"/>
      <c r="T1641" s="5"/>
      <c r="U1641" s="5"/>
    </row>
    <row r="1642" spans="1:21">
      <c r="A1642" s="3"/>
      <c r="B1642" s="3"/>
      <c r="C1642" s="13"/>
      <c r="D1642" s="13"/>
      <c r="E1642" s="1"/>
      <c r="F1642" s="1"/>
      <c r="G1642" s="1"/>
      <c r="H1642" s="13"/>
      <c r="I1642" s="13"/>
      <c r="J1642" s="13"/>
      <c r="K1642" s="13"/>
      <c r="L1642" s="13"/>
      <c r="M1642" s="13"/>
      <c r="N1642" s="1"/>
      <c r="O1642" s="13"/>
      <c r="P1642" s="13"/>
      <c r="Q1642" s="13"/>
      <c r="R1642" s="5"/>
      <c r="S1642" s="5"/>
      <c r="T1642" s="5"/>
      <c r="U1642" s="5"/>
    </row>
    <row r="1643" spans="1:21">
      <c r="A1643" s="3"/>
      <c r="B1643" s="3"/>
      <c r="C1643" s="13"/>
      <c r="D1643" s="13"/>
      <c r="E1643" s="1"/>
      <c r="F1643" s="1"/>
      <c r="G1643" s="1"/>
      <c r="H1643" s="13"/>
      <c r="I1643" s="13"/>
      <c r="J1643" s="13"/>
      <c r="K1643" s="13"/>
      <c r="L1643" s="13"/>
      <c r="M1643" s="13"/>
      <c r="N1643" s="1"/>
      <c r="O1643" s="13"/>
      <c r="P1643" s="13"/>
      <c r="Q1643" s="13"/>
      <c r="R1643" s="5"/>
      <c r="S1643" s="5"/>
      <c r="T1643" s="5"/>
      <c r="U1643" s="5"/>
    </row>
    <row r="1644" spans="1:21">
      <c r="A1644" s="3"/>
      <c r="B1644" s="3"/>
      <c r="C1644" s="13"/>
      <c r="D1644" s="13"/>
      <c r="E1644" s="1"/>
      <c r="F1644" s="1"/>
      <c r="G1644" s="1"/>
      <c r="H1644" s="13"/>
      <c r="I1644" s="13"/>
      <c r="J1644" s="13"/>
      <c r="K1644" s="13"/>
      <c r="L1644" s="13"/>
      <c r="M1644" s="13"/>
      <c r="N1644" s="1"/>
      <c r="O1644" s="13"/>
      <c r="P1644" s="13"/>
      <c r="Q1644" s="13"/>
      <c r="R1644" s="5"/>
      <c r="S1644" s="5"/>
      <c r="T1644" s="5"/>
      <c r="U1644" s="5"/>
    </row>
    <row r="1645" spans="1:21">
      <c r="A1645" s="3"/>
      <c r="B1645" s="3"/>
      <c r="C1645" s="13"/>
      <c r="D1645" s="13"/>
      <c r="E1645" s="1"/>
      <c r="F1645" s="1"/>
      <c r="G1645" s="1"/>
      <c r="H1645" s="13"/>
      <c r="I1645" s="13"/>
      <c r="J1645" s="13"/>
      <c r="K1645" s="13"/>
      <c r="L1645" s="13"/>
      <c r="M1645" s="13"/>
      <c r="N1645" s="1"/>
      <c r="O1645" s="13"/>
      <c r="P1645" s="13"/>
      <c r="Q1645" s="13"/>
      <c r="R1645" s="5"/>
      <c r="S1645" s="5"/>
      <c r="T1645" s="5"/>
      <c r="U1645" s="5"/>
    </row>
    <row r="1646" spans="1:21">
      <c r="A1646" s="3"/>
      <c r="B1646" s="3"/>
      <c r="C1646" s="13"/>
      <c r="D1646" s="13"/>
      <c r="E1646" s="1"/>
      <c r="F1646" s="1"/>
      <c r="G1646" s="1"/>
      <c r="H1646" s="13"/>
      <c r="I1646" s="13"/>
      <c r="J1646" s="13"/>
      <c r="K1646" s="13"/>
      <c r="L1646" s="13"/>
      <c r="M1646" s="13"/>
      <c r="N1646" s="1"/>
      <c r="O1646" s="13"/>
      <c r="P1646" s="13"/>
      <c r="Q1646" s="13"/>
      <c r="R1646" s="5"/>
      <c r="S1646" s="5"/>
      <c r="T1646" s="5"/>
      <c r="U1646" s="5"/>
    </row>
    <row r="1647" spans="1:21">
      <c r="A1647" s="3"/>
      <c r="B1647" s="3"/>
      <c r="C1647" s="13"/>
      <c r="D1647" s="13"/>
      <c r="E1647" s="1"/>
      <c r="F1647" s="1"/>
      <c r="G1647" s="1"/>
      <c r="H1647" s="13"/>
      <c r="I1647" s="13"/>
      <c r="J1647" s="13"/>
      <c r="K1647" s="13"/>
      <c r="L1647" s="13"/>
      <c r="M1647" s="13"/>
      <c r="N1647" s="1"/>
      <c r="O1647" s="13"/>
      <c r="P1647" s="13"/>
      <c r="Q1647" s="13"/>
      <c r="R1647" s="5"/>
      <c r="S1647" s="5"/>
      <c r="T1647" s="5"/>
      <c r="U1647" s="5"/>
    </row>
    <row r="1648" spans="1:21">
      <c r="A1648" s="3"/>
      <c r="B1648" s="3"/>
      <c r="C1648" s="13"/>
      <c r="D1648" s="13"/>
      <c r="E1648" s="1"/>
      <c r="F1648" s="1"/>
      <c r="G1648" s="1"/>
      <c r="H1648" s="13"/>
      <c r="I1648" s="13"/>
      <c r="J1648" s="13"/>
      <c r="K1648" s="13"/>
      <c r="L1648" s="13"/>
      <c r="M1648" s="13"/>
      <c r="N1648" s="1"/>
      <c r="O1648" s="13"/>
      <c r="P1648" s="13"/>
      <c r="Q1648" s="13"/>
      <c r="R1648" s="5"/>
      <c r="S1648" s="5"/>
      <c r="T1648" s="5"/>
      <c r="U1648" s="5"/>
    </row>
    <row r="1649" spans="1:21">
      <c r="A1649" s="3"/>
      <c r="B1649" s="3"/>
      <c r="C1649" s="13"/>
      <c r="D1649" s="13"/>
      <c r="E1649" s="1"/>
      <c r="F1649" s="1"/>
      <c r="G1649" s="1"/>
      <c r="H1649" s="13"/>
      <c r="I1649" s="13"/>
      <c r="J1649" s="13"/>
      <c r="K1649" s="13"/>
      <c r="L1649" s="13"/>
      <c r="M1649" s="13"/>
      <c r="N1649" s="1"/>
      <c r="O1649" s="13"/>
      <c r="P1649" s="13"/>
      <c r="Q1649" s="13"/>
      <c r="R1649" s="5"/>
      <c r="S1649" s="5"/>
      <c r="T1649" s="5"/>
      <c r="U1649" s="5"/>
    </row>
    <row r="1650" spans="1:21">
      <c r="A1650" s="3"/>
      <c r="B1650" s="3"/>
      <c r="C1650" s="13"/>
      <c r="D1650" s="13"/>
      <c r="E1650" s="1"/>
      <c r="F1650" s="1"/>
      <c r="G1650" s="1"/>
      <c r="H1650" s="13"/>
      <c r="I1650" s="13"/>
      <c r="J1650" s="13"/>
      <c r="K1650" s="13"/>
      <c r="L1650" s="13"/>
      <c r="M1650" s="13"/>
      <c r="N1650" s="1"/>
      <c r="O1650" s="13"/>
      <c r="P1650" s="13"/>
      <c r="Q1650" s="13"/>
      <c r="R1650" s="5"/>
      <c r="S1650" s="5"/>
      <c r="T1650" s="5"/>
      <c r="U1650" s="5"/>
    </row>
    <row r="1651" spans="1:21">
      <c r="A1651" s="3"/>
      <c r="B1651" s="3"/>
      <c r="C1651" s="13"/>
      <c r="D1651" s="13"/>
      <c r="E1651" s="1"/>
      <c r="F1651" s="1"/>
      <c r="G1651" s="1"/>
      <c r="H1651" s="13"/>
      <c r="I1651" s="13"/>
      <c r="J1651" s="13"/>
      <c r="K1651" s="13"/>
      <c r="L1651" s="13"/>
      <c r="M1651" s="13"/>
      <c r="N1651" s="1"/>
      <c r="O1651" s="13"/>
      <c r="P1651" s="13"/>
      <c r="Q1651" s="13"/>
      <c r="R1651" s="5"/>
      <c r="S1651" s="5"/>
      <c r="T1651" s="5"/>
      <c r="U1651" s="5"/>
    </row>
    <row r="1652" spans="1:21">
      <c r="A1652" s="3"/>
      <c r="B1652" s="3"/>
      <c r="C1652" s="13"/>
      <c r="D1652" s="13"/>
      <c r="E1652" s="1"/>
      <c r="F1652" s="1"/>
      <c r="G1652" s="1"/>
      <c r="H1652" s="13"/>
      <c r="I1652" s="13"/>
      <c r="J1652" s="13"/>
      <c r="K1652" s="13"/>
      <c r="L1652" s="13"/>
      <c r="M1652" s="13"/>
      <c r="N1652" s="1"/>
      <c r="O1652" s="13"/>
      <c r="P1652" s="13"/>
      <c r="Q1652" s="13"/>
      <c r="R1652" s="5"/>
      <c r="S1652" s="5"/>
      <c r="T1652" s="5"/>
      <c r="U1652" s="5"/>
    </row>
    <row r="1653" spans="1:21">
      <c r="A1653" s="3"/>
      <c r="B1653" s="3"/>
      <c r="C1653" s="13"/>
      <c r="D1653" s="13"/>
      <c r="E1653" s="1"/>
      <c r="F1653" s="1"/>
      <c r="G1653" s="1"/>
      <c r="H1653" s="13"/>
      <c r="I1653" s="13"/>
      <c r="J1653" s="13"/>
      <c r="K1653" s="13"/>
      <c r="L1653" s="13"/>
      <c r="M1653" s="13"/>
      <c r="N1653" s="1"/>
      <c r="O1653" s="13"/>
      <c r="P1653" s="13"/>
      <c r="Q1653" s="13"/>
      <c r="R1653" s="5"/>
      <c r="S1653" s="5"/>
      <c r="T1653" s="5"/>
      <c r="U1653" s="5"/>
    </row>
    <row r="1654" spans="1:21">
      <c r="A1654" s="3"/>
      <c r="B1654" s="3"/>
      <c r="C1654" s="13"/>
      <c r="D1654" s="13"/>
      <c r="E1654" s="1"/>
      <c r="F1654" s="1"/>
      <c r="G1654" s="1"/>
      <c r="H1654" s="13"/>
      <c r="I1654" s="13"/>
      <c r="J1654" s="13"/>
      <c r="K1654" s="13"/>
      <c r="L1654" s="13"/>
      <c r="M1654" s="13"/>
      <c r="N1654" s="1"/>
      <c r="O1654" s="13"/>
      <c r="P1654" s="13"/>
      <c r="Q1654" s="13"/>
      <c r="R1654" s="5"/>
      <c r="S1654" s="5"/>
      <c r="T1654" s="5"/>
      <c r="U1654" s="5"/>
    </row>
    <row r="1655" spans="1:21">
      <c r="A1655" s="3"/>
      <c r="B1655" s="3"/>
      <c r="C1655" s="13"/>
      <c r="D1655" s="13"/>
      <c r="E1655" s="1"/>
      <c r="F1655" s="1"/>
      <c r="G1655" s="1"/>
      <c r="H1655" s="13"/>
      <c r="I1655" s="13"/>
      <c r="J1655" s="13"/>
      <c r="K1655" s="13"/>
      <c r="L1655" s="13"/>
      <c r="M1655" s="13"/>
      <c r="N1655" s="1"/>
      <c r="O1655" s="13"/>
      <c r="P1655" s="13"/>
      <c r="Q1655" s="13"/>
      <c r="R1655" s="5"/>
      <c r="S1655" s="5"/>
      <c r="T1655" s="5"/>
      <c r="U1655" s="5"/>
    </row>
    <row r="1656" spans="1:21">
      <c r="A1656" s="3"/>
      <c r="B1656" s="3"/>
      <c r="C1656" s="13"/>
      <c r="D1656" s="13"/>
      <c r="E1656" s="1"/>
      <c r="F1656" s="1"/>
      <c r="G1656" s="1"/>
      <c r="H1656" s="13"/>
      <c r="I1656" s="13"/>
      <c r="J1656" s="13"/>
      <c r="K1656" s="13"/>
      <c r="L1656" s="13"/>
      <c r="M1656" s="13"/>
      <c r="N1656" s="1"/>
      <c r="O1656" s="13"/>
      <c r="P1656" s="13"/>
      <c r="Q1656" s="13"/>
      <c r="R1656" s="5"/>
      <c r="S1656" s="5"/>
      <c r="T1656" s="5"/>
      <c r="U1656" s="5"/>
    </row>
    <row r="1657" spans="1:21">
      <c r="A1657" s="3"/>
      <c r="B1657" s="3"/>
      <c r="C1657" s="13"/>
      <c r="D1657" s="13"/>
      <c r="E1657" s="1"/>
      <c r="F1657" s="1"/>
      <c r="G1657" s="1"/>
      <c r="H1657" s="13"/>
      <c r="I1657" s="13"/>
      <c r="J1657" s="13"/>
      <c r="K1657" s="13"/>
      <c r="L1657" s="13"/>
      <c r="M1657" s="13"/>
      <c r="N1657" s="1"/>
      <c r="O1657" s="13"/>
      <c r="P1657" s="13"/>
      <c r="Q1657" s="13"/>
      <c r="R1657" s="5"/>
      <c r="S1657" s="5"/>
      <c r="T1657" s="5"/>
      <c r="U1657" s="5"/>
    </row>
    <row r="1658" spans="1:21">
      <c r="A1658" s="3"/>
      <c r="B1658" s="3"/>
      <c r="C1658" s="13"/>
      <c r="D1658" s="13"/>
      <c r="E1658" s="1"/>
      <c r="F1658" s="1"/>
      <c r="G1658" s="1"/>
      <c r="H1658" s="13"/>
      <c r="I1658" s="13"/>
      <c r="J1658" s="13"/>
      <c r="K1658" s="13"/>
      <c r="L1658" s="13"/>
      <c r="M1658" s="13"/>
      <c r="N1658" s="1"/>
      <c r="O1658" s="13"/>
      <c r="P1658" s="13"/>
      <c r="Q1658" s="13"/>
      <c r="R1658" s="5"/>
      <c r="S1658" s="5"/>
      <c r="T1658" s="5"/>
      <c r="U1658" s="5"/>
    </row>
    <row r="1659" spans="1:21">
      <c r="A1659" s="3"/>
      <c r="B1659" s="3"/>
      <c r="C1659" s="13"/>
      <c r="D1659" s="13"/>
      <c r="E1659" s="1"/>
      <c r="F1659" s="1"/>
      <c r="G1659" s="1"/>
      <c r="H1659" s="13"/>
      <c r="I1659" s="13"/>
      <c r="J1659" s="13"/>
      <c r="K1659" s="13"/>
      <c r="L1659" s="13"/>
      <c r="M1659" s="13"/>
      <c r="N1659" s="1"/>
      <c r="O1659" s="13"/>
      <c r="P1659" s="13"/>
      <c r="Q1659" s="13"/>
      <c r="R1659" s="5"/>
      <c r="S1659" s="5"/>
      <c r="T1659" s="5"/>
      <c r="U1659" s="5"/>
    </row>
    <row r="1660" spans="1:21">
      <c r="A1660" s="3"/>
      <c r="B1660" s="3"/>
      <c r="C1660" s="13"/>
      <c r="D1660" s="13"/>
      <c r="E1660" s="1"/>
      <c r="F1660" s="1"/>
      <c r="G1660" s="1"/>
      <c r="H1660" s="13"/>
      <c r="I1660" s="13"/>
      <c r="J1660" s="13"/>
      <c r="K1660" s="13"/>
      <c r="L1660" s="13"/>
      <c r="M1660" s="13"/>
      <c r="N1660" s="1"/>
      <c r="O1660" s="13"/>
      <c r="P1660" s="13"/>
      <c r="Q1660" s="13"/>
      <c r="R1660" s="5"/>
      <c r="S1660" s="5"/>
      <c r="T1660" s="5"/>
      <c r="U1660" s="5"/>
    </row>
    <row r="1661" spans="1:21">
      <c r="A1661" s="3"/>
      <c r="B1661" s="3"/>
      <c r="C1661" s="13"/>
      <c r="D1661" s="13"/>
      <c r="E1661" s="1"/>
      <c r="F1661" s="1"/>
      <c r="G1661" s="1"/>
      <c r="H1661" s="13"/>
      <c r="I1661" s="13"/>
      <c r="J1661" s="13"/>
      <c r="K1661" s="13"/>
      <c r="L1661" s="13"/>
      <c r="M1661" s="13"/>
      <c r="N1661" s="1"/>
      <c r="O1661" s="13"/>
      <c r="P1661" s="13"/>
      <c r="Q1661" s="13"/>
      <c r="R1661" s="5"/>
      <c r="S1661" s="5"/>
      <c r="T1661" s="5"/>
      <c r="U1661" s="5"/>
    </row>
    <row r="1662" spans="1:21">
      <c r="A1662" s="3"/>
      <c r="B1662" s="3"/>
      <c r="C1662" s="13"/>
      <c r="D1662" s="13"/>
      <c r="E1662" s="1"/>
      <c r="F1662" s="1"/>
      <c r="G1662" s="1"/>
      <c r="H1662" s="13"/>
      <c r="I1662" s="13"/>
      <c r="J1662" s="13"/>
      <c r="K1662" s="13"/>
      <c r="L1662" s="13"/>
      <c r="M1662" s="13"/>
      <c r="N1662" s="1"/>
      <c r="O1662" s="13"/>
      <c r="P1662" s="13"/>
      <c r="Q1662" s="13"/>
      <c r="R1662" s="5"/>
      <c r="S1662" s="5"/>
      <c r="T1662" s="5"/>
      <c r="U1662" s="5"/>
    </row>
    <row r="1663" spans="1:21">
      <c r="A1663" s="3"/>
      <c r="B1663" s="3"/>
      <c r="C1663" s="13"/>
      <c r="D1663" s="13"/>
      <c r="E1663" s="1"/>
      <c r="F1663" s="1"/>
      <c r="G1663" s="1"/>
      <c r="H1663" s="13"/>
      <c r="I1663" s="13"/>
      <c r="J1663" s="13"/>
      <c r="K1663" s="13"/>
      <c r="L1663" s="13"/>
      <c r="M1663" s="13"/>
      <c r="N1663" s="1"/>
      <c r="O1663" s="13"/>
      <c r="P1663" s="13"/>
      <c r="Q1663" s="13"/>
      <c r="R1663" s="5"/>
      <c r="S1663" s="5"/>
      <c r="T1663" s="5"/>
      <c r="U1663" s="5"/>
    </row>
    <row r="1664" spans="1:21">
      <c r="A1664" s="3"/>
      <c r="B1664" s="3"/>
      <c r="C1664" s="13"/>
      <c r="D1664" s="13"/>
      <c r="E1664" s="1"/>
      <c r="F1664" s="1"/>
      <c r="G1664" s="1"/>
      <c r="H1664" s="13"/>
      <c r="I1664" s="13"/>
      <c r="J1664" s="13"/>
      <c r="K1664" s="13"/>
      <c r="L1664" s="13"/>
      <c r="M1664" s="13"/>
      <c r="N1664" s="1"/>
      <c r="O1664" s="13"/>
      <c r="P1664" s="13"/>
      <c r="Q1664" s="13"/>
      <c r="R1664" s="27"/>
      <c r="S1664" s="27"/>
      <c r="T1664" s="5"/>
      <c r="U1664" s="5"/>
    </row>
    <row r="1665" spans="1:21">
      <c r="A1665" s="3"/>
      <c r="B1665" s="3"/>
      <c r="C1665" s="13"/>
      <c r="D1665" s="13"/>
      <c r="E1665" s="1"/>
      <c r="F1665" s="1"/>
      <c r="G1665" s="1"/>
      <c r="H1665" s="13"/>
      <c r="I1665" s="13"/>
      <c r="J1665" s="13"/>
      <c r="K1665" s="13"/>
      <c r="L1665" s="13"/>
      <c r="M1665" s="13"/>
      <c r="N1665" s="1"/>
      <c r="O1665" s="13"/>
      <c r="P1665" s="13"/>
      <c r="Q1665" s="13"/>
      <c r="R1665" s="27"/>
      <c r="S1665" s="27"/>
      <c r="T1665" s="5"/>
      <c r="U1665" s="5"/>
    </row>
    <row r="1666" spans="1:21">
      <c r="A1666" s="3"/>
      <c r="B1666" s="3"/>
      <c r="C1666" s="13"/>
      <c r="D1666" s="13"/>
      <c r="E1666" s="1"/>
      <c r="F1666" s="1"/>
      <c r="G1666" s="1"/>
      <c r="H1666" s="13"/>
      <c r="I1666" s="13"/>
      <c r="J1666" s="13"/>
      <c r="K1666" s="13"/>
      <c r="L1666" s="13"/>
      <c r="M1666" s="13"/>
      <c r="N1666" s="1"/>
      <c r="O1666" s="13"/>
      <c r="P1666" s="13"/>
      <c r="Q1666" s="13"/>
      <c r="R1666" s="27"/>
      <c r="S1666" s="27"/>
      <c r="T1666" s="5"/>
      <c r="U1666" s="5"/>
    </row>
    <row r="1667" spans="1:21">
      <c r="A1667" s="3"/>
      <c r="B1667" s="3"/>
      <c r="C1667" s="13"/>
      <c r="D1667" s="13"/>
      <c r="E1667" s="1"/>
      <c r="F1667" s="1"/>
      <c r="G1667" s="1"/>
      <c r="H1667" s="13"/>
      <c r="I1667" s="13"/>
      <c r="J1667" s="13"/>
      <c r="K1667" s="13"/>
      <c r="L1667" s="13"/>
      <c r="M1667" s="13"/>
      <c r="N1667" s="1"/>
      <c r="O1667" s="13"/>
      <c r="P1667" s="13"/>
      <c r="Q1667" s="13"/>
      <c r="R1667" s="27"/>
      <c r="S1667" s="27"/>
      <c r="T1667" s="5"/>
      <c r="U1667" s="5"/>
    </row>
    <row r="1668" spans="1:21">
      <c r="A1668" s="3"/>
      <c r="B1668" s="3"/>
      <c r="C1668" s="13"/>
      <c r="D1668" s="13"/>
      <c r="E1668" s="1"/>
      <c r="F1668" s="1"/>
      <c r="G1668" s="1"/>
      <c r="H1668" s="13"/>
      <c r="I1668" s="13"/>
      <c r="J1668" s="13"/>
      <c r="K1668" s="13"/>
      <c r="L1668" s="13"/>
      <c r="M1668" s="13"/>
      <c r="N1668" s="1"/>
      <c r="O1668" s="13"/>
      <c r="P1668" s="13"/>
      <c r="Q1668" s="13"/>
      <c r="R1668" s="28"/>
      <c r="S1668" s="28"/>
      <c r="T1668" s="27"/>
      <c r="U1668" s="27"/>
    </row>
    <row r="1669" spans="1:21">
      <c r="A1669" s="3"/>
      <c r="B1669" s="3"/>
      <c r="C1669" s="13"/>
      <c r="D1669" s="13"/>
      <c r="E1669" s="1"/>
      <c r="F1669" s="1"/>
      <c r="G1669" s="1"/>
      <c r="H1669" s="13"/>
      <c r="I1669" s="13"/>
      <c r="J1669" s="13"/>
      <c r="K1669" s="13"/>
      <c r="L1669" s="13"/>
      <c r="M1669" s="13"/>
      <c r="N1669" s="1"/>
      <c r="O1669" s="13"/>
      <c r="P1669" s="13"/>
      <c r="Q1669" s="13"/>
      <c r="R1669" s="28"/>
      <c r="S1669" s="28"/>
      <c r="T1669" s="27"/>
      <c r="U1669" s="27"/>
    </row>
    <row r="1670" spans="1:21">
      <c r="A1670" s="3"/>
      <c r="B1670" s="3"/>
      <c r="C1670" s="13"/>
      <c r="D1670" s="13"/>
      <c r="E1670" s="1"/>
      <c r="F1670" s="1"/>
      <c r="G1670" s="1"/>
      <c r="H1670" s="13"/>
      <c r="I1670" s="13"/>
      <c r="J1670" s="13"/>
      <c r="K1670" s="13"/>
      <c r="L1670" s="13"/>
      <c r="M1670" s="13"/>
      <c r="N1670" s="1"/>
      <c r="O1670" s="13"/>
      <c r="P1670" s="13"/>
      <c r="Q1670" s="13"/>
      <c r="R1670" s="5"/>
      <c r="S1670" s="5"/>
      <c r="T1670" s="5"/>
      <c r="U1670" s="5"/>
    </row>
    <row r="1671" spans="1:21">
      <c r="A1671" s="3"/>
      <c r="B1671" s="3"/>
      <c r="C1671" s="13"/>
      <c r="D1671" s="13"/>
      <c r="E1671" s="1"/>
      <c r="F1671" s="1"/>
      <c r="G1671" s="1"/>
      <c r="H1671" s="13"/>
      <c r="I1671" s="13"/>
      <c r="J1671" s="13"/>
      <c r="K1671" s="13"/>
      <c r="L1671" s="13"/>
      <c r="M1671" s="13"/>
      <c r="N1671" s="1"/>
      <c r="O1671" s="13"/>
      <c r="P1671" s="13"/>
      <c r="Q1671" s="13"/>
      <c r="R1671" s="5"/>
      <c r="S1671" s="5"/>
      <c r="T1671" s="5"/>
      <c r="U1671" s="5"/>
    </row>
    <row r="1672" spans="1:21">
      <c r="A1672" s="3"/>
      <c r="B1672" s="3"/>
      <c r="C1672" s="13"/>
      <c r="D1672" s="13"/>
      <c r="E1672" s="1"/>
      <c r="F1672" s="1"/>
      <c r="G1672" s="1"/>
      <c r="H1672" s="13"/>
      <c r="I1672" s="13"/>
      <c r="J1672" s="13"/>
      <c r="K1672" s="13"/>
      <c r="L1672" s="13"/>
      <c r="M1672" s="13"/>
      <c r="N1672" s="1"/>
      <c r="O1672" s="13"/>
      <c r="P1672" s="13"/>
      <c r="Q1672" s="13"/>
      <c r="R1672" s="5"/>
      <c r="S1672" s="5"/>
      <c r="T1672" s="5"/>
      <c r="U1672" s="5"/>
    </row>
    <row r="1673" spans="1:21">
      <c r="A1673" s="3"/>
      <c r="B1673" s="3"/>
      <c r="C1673" s="13"/>
      <c r="D1673" s="13"/>
      <c r="E1673" s="1"/>
      <c r="F1673" s="1"/>
      <c r="G1673" s="1"/>
      <c r="H1673" s="13"/>
      <c r="I1673" s="13"/>
      <c r="J1673" s="13"/>
      <c r="K1673" s="13"/>
      <c r="L1673" s="13"/>
      <c r="M1673" s="13"/>
      <c r="N1673" s="1"/>
      <c r="O1673" s="13"/>
      <c r="P1673" s="13"/>
      <c r="Q1673" s="13"/>
      <c r="R1673" s="5"/>
      <c r="S1673" s="5"/>
      <c r="T1673" s="5"/>
      <c r="U1673" s="5"/>
    </row>
    <row r="1674" spans="1:21">
      <c r="A1674" s="3"/>
      <c r="B1674" s="3"/>
      <c r="C1674" s="13"/>
      <c r="D1674" s="13"/>
      <c r="E1674" s="1"/>
      <c r="F1674" s="1"/>
      <c r="G1674" s="1"/>
      <c r="H1674" s="13"/>
      <c r="I1674" s="13"/>
      <c r="J1674" s="13"/>
      <c r="K1674" s="13"/>
      <c r="L1674" s="13"/>
      <c r="M1674" s="13"/>
      <c r="N1674" s="1"/>
      <c r="O1674" s="13"/>
      <c r="P1674" s="13"/>
      <c r="Q1674" s="13"/>
      <c r="R1674" s="5"/>
      <c r="S1674" s="5"/>
      <c r="T1674" s="5"/>
      <c r="U1674" s="5"/>
    </row>
    <row r="1675" spans="1:21">
      <c r="A1675" s="3"/>
      <c r="B1675" s="3"/>
      <c r="C1675" s="13"/>
      <c r="D1675" s="13"/>
      <c r="E1675" s="1"/>
      <c r="F1675" s="1"/>
      <c r="G1675" s="1"/>
      <c r="H1675" s="13"/>
      <c r="I1675" s="13"/>
      <c r="J1675" s="13"/>
      <c r="K1675" s="13"/>
      <c r="L1675" s="13"/>
      <c r="M1675" s="13"/>
      <c r="N1675" s="1"/>
      <c r="O1675" s="13"/>
      <c r="P1675" s="13"/>
      <c r="Q1675" s="13"/>
      <c r="R1675" s="5"/>
      <c r="S1675" s="5"/>
      <c r="T1675" s="5"/>
      <c r="U1675" s="5"/>
    </row>
    <row r="1676" spans="1:21">
      <c r="A1676" s="3"/>
      <c r="B1676" s="3"/>
      <c r="C1676" s="13"/>
      <c r="D1676" s="13"/>
      <c r="E1676" s="1"/>
      <c r="F1676" s="1"/>
      <c r="G1676" s="1"/>
      <c r="H1676" s="13"/>
      <c r="I1676" s="13"/>
      <c r="J1676" s="13"/>
      <c r="K1676" s="13"/>
      <c r="L1676" s="13"/>
      <c r="M1676" s="13"/>
      <c r="N1676" s="1"/>
      <c r="O1676" s="13"/>
      <c r="P1676" s="13"/>
      <c r="Q1676" s="13"/>
      <c r="R1676" s="5"/>
      <c r="S1676" s="5"/>
      <c r="T1676" s="5"/>
      <c r="U1676" s="5"/>
    </row>
    <row r="1677" spans="1:21">
      <c r="A1677" s="3"/>
      <c r="B1677" s="3"/>
      <c r="C1677" s="13"/>
      <c r="D1677" s="13"/>
      <c r="E1677" s="1"/>
      <c r="F1677" s="1"/>
      <c r="G1677" s="1"/>
      <c r="H1677" s="13"/>
      <c r="I1677" s="13"/>
      <c r="J1677" s="13"/>
      <c r="K1677" s="13"/>
      <c r="L1677" s="13"/>
      <c r="M1677" s="13"/>
      <c r="N1677" s="1"/>
      <c r="O1677" s="13"/>
      <c r="P1677" s="13"/>
      <c r="Q1677" s="13"/>
      <c r="R1677" s="5"/>
      <c r="S1677" s="5"/>
      <c r="T1677" s="5"/>
      <c r="U1677" s="5"/>
    </row>
    <row r="1678" spans="1:21">
      <c r="A1678" s="3"/>
      <c r="B1678" s="3"/>
      <c r="C1678" s="13"/>
      <c r="D1678" s="13"/>
      <c r="E1678" s="1"/>
      <c r="F1678" s="1"/>
      <c r="G1678" s="1"/>
      <c r="H1678" s="13"/>
      <c r="I1678" s="13"/>
      <c r="J1678" s="13"/>
      <c r="K1678" s="13"/>
      <c r="L1678" s="13"/>
      <c r="M1678" s="13"/>
      <c r="N1678" s="1"/>
      <c r="O1678" s="13"/>
      <c r="P1678" s="13"/>
      <c r="Q1678" s="13"/>
      <c r="R1678" s="5"/>
      <c r="S1678" s="5"/>
      <c r="T1678" s="5"/>
      <c r="U1678" s="5"/>
    </row>
    <row r="1679" spans="1:21">
      <c r="A1679" s="3"/>
      <c r="B1679" s="3"/>
      <c r="C1679" s="13"/>
      <c r="D1679" s="13"/>
      <c r="E1679" s="1"/>
      <c r="F1679" s="1"/>
      <c r="G1679" s="1"/>
      <c r="H1679" s="13"/>
      <c r="I1679" s="13"/>
      <c r="J1679" s="13"/>
      <c r="K1679" s="13"/>
      <c r="L1679" s="13"/>
      <c r="M1679" s="13"/>
      <c r="N1679" s="1"/>
      <c r="O1679" s="13"/>
      <c r="P1679" s="13"/>
      <c r="Q1679" s="13"/>
      <c r="R1679" s="5"/>
      <c r="S1679" s="5"/>
      <c r="T1679" s="5"/>
      <c r="U1679" s="5"/>
    </row>
    <row r="1680" spans="1:21">
      <c r="A1680" s="3"/>
      <c r="B1680" s="3"/>
      <c r="C1680" s="13"/>
      <c r="D1680" s="13"/>
      <c r="E1680" s="1"/>
      <c r="F1680" s="1"/>
      <c r="G1680" s="1"/>
      <c r="H1680" s="13"/>
      <c r="I1680" s="13"/>
      <c r="J1680" s="13"/>
      <c r="K1680" s="13"/>
      <c r="L1680" s="13"/>
      <c r="M1680" s="13"/>
      <c r="N1680" s="1"/>
      <c r="O1680" s="13"/>
      <c r="P1680" s="13"/>
      <c r="Q1680" s="13"/>
      <c r="R1680" s="5"/>
      <c r="S1680" s="5"/>
      <c r="T1680" s="5"/>
      <c r="U1680" s="5"/>
    </row>
    <row r="1681" spans="1:21">
      <c r="A1681" s="3"/>
      <c r="B1681" s="3"/>
      <c r="C1681" s="13"/>
      <c r="D1681" s="13"/>
      <c r="E1681" s="1"/>
      <c r="F1681" s="1"/>
      <c r="G1681" s="1"/>
      <c r="H1681" s="13"/>
      <c r="I1681" s="13"/>
      <c r="J1681" s="13"/>
      <c r="K1681" s="13"/>
      <c r="L1681" s="13"/>
      <c r="M1681" s="13"/>
      <c r="N1681" s="1"/>
      <c r="O1681" s="13"/>
      <c r="P1681" s="13"/>
      <c r="Q1681" s="13"/>
      <c r="R1681" s="5"/>
      <c r="S1681" s="5"/>
      <c r="T1681" s="5"/>
      <c r="U1681" s="5"/>
    </row>
    <row r="1682" spans="1:21">
      <c r="A1682" s="3"/>
      <c r="B1682" s="3"/>
      <c r="C1682" s="13"/>
      <c r="D1682" s="13"/>
      <c r="E1682" s="1"/>
      <c r="F1682" s="1"/>
      <c r="G1682" s="1"/>
      <c r="H1682" s="13"/>
      <c r="I1682" s="13"/>
      <c r="J1682" s="13"/>
      <c r="K1682" s="13"/>
      <c r="L1682" s="13"/>
      <c r="M1682" s="13"/>
      <c r="N1682" s="1"/>
      <c r="O1682" s="13"/>
      <c r="P1682" s="13"/>
      <c r="Q1682" s="13"/>
      <c r="R1682" s="5"/>
      <c r="S1682" s="5"/>
      <c r="T1682" s="5"/>
      <c r="U1682" s="5"/>
    </row>
    <row r="1683" spans="1:21">
      <c r="A1683" s="3"/>
      <c r="B1683" s="3"/>
      <c r="C1683" s="13"/>
      <c r="D1683" s="13"/>
      <c r="E1683" s="1"/>
      <c r="F1683" s="1"/>
      <c r="G1683" s="1"/>
      <c r="H1683" s="13"/>
      <c r="I1683" s="13"/>
      <c r="J1683" s="13"/>
      <c r="K1683" s="13"/>
      <c r="L1683" s="13"/>
      <c r="M1683" s="13"/>
      <c r="N1683" s="1"/>
      <c r="O1683" s="13"/>
      <c r="P1683" s="13"/>
      <c r="Q1683" s="13"/>
      <c r="R1683" s="5"/>
      <c r="S1683" s="5"/>
      <c r="T1683" s="5"/>
      <c r="U1683" s="5"/>
    </row>
    <row r="1684" spans="1:21">
      <c r="A1684" s="3"/>
      <c r="B1684" s="3"/>
      <c r="C1684" s="13"/>
      <c r="D1684" s="13"/>
      <c r="E1684" s="1"/>
      <c r="F1684" s="1"/>
      <c r="G1684" s="1"/>
      <c r="H1684" s="13"/>
      <c r="I1684" s="13"/>
      <c r="J1684" s="13"/>
      <c r="K1684" s="13"/>
      <c r="L1684" s="13"/>
      <c r="M1684" s="13"/>
      <c r="N1684" s="1"/>
      <c r="O1684" s="13"/>
      <c r="P1684" s="13"/>
      <c r="Q1684" s="13"/>
      <c r="R1684" s="5"/>
      <c r="S1684" s="5"/>
      <c r="T1684" s="5"/>
      <c r="U1684" s="5"/>
    </row>
    <row r="1685" spans="1:21">
      <c r="A1685" s="3"/>
      <c r="B1685" s="3"/>
      <c r="C1685" s="13"/>
      <c r="D1685" s="13"/>
      <c r="E1685" s="1"/>
      <c r="F1685" s="1"/>
      <c r="G1685" s="1"/>
      <c r="H1685" s="13"/>
      <c r="I1685" s="13"/>
      <c r="J1685" s="13"/>
      <c r="K1685" s="13"/>
      <c r="L1685" s="13"/>
      <c r="M1685" s="13"/>
      <c r="N1685" s="1"/>
      <c r="O1685" s="13"/>
      <c r="P1685" s="13"/>
      <c r="Q1685" s="13"/>
      <c r="R1685" s="5"/>
      <c r="S1685" s="5"/>
      <c r="T1685" s="5"/>
      <c r="U1685" s="5"/>
    </row>
    <row r="1686" spans="1:21">
      <c r="A1686" s="3"/>
      <c r="B1686" s="3"/>
      <c r="C1686" s="13"/>
      <c r="D1686" s="13"/>
      <c r="E1686" s="1"/>
      <c r="F1686" s="1"/>
      <c r="G1686" s="1"/>
      <c r="H1686" s="13"/>
      <c r="I1686" s="13"/>
      <c r="J1686" s="13"/>
      <c r="K1686" s="13"/>
      <c r="L1686" s="13"/>
      <c r="M1686" s="13"/>
      <c r="N1686" s="1"/>
      <c r="O1686" s="13"/>
      <c r="P1686" s="13"/>
      <c r="Q1686" s="13"/>
      <c r="R1686" s="5"/>
      <c r="S1686" s="5"/>
      <c r="T1686" s="5"/>
      <c r="U1686" s="5"/>
    </row>
    <row r="1687" spans="1:21">
      <c r="A1687" s="3"/>
      <c r="B1687" s="3"/>
      <c r="C1687" s="13"/>
      <c r="D1687" s="13"/>
      <c r="E1687" s="1"/>
      <c r="F1687" s="1"/>
      <c r="G1687" s="1"/>
      <c r="H1687" s="13"/>
      <c r="I1687" s="13"/>
      <c r="J1687" s="13"/>
      <c r="K1687" s="13"/>
      <c r="L1687" s="13"/>
      <c r="M1687" s="13"/>
      <c r="N1687" s="1"/>
      <c r="O1687" s="13"/>
      <c r="P1687" s="13"/>
      <c r="Q1687" s="13"/>
      <c r="R1687" s="5"/>
      <c r="S1687" s="5"/>
      <c r="T1687" s="5"/>
      <c r="U1687" s="5"/>
    </row>
    <row r="1688" spans="1:21">
      <c r="A1688" s="3"/>
      <c r="B1688" s="3"/>
      <c r="C1688" s="13"/>
      <c r="D1688" s="13"/>
      <c r="E1688" s="1"/>
      <c r="F1688" s="1"/>
      <c r="G1688" s="1"/>
      <c r="H1688" s="13"/>
      <c r="I1688" s="13"/>
      <c r="J1688" s="13"/>
      <c r="K1688" s="13"/>
      <c r="L1688" s="13"/>
      <c r="M1688" s="13"/>
      <c r="N1688" s="1"/>
      <c r="O1688" s="13"/>
      <c r="P1688" s="13"/>
      <c r="Q1688" s="13"/>
      <c r="R1688" s="5"/>
      <c r="S1688" s="5"/>
      <c r="T1688" s="5"/>
      <c r="U1688" s="5"/>
    </row>
    <row r="1689" spans="1:21">
      <c r="A1689" s="3"/>
      <c r="B1689" s="3"/>
      <c r="C1689" s="13"/>
      <c r="D1689" s="13"/>
      <c r="E1689" s="1"/>
      <c r="F1689" s="1"/>
      <c r="G1689" s="1"/>
      <c r="H1689" s="13"/>
      <c r="I1689" s="13"/>
      <c r="J1689" s="13"/>
      <c r="K1689" s="13"/>
      <c r="L1689" s="13"/>
      <c r="M1689" s="13"/>
      <c r="N1689" s="1"/>
      <c r="O1689" s="13"/>
      <c r="P1689" s="13"/>
      <c r="Q1689" s="13"/>
      <c r="R1689" s="5"/>
      <c r="S1689" s="5"/>
      <c r="T1689" s="5"/>
      <c r="U1689" s="5"/>
    </row>
    <row r="1690" spans="1:21">
      <c r="A1690" s="3"/>
      <c r="B1690" s="3"/>
      <c r="C1690" s="13"/>
      <c r="D1690" s="13"/>
      <c r="E1690" s="1"/>
      <c r="F1690" s="1"/>
      <c r="G1690" s="1"/>
      <c r="H1690" s="13"/>
      <c r="I1690" s="13"/>
      <c r="J1690" s="13"/>
      <c r="K1690" s="13"/>
      <c r="L1690" s="13"/>
      <c r="M1690" s="13"/>
      <c r="N1690" s="1"/>
      <c r="O1690" s="13"/>
      <c r="P1690" s="13"/>
      <c r="Q1690" s="13"/>
      <c r="R1690" s="5"/>
      <c r="S1690" s="5"/>
      <c r="T1690" s="5"/>
      <c r="U1690" s="5"/>
    </row>
    <row r="1691" spans="1:21">
      <c r="A1691" s="3"/>
      <c r="B1691" s="3"/>
      <c r="C1691" s="13"/>
      <c r="D1691" s="13"/>
      <c r="E1691" s="1"/>
      <c r="F1691" s="1"/>
      <c r="G1691" s="1"/>
      <c r="H1691" s="13"/>
      <c r="I1691" s="13"/>
      <c r="J1691" s="13"/>
      <c r="K1691" s="13"/>
      <c r="L1691" s="13"/>
      <c r="M1691" s="13"/>
      <c r="N1691" s="1"/>
      <c r="O1691" s="13"/>
      <c r="P1691" s="13"/>
      <c r="Q1691" s="13"/>
      <c r="R1691" s="5"/>
      <c r="S1691" s="5"/>
      <c r="T1691" s="5"/>
      <c r="U1691" s="5"/>
    </row>
    <row r="1692" spans="1:21">
      <c r="A1692" s="3"/>
      <c r="B1692" s="3"/>
      <c r="C1692" s="13"/>
      <c r="D1692" s="13"/>
      <c r="E1692" s="1"/>
      <c r="F1692" s="1"/>
      <c r="G1692" s="1"/>
      <c r="H1692" s="13"/>
      <c r="I1692" s="13"/>
      <c r="J1692" s="13"/>
      <c r="K1692" s="13"/>
      <c r="L1692" s="13"/>
      <c r="M1692" s="13"/>
      <c r="N1692" s="1"/>
      <c r="O1692" s="13"/>
      <c r="P1692" s="13"/>
      <c r="Q1692" s="13"/>
      <c r="R1692" s="5"/>
      <c r="S1692" s="5"/>
      <c r="T1692" s="5"/>
      <c r="U1692" s="5"/>
    </row>
    <row r="1693" spans="1:21">
      <c r="A1693" s="3"/>
      <c r="B1693" s="3"/>
      <c r="C1693" s="13"/>
      <c r="D1693" s="13"/>
      <c r="E1693" s="1"/>
      <c r="F1693" s="1"/>
      <c r="G1693" s="1"/>
      <c r="H1693" s="13"/>
      <c r="I1693" s="13"/>
      <c r="J1693" s="13"/>
      <c r="K1693" s="13"/>
      <c r="L1693" s="13"/>
      <c r="M1693" s="13"/>
      <c r="N1693" s="1"/>
      <c r="O1693" s="13"/>
      <c r="P1693" s="13"/>
      <c r="Q1693" s="13"/>
      <c r="R1693" s="5"/>
      <c r="S1693" s="5"/>
      <c r="T1693" s="5"/>
      <c r="U1693" s="5"/>
    </row>
    <row r="1694" spans="1:21">
      <c r="A1694" s="3"/>
      <c r="B1694" s="3"/>
      <c r="C1694" s="13"/>
      <c r="D1694" s="13"/>
      <c r="E1694" s="1"/>
      <c r="F1694" s="1"/>
      <c r="G1694" s="1"/>
      <c r="H1694" s="13"/>
      <c r="I1694" s="13"/>
      <c r="J1694" s="13"/>
      <c r="K1694" s="13"/>
      <c r="L1694" s="13"/>
      <c r="M1694" s="13"/>
      <c r="N1694" s="1"/>
      <c r="O1694" s="13"/>
      <c r="P1694" s="13"/>
      <c r="Q1694" s="13"/>
      <c r="R1694" s="5"/>
      <c r="S1694" s="5"/>
      <c r="T1694" s="5"/>
      <c r="U1694" s="5"/>
    </row>
    <row r="1695" spans="1:21">
      <c r="A1695" s="3"/>
      <c r="B1695" s="3"/>
      <c r="C1695" s="13"/>
      <c r="D1695" s="13"/>
      <c r="E1695" s="1"/>
      <c r="F1695" s="1"/>
      <c r="G1695" s="1"/>
      <c r="H1695" s="13"/>
      <c r="I1695" s="13"/>
      <c r="J1695" s="13"/>
      <c r="K1695" s="13"/>
      <c r="L1695" s="13"/>
      <c r="M1695" s="13"/>
      <c r="N1695" s="1"/>
      <c r="O1695" s="13"/>
      <c r="P1695" s="13"/>
      <c r="Q1695" s="13"/>
      <c r="R1695" s="5"/>
      <c r="S1695" s="5"/>
      <c r="T1695" s="5"/>
      <c r="U1695" s="5"/>
    </row>
    <row r="1696" spans="1:21">
      <c r="A1696" s="3"/>
      <c r="B1696" s="3"/>
      <c r="C1696" s="13"/>
      <c r="D1696" s="13"/>
      <c r="E1696" s="1"/>
      <c r="F1696" s="1"/>
      <c r="G1696" s="1"/>
      <c r="H1696" s="13"/>
      <c r="I1696" s="13"/>
      <c r="J1696" s="13"/>
      <c r="K1696" s="13"/>
      <c r="L1696" s="13"/>
      <c r="M1696" s="13"/>
      <c r="N1696" s="1"/>
      <c r="O1696" s="13"/>
      <c r="P1696" s="13"/>
      <c r="Q1696" s="13"/>
      <c r="R1696" s="5"/>
      <c r="S1696" s="5"/>
      <c r="T1696" s="5"/>
      <c r="U1696" s="5"/>
    </row>
    <row r="1697" spans="1:21">
      <c r="A1697" s="3"/>
      <c r="B1697" s="3"/>
      <c r="C1697" s="13"/>
      <c r="D1697" s="13"/>
      <c r="E1697" s="1"/>
      <c r="F1697" s="1"/>
      <c r="G1697" s="1"/>
      <c r="H1697" s="13"/>
      <c r="I1697" s="13"/>
      <c r="J1697" s="13"/>
      <c r="K1697" s="13"/>
      <c r="L1697" s="13"/>
      <c r="M1697" s="13"/>
      <c r="N1697" s="1"/>
      <c r="O1697" s="13"/>
      <c r="P1697" s="13"/>
      <c r="Q1697" s="13"/>
      <c r="R1697" s="5"/>
      <c r="S1697" s="5"/>
      <c r="T1697" s="5"/>
      <c r="U1697" s="5"/>
    </row>
    <row r="1698" spans="1:21">
      <c r="A1698" s="3"/>
      <c r="B1698" s="3"/>
      <c r="C1698" s="13"/>
      <c r="D1698" s="13"/>
      <c r="E1698" s="1"/>
      <c r="F1698" s="1"/>
      <c r="G1698" s="1"/>
      <c r="H1698" s="13"/>
      <c r="I1698" s="13"/>
      <c r="J1698" s="13"/>
      <c r="K1698" s="13"/>
      <c r="L1698" s="13"/>
      <c r="M1698" s="13"/>
      <c r="N1698" s="1"/>
      <c r="O1698" s="13"/>
      <c r="P1698" s="13"/>
      <c r="Q1698" s="13"/>
      <c r="R1698" s="5"/>
      <c r="S1698" s="5"/>
      <c r="T1698" s="5"/>
      <c r="U1698" s="5"/>
    </row>
    <row r="1699" spans="1:21">
      <c r="A1699" s="3"/>
      <c r="B1699" s="3"/>
      <c r="C1699" s="13"/>
      <c r="D1699" s="13"/>
      <c r="E1699" s="1"/>
      <c r="F1699" s="1"/>
      <c r="G1699" s="1"/>
      <c r="H1699" s="13"/>
      <c r="I1699" s="13"/>
      <c r="J1699" s="13"/>
      <c r="K1699" s="13"/>
      <c r="L1699" s="13"/>
      <c r="M1699" s="13"/>
      <c r="N1699" s="1"/>
      <c r="O1699" s="13"/>
      <c r="P1699" s="13"/>
      <c r="Q1699" s="13"/>
      <c r="R1699" s="5"/>
      <c r="S1699" s="5"/>
      <c r="T1699" s="5"/>
      <c r="U1699" s="5"/>
    </row>
    <row r="1700" spans="1:21">
      <c r="A1700" s="3"/>
      <c r="B1700" s="3"/>
      <c r="C1700" s="13"/>
      <c r="D1700" s="13"/>
      <c r="E1700" s="1"/>
      <c r="F1700" s="1"/>
      <c r="G1700" s="1"/>
      <c r="H1700" s="13"/>
      <c r="I1700" s="13"/>
      <c r="J1700" s="13"/>
      <c r="K1700" s="13"/>
      <c r="L1700" s="13"/>
      <c r="M1700" s="13"/>
      <c r="N1700" s="1"/>
      <c r="O1700" s="13"/>
      <c r="P1700" s="13"/>
      <c r="Q1700" s="13"/>
      <c r="R1700" s="5"/>
      <c r="S1700" s="5"/>
      <c r="T1700" s="5"/>
      <c r="U1700" s="5"/>
    </row>
    <row r="1701" spans="1:21">
      <c r="A1701" s="3"/>
      <c r="B1701" s="3"/>
      <c r="C1701" s="13"/>
      <c r="D1701" s="13"/>
      <c r="E1701" s="1"/>
      <c r="F1701" s="1"/>
      <c r="G1701" s="1"/>
      <c r="H1701" s="13"/>
      <c r="I1701" s="13"/>
      <c r="J1701" s="13"/>
      <c r="K1701" s="13"/>
      <c r="L1701" s="13"/>
      <c r="M1701" s="13"/>
      <c r="N1701" s="1"/>
      <c r="O1701" s="13"/>
      <c r="P1701" s="13"/>
      <c r="Q1701" s="13"/>
      <c r="R1701" s="5"/>
      <c r="S1701" s="5"/>
      <c r="T1701" s="5"/>
      <c r="U1701" s="5"/>
    </row>
    <row r="1702" spans="1:21">
      <c r="A1702" s="3"/>
      <c r="B1702" s="3"/>
      <c r="C1702" s="13"/>
      <c r="D1702" s="13"/>
      <c r="E1702" s="1"/>
      <c r="F1702" s="1"/>
      <c r="G1702" s="1"/>
      <c r="H1702" s="13"/>
      <c r="I1702" s="13"/>
      <c r="J1702" s="13"/>
      <c r="K1702" s="13"/>
      <c r="L1702" s="13"/>
      <c r="M1702" s="13"/>
      <c r="N1702" s="1"/>
      <c r="O1702" s="13"/>
      <c r="P1702" s="13"/>
      <c r="Q1702" s="13"/>
      <c r="R1702" s="5"/>
      <c r="S1702" s="5"/>
      <c r="T1702" s="5"/>
      <c r="U1702" s="5"/>
    </row>
    <row r="1703" spans="1:21">
      <c r="A1703" s="3"/>
      <c r="B1703" s="3"/>
      <c r="C1703" s="13"/>
      <c r="D1703" s="13"/>
      <c r="E1703" s="1"/>
      <c r="F1703" s="1"/>
      <c r="G1703" s="1"/>
      <c r="H1703" s="13"/>
      <c r="I1703" s="13"/>
      <c r="J1703" s="13"/>
      <c r="K1703" s="13"/>
      <c r="L1703" s="13"/>
      <c r="M1703" s="13"/>
      <c r="N1703" s="1"/>
      <c r="O1703" s="13"/>
      <c r="P1703" s="13"/>
      <c r="Q1703" s="13"/>
      <c r="R1703" s="5"/>
      <c r="S1703" s="5"/>
      <c r="T1703" s="5"/>
      <c r="U1703" s="5"/>
    </row>
    <row r="1704" spans="1:21">
      <c r="A1704" s="3"/>
      <c r="B1704" s="3"/>
      <c r="C1704" s="13"/>
      <c r="D1704" s="13"/>
      <c r="E1704" s="1"/>
      <c r="F1704" s="1"/>
      <c r="G1704" s="1"/>
      <c r="H1704" s="13"/>
      <c r="I1704" s="13"/>
      <c r="J1704" s="13"/>
      <c r="K1704" s="13"/>
      <c r="L1704" s="13"/>
      <c r="M1704" s="13"/>
      <c r="N1704" s="1"/>
      <c r="O1704" s="13"/>
      <c r="P1704" s="13"/>
      <c r="Q1704" s="13"/>
      <c r="R1704" s="5"/>
      <c r="S1704" s="5"/>
      <c r="T1704" s="5"/>
      <c r="U1704" s="5"/>
    </row>
    <row r="1705" spans="1:21">
      <c r="A1705" s="3"/>
      <c r="B1705" s="3"/>
      <c r="C1705" s="13"/>
      <c r="D1705" s="13"/>
      <c r="E1705" s="1"/>
      <c r="F1705" s="1"/>
      <c r="G1705" s="1"/>
      <c r="H1705" s="13"/>
      <c r="I1705" s="13"/>
      <c r="J1705" s="13"/>
      <c r="K1705" s="13"/>
      <c r="L1705" s="13"/>
      <c r="M1705" s="13"/>
      <c r="N1705" s="1"/>
      <c r="O1705" s="13"/>
      <c r="P1705" s="13"/>
      <c r="Q1705" s="13"/>
      <c r="R1705" s="5"/>
      <c r="S1705" s="5"/>
      <c r="T1705" s="5"/>
      <c r="U1705" s="5"/>
    </row>
    <row r="1706" spans="1:21">
      <c r="A1706" s="3"/>
      <c r="B1706" s="3"/>
      <c r="C1706" s="13"/>
      <c r="D1706" s="13"/>
      <c r="E1706" s="1"/>
      <c r="F1706" s="1"/>
      <c r="G1706" s="1"/>
      <c r="H1706" s="13"/>
      <c r="I1706" s="13"/>
      <c r="J1706" s="13"/>
      <c r="K1706" s="13"/>
      <c r="L1706" s="13"/>
      <c r="M1706" s="13"/>
      <c r="N1706" s="1"/>
      <c r="O1706" s="13"/>
      <c r="P1706" s="13"/>
      <c r="Q1706" s="13"/>
      <c r="R1706" s="5"/>
      <c r="S1706" s="5"/>
      <c r="T1706" s="5"/>
      <c r="U1706" s="5"/>
    </row>
    <row r="1707" spans="1:21">
      <c r="A1707" s="3"/>
      <c r="B1707" s="3"/>
      <c r="C1707" s="13"/>
      <c r="D1707" s="13"/>
      <c r="E1707" s="1"/>
      <c r="F1707" s="1"/>
      <c r="G1707" s="1"/>
      <c r="H1707" s="13"/>
      <c r="I1707" s="13"/>
      <c r="J1707" s="13"/>
      <c r="K1707" s="13"/>
      <c r="L1707" s="13"/>
      <c r="M1707" s="13"/>
      <c r="N1707" s="1"/>
      <c r="O1707" s="13"/>
      <c r="P1707" s="13"/>
      <c r="Q1707" s="13"/>
      <c r="R1707" s="5"/>
      <c r="S1707" s="5"/>
      <c r="T1707" s="5"/>
      <c r="U1707" s="5"/>
    </row>
    <row r="1708" spans="1:21">
      <c r="A1708" s="3"/>
      <c r="B1708" s="3"/>
      <c r="C1708" s="13"/>
      <c r="D1708" s="13"/>
      <c r="E1708" s="1"/>
      <c r="F1708" s="1"/>
      <c r="G1708" s="1"/>
      <c r="H1708" s="13"/>
      <c r="I1708" s="13"/>
      <c r="J1708" s="13"/>
      <c r="K1708" s="13"/>
      <c r="L1708" s="13"/>
      <c r="M1708" s="13"/>
      <c r="N1708" s="1"/>
      <c r="O1708" s="13"/>
      <c r="P1708" s="13"/>
      <c r="Q1708" s="13"/>
      <c r="R1708" s="5"/>
      <c r="S1708" s="5"/>
      <c r="T1708" s="5"/>
      <c r="U1708" s="5"/>
    </row>
    <row r="1709" spans="1:21">
      <c r="A1709" s="3"/>
      <c r="B1709" s="3"/>
      <c r="C1709" s="13"/>
      <c r="D1709" s="13"/>
      <c r="E1709" s="1"/>
      <c r="F1709" s="1"/>
      <c r="G1709" s="1"/>
      <c r="H1709" s="13"/>
      <c r="I1709" s="13"/>
      <c r="J1709" s="13"/>
      <c r="K1709" s="13"/>
      <c r="L1709" s="13"/>
      <c r="M1709" s="13"/>
      <c r="N1709" s="1"/>
      <c r="O1709" s="13"/>
      <c r="P1709" s="13"/>
      <c r="Q1709" s="13"/>
      <c r="R1709" s="5"/>
      <c r="S1709" s="5"/>
      <c r="T1709" s="5"/>
      <c r="U1709" s="5"/>
    </row>
    <row r="1710" spans="1:21">
      <c r="A1710" s="3"/>
      <c r="B1710" s="3"/>
      <c r="C1710" s="13"/>
      <c r="D1710" s="13"/>
      <c r="E1710" s="1"/>
      <c r="F1710" s="1"/>
      <c r="G1710" s="1"/>
      <c r="H1710" s="13"/>
      <c r="I1710" s="13"/>
      <c r="J1710" s="13"/>
      <c r="K1710" s="13"/>
      <c r="L1710" s="13"/>
      <c r="M1710" s="13"/>
      <c r="N1710" s="1"/>
      <c r="O1710" s="13"/>
      <c r="P1710" s="13"/>
      <c r="Q1710" s="13"/>
      <c r="R1710" s="5"/>
      <c r="S1710" s="5"/>
      <c r="T1710" s="5"/>
      <c r="U1710" s="5"/>
    </row>
    <row r="1711" spans="1:21">
      <c r="A1711" s="3"/>
      <c r="B1711" s="3"/>
      <c r="C1711" s="13"/>
      <c r="D1711" s="13"/>
      <c r="E1711" s="1"/>
      <c r="F1711" s="1"/>
      <c r="G1711" s="1"/>
      <c r="H1711" s="13"/>
      <c r="I1711" s="13"/>
      <c r="J1711" s="13"/>
      <c r="K1711" s="13"/>
      <c r="L1711" s="13"/>
      <c r="M1711" s="13"/>
      <c r="N1711" s="1"/>
      <c r="O1711" s="13"/>
      <c r="P1711" s="13"/>
      <c r="Q1711" s="13"/>
      <c r="R1711" s="5"/>
      <c r="S1711" s="5"/>
      <c r="T1711" s="5"/>
      <c r="U1711" s="5"/>
    </row>
    <row r="1712" spans="1:21">
      <c r="A1712" s="3"/>
      <c r="B1712" s="3"/>
      <c r="C1712" s="13"/>
      <c r="D1712" s="13"/>
      <c r="E1712" s="1"/>
      <c r="F1712" s="1"/>
      <c r="G1712" s="1"/>
      <c r="H1712" s="13"/>
      <c r="I1712" s="13"/>
      <c r="J1712" s="13"/>
      <c r="K1712" s="13"/>
      <c r="L1712" s="13"/>
      <c r="M1712" s="13"/>
      <c r="N1712" s="1"/>
      <c r="O1712" s="13"/>
      <c r="P1712" s="13"/>
      <c r="Q1712" s="13"/>
      <c r="R1712" s="5"/>
      <c r="S1712" s="5"/>
      <c r="T1712" s="5"/>
      <c r="U1712" s="5"/>
    </row>
    <row r="1713" spans="1:21">
      <c r="A1713" s="3"/>
      <c r="B1713" s="3"/>
      <c r="C1713" s="13"/>
      <c r="D1713" s="13"/>
      <c r="E1713" s="1"/>
      <c r="F1713" s="1"/>
      <c r="G1713" s="1"/>
      <c r="H1713" s="13"/>
      <c r="I1713" s="13"/>
      <c r="J1713" s="13"/>
      <c r="K1713" s="13"/>
      <c r="L1713" s="13"/>
      <c r="M1713" s="13"/>
      <c r="N1713" s="1"/>
      <c r="O1713" s="13"/>
      <c r="P1713" s="13"/>
      <c r="Q1713" s="13"/>
      <c r="R1713" s="5"/>
      <c r="S1713" s="5"/>
      <c r="T1713" s="5"/>
      <c r="U1713" s="5"/>
    </row>
    <row r="1714" spans="1:21">
      <c r="A1714" s="3"/>
      <c r="B1714" s="3"/>
      <c r="C1714" s="13"/>
      <c r="D1714" s="13"/>
      <c r="E1714" s="1"/>
      <c r="F1714" s="1"/>
      <c r="G1714" s="1"/>
      <c r="H1714" s="13"/>
      <c r="I1714" s="13"/>
      <c r="J1714" s="13"/>
      <c r="K1714" s="13"/>
      <c r="L1714" s="13"/>
      <c r="M1714" s="13"/>
      <c r="N1714" s="1"/>
      <c r="O1714" s="13"/>
      <c r="P1714" s="13"/>
      <c r="Q1714" s="13"/>
      <c r="R1714" s="5"/>
      <c r="S1714" s="5"/>
      <c r="T1714" s="5"/>
      <c r="U1714" s="5"/>
    </row>
    <row r="1715" spans="1:21">
      <c r="A1715" s="3"/>
      <c r="B1715" s="3"/>
      <c r="C1715" s="13"/>
      <c r="D1715" s="13"/>
      <c r="E1715" s="1"/>
      <c r="F1715" s="1"/>
      <c r="G1715" s="1"/>
      <c r="H1715" s="13"/>
      <c r="I1715" s="13"/>
      <c r="J1715" s="13"/>
      <c r="K1715" s="13"/>
      <c r="L1715" s="13"/>
      <c r="M1715" s="13"/>
      <c r="N1715" s="1"/>
      <c r="O1715" s="13"/>
      <c r="P1715" s="13"/>
      <c r="Q1715" s="13"/>
      <c r="R1715" s="5"/>
      <c r="S1715" s="5"/>
      <c r="T1715" s="5"/>
      <c r="U1715" s="5"/>
    </row>
    <row r="1716" spans="1:21">
      <c r="A1716" s="3"/>
      <c r="B1716" s="3"/>
      <c r="C1716" s="13"/>
      <c r="D1716" s="13"/>
      <c r="E1716" s="1"/>
      <c r="F1716" s="1"/>
      <c r="G1716" s="1"/>
      <c r="H1716" s="13"/>
      <c r="I1716" s="13"/>
      <c r="J1716" s="13"/>
      <c r="K1716" s="13"/>
      <c r="L1716" s="13"/>
      <c r="M1716" s="13"/>
      <c r="N1716" s="1"/>
      <c r="O1716" s="13"/>
      <c r="P1716" s="13"/>
      <c r="Q1716" s="13"/>
      <c r="R1716" s="27"/>
      <c r="S1716" s="27"/>
      <c r="T1716" s="5"/>
      <c r="U1716" s="5"/>
    </row>
    <row r="1717" spans="1:21">
      <c r="A1717" s="3"/>
      <c r="B1717" s="3"/>
      <c r="C1717" s="13"/>
      <c r="D1717" s="13"/>
      <c r="E1717" s="1"/>
      <c r="F1717" s="1"/>
      <c r="G1717" s="1"/>
      <c r="H1717" s="13"/>
      <c r="I1717" s="13"/>
      <c r="J1717" s="13"/>
      <c r="K1717" s="13"/>
      <c r="L1717" s="13"/>
      <c r="M1717" s="13"/>
      <c r="N1717" s="1"/>
      <c r="O1717" s="13"/>
      <c r="P1717" s="13"/>
      <c r="Q1717" s="13"/>
      <c r="R1717" s="27"/>
      <c r="S1717" s="27"/>
      <c r="T1717" s="5"/>
      <c r="U1717" s="5"/>
    </row>
    <row r="1718" spans="1:21">
      <c r="A1718" s="3"/>
      <c r="B1718" s="3"/>
      <c r="C1718" s="13"/>
      <c r="D1718" s="13"/>
      <c r="E1718" s="1"/>
      <c r="F1718" s="1"/>
      <c r="G1718" s="1"/>
      <c r="H1718" s="13"/>
      <c r="I1718" s="13"/>
      <c r="J1718" s="13"/>
      <c r="K1718" s="13"/>
      <c r="L1718" s="13"/>
      <c r="M1718" s="13"/>
      <c r="N1718" s="1"/>
      <c r="O1718" s="13"/>
      <c r="P1718" s="13"/>
      <c r="Q1718" s="13"/>
      <c r="R1718" s="27"/>
      <c r="S1718" s="27"/>
      <c r="T1718" s="5"/>
      <c r="U1718" s="5"/>
    </row>
    <row r="1719" spans="1:21">
      <c r="A1719" s="3"/>
      <c r="B1719" s="3"/>
      <c r="C1719" s="13"/>
      <c r="D1719" s="13"/>
      <c r="E1719" s="1"/>
      <c r="F1719" s="1"/>
      <c r="G1719" s="1"/>
      <c r="H1719" s="13"/>
      <c r="I1719" s="13"/>
      <c r="J1719" s="13"/>
      <c r="K1719" s="13"/>
      <c r="L1719" s="13"/>
      <c r="M1719" s="13"/>
      <c r="N1719" s="1"/>
      <c r="O1719" s="13"/>
      <c r="P1719" s="13"/>
      <c r="Q1719" s="13"/>
      <c r="R1719" s="27"/>
      <c r="S1719" s="27"/>
      <c r="T1719" s="5"/>
      <c r="U1719" s="5"/>
    </row>
    <row r="1720" spans="1:21">
      <c r="A1720" s="3"/>
      <c r="B1720" s="3"/>
      <c r="C1720" s="13"/>
      <c r="D1720" s="13"/>
      <c r="E1720" s="1"/>
      <c r="F1720" s="1"/>
      <c r="G1720" s="1"/>
      <c r="H1720" s="13"/>
      <c r="I1720" s="13"/>
      <c r="J1720" s="13"/>
      <c r="K1720" s="13"/>
      <c r="L1720" s="13"/>
      <c r="M1720" s="13"/>
      <c r="N1720" s="1"/>
      <c r="O1720" s="13"/>
      <c r="P1720" s="13"/>
      <c r="Q1720" s="13"/>
      <c r="R1720" s="28"/>
      <c r="S1720" s="28"/>
      <c r="T1720" s="27"/>
      <c r="U1720" s="27"/>
    </row>
    <row r="1721" spans="1:21">
      <c r="A1721" s="3"/>
      <c r="B1721" s="3"/>
      <c r="C1721" s="13"/>
      <c r="D1721" s="13"/>
      <c r="E1721" s="1"/>
      <c r="F1721" s="1"/>
      <c r="G1721" s="1"/>
      <c r="H1721" s="13"/>
      <c r="I1721" s="13"/>
      <c r="J1721" s="13"/>
      <c r="K1721" s="13"/>
      <c r="L1721" s="13"/>
      <c r="M1721" s="13"/>
      <c r="N1721" s="1"/>
      <c r="O1721" s="13"/>
      <c r="P1721" s="13"/>
      <c r="Q1721" s="13"/>
      <c r="R1721" s="28"/>
      <c r="S1721" s="28"/>
      <c r="T1721" s="27"/>
      <c r="U1721" s="27"/>
    </row>
    <row r="1722" spans="1:21">
      <c r="A1722" s="3"/>
      <c r="B1722" s="3"/>
      <c r="C1722" s="13"/>
      <c r="D1722" s="13"/>
      <c r="E1722" s="1"/>
      <c r="F1722" s="1"/>
      <c r="G1722" s="1"/>
      <c r="H1722" s="13"/>
      <c r="I1722" s="13"/>
      <c r="J1722" s="13"/>
      <c r="K1722" s="13"/>
      <c r="L1722" s="13"/>
      <c r="M1722" s="13"/>
      <c r="N1722" s="1"/>
      <c r="O1722" s="13"/>
      <c r="P1722" s="13"/>
      <c r="Q1722" s="13"/>
      <c r="R1722" s="5"/>
      <c r="S1722" s="5"/>
      <c r="T1722" s="5"/>
      <c r="U1722" s="5"/>
    </row>
    <row r="1723" spans="1:21">
      <c r="A1723" s="3"/>
      <c r="B1723" s="3"/>
      <c r="C1723" s="13"/>
      <c r="D1723" s="13"/>
      <c r="E1723" s="1"/>
      <c r="F1723" s="1"/>
      <c r="G1723" s="1"/>
      <c r="H1723" s="13"/>
      <c r="I1723" s="13"/>
      <c r="J1723" s="13"/>
      <c r="K1723" s="13"/>
      <c r="L1723" s="13"/>
      <c r="M1723" s="13"/>
      <c r="N1723" s="1"/>
      <c r="O1723" s="13"/>
      <c r="P1723" s="13"/>
      <c r="Q1723" s="13"/>
      <c r="R1723" s="5"/>
      <c r="S1723" s="5"/>
      <c r="T1723" s="5"/>
      <c r="U1723" s="5"/>
    </row>
    <row r="1724" spans="1:21">
      <c r="A1724" s="3"/>
      <c r="B1724" s="3"/>
      <c r="C1724" s="13"/>
      <c r="D1724" s="13"/>
      <c r="E1724" s="1"/>
      <c r="F1724" s="1"/>
      <c r="G1724" s="1"/>
      <c r="H1724" s="13"/>
      <c r="I1724" s="13"/>
      <c r="J1724" s="13"/>
      <c r="K1724" s="13"/>
      <c r="L1724" s="13"/>
      <c r="M1724" s="13"/>
      <c r="N1724" s="1"/>
      <c r="O1724" s="13"/>
      <c r="P1724" s="13"/>
      <c r="Q1724" s="13"/>
      <c r="R1724" s="5"/>
      <c r="S1724" s="5"/>
      <c r="T1724" s="5"/>
      <c r="U1724" s="5"/>
    </row>
    <row r="1725" spans="1:21">
      <c r="A1725" s="3"/>
      <c r="B1725" s="3"/>
      <c r="C1725" s="13"/>
      <c r="D1725" s="13"/>
      <c r="E1725" s="1"/>
      <c r="F1725" s="1"/>
      <c r="G1725" s="1"/>
      <c r="H1725" s="13"/>
      <c r="I1725" s="13"/>
      <c r="J1725" s="13"/>
      <c r="K1725" s="13"/>
      <c r="L1725" s="13"/>
      <c r="M1725" s="13"/>
      <c r="N1725" s="1"/>
      <c r="O1725" s="13"/>
      <c r="P1725" s="13"/>
      <c r="Q1725" s="13"/>
      <c r="R1725" s="5"/>
      <c r="S1725" s="5"/>
      <c r="T1725" s="5"/>
      <c r="U1725" s="5"/>
    </row>
    <row r="1726" spans="1:21">
      <c r="A1726" s="3"/>
      <c r="B1726" s="3"/>
      <c r="C1726" s="13"/>
      <c r="D1726" s="13"/>
      <c r="E1726" s="1"/>
      <c r="F1726" s="1"/>
      <c r="G1726" s="1"/>
      <c r="H1726" s="13"/>
      <c r="I1726" s="13"/>
      <c r="J1726" s="13"/>
      <c r="K1726" s="13"/>
      <c r="L1726" s="13"/>
      <c r="M1726" s="13"/>
      <c r="N1726" s="1"/>
      <c r="O1726" s="13"/>
      <c r="P1726" s="13"/>
      <c r="Q1726" s="13"/>
      <c r="R1726" s="5"/>
      <c r="S1726" s="5"/>
      <c r="T1726" s="5"/>
      <c r="U1726" s="5"/>
    </row>
    <row r="1727" spans="1:21">
      <c r="A1727" s="3"/>
      <c r="B1727" s="3"/>
      <c r="C1727" s="13"/>
      <c r="D1727" s="13"/>
      <c r="E1727" s="1"/>
      <c r="F1727" s="1"/>
      <c r="G1727" s="1"/>
      <c r="H1727" s="13"/>
      <c r="I1727" s="13"/>
      <c r="J1727" s="13"/>
      <c r="K1727" s="13"/>
      <c r="L1727" s="13"/>
      <c r="M1727" s="13"/>
      <c r="N1727" s="1"/>
      <c r="O1727" s="13"/>
      <c r="P1727" s="13"/>
      <c r="Q1727" s="13"/>
      <c r="R1727" s="5"/>
      <c r="S1727" s="5"/>
      <c r="T1727" s="5"/>
      <c r="U1727" s="5"/>
    </row>
    <row r="1728" spans="1:21">
      <c r="A1728" s="3"/>
      <c r="B1728" s="3"/>
      <c r="C1728" s="13"/>
      <c r="D1728" s="13"/>
      <c r="E1728" s="1"/>
      <c r="F1728" s="1"/>
      <c r="G1728" s="1"/>
      <c r="H1728" s="13"/>
      <c r="I1728" s="13"/>
      <c r="J1728" s="13"/>
      <c r="K1728" s="13"/>
      <c r="L1728" s="13"/>
      <c r="M1728" s="13"/>
      <c r="N1728" s="1"/>
      <c r="O1728" s="13"/>
      <c r="P1728" s="13"/>
      <c r="Q1728" s="13"/>
      <c r="R1728" s="5"/>
      <c r="S1728" s="5"/>
      <c r="T1728" s="5"/>
      <c r="U1728" s="5"/>
    </row>
    <row r="1729" spans="1:21">
      <c r="A1729" s="3"/>
      <c r="B1729" s="3"/>
      <c r="C1729" s="13"/>
      <c r="D1729" s="13"/>
      <c r="E1729" s="1"/>
      <c r="F1729" s="1"/>
      <c r="G1729" s="1"/>
      <c r="H1729" s="13"/>
      <c r="I1729" s="13"/>
      <c r="J1729" s="13"/>
      <c r="K1729" s="13"/>
      <c r="L1729" s="13"/>
      <c r="M1729" s="13"/>
      <c r="N1729" s="1"/>
      <c r="O1729" s="13"/>
      <c r="P1729" s="13"/>
      <c r="Q1729" s="13"/>
      <c r="R1729" s="5"/>
      <c r="S1729" s="5"/>
      <c r="T1729" s="5"/>
      <c r="U1729" s="5"/>
    </row>
    <row r="1730" spans="1:21">
      <c r="A1730" s="3"/>
      <c r="B1730" s="3"/>
      <c r="C1730" s="13"/>
      <c r="D1730" s="13"/>
      <c r="E1730" s="1"/>
      <c r="F1730" s="1"/>
      <c r="G1730" s="1"/>
      <c r="H1730" s="13"/>
      <c r="I1730" s="13"/>
      <c r="J1730" s="13"/>
      <c r="K1730" s="13"/>
      <c r="L1730" s="13"/>
      <c r="M1730" s="13"/>
      <c r="N1730" s="1"/>
      <c r="O1730" s="13"/>
      <c r="P1730" s="13"/>
      <c r="Q1730" s="13"/>
      <c r="R1730" s="5"/>
      <c r="S1730" s="5"/>
      <c r="T1730" s="5"/>
      <c r="U1730" s="5"/>
    </row>
    <row r="1731" spans="1:21">
      <c r="A1731" s="3"/>
      <c r="B1731" s="3"/>
      <c r="C1731" s="13"/>
      <c r="D1731" s="13"/>
      <c r="E1731" s="1"/>
      <c r="F1731" s="1"/>
      <c r="G1731" s="1"/>
      <c r="H1731" s="13"/>
      <c r="I1731" s="13"/>
      <c r="J1731" s="13"/>
      <c r="K1731" s="13"/>
      <c r="L1731" s="13"/>
      <c r="M1731" s="13"/>
      <c r="N1731" s="1"/>
      <c r="O1731" s="13"/>
      <c r="P1731" s="13"/>
      <c r="Q1731" s="13"/>
      <c r="R1731" s="5"/>
      <c r="S1731" s="5"/>
      <c r="T1731" s="5"/>
      <c r="U1731" s="5"/>
    </row>
    <row r="1732" spans="1:21">
      <c r="A1732" s="3"/>
      <c r="B1732" s="3"/>
      <c r="C1732" s="13"/>
      <c r="D1732" s="13"/>
      <c r="E1732" s="1"/>
      <c r="F1732" s="1"/>
      <c r="G1732" s="1"/>
      <c r="H1732" s="13"/>
      <c r="I1732" s="13"/>
      <c r="J1732" s="13"/>
      <c r="K1732" s="13"/>
      <c r="L1732" s="13"/>
      <c r="M1732" s="13"/>
      <c r="N1732" s="1"/>
      <c r="O1732" s="13"/>
      <c r="P1732" s="13"/>
      <c r="Q1732" s="13"/>
      <c r="R1732" s="5"/>
      <c r="S1732" s="5"/>
      <c r="T1732" s="5"/>
      <c r="U1732" s="5"/>
    </row>
    <row r="1733" spans="1:21">
      <c r="A1733" s="3"/>
      <c r="B1733" s="3"/>
      <c r="C1733" s="13"/>
      <c r="D1733" s="13"/>
      <c r="E1733" s="1"/>
      <c r="F1733" s="1"/>
      <c r="G1733" s="1"/>
      <c r="H1733" s="13"/>
      <c r="I1733" s="13"/>
      <c r="J1733" s="13"/>
      <c r="K1733" s="13"/>
      <c r="L1733" s="13"/>
      <c r="M1733" s="13"/>
      <c r="N1733" s="1"/>
      <c r="O1733" s="13"/>
      <c r="P1733" s="13"/>
      <c r="Q1733" s="13"/>
      <c r="R1733" s="5"/>
      <c r="S1733" s="5"/>
      <c r="T1733" s="5"/>
      <c r="U1733" s="5"/>
    </row>
    <row r="1734" spans="1:21">
      <c r="A1734" s="3"/>
      <c r="B1734" s="3"/>
      <c r="C1734" s="13"/>
      <c r="D1734" s="13"/>
      <c r="E1734" s="1"/>
      <c r="F1734" s="1"/>
      <c r="G1734" s="1"/>
      <c r="H1734" s="13"/>
      <c r="I1734" s="13"/>
      <c r="J1734" s="13"/>
      <c r="K1734" s="13"/>
      <c r="L1734" s="13"/>
      <c r="M1734" s="13"/>
      <c r="N1734" s="1"/>
      <c r="O1734" s="13"/>
      <c r="P1734" s="13"/>
      <c r="Q1734" s="13"/>
      <c r="R1734" s="5"/>
      <c r="S1734" s="5"/>
      <c r="T1734" s="5"/>
      <c r="U1734" s="5"/>
    </row>
    <row r="1735" spans="1:21">
      <c r="A1735" s="3"/>
      <c r="B1735" s="3"/>
      <c r="C1735" s="13"/>
      <c r="D1735" s="13"/>
      <c r="E1735" s="1"/>
      <c r="F1735" s="1"/>
      <c r="G1735" s="1"/>
      <c r="H1735" s="13"/>
      <c r="I1735" s="13"/>
      <c r="J1735" s="13"/>
      <c r="K1735" s="13"/>
      <c r="L1735" s="13"/>
      <c r="M1735" s="13"/>
      <c r="N1735" s="1"/>
      <c r="O1735" s="13"/>
      <c r="P1735" s="13"/>
      <c r="Q1735" s="13"/>
      <c r="R1735" s="5"/>
      <c r="S1735" s="5"/>
      <c r="T1735" s="5"/>
      <c r="U1735" s="5"/>
    </row>
    <row r="1736" spans="1:21">
      <c r="A1736" s="3"/>
      <c r="B1736" s="3"/>
      <c r="C1736" s="13"/>
      <c r="D1736" s="13"/>
      <c r="E1736" s="1"/>
      <c r="F1736" s="1"/>
      <c r="G1736" s="1"/>
      <c r="H1736" s="13"/>
      <c r="I1736" s="13"/>
      <c r="J1736" s="13"/>
      <c r="K1736" s="13"/>
      <c r="L1736" s="13"/>
      <c r="M1736" s="13"/>
      <c r="N1736" s="1"/>
      <c r="O1736" s="13"/>
      <c r="P1736" s="13"/>
      <c r="Q1736" s="13"/>
      <c r="R1736" s="5"/>
      <c r="S1736" s="5"/>
      <c r="T1736" s="5"/>
      <c r="U1736" s="5"/>
    </row>
    <row r="1737" spans="1:21">
      <c r="A1737" s="3"/>
      <c r="B1737" s="3"/>
      <c r="C1737" s="13"/>
      <c r="D1737" s="13"/>
      <c r="E1737" s="1"/>
      <c r="F1737" s="1"/>
      <c r="G1737" s="1"/>
      <c r="H1737" s="13"/>
      <c r="I1737" s="13"/>
      <c r="J1737" s="13"/>
      <c r="K1737" s="13"/>
      <c r="L1737" s="13"/>
      <c r="M1737" s="13"/>
      <c r="N1737" s="1"/>
      <c r="O1737" s="13"/>
      <c r="P1737" s="13"/>
      <c r="Q1737" s="13"/>
      <c r="R1737" s="5"/>
      <c r="S1737" s="5"/>
      <c r="T1737" s="5"/>
      <c r="U1737" s="5"/>
    </row>
    <row r="1738" spans="1:21">
      <c r="A1738" s="3"/>
      <c r="B1738" s="3"/>
      <c r="C1738" s="13"/>
      <c r="D1738" s="13"/>
      <c r="E1738" s="1"/>
      <c r="F1738" s="1"/>
      <c r="G1738" s="1"/>
      <c r="H1738" s="13"/>
      <c r="I1738" s="13"/>
      <c r="J1738" s="13"/>
      <c r="K1738" s="13"/>
      <c r="L1738" s="13"/>
      <c r="M1738" s="13"/>
      <c r="N1738" s="1"/>
      <c r="O1738" s="13"/>
      <c r="P1738" s="13"/>
      <c r="Q1738" s="13"/>
      <c r="R1738" s="5"/>
      <c r="S1738" s="5"/>
      <c r="T1738" s="5"/>
      <c r="U1738" s="5"/>
    </row>
    <row r="1739" spans="1:21">
      <c r="A1739" s="3"/>
      <c r="B1739" s="3"/>
      <c r="C1739" s="13"/>
      <c r="D1739" s="13"/>
      <c r="E1739" s="1"/>
      <c r="F1739" s="1"/>
      <c r="G1739" s="1"/>
      <c r="H1739" s="13"/>
      <c r="I1739" s="13"/>
      <c r="J1739" s="13"/>
      <c r="K1739" s="13"/>
      <c r="L1739" s="13"/>
      <c r="M1739" s="13"/>
      <c r="N1739" s="1"/>
      <c r="O1739" s="13"/>
      <c r="P1739" s="13"/>
      <c r="Q1739" s="13"/>
      <c r="R1739" s="5"/>
      <c r="S1739" s="5"/>
      <c r="T1739" s="5"/>
      <c r="U1739" s="5"/>
    </row>
    <row r="1740" spans="1:21">
      <c r="A1740" s="3"/>
      <c r="B1740" s="3"/>
      <c r="C1740" s="13"/>
      <c r="D1740" s="13"/>
      <c r="E1740" s="1"/>
      <c r="F1740" s="1"/>
      <c r="G1740" s="1"/>
      <c r="H1740" s="13"/>
      <c r="I1740" s="13"/>
      <c r="J1740" s="13"/>
      <c r="K1740" s="13"/>
      <c r="L1740" s="13"/>
      <c r="M1740" s="13"/>
      <c r="N1740" s="1"/>
      <c r="O1740" s="13"/>
      <c r="P1740" s="13"/>
      <c r="Q1740" s="13"/>
      <c r="R1740" s="5"/>
      <c r="S1740" s="5"/>
      <c r="T1740" s="5"/>
      <c r="U1740" s="5"/>
    </row>
    <row r="1741" spans="1:21">
      <c r="A1741" s="3"/>
      <c r="B1741" s="3"/>
      <c r="C1741" s="13"/>
      <c r="D1741" s="13"/>
      <c r="E1741" s="1"/>
      <c r="F1741" s="1"/>
      <c r="G1741" s="1"/>
      <c r="H1741" s="13"/>
      <c r="I1741" s="13"/>
      <c r="J1741" s="13"/>
      <c r="K1741" s="13"/>
      <c r="L1741" s="13"/>
      <c r="M1741" s="13"/>
      <c r="N1741" s="1"/>
      <c r="O1741" s="13"/>
      <c r="P1741" s="13"/>
      <c r="Q1741" s="13"/>
      <c r="R1741" s="5"/>
      <c r="S1741" s="5"/>
      <c r="T1741" s="5"/>
      <c r="U1741" s="5"/>
    </row>
    <row r="1742" spans="1:21">
      <c r="A1742" s="3"/>
      <c r="B1742" s="3"/>
      <c r="C1742" s="13"/>
      <c r="D1742" s="13"/>
      <c r="E1742" s="1"/>
      <c r="F1742" s="1"/>
      <c r="G1742" s="1"/>
      <c r="H1742" s="13"/>
      <c r="I1742" s="13"/>
      <c r="J1742" s="13"/>
      <c r="K1742" s="13"/>
      <c r="L1742" s="13"/>
      <c r="M1742" s="13"/>
      <c r="N1742" s="1"/>
      <c r="O1742" s="13"/>
      <c r="P1742" s="13"/>
      <c r="Q1742" s="13"/>
      <c r="R1742" s="5"/>
      <c r="S1742" s="5"/>
      <c r="T1742" s="5"/>
      <c r="U1742" s="5"/>
    </row>
    <row r="1743" spans="1:21">
      <c r="A1743" s="3"/>
      <c r="B1743" s="3"/>
      <c r="C1743" s="13"/>
      <c r="D1743" s="13"/>
      <c r="E1743" s="1"/>
      <c r="F1743" s="1"/>
      <c r="G1743" s="1"/>
      <c r="H1743" s="13"/>
      <c r="I1743" s="13"/>
      <c r="J1743" s="13"/>
      <c r="K1743" s="13"/>
      <c r="L1743" s="13"/>
      <c r="M1743" s="13"/>
      <c r="N1743" s="1"/>
      <c r="O1743" s="13"/>
      <c r="P1743" s="13"/>
      <c r="Q1743" s="13"/>
      <c r="R1743" s="5"/>
      <c r="S1743" s="5"/>
      <c r="T1743" s="5"/>
      <c r="U1743" s="5"/>
    </row>
    <row r="1744" spans="1:21">
      <c r="A1744" s="3"/>
      <c r="B1744" s="3"/>
      <c r="C1744" s="13"/>
      <c r="D1744" s="13"/>
      <c r="E1744" s="1"/>
      <c r="F1744" s="1"/>
      <c r="G1744" s="1"/>
      <c r="H1744" s="13"/>
      <c r="I1744" s="13"/>
      <c r="J1744" s="13"/>
      <c r="K1744" s="13"/>
      <c r="L1744" s="13"/>
      <c r="M1744" s="13"/>
      <c r="N1744" s="1"/>
      <c r="O1744" s="13"/>
      <c r="P1744" s="13"/>
      <c r="Q1744" s="13"/>
      <c r="R1744" s="5"/>
      <c r="S1744" s="5"/>
      <c r="T1744" s="5"/>
      <c r="U1744" s="5"/>
    </row>
    <row r="1745" spans="1:21">
      <c r="A1745" s="3"/>
      <c r="B1745" s="3"/>
      <c r="C1745" s="13"/>
      <c r="D1745" s="13"/>
      <c r="E1745" s="1"/>
      <c r="F1745" s="1"/>
      <c r="G1745" s="1"/>
      <c r="H1745" s="13"/>
      <c r="I1745" s="13"/>
      <c r="J1745" s="13"/>
      <c r="K1745" s="13"/>
      <c r="L1745" s="13"/>
      <c r="M1745" s="13"/>
      <c r="N1745" s="1"/>
      <c r="O1745" s="13"/>
      <c r="P1745" s="13"/>
      <c r="Q1745" s="13"/>
      <c r="R1745" s="5"/>
      <c r="S1745" s="5"/>
      <c r="T1745" s="5"/>
      <c r="U1745" s="5"/>
    </row>
    <row r="1746" spans="1:21">
      <c r="A1746" s="3"/>
      <c r="B1746" s="3"/>
      <c r="C1746" s="13"/>
      <c r="D1746" s="13"/>
      <c r="E1746" s="1"/>
      <c r="F1746" s="1"/>
      <c r="G1746" s="1"/>
      <c r="H1746" s="13"/>
      <c r="I1746" s="13"/>
      <c r="J1746" s="13"/>
      <c r="K1746" s="13"/>
      <c r="L1746" s="13"/>
      <c r="M1746" s="13"/>
      <c r="N1746" s="1"/>
      <c r="O1746" s="13"/>
      <c r="P1746" s="13"/>
      <c r="Q1746" s="13"/>
      <c r="R1746" s="5"/>
      <c r="S1746" s="5"/>
      <c r="T1746" s="5"/>
      <c r="U1746" s="5"/>
    </row>
    <row r="1747" spans="1:21">
      <c r="A1747" s="3"/>
      <c r="B1747" s="3"/>
      <c r="C1747" s="13"/>
      <c r="D1747" s="13"/>
      <c r="E1747" s="1"/>
      <c r="F1747" s="1"/>
      <c r="G1747" s="1"/>
      <c r="H1747" s="13"/>
      <c r="I1747" s="13"/>
      <c r="J1747" s="13"/>
      <c r="K1747" s="13"/>
      <c r="L1747" s="13"/>
      <c r="M1747" s="13"/>
      <c r="N1747" s="1"/>
      <c r="O1747" s="13"/>
      <c r="P1747" s="13"/>
      <c r="Q1747" s="13"/>
      <c r="R1747" s="5"/>
      <c r="S1747" s="5"/>
      <c r="T1747" s="5"/>
      <c r="U1747" s="5"/>
    </row>
    <row r="1748" spans="1:21">
      <c r="A1748" s="3"/>
      <c r="B1748" s="3"/>
      <c r="C1748" s="13"/>
      <c r="D1748" s="13"/>
      <c r="E1748" s="1"/>
      <c r="F1748" s="1"/>
      <c r="G1748" s="1"/>
      <c r="H1748" s="13"/>
      <c r="I1748" s="13"/>
      <c r="J1748" s="13"/>
      <c r="K1748" s="13"/>
      <c r="L1748" s="13"/>
      <c r="M1748" s="13"/>
      <c r="N1748" s="1"/>
      <c r="O1748" s="13"/>
      <c r="P1748" s="13"/>
      <c r="Q1748" s="13"/>
      <c r="R1748" s="5"/>
      <c r="S1748" s="5"/>
      <c r="T1748" s="5"/>
      <c r="U1748" s="5"/>
    </row>
    <row r="1749" spans="1:21">
      <c r="A1749" s="3"/>
      <c r="B1749" s="3"/>
      <c r="C1749" s="13"/>
      <c r="D1749" s="13"/>
      <c r="E1749" s="1"/>
      <c r="F1749" s="1"/>
      <c r="G1749" s="1"/>
      <c r="H1749" s="13"/>
      <c r="I1749" s="13"/>
      <c r="J1749" s="13"/>
      <c r="K1749" s="13"/>
      <c r="L1749" s="13"/>
      <c r="M1749" s="13"/>
      <c r="N1749" s="1"/>
      <c r="O1749" s="13"/>
      <c r="P1749" s="13"/>
      <c r="Q1749" s="13"/>
      <c r="R1749" s="5"/>
      <c r="S1749" s="5"/>
      <c r="T1749" s="5"/>
      <c r="U1749" s="5"/>
    </row>
    <row r="1750" spans="1:21">
      <c r="A1750" s="3"/>
      <c r="B1750" s="3"/>
      <c r="C1750" s="13"/>
      <c r="D1750" s="13"/>
      <c r="E1750" s="1"/>
      <c r="F1750" s="1"/>
      <c r="G1750" s="1"/>
      <c r="H1750" s="13"/>
      <c r="I1750" s="13"/>
      <c r="J1750" s="13"/>
      <c r="K1750" s="13"/>
      <c r="L1750" s="13"/>
      <c r="M1750" s="13"/>
      <c r="N1750" s="1"/>
      <c r="O1750" s="13"/>
      <c r="P1750" s="13"/>
      <c r="Q1750" s="13"/>
      <c r="R1750" s="5"/>
      <c r="S1750" s="5"/>
      <c r="T1750" s="5"/>
      <c r="U1750" s="5"/>
    </row>
    <row r="1751" spans="1:21">
      <c r="A1751" s="3"/>
      <c r="B1751" s="3"/>
      <c r="C1751" s="13"/>
      <c r="D1751" s="13"/>
      <c r="E1751" s="1"/>
      <c r="F1751" s="1"/>
      <c r="G1751" s="1"/>
      <c r="H1751" s="13"/>
      <c r="I1751" s="13"/>
      <c r="J1751" s="13"/>
      <c r="K1751" s="13"/>
      <c r="L1751" s="13"/>
      <c r="M1751" s="13"/>
      <c r="N1751" s="1"/>
      <c r="O1751" s="13"/>
      <c r="P1751" s="13"/>
      <c r="Q1751" s="13"/>
      <c r="R1751" s="5"/>
      <c r="S1751" s="5"/>
      <c r="T1751" s="5"/>
      <c r="U1751" s="5"/>
    </row>
    <row r="1752" spans="1:21">
      <c r="A1752" s="3"/>
      <c r="B1752" s="3"/>
      <c r="C1752" s="13"/>
      <c r="D1752" s="13"/>
      <c r="E1752" s="1"/>
      <c r="F1752" s="1"/>
      <c r="G1752" s="1"/>
      <c r="H1752" s="13"/>
      <c r="I1752" s="13"/>
      <c r="J1752" s="13"/>
      <c r="K1752" s="13"/>
      <c r="L1752" s="13"/>
      <c r="M1752" s="13"/>
      <c r="N1752" s="1"/>
      <c r="O1752" s="13"/>
      <c r="P1752" s="13"/>
      <c r="Q1752" s="13"/>
      <c r="R1752" s="5"/>
      <c r="S1752" s="5"/>
      <c r="T1752" s="5"/>
      <c r="U1752" s="5"/>
    </row>
    <row r="1753" spans="1:21">
      <c r="A1753" s="3"/>
      <c r="B1753" s="3"/>
      <c r="C1753" s="13"/>
      <c r="D1753" s="13"/>
      <c r="E1753" s="1"/>
      <c r="F1753" s="1"/>
      <c r="G1753" s="1"/>
      <c r="H1753" s="13"/>
      <c r="I1753" s="13"/>
      <c r="J1753" s="13"/>
      <c r="K1753" s="13"/>
      <c r="L1753" s="13"/>
      <c r="M1753" s="13"/>
      <c r="N1753" s="1"/>
      <c r="O1753" s="13"/>
      <c r="P1753" s="13"/>
      <c r="Q1753" s="13"/>
      <c r="R1753" s="5"/>
      <c r="S1753" s="5"/>
      <c r="T1753" s="5"/>
      <c r="U1753" s="5"/>
    </row>
    <row r="1754" spans="1:21">
      <c r="A1754" s="3"/>
      <c r="B1754" s="3"/>
      <c r="C1754" s="13"/>
      <c r="D1754" s="13"/>
      <c r="E1754" s="1"/>
      <c r="F1754" s="1"/>
      <c r="G1754" s="1"/>
      <c r="H1754" s="13"/>
      <c r="I1754" s="13"/>
      <c r="J1754" s="13"/>
      <c r="K1754" s="13"/>
      <c r="L1754" s="13"/>
      <c r="M1754" s="13"/>
      <c r="N1754" s="1"/>
      <c r="O1754" s="13"/>
      <c r="P1754" s="13"/>
      <c r="Q1754" s="13"/>
      <c r="R1754" s="5"/>
      <c r="S1754" s="5"/>
      <c r="T1754" s="5"/>
      <c r="U1754" s="5"/>
    </row>
    <row r="1755" spans="1:21">
      <c r="A1755" s="3"/>
      <c r="B1755" s="3"/>
      <c r="C1755" s="13"/>
      <c r="D1755" s="13"/>
      <c r="E1755" s="1"/>
      <c r="F1755" s="1"/>
      <c r="G1755" s="1"/>
      <c r="H1755" s="13"/>
      <c r="I1755" s="13"/>
      <c r="J1755" s="13"/>
      <c r="K1755" s="13"/>
      <c r="L1755" s="13"/>
      <c r="M1755" s="13"/>
      <c r="N1755" s="1"/>
      <c r="O1755" s="13"/>
      <c r="P1755" s="13"/>
      <c r="Q1755" s="13"/>
      <c r="R1755" s="5"/>
      <c r="S1755" s="5"/>
      <c r="T1755" s="5"/>
      <c r="U1755" s="5"/>
    </row>
    <row r="1756" spans="1:21">
      <c r="A1756" s="3"/>
      <c r="B1756" s="3"/>
      <c r="C1756" s="13"/>
      <c r="D1756" s="13"/>
      <c r="E1756" s="1"/>
      <c r="F1756" s="1"/>
      <c r="G1756" s="1"/>
      <c r="H1756" s="13"/>
      <c r="I1756" s="13"/>
      <c r="J1756" s="13"/>
      <c r="K1756" s="13"/>
      <c r="L1756" s="13"/>
      <c r="M1756" s="13"/>
      <c r="N1756" s="1"/>
      <c r="O1756" s="13"/>
      <c r="P1756" s="13"/>
      <c r="Q1756" s="13"/>
      <c r="R1756" s="5"/>
      <c r="S1756" s="5"/>
      <c r="T1756" s="5"/>
      <c r="U1756" s="5"/>
    </row>
    <row r="1757" spans="1:21">
      <c r="A1757" s="3"/>
      <c r="B1757" s="3"/>
      <c r="C1757" s="13"/>
      <c r="D1757" s="13"/>
      <c r="E1757" s="1"/>
      <c r="F1757" s="1"/>
      <c r="G1757" s="1"/>
      <c r="H1757" s="13"/>
      <c r="I1757" s="13"/>
      <c r="J1757" s="13"/>
      <c r="K1757" s="13"/>
      <c r="L1757" s="13"/>
      <c r="M1757" s="13"/>
      <c r="N1757" s="1"/>
      <c r="O1757" s="13"/>
      <c r="P1757" s="13"/>
      <c r="Q1757" s="13"/>
      <c r="R1757" s="5"/>
      <c r="S1757" s="5"/>
      <c r="T1757" s="5"/>
      <c r="U1757" s="5"/>
    </row>
    <row r="1758" spans="1:21">
      <c r="A1758" s="3"/>
      <c r="B1758" s="3"/>
      <c r="C1758" s="13"/>
      <c r="D1758" s="13"/>
      <c r="E1758" s="1"/>
      <c r="F1758" s="1"/>
      <c r="G1758" s="1"/>
      <c r="H1758" s="13"/>
      <c r="I1758" s="13"/>
      <c r="J1758" s="13"/>
      <c r="K1758" s="13"/>
      <c r="L1758" s="13"/>
      <c r="M1758" s="13"/>
      <c r="N1758" s="1"/>
      <c r="O1758" s="13"/>
      <c r="P1758" s="13"/>
      <c r="Q1758" s="13"/>
      <c r="R1758" s="5"/>
      <c r="S1758" s="5"/>
      <c r="T1758" s="5"/>
      <c r="U1758" s="5"/>
    </row>
    <row r="1759" spans="1:21">
      <c r="A1759" s="3"/>
      <c r="B1759" s="3"/>
      <c r="C1759" s="13"/>
      <c r="D1759" s="13"/>
      <c r="E1759" s="1"/>
      <c r="F1759" s="1"/>
      <c r="G1759" s="1"/>
      <c r="H1759" s="13"/>
      <c r="I1759" s="13"/>
      <c r="J1759" s="13"/>
      <c r="K1759" s="13"/>
      <c r="L1759" s="13"/>
      <c r="M1759" s="13"/>
      <c r="N1759" s="1"/>
      <c r="O1759" s="13"/>
      <c r="P1759" s="13"/>
      <c r="Q1759" s="13"/>
      <c r="R1759" s="5"/>
      <c r="S1759" s="5"/>
      <c r="T1759" s="5"/>
      <c r="U1759" s="5"/>
    </row>
    <row r="1760" spans="1:21">
      <c r="A1760" s="3"/>
      <c r="B1760" s="3"/>
      <c r="C1760" s="13"/>
      <c r="D1760" s="13"/>
      <c r="E1760" s="1"/>
      <c r="F1760" s="1"/>
      <c r="G1760" s="1"/>
      <c r="H1760" s="13"/>
      <c r="I1760" s="13"/>
      <c r="J1760" s="13"/>
      <c r="K1760" s="13"/>
      <c r="L1760" s="13"/>
      <c r="M1760" s="13"/>
      <c r="N1760" s="1"/>
      <c r="O1760" s="13"/>
      <c r="P1760" s="13"/>
      <c r="Q1760" s="13"/>
      <c r="R1760" s="5"/>
      <c r="S1760" s="5"/>
      <c r="T1760" s="5"/>
      <c r="U1760" s="5"/>
    </row>
    <row r="1761" spans="1:21">
      <c r="A1761" s="3"/>
      <c r="B1761" s="3"/>
      <c r="C1761" s="13"/>
      <c r="D1761" s="13"/>
      <c r="E1761" s="1"/>
      <c r="F1761" s="1"/>
      <c r="G1761" s="1"/>
      <c r="H1761" s="13"/>
      <c r="I1761" s="13"/>
      <c r="J1761" s="13"/>
      <c r="K1761" s="13"/>
      <c r="L1761" s="13"/>
      <c r="M1761" s="13"/>
      <c r="N1761" s="1"/>
      <c r="O1761" s="13"/>
      <c r="P1761" s="13"/>
      <c r="Q1761" s="13"/>
      <c r="R1761" s="5"/>
      <c r="S1761" s="5"/>
      <c r="T1761" s="5"/>
      <c r="U1761" s="5"/>
    </row>
    <row r="1762" spans="1:21">
      <c r="A1762" s="3"/>
      <c r="B1762" s="3"/>
      <c r="C1762" s="13"/>
      <c r="D1762" s="13"/>
      <c r="E1762" s="1"/>
      <c r="F1762" s="1"/>
      <c r="G1762" s="1"/>
      <c r="H1762" s="13"/>
      <c r="I1762" s="13"/>
      <c r="J1762" s="13"/>
      <c r="K1762" s="13"/>
      <c r="L1762" s="13"/>
      <c r="M1762" s="13"/>
      <c r="N1762" s="1"/>
      <c r="O1762" s="13"/>
      <c r="P1762" s="13"/>
      <c r="Q1762" s="13"/>
      <c r="R1762" s="5"/>
      <c r="S1762" s="5"/>
      <c r="T1762" s="5"/>
      <c r="U1762" s="5"/>
    </row>
    <row r="1763" spans="1:21">
      <c r="A1763" s="3"/>
      <c r="B1763" s="3"/>
      <c r="C1763" s="13"/>
      <c r="D1763" s="13"/>
      <c r="E1763" s="1"/>
      <c r="F1763" s="1"/>
      <c r="G1763" s="1"/>
      <c r="H1763" s="13"/>
      <c r="I1763" s="13"/>
      <c r="J1763" s="13"/>
      <c r="K1763" s="13"/>
      <c r="L1763" s="13"/>
      <c r="M1763" s="13"/>
      <c r="N1763" s="1"/>
      <c r="O1763" s="13"/>
      <c r="P1763" s="13"/>
      <c r="Q1763" s="13"/>
      <c r="R1763" s="5"/>
      <c r="S1763" s="5"/>
      <c r="T1763" s="5"/>
      <c r="U1763" s="5"/>
    </row>
    <row r="1764" spans="1:21">
      <c r="A1764" s="3"/>
      <c r="B1764" s="3"/>
      <c r="C1764" s="13"/>
      <c r="D1764" s="13"/>
      <c r="E1764" s="1"/>
      <c r="F1764" s="1"/>
      <c r="G1764" s="1"/>
      <c r="H1764" s="13"/>
      <c r="I1764" s="13"/>
      <c r="J1764" s="13"/>
      <c r="K1764" s="13"/>
      <c r="L1764" s="13"/>
      <c r="M1764" s="13"/>
      <c r="N1764" s="1"/>
      <c r="O1764" s="13"/>
      <c r="P1764" s="13"/>
      <c r="Q1764" s="13"/>
      <c r="R1764" s="5"/>
      <c r="S1764" s="5"/>
      <c r="T1764" s="5"/>
      <c r="U1764" s="5"/>
    </row>
    <row r="1765" spans="1:21">
      <c r="A1765" s="3"/>
      <c r="B1765" s="3"/>
      <c r="C1765" s="13"/>
      <c r="D1765" s="13"/>
      <c r="E1765" s="1"/>
      <c r="F1765" s="1"/>
      <c r="G1765" s="1"/>
      <c r="H1765" s="13"/>
      <c r="I1765" s="13"/>
      <c r="J1765" s="13"/>
      <c r="K1765" s="13"/>
      <c r="L1765" s="13"/>
      <c r="M1765" s="13"/>
      <c r="N1765" s="1"/>
      <c r="O1765" s="13"/>
      <c r="P1765" s="13"/>
      <c r="Q1765" s="13"/>
      <c r="R1765" s="5"/>
      <c r="S1765" s="5"/>
      <c r="T1765" s="5"/>
      <c r="U1765" s="5"/>
    </row>
    <row r="1766" spans="1:21">
      <c r="A1766" s="3"/>
      <c r="B1766" s="3"/>
      <c r="C1766" s="13"/>
      <c r="D1766" s="13"/>
      <c r="E1766" s="1"/>
      <c r="F1766" s="1"/>
      <c r="G1766" s="1"/>
      <c r="H1766" s="13"/>
      <c r="I1766" s="13"/>
      <c r="J1766" s="13"/>
      <c r="K1766" s="13"/>
      <c r="L1766" s="13"/>
      <c r="M1766" s="13"/>
      <c r="N1766" s="1"/>
      <c r="O1766" s="13"/>
      <c r="P1766" s="13"/>
      <c r="Q1766" s="13"/>
      <c r="R1766" s="5"/>
      <c r="S1766" s="5"/>
      <c r="T1766" s="5"/>
      <c r="U1766" s="5"/>
    </row>
    <row r="1767" spans="1:21">
      <c r="A1767" s="3"/>
      <c r="B1767" s="3"/>
      <c r="C1767" s="13"/>
      <c r="D1767" s="13"/>
      <c r="E1767" s="1"/>
      <c r="F1767" s="1"/>
      <c r="G1767" s="1"/>
      <c r="H1767" s="13"/>
      <c r="I1767" s="13"/>
      <c r="J1767" s="13"/>
      <c r="K1767" s="13"/>
      <c r="L1767" s="13"/>
      <c r="M1767" s="13"/>
      <c r="N1767" s="1"/>
      <c r="O1767" s="13"/>
      <c r="P1767" s="13"/>
      <c r="Q1767" s="13"/>
      <c r="R1767" s="5"/>
      <c r="S1767" s="5"/>
      <c r="T1767" s="5"/>
      <c r="U1767" s="5"/>
    </row>
    <row r="1768" spans="1:21">
      <c r="A1768" s="3"/>
      <c r="B1768" s="3"/>
      <c r="C1768" s="13"/>
      <c r="D1768" s="13"/>
      <c r="E1768" s="1"/>
      <c r="F1768" s="1"/>
      <c r="G1768" s="1"/>
      <c r="H1768" s="13"/>
      <c r="I1768" s="13"/>
      <c r="J1768" s="13"/>
      <c r="K1768" s="13"/>
      <c r="L1768" s="13"/>
      <c r="M1768" s="13"/>
      <c r="N1768" s="1"/>
      <c r="O1768" s="13"/>
      <c r="P1768" s="13"/>
      <c r="Q1768" s="13"/>
      <c r="R1768" s="27"/>
      <c r="S1768" s="27"/>
      <c r="T1768" s="5"/>
      <c r="U1768" s="5"/>
    </row>
    <row r="1769" spans="1:21">
      <c r="A1769" s="3"/>
      <c r="B1769" s="3"/>
      <c r="C1769" s="13"/>
      <c r="D1769" s="13"/>
      <c r="E1769" s="1"/>
      <c r="F1769" s="1"/>
      <c r="G1769" s="1"/>
      <c r="H1769" s="13"/>
      <c r="I1769" s="13"/>
      <c r="J1769" s="13"/>
      <c r="K1769" s="13"/>
      <c r="L1769" s="13"/>
      <c r="M1769" s="13"/>
      <c r="N1769" s="1"/>
      <c r="O1769" s="13"/>
      <c r="P1769" s="13"/>
      <c r="Q1769" s="13"/>
      <c r="R1769" s="27"/>
      <c r="S1769" s="27"/>
      <c r="T1769" s="5"/>
      <c r="U1769" s="5"/>
    </row>
    <row r="1770" spans="1:21">
      <c r="A1770" s="3"/>
      <c r="B1770" s="3"/>
      <c r="C1770" s="13"/>
      <c r="D1770" s="13"/>
      <c r="E1770" s="1"/>
      <c r="F1770" s="1"/>
      <c r="G1770" s="1"/>
      <c r="H1770" s="13"/>
      <c r="I1770" s="13"/>
      <c r="J1770" s="13"/>
      <c r="K1770" s="13"/>
      <c r="L1770" s="13"/>
      <c r="M1770" s="13"/>
      <c r="N1770" s="1"/>
      <c r="O1770" s="13"/>
      <c r="P1770" s="13"/>
      <c r="Q1770" s="13"/>
      <c r="R1770" s="27"/>
      <c r="S1770" s="27"/>
      <c r="T1770" s="5"/>
      <c r="U1770" s="5"/>
    </row>
    <row r="1771" spans="1:21">
      <c r="A1771" s="3"/>
      <c r="B1771" s="3"/>
      <c r="C1771" s="13"/>
      <c r="D1771" s="13"/>
      <c r="E1771" s="1"/>
      <c r="F1771" s="1"/>
      <c r="G1771" s="1"/>
      <c r="H1771" s="13"/>
      <c r="I1771" s="13"/>
      <c r="J1771" s="13"/>
      <c r="K1771" s="13"/>
      <c r="L1771" s="13"/>
      <c r="M1771" s="13"/>
      <c r="N1771" s="1"/>
      <c r="O1771" s="13"/>
      <c r="P1771" s="13"/>
      <c r="Q1771" s="13"/>
      <c r="R1771" s="27"/>
      <c r="S1771" s="27"/>
      <c r="T1771" s="5"/>
      <c r="U1771" s="5"/>
    </row>
    <row r="1772" spans="1:21">
      <c r="A1772" s="3"/>
      <c r="B1772" s="3"/>
      <c r="C1772" s="13"/>
      <c r="D1772" s="13"/>
      <c r="E1772" s="1"/>
      <c r="F1772" s="1"/>
      <c r="G1772" s="1"/>
      <c r="H1772" s="13"/>
      <c r="I1772" s="13"/>
      <c r="J1772" s="13"/>
      <c r="K1772" s="13"/>
      <c r="L1772" s="13"/>
      <c r="M1772" s="13"/>
      <c r="N1772" s="1"/>
      <c r="O1772" s="13"/>
      <c r="P1772" s="13"/>
      <c r="Q1772" s="13"/>
      <c r="R1772" s="28"/>
      <c r="S1772" s="28"/>
      <c r="T1772" s="27"/>
      <c r="U1772" s="27"/>
    </row>
    <row r="1773" spans="1:21">
      <c r="A1773" s="3"/>
      <c r="B1773" s="3"/>
      <c r="C1773" s="13"/>
      <c r="D1773" s="13"/>
      <c r="E1773" s="1"/>
      <c r="F1773" s="1"/>
      <c r="G1773" s="1"/>
      <c r="H1773" s="13"/>
      <c r="I1773" s="13"/>
      <c r="J1773" s="13"/>
      <c r="K1773" s="13"/>
      <c r="L1773" s="13"/>
      <c r="M1773" s="13"/>
      <c r="N1773" s="1"/>
      <c r="O1773" s="13"/>
      <c r="P1773" s="13"/>
      <c r="Q1773" s="13"/>
      <c r="R1773" s="28"/>
      <c r="S1773" s="28"/>
      <c r="T1773" s="27"/>
      <c r="U1773" s="27"/>
    </row>
    <row r="1774" spans="1:21">
      <c r="A1774" s="3"/>
      <c r="B1774" s="3"/>
      <c r="C1774" s="13"/>
      <c r="D1774" s="13"/>
      <c r="E1774" s="1"/>
      <c r="F1774" s="1"/>
      <c r="G1774" s="1"/>
      <c r="H1774" s="13"/>
      <c r="I1774" s="13"/>
      <c r="J1774" s="13"/>
      <c r="K1774" s="13"/>
      <c r="L1774" s="13"/>
      <c r="M1774" s="13"/>
      <c r="N1774" s="1"/>
      <c r="O1774" s="13"/>
      <c r="P1774" s="13"/>
      <c r="Q1774" s="13"/>
      <c r="R1774" s="13"/>
      <c r="S1774" s="13"/>
      <c r="T1774" s="13"/>
      <c r="U1774" s="13"/>
    </row>
    <row r="1775" spans="1:21">
      <c r="A1775" s="3"/>
      <c r="B1775" s="3"/>
      <c r="C1775" s="13"/>
      <c r="D1775" s="13"/>
      <c r="E1775" s="1"/>
      <c r="F1775" s="1"/>
      <c r="G1775" s="1"/>
      <c r="H1775" s="13"/>
      <c r="I1775" s="13"/>
      <c r="J1775" s="13"/>
      <c r="K1775" s="13"/>
      <c r="L1775" s="13"/>
      <c r="M1775" s="13"/>
      <c r="N1775" s="1"/>
      <c r="O1775" s="13"/>
      <c r="P1775" s="13"/>
      <c r="Q1775" s="13"/>
      <c r="R1775" s="13"/>
      <c r="S1775" s="13"/>
      <c r="T1775" s="13"/>
      <c r="U1775" s="13"/>
    </row>
    <row r="1776" spans="1:21">
      <c r="A1776" s="3"/>
      <c r="B1776" s="3"/>
      <c r="C1776" s="13"/>
      <c r="D1776" s="13"/>
      <c r="E1776" s="1"/>
      <c r="F1776" s="1"/>
      <c r="G1776" s="1"/>
      <c r="H1776" s="13"/>
      <c r="I1776" s="13"/>
      <c r="J1776" s="13"/>
      <c r="K1776" s="13"/>
      <c r="L1776" s="13"/>
      <c r="M1776" s="13"/>
      <c r="N1776" s="1"/>
      <c r="O1776" s="13"/>
      <c r="P1776" s="13"/>
      <c r="Q1776" s="13"/>
      <c r="R1776" s="13"/>
      <c r="S1776" s="13"/>
      <c r="T1776" s="13"/>
      <c r="U1776" s="13"/>
    </row>
    <row r="1777" spans="1:21">
      <c r="A1777" s="3"/>
      <c r="B1777" s="3"/>
      <c r="C1777" s="13"/>
      <c r="D1777" s="13"/>
      <c r="E1777" s="1"/>
      <c r="F1777" s="1"/>
      <c r="G1777" s="1"/>
      <c r="H1777" s="13"/>
      <c r="I1777" s="13"/>
      <c r="J1777" s="13"/>
      <c r="K1777" s="13"/>
      <c r="L1777" s="13"/>
      <c r="M1777" s="13"/>
      <c r="N1777" s="1"/>
      <c r="O1777" s="13"/>
      <c r="P1777" s="13"/>
      <c r="Q1777" s="13"/>
      <c r="R1777" s="13"/>
      <c r="S1777" s="13"/>
      <c r="T1777" s="13"/>
      <c r="U1777" s="13"/>
    </row>
    <row r="1778" spans="1:21">
      <c r="A1778" s="3"/>
      <c r="B1778" s="3"/>
      <c r="C1778" s="13"/>
      <c r="D1778" s="13"/>
      <c r="E1778" s="1"/>
      <c r="F1778" s="1"/>
      <c r="G1778" s="1"/>
      <c r="H1778" s="13"/>
      <c r="I1778" s="13"/>
      <c r="J1778" s="13"/>
      <c r="K1778" s="13"/>
      <c r="L1778" s="13"/>
      <c r="M1778" s="13"/>
      <c r="N1778" s="1"/>
      <c r="O1778" s="13"/>
      <c r="P1778" s="13"/>
      <c r="Q1778" s="13"/>
      <c r="R1778" s="13"/>
      <c r="S1778" s="13"/>
      <c r="T1778" s="13"/>
      <c r="U1778" s="13"/>
    </row>
    <row r="1779" spans="1:21">
      <c r="A1779" s="3"/>
      <c r="B1779" s="3"/>
      <c r="C1779" s="13"/>
      <c r="D1779" s="13"/>
      <c r="E1779" s="1"/>
      <c r="F1779" s="1"/>
      <c r="G1779" s="1"/>
      <c r="H1779" s="13"/>
      <c r="I1779" s="13"/>
      <c r="J1779" s="13"/>
      <c r="K1779" s="13"/>
      <c r="L1779" s="13"/>
      <c r="M1779" s="13"/>
      <c r="N1779" s="1"/>
      <c r="O1779" s="13"/>
      <c r="P1779" s="13"/>
      <c r="Q1779" s="13"/>
      <c r="R1779" s="13"/>
      <c r="S1779" s="13"/>
      <c r="T1779" s="13"/>
      <c r="U1779" s="13"/>
    </row>
    <row r="1780" spans="1:21">
      <c r="A1780" s="3"/>
      <c r="B1780" s="3"/>
      <c r="C1780" s="13"/>
      <c r="D1780" s="13"/>
      <c r="E1780" s="1"/>
      <c r="F1780" s="1"/>
      <c r="G1780" s="1"/>
      <c r="H1780" s="13"/>
      <c r="I1780" s="13"/>
      <c r="J1780" s="13"/>
      <c r="K1780" s="13"/>
      <c r="L1780" s="13"/>
      <c r="M1780" s="13"/>
      <c r="N1780" s="1"/>
      <c r="O1780" s="13"/>
      <c r="P1780" s="13"/>
      <c r="Q1780" s="13"/>
      <c r="R1780" s="13"/>
      <c r="S1780" s="13"/>
      <c r="T1780" s="13"/>
      <c r="U1780" s="13"/>
    </row>
    <row r="1781" spans="1:21">
      <c r="A1781" s="3"/>
      <c r="B1781" s="3"/>
      <c r="C1781" s="13"/>
      <c r="D1781" s="13"/>
      <c r="E1781" s="1"/>
      <c r="F1781" s="1"/>
      <c r="G1781" s="1"/>
      <c r="H1781" s="13"/>
      <c r="I1781" s="13"/>
      <c r="J1781" s="13"/>
      <c r="K1781" s="13"/>
      <c r="L1781" s="13"/>
      <c r="M1781" s="13"/>
      <c r="N1781" s="1"/>
      <c r="O1781" s="13"/>
      <c r="P1781" s="13"/>
      <c r="Q1781" s="13"/>
      <c r="R1781" s="13"/>
      <c r="S1781" s="13"/>
      <c r="T1781" s="13"/>
      <c r="U1781" s="13"/>
    </row>
    <row r="1782" spans="1:21">
      <c r="A1782" s="3"/>
      <c r="B1782" s="3"/>
      <c r="C1782" s="13"/>
      <c r="D1782" s="13"/>
      <c r="E1782" s="1"/>
      <c r="F1782" s="1"/>
      <c r="G1782" s="1"/>
      <c r="H1782" s="13"/>
      <c r="I1782" s="13"/>
      <c r="J1782" s="13"/>
      <c r="K1782" s="13"/>
      <c r="L1782" s="13"/>
      <c r="M1782" s="13"/>
      <c r="N1782" s="1"/>
      <c r="O1782" s="13"/>
      <c r="P1782" s="13"/>
      <c r="Q1782" s="13"/>
      <c r="R1782" s="13"/>
      <c r="S1782" s="13"/>
      <c r="T1782" s="13"/>
      <c r="U1782" s="13"/>
    </row>
    <row r="1783" spans="1:21">
      <c r="A1783" s="3"/>
      <c r="B1783" s="3"/>
      <c r="C1783" s="13"/>
      <c r="D1783" s="13"/>
      <c r="E1783" s="1"/>
      <c r="F1783" s="1"/>
      <c r="G1783" s="1"/>
      <c r="H1783" s="13"/>
      <c r="I1783" s="13"/>
      <c r="J1783" s="13"/>
      <c r="K1783" s="13"/>
      <c r="L1783" s="13"/>
      <c r="M1783" s="13"/>
      <c r="N1783" s="1"/>
      <c r="O1783" s="13"/>
      <c r="P1783" s="13"/>
      <c r="Q1783" s="13"/>
      <c r="R1783" s="13"/>
      <c r="S1783" s="13"/>
      <c r="T1783" s="13"/>
      <c r="U1783" s="13"/>
    </row>
    <row r="1784" spans="1:21">
      <c r="A1784" s="3"/>
      <c r="B1784" s="3"/>
      <c r="C1784" s="13"/>
      <c r="D1784" s="13"/>
      <c r="E1784" s="1"/>
      <c r="F1784" s="1"/>
      <c r="G1784" s="1"/>
      <c r="H1784" s="13"/>
      <c r="I1784" s="13"/>
      <c r="J1784" s="13"/>
      <c r="K1784" s="13"/>
      <c r="L1784" s="13"/>
      <c r="M1784" s="13"/>
      <c r="N1784" s="1"/>
      <c r="O1784" s="13"/>
      <c r="P1784" s="13"/>
      <c r="Q1784" s="13"/>
      <c r="R1784" s="13"/>
      <c r="S1784" s="13"/>
      <c r="T1784" s="13"/>
      <c r="U1784" s="13"/>
    </row>
    <row r="1785" spans="1:21">
      <c r="A1785" s="3"/>
      <c r="B1785" s="3"/>
      <c r="C1785" s="13"/>
      <c r="D1785" s="13"/>
      <c r="E1785" s="1"/>
      <c r="F1785" s="1"/>
      <c r="G1785" s="1"/>
      <c r="H1785" s="13"/>
      <c r="I1785" s="13"/>
      <c r="J1785" s="13"/>
      <c r="K1785" s="13"/>
      <c r="L1785" s="13"/>
      <c r="M1785" s="13"/>
      <c r="N1785" s="1"/>
      <c r="O1785" s="13"/>
      <c r="P1785" s="13"/>
      <c r="Q1785" s="13"/>
      <c r="R1785" s="13"/>
      <c r="S1785" s="13"/>
      <c r="T1785" s="13"/>
      <c r="U1785" s="13"/>
    </row>
    <row r="1786" spans="1:21">
      <c r="A1786" s="3"/>
      <c r="B1786" s="3"/>
      <c r="C1786" s="13"/>
      <c r="D1786" s="13"/>
      <c r="E1786" s="1"/>
      <c r="F1786" s="1"/>
      <c r="G1786" s="1"/>
      <c r="H1786" s="13"/>
      <c r="I1786" s="13"/>
      <c r="J1786" s="13"/>
      <c r="K1786" s="13"/>
      <c r="L1786" s="13"/>
      <c r="M1786" s="13"/>
      <c r="N1786" s="1"/>
      <c r="O1786" s="13"/>
      <c r="P1786" s="13"/>
      <c r="Q1786" s="13"/>
      <c r="R1786" s="13"/>
      <c r="S1786" s="13"/>
      <c r="T1786" s="13"/>
      <c r="U1786" s="13"/>
    </row>
    <row r="1787" spans="1:21">
      <c r="A1787" s="3"/>
      <c r="B1787" s="3"/>
      <c r="C1787" s="13"/>
      <c r="D1787" s="13"/>
      <c r="E1787" s="1"/>
      <c r="F1787" s="1"/>
      <c r="G1787" s="1"/>
      <c r="H1787" s="13"/>
      <c r="I1787" s="13"/>
      <c r="J1787" s="13"/>
      <c r="K1787" s="13"/>
      <c r="L1787" s="13"/>
      <c r="M1787" s="13"/>
      <c r="N1787" s="1"/>
      <c r="O1787" s="13"/>
      <c r="P1787" s="13"/>
      <c r="Q1787" s="13"/>
      <c r="R1787" s="13"/>
      <c r="S1787" s="13"/>
      <c r="T1787" s="13"/>
      <c r="U1787" s="13"/>
    </row>
    <row r="1788" spans="1:21">
      <c r="A1788" s="3"/>
      <c r="B1788" s="3"/>
      <c r="C1788" s="13"/>
      <c r="D1788" s="13"/>
      <c r="E1788" s="1"/>
      <c r="F1788" s="1"/>
      <c r="G1788" s="1"/>
      <c r="H1788" s="13"/>
      <c r="I1788" s="13"/>
      <c r="J1788" s="13"/>
      <c r="K1788" s="13"/>
      <c r="L1788" s="13"/>
      <c r="M1788" s="13"/>
      <c r="N1788" s="1"/>
      <c r="O1788" s="13"/>
      <c r="P1788" s="13"/>
      <c r="Q1788" s="13"/>
      <c r="R1788" s="13"/>
      <c r="S1788" s="13"/>
      <c r="T1788" s="13"/>
      <c r="U1788" s="13"/>
    </row>
    <row r="1789" spans="1:21">
      <c r="A1789" s="3"/>
      <c r="B1789" s="3"/>
      <c r="C1789" s="13"/>
      <c r="D1789" s="13"/>
      <c r="E1789" s="1"/>
      <c r="F1789" s="1"/>
      <c r="G1789" s="1"/>
      <c r="H1789" s="13"/>
      <c r="I1789" s="13"/>
      <c r="J1789" s="13"/>
      <c r="K1789" s="13"/>
      <c r="L1789" s="13"/>
      <c r="M1789" s="13"/>
      <c r="N1789" s="1"/>
      <c r="O1789" s="13"/>
      <c r="P1789" s="13"/>
      <c r="Q1789" s="13"/>
      <c r="R1789" s="13"/>
      <c r="S1789" s="13"/>
      <c r="T1789" s="13"/>
      <c r="U1789" s="13"/>
    </row>
    <row r="1790" spans="1:21">
      <c r="A1790" s="3"/>
      <c r="B1790" s="3"/>
      <c r="C1790" s="13"/>
      <c r="D1790" s="13"/>
      <c r="E1790" s="1"/>
      <c r="F1790" s="1"/>
      <c r="G1790" s="1"/>
      <c r="H1790" s="13"/>
      <c r="I1790" s="13"/>
      <c r="J1790" s="13"/>
      <c r="K1790" s="13"/>
      <c r="L1790" s="13"/>
      <c r="M1790" s="13"/>
      <c r="N1790" s="1"/>
      <c r="O1790" s="13"/>
      <c r="P1790" s="13"/>
      <c r="Q1790" s="13"/>
      <c r="R1790" s="13"/>
      <c r="S1790" s="13"/>
      <c r="T1790" s="13"/>
      <c r="U1790" s="13"/>
    </row>
    <row r="1791" spans="1:21">
      <c r="A1791" s="3"/>
      <c r="B1791" s="3"/>
      <c r="C1791" s="13"/>
      <c r="D1791" s="13"/>
      <c r="E1791" s="1"/>
      <c r="F1791" s="1"/>
      <c r="G1791" s="1"/>
      <c r="H1791" s="13"/>
      <c r="I1791" s="13"/>
      <c r="J1791" s="13"/>
      <c r="K1791" s="13"/>
      <c r="L1791" s="13"/>
      <c r="M1791" s="13"/>
      <c r="N1791" s="1"/>
      <c r="O1791" s="13"/>
      <c r="P1791" s="13"/>
      <c r="Q1791" s="13"/>
      <c r="R1791" s="13"/>
      <c r="S1791" s="13"/>
      <c r="T1791" s="13"/>
      <c r="U1791" s="13"/>
    </row>
    <row r="1792" spans="1:21">
      <c r="A1792" s="3"/>
      <c r="B1792" s="3"/>
      <c r="C1792" s="13"/>
      <c r="D1792" s="13"/>
      <c r="E1792" s="1"/>
      <c r="F1792" s="1"/>
      <c r="G1792" s="1"/>
      <c r="H1792" s="13"/>
      <c r="I1792" s="13"/>
      <c r="J1792" s="13"/>
      <c r="K1792" s="13"/>
      <c r="L1792" s="13"/>
      <c r="M1792" s="13"/>
      <c r="N1792" s="1"/>
      <c r="O1792" s="13"/>
      <c r="P1792" s="13"/>
      <c r="Q1792" s="13"/>
      <c r="R1792" s="13"/>
      <c r="S1792" s="13"/>
      <c r="T1792" s="13"/>
      <c r="U1792" s="13"/>
    </row>
    <row r="1793" spans="1:21">
      <c r="A1793" s="3"/>
      <c r="B1793" s="3"/>
      <c r="C1793" s="13"/>
      <c r="D1793" s="13"/>
      <c r="E1793" s="1"/>
      <c r="F1793" s="1"/>
      <c r="G1793" s="1"/>
      <c r="H1793" s="13"/>
      <c r="I1793" s="13"/>
      <c r="J1793" s="13"/>
      <c r="K1793" s="13"/>
      <c r="L1793" s="13"/>
      <c r="M1793" s="13"/>
      <c r="N1793" s="1"/>
      <c r="O1793" s="13"/>
      <c r="P1793" s="13"/>
      <c r="Q1793" s="13"/>
      <c r="R1793" s="13"/>
      <c r="S1793" s="13"/>
      <c r="T1793" s="13"/>
      <c r="U1793" s="13"/>
    </row>
    <row r="1794" spans="1:21">
      <c r="A1794" s="3"/>
      <c r="B1794" s="3"/>
      <c r="C1794" s="13"/>
      <c r="D1794" s="13"/>
      <c r="E1794" s="1"/>
      <c r="F1794" s="1"/>
      <c r="G1794" s="1"/>
      <c r="H1794" s="13"/>
      <c r="I1794" s="13"/>
      <c r="J1794" s="13"/>
      <c r="K1794" s="13"/>
      <c r="L1794" s="13"/>
      <c r="M1794" s="13"/>
      <c r="N1794" s="1"/>
      <c r="O1794" s="13"/>
      <c r="P1794" s="13"/>
      <c r="Q1794" s="13"/>
      <c r="R1794" s="13"/>
      <c r="S1794" s="13"/>
      <c r="T1794" s="13"/>
      <c r="U1794" s="13"/>
    </row>
    <row r="1795" spans="1:21">
      <c r="A1795" s="3"/>
      <c r="B1795" s="3"/>
      <c r="C1795" s="13"/>
      <c r="D1795" s="13"/>
      <c r="E1795" s="1"/>
      <c r="F1795" s="1"/>
      <c r="G1795" s="1"/>
      <c r="H1795" s="13"/>
      <c r="I1795" s="13"/>
      <c r="J1795" s="13"/>
      <c r="K1795" s="13"/>
      <c r="L1795" s="13"/>
      <c r="M1795" s="13"/>
      <c r="N1795" s="1"/>
      <c r="O1795" s="13"/>
      <c r="P1795" s="13"/>
      <c r="Q1795" s="13"/>
      <c r="R1795" s="13"/>
      <c r="S1795" s="13"/>
      <c r="T1795" s="13"/>
      <c r="U1795" s="13"/>
    </row>
    <row r="1796" spans="1:21">
      <c r="A1796" s="3"/>
      <c r="B1796" s="3"/>
      <c r="C1796" s="13"/>
      <c r="D1796" s="13"/>
      <c r="E1796" s="1"/>
      <c r="F1796" s="1"/>
      <c r="G1796" s="1"/>
      <c r="H1796" s="13"/>
      <c r="I1796" s="13"/>
      <c r="J1796" s="13"/>
      <c r="K1796" s="13"/>
      <c r="L1796" s="13"/>
      <c r="M1796" s="13"/>
      <c r="N1796" s="1"/>
      <c r="O1796" s="13"/>
      <c r="P1796" s="13"/>
      <c r="Q1796" s="13"/>
      <c r="R1796" s="13"/>
      <c r="S1796" s="13"/>
      <c r="T1796" s="13"/>
      <c r="U1796" s="13"/>
    </row>
    <row r="1797" spans="1:21">
      <c r="A1797" s="3"/>
      <c r="B1797" s="3"/>
      <c r="C1797" s="13"/>
      <c r="D1797" s="13"/>
      <c r="E1797" s="1"/>
      <c r="F1797" s="1"/>
      <c r="G1797" s="1"/>
      <c r="H1797" s="13"/>
      <c r="I1797" s="13"/>
      <c r="J1797" s="13"/>
      <c r="K1797" s="13"/>
      <c r="L1797" s="13"/>
      <c r="M1797" s="13"/>
      <c r="N1797" s="1"/>
      <c r="O1797" s="13"/>
      <c r="P1797" s="13"/>
      <c r="Q1797" s="13"/>
      <c r="R1797" s="13"/>
      <c r="S1797" s="13"/>
      <c r="T1797" s="13"/>
      <c r="U1797" s="13"/>
    </row>
    <row r="1798" spans="1:21">
      <c r="A1798" s="3"/>
      <c r="B1798" s="3"/>
      <c r="C1798" s="13"/>
      <c r="D1798" s="13"/>
      <c r="E1798" s="1"/>
      <c r="F1798" s="1"/>
      <c r="G1798" s="1"/>
      <c r="H1798" s="13"/>
      <c r="I1798" s="13"/>
      <c r="J1798" s="13"/>
      <c r="K1798" s="13"/>
      <c r="L1798" s="13"/>
      <c r="M1798" s="13"/>
      <c r="N1798" s="1"/>
      <c r="O1798" s="13"/>
      <c r="P1798" s="13"/>
      <c r="Q1798" s="13"/>
      <c r="R1798" s="13"/>
      <c r="S1798" s="13"/>
      <c r="T1798" s="13"/>
      <c r="U1798" s="13"/>
    </row>
    <row r="1799" spans="1:21">
      <c r="A1799" s="3"/>
      <c r="B1799" s="3"/>
      <c r="C1799" s="13"/>
      <c r="D1799" s="13"/>
      <c r="E1799" s="1"/>
      <c r="F1799" s="1"/>
      <c r="G1799" s="1"/>
      <c r="H1799" s="13"/>
      <c r="I1799" s="13"/>
      <c r="J1799" s="13"/>
      <c r="K1799" s="13"/>
      <c r="L1799" s="13"/>
      <c r="M1799" s="13"/>
      <c r="N1799" s="1"/>
      <c r="O1799" s="13"/>
      <c r="P1799" s="13"/>
      <c r="Q1799" s="13"/>
      <c r="R1799" s="13"/>
      <c r="S1799" s="13"/>
      <c r="T1799" s="13"/>
      <c r="U1799" s="13"/>
    </row>
    <row r="1800" spans="1:21">
      <c r="A1800" s="3"/>
      <c r="B1800" s="3"/>
      <c r="C1800" s="13"/>
      <c r="D1800" s="13"/>
      <c r="E1800" s="1"/>
      <c r="F1800" s="1"/>
      <c r="G1800" s="1"/>
      <c r="H1800" s="13"/>
      <c r="I1800" s="13"/>
      <c r="J1800" s="13"/>
      <c r="K1800" s="13"/>
      <c r="L1800" s="13"/>
      <c r="M1800" s="13"/>
      <c r="N1800" s="1"/>
      <c r="O1800" s="13"/>
      <c r="P1800" s="13"/>
      <c r="Q1800" s="13"/>
      <c r="R1800" s="13"/>
      <c r="S1800" s="13"/>
      <c r="T1800" s="13"/>
      <c r="U1800" s="13"/>
    </row>
    <row r="1801" spans="1:21">
      <c r="A1801" s="3"/>
      <c r="B1801" s="3"/>
      <c r="C1801" s="13"/>
      <c r="D1801" s="13"/>
      <c r="E1801" s="1"/>
      <c r="F1801" s="1"/>
      <c r="G1801" s="1"/>
      <c r="H1801" s="13"/>
      <c r="I1801" s="13"/>
      <c r="J1801" s="13"/>
      <c r="K1801" s="13"/>
      <c r="L1801" s="13"/>
      <c r="M1801" s="13"/>
      <c r="N1801" s="1"/>
      <c r="O1801" s="13"/>
      <c r="P1801" s="13"/>
      <c r="Q1801" s="13"/>
      <c r="R1801" s="13"/>
      <c r="S1801" s="13"/>
      <c r="T1801" s="13"/>
      <c r="U1801" s="13"/>
    </row>
    <row r="1802" spans="1:21">
      <c r="A1802" s="3"/>
      <c r="B1802" s="3"/>
      <c r="C1802" s="13"/>
      <c r="D1802" s="13"/>
      <c r="E1802" s="1"/>
      <c r="F1802" s="1"/>
      <c r="G1802" s="1"/>
      <c r="H1802" s="13"/>
      <c r="I1802" s="13"/>
      <c r="J1802" s="13"/>
      <c r="K1802" s="13"/>
      <c r="L1802" s="13"/>
      <c r="M1802" s="13"/>
      <c r="N1802" s="1"/>
      <c r="O1802" s="13"/>
      <c r="P1802" s="13"/>
      <c r="Q1802" s="13"/>
      <c r="R1802" s="13"/>
      <c r="S1802" s="13"/>
      <c r="T1802" s="13"/>
      <c r="U1802" s="13"/>
    </row>
    <row r="1803" spans="1:21">
      <c r="A1803" s="3"/>
      <c r="B1803" s="3"/>
      <c r="C1803" s="13"/>
      <c r="D1803" s="13"/>
      <c r="E1803" s="1"/>
      <c r="F1803" s="1"/>
      <c r="G1803" s="1"/>
      <c r="H1803" s="13"/>
      <c r="I1803" s="13"/>
      <c r="J1803" s="13"/>
      <c r="K1803" s="13"/>
      <c r="L1803" s="13"/>
      <c r="M1803" s="13"/>
      <c r="N1803" s="1"/>
      <c r="O1803" s="13"/>
      <c r="P1803" s="13"/>
      <c r="Q1803" s="13"/>
      <c r="R1803" s="13"/>
      <c r="S1803" s="13"/>
      <c r="T1803" s="13"/>
      <c r="U1803" s="13"/>
    </row>
    <row r="1804" spans="1:21">
      <c r="A1804" s="3"/>
      <c r="B1804" s="3"/>
      <c r="C1804" s="13"/>
      <c r="D1804" s="13"/>
      <c r="E1804" s="1"/>
      <c r="F1804" s="1"/>
      <c r="G1804" s="1"/>
      <c r="H1804" s="13"/>
      <c r="I1804" s="13"/>
      <c r="J1804" s="13"/>
      <c r="K1804" s="13"/>
      <c r="L1804" s="13"/>
      <c r="M1804" s="13"/>
      <c r="N1804" s="1"/>
      <c r="O1804" s="13"/>
      <c r="P1804" s="13"/>
      <c r="Q1804" s="13"/>
      <c r="R1804" s="13"/>
      <c r="S1804" s="13"/>
      <c r="T1804" s="13"/>
      <c r="U1804" s="13"/>
    </row>
    <row r="1805" spans="1:21">
      <c r="A1805" s="3"/>
      <c r="B1805" s="3"/>
      <c r="C1805" s="13"/>
      <c r="D1805" s="13"/>
      <c r="E1805" s="1"/>
      <c r="F1805" s="1"/>
      <c r="G1805" s="1"/>
      <c r="H1805" s="13"/>
      <c r="I1805" s="13"/>
      <c r="J1805" s="13"/>
      <c r="K1805" s="13"/>
      <c r="L1805" s="13"/>
      <c r="M1805" s="13"/>
      <c r="N1805" s="1"/>
      <c r="O1805" s="13"/>
      <c r="P1805" s="13"/>
      <c r="Q1805" s="13"/>
      <c r="R1805" s="13"/>
      <c r="S1805" s="13"/>
      <c r="T1805" s="13"/>
      <c r="U1805" s="13"/>
    </row>
    <row r="1806" spans="1:21">
      <c r="A1806" s="3"/>
      <c r="B1806" s="3"/>
      <c r="C1806" s="13"/>
      <c r="D1806" s="13"/>
      <c r="E1806" s="1"/>
      <c r="F1806" s="1"/>
      <c r="G1806" s="1"/>
      <c r="H1806" s="13"/>
      <c r="I1806" s="13"/>
      <c r="J1806" s="13"/>
      <c r="K1806" s="13"/>
      <c r="L1806" s="13"/>
      <c r="M1806" s="13"/>
      <c r="N1806" s="1"/>
      <c r="O1806" s="13"/>
      <c r="P1806" s="13"/>
      <c r="Q1806" s="13"/>
      <c r="R1806" s="13"/>
      <c r="S1806" s="13"/>
      <c r="T1806" s="13"/>
      <c r="U1806" s="13"/>
    </row>
    <row r="1807" spans="1:21">
      <c r="A1807" s="3"/>
      <c r="B1807" s="3"/>
      <c r="C1807" s="13"/>
      <c r="D1807" s="13"/>
      <c r="E1807" s="1"/>
      <c r="F1807" s="1"/>
      <c r="G1807" s="1"/>
      <c r="H1807" s="13"/>
      <c r="I1807" s="13"/>
      <c r="J1807" s="13"/>
      <c r="K1807" s="13"/>
      <c r="L1807" s="13"/>
      <c r="M1807" s="13"/>
      <c r="N1807" s="1"/>
      <c r="O1807" s="13"/>
      <c r="P1807" s="13"/>
      <c r="Q1807" s="13"/>
      <c r="R1807" s="13"/>
      <c r="S1807" s="13"/>
      <c r="T1807" s="13"/>
      <c r="U1807" s="13"/>
    </row>
    <row r="1808" spans="1:21">
      <c r="A1808" s="3"/>
      <c r="B1808" s="3"/>
      <c r="C1808" s="13"/>
      <c r="D1808" s="13"/>
      <c r="E1808" s="1"/>
      <c r="F1808" s="1"/>
      <c r="G1808" s="1"/>
      <c r="H1808" s="13"/>
      <c r="I1808" s="13"/>
      <c r="J1808" s="13"/>
      <c r="K1808" s="13"/>
      <c r="L1808" s="13"/>
      <c r="M1808" s="13"/>
      <c r="N1808" s="1"/>
      <c r="O1808" s="13"/>
      <c r="P1808" s="13"/>
      <c r="Q1808" s="13"/>
      <c r="R1808" s="13"/>
      <c r="S1808" s="13"/>
      <c r="T1808" s="13"/>
      <c r="U1808" s="13"/>
    </row>
    <row r="1809" spans="1:21">
      <c r="A1809" s="3"/>
      <c r="B1809" s="3"/>
      <c r="C1809" s="13"/>
      <c r="D1809" s="13"/>
      <c r="E1809" s="1"/>
      <c r="F1809" s="1"/>
      <c r="G1809" s="1"/>
      <c r="H1809" s="13"/>
      <c r="I1809" s="13"/>
      <c r="J1809" s="13"/>
      <c r="K1809" s="13"/>
      <c r="L1809" s="13"/>
      <c r="M1809" s="13"/>
      <c r="N1809" s="1"/>
      <c r="O1809" s="13"/>
      <c r="P1809" s="13"/>
      <c r="Q1809" s="13"/>
      <c r="R1809" s="13"/>
      <c r="S1809" s="13"/>
      <c r="T1809" s="13"/>
      <c r="U1809" s="13"/>
    </row>
    <row r="1810" spans="1:21">
      <c r="A1810" s="3"/>
      <c r="B1810" s="3"/>
      <c r="C1810" s="13"/>
      <c r="D1810" s="13"/>
      <c r="E1810" s="1"/>
      <c r="F1810" s="1"/>
      <c r="G1810" s="1"/>
      <c r="H1810" s="13"/>
      <c r="I1810" s="13"/>
      <c r="J1810" s="13"/>
      <c r="K1810" s="13"/>
      <c r="L1810" s="13"/>
      <c r="M1810" s="13"/>
      <c r="N1810" s="1"/>
      <c r="O1810" s="13"/>
      <c r="P1810" s="13"/>
      <c r="Q1810" s="13"/>
      <c r="R1810" s="13"/>
      <c r="S1810" s="13"/>
      <c r="T1810" s="13"/>
      <c r="U1810" s="13"/>
    </row>
    <row r="1811" spans="1:21">
      <c r="A1811" s="3"/>
      <c r="B1811" s="3"/>
      <c r="C1811" s="13"/>
      <c r="D1811" s="13"/>
      <c r="E1811" s="1"/>
      <c r="F1811" s="1"/>
      <c r="G1811" s="1"/>
      <c r="H1811" s="13"/>
      <c r="I1811" s="13"/>
      <c r="J1811" s="13"/>
      <c r="K1811" s="13"/>
      <c r="L1811" s="13"/>
      <c r="M1811" s="13"/>
      <c r="N1811" s="1"/>
      <c r="O1811" s="13"/>
      <c r="P1811" s="13"/>
      <c r="Q1811" s="13"/>
      <c r="R1811" s="13"/>
      <c r="S1811" s="13"/>
      <c r="T1811" s="13"/>
      <c r="U1811" s="13"/>
    </row>
    <row r="1812" spans="1:21">
      <c r="A1812" s="3"/>
      <c r="B1812" s="3"/>
      <c r="C1812" s="13"/>
      <c r="D1812" s="13"/>
      <c r="E1812" s="1"/>
      <c r="F1812" s="1"/>
      <c r="G1812" s="1"/>
      <c r="H1812" s="13"/>
      <c r="I1812" s="13"/>
      <c r="J1812" s="13"/>
      <c r="K1812" s="13"/>
      <c r="L1812" s="13"/>
      <c r="M1812" s="13"/>
      <c r="N1812" s="1"/>
      <c r="O1812" s="13"/>
      <c r="P1812" s="13"/>
      <c r="Q1812" s="13"/>
      <c r="R1812" s="13"/>
      <c r="S1812" s="13"/>
      <c r="T1812" s="13"/>
      <c r="U1812" s="13"/>
    </row>
    <row r="1813" spans="1:21">
      <c r="A1813" s="3"/>
      <c r="B1813" s="3"/>
      <c r="C1813" s="13"/>
      <c r="D1813" s="13"/>
      <c r="E1813" s="1"/>
      <c r="F1813" s="1"/>
      <c r="G1813" s="1"/>
      <c r="H1813" s="13"/>
      <c r="I1813" s="13"/>
      <c r="J1813" s="13"/>
      <c r="K1813" s="13"/>
      <c r="L1813" s="13"/>
      <c r="M1813" s="13"/>
      <c r="N1813" s="1"/>
      <c r="O1813" s="13"/>
      <c r="P1813" s="13"/>
      <c r="Q1813" s="13"/>
      <c r="R1813" s="13"/>
      <c r="S1813" s="13"/>
      <c r="T1813" s="13"/>
      <c r="U1813" s="13"/>
    </row>
    <row r="1814" spans="1:21">
      <c r="A1814" s="3"/>
      <c r="B1814" s="3"/>
      <c r="C1814" s="13"/>
      <c r="D1814" s="13"/>
      <c r="E1814" s="1"/>
      <c r="F1814" s="1"/>
      <c r="G1814" s="1"/>
      <c r="H1814" s="13"/>
      <c r="I1814" s="13"/>
      <c r="J1814" s="13"/>
      <c r="K1814" s="13"/>
      <c r="L1814" s="13"/>
      <c r="M1814" s="13"/>
      <c r="N1814" s="1"/>
      <c r="O1814" s="13"/>
      <c r="P1814" s="13"/>
      <c r="Q1814" s="13"/>
      <c r="R1814" s="13"/>
      <c r="S1814" s="13"/>
      <c r="T1814" s="13"/>
      <c r="U1814" s="13"/>
    </row>
    <row r="1815" spans="1:21">
      <c r="A1815" s="3"/>
      <c r="B1815" s="3"/>
      <c r="C1815" s="13"/>
      <c r="D1815" s="13"/>
      <c r="E1815" s="1"/>
      <c r="F1815" s="1"/>
      <c r="G1815" s="1"/>
      <c r="H1815" s="13"/>
      <c r="I1815" s="13"/>
      <c r="J1815" s="13"/>
      <c r="K1815" s="13"/>
      <c r="L1815" s="13"/>
      <c r="M1815" s="13"/>
      <c r="N1815" s="1"/>
      <c r="O1815" s="13"/>
      <c r="P1815" s="13"/>
      <c r="Q1815" s="13"/>
      <c r="R1815" s="13"/>
      <c r="S1815" s="13"/>
      <c r="T1815" s="13"/>
      <c r="U1815" s="13"/>
    </row>
    <row r="1816" spans="1:21">
      <c r="A1816" s="3"/>
      <c r="B1816" s="3"/>
      <c r="C1816" s="13"/>
      <c r="D1816" s="13"/>
      <c r="E1816" s="1"/>
      <c r="F1816" s="1"/>
      <c r="G1816" s="1"/>
      <c r="H1816" s="13"/>
      <c r="I1816" s="13"/>
      <c r="J1816" s="13"/>
      <c r="K1816" s="13"/>
      <c r="L1816" s="13"/>
      <c r="M1816" s="13"/>
      <c r="N1816" s="1"/>
      <c r="O1816" s="13"/>
      <c r="P1816" s="13"/>
      <c r="Q1816" s="13"/>
      <c r="R1816" s="13"/>
      <c r="S1816" s="13"/>
      <c r="T1816" s="13"/>
      <c r="U1816" s="13"/>
    </row>
    <row r="1817" spans="1:21">
      <c r="A1817" s="3"/>
      <c r="B1817" s="3"/>
      <c r="C1817" s="13"/>
      <c r="D1817" s="13"/>
      <c r="E1817" s="1"/>
      <c r="F1817" s="1"/>
      <c r="G1817" s="1"/>
      <c r="H1817" s="13"/>
      <c r="I1817" s="13"/>
      <c r="J1817" s="13"/>
      <c r="K1817" s="13"/>
      <c r="L1817" s="13"/>
      <c r="M1817" s="13"/>
      <c r="N1817" s="1"/>
      <c r="O1817" s="13"/>
      <c r="P1817" s="13"/>
      <c r="Q1817" s="13"/>
      <c r="R1817" s="13"/>
      <c r="S1817" s="13"/>
      <c r="T1817" s="13"/>
      <c r="U1817" s="13"/>
    </row>
    <row r="1818" spans="1:21">
      <c r="A1818" s="3"/>
      <c r="B1818" s="3"/>
      <c r="C1818" s="13"/>
      <c r="D1818" s="13"/>
      <c r="E1818" s="1"/>
      <c r="F1818" s="1"/>
      <c r="G1818" s="1"/>
      <c r="H1818" s="13"/>
      <c r="I1818" s="13"/>
      <c r="J1818" s="13"/>
      <c r="K1818" s="13"/>
      <c r="L1818" s="13"/>
      <c r="M1818" s="13"/>
      <c r="N1818" s="1"/>
      <c r="O1818" s="13"/>
      <c r="P1818" s="13"/>
      <c r="Q1818" s="13"/>
      <c r="R1818" s="13"/>
      <c r="S1818" s="13"/>
      <c r="T1818" s="13"/>
      <c r="U1818" s="13"/>
    </row>
    <row r="1819" spans="1:21">
      <c r="A1819" s="3"/>
      <c r="B1819" s="3"/>
      <c r="C1819" s="13"/>
      <c r="D1819" s="13"/>
      <c r="E1819" s="1"/>
      <c r="F1819" s="1"/>
      <c r="G1819" s="1"/>
      <c r="H1819" s="13"/>
      <c r="I1819" s="13"/>
      <c r="J1819" s="13"/>
      <c r="K1819" s="13"/>
      <c r="L1819" s="13"/>
      <c r="M1819" s="13"/>
      <c r="N1819" s="1"/>
      <c r="O1819" s="13"/>
      <c r="P1819" s="13"/>
      <c r="Q1819" s="13"/>
      <c r="R1819" s="13"/>
      <c r="S1819" s="13"/>
      <c r="T1819" s="13"/>
      <c r="U1819" s="13"/>
    </row>
    <row r="1820" spans="1:21">
      <c r="A1820" s="3"/>
      <c r="B1820" s="3"/>
      <c r="C1820" s="13"/>
      <c r="D1820" s="13"/>
      <c r="E1820" s="1"/>
      <c r="F1820" s="1"/>
      <c r="G1820" s="1"/>
      <c r="H1820" s="13"/>
      <c r="I1820" s="13"/>
      <c r="J1820" s="13"/>
      <c r="K1820" s="13"/>
      <c r="L1820" s="13"/>
      <c r="M1820" s="13"/>
      <c r="N1820" s="1"/>
      <c r="O1820" s="13"/>
      <c r="P1820" s="13"/>
      <c r="Q1820" s="13"/>
      <c r="R1820" s="27"/>
      <c r="S1820" s="27"/>
      <c r="T1820" s="5"/>
      <c r="U1820" s="5"/>
    </row>
    <row r="1821" spans="1:21">
      <c r="A1821" s="3"/>
      <c r="B1821" s="3"/>
      <c r="C1821" s="13"/>
      <c r="D1821" s="13"/>
      <c r="E1821" s="1"/>
      <c r="F1821" s="1"/>
      <c r="G1821" s="1"/>
      <c r="H1821" s="13"/>
      <c r="I1821" s="13"/>
      <c r="J1821" s="13"/>
      <c r="K1821" s="13"/>
      <c r="L1821" s="13"/>
      <c r="M1821" s="13"/>
      <c r="N1821" s="1"/>
      <c r="O1821" s="13"/>
      <c r="P1821" s="13"/>
      <c r="Q1821" s="13"/>
      <c r="R1821" s="27"/>
      <c r="S1821" s="27"/>
      <c r="T1821" s="5"/>
      <c r="U1821" s="5"/>
    </row>
    <row r="1822" spans="1:21">
      <c r="A1822" s="3"/>
      <c r="B1822" s="3"/>
      <c r="C1822" s="13"/>
      <c r="D1822" s="13"/>
      <c r="E1822" s="1"/>
      <c r="F1822" s="1"/>
      <c r="G1822" s="1"/>
      <c r="H1822" s="13"/>
      <c r="I1822" s="13"/>
      <c r="J1822" s="13"/>
      <c r="K1822" s="13"/>
      <c r="L1822" s="13"/>
      <c r="M1822" s="13"/>
      <c r="N1822" s="1"/>
      <c r="O1822" s="13"/>
      <c r="P1822" s="13"/>
      <c r="Q1822" s="13"/>
      <c r="R1822" s="27"/>
      <c r="S1822" s="27"/>
      <c r="T1822" s="5"/>
      <c r="U1822" s="5"/>
    </row>
    <row r="1823" spans="1:21">
      <c r="A1823" s="3"/>
      <c r="B1823" s="3"/>
      <c r="C1823" s="13"/>
      <c r="D1823" s="13"/>
      <c r="E1823" s="1"/>
      <c r="F1823" s="1"/>
      <c r="G1823" s="1"/>
      <c r="H1823" s="13"/>
      <c r="I1823" s="13"/>
      <c r="J1823" s="13"/>
      <c r="K1823" s="13"/>
      <c r="L1823" s="13"/>
      <c r="M1823" s="13"/>
      <c r="N1823" s="1"/>
      <c r="O1823" s="13"/>
      <c r="P1823" s="13"/>
      <c r="Q1823" s="13"/>
      <c r="R1823" s="27"/>
      <c r="S1823" s="27"/>
      <c r="T1823" s="5"/>
      <c r="U1823" s="5"/>
    </row>
    <row r="1824" spans="1:21">
      <c r="A1824" s="3"/>
      <c r="B1824" s="3"/>
      <c r="C1824" s="13"/>
      <c r="D1824" s="13"/>
      <c r="E1824" s="1"/>
      <c r="F1824" s="1"/>
      <c r="G1824" s="1"/>
      <c r="H1824" s="13"/>
      <c r="I1824" s="13"/>
      <c r="J1824" s="13"/>
      <c r="K1824" s="13"/>
      <c r="L1824" s="13"/>
      <c r="M1824" s="13"/>
      <c r="N1824" s="1"/>
      <c r="O1824" s="13"/>
      <c r="P1824" s="13"/>
      <c r="Q1824" s="13"/>
      <c r="R1824" s="28"/>
      <c r="S1824" s="28"/>
      <c r="T1824" s="27"/>
      <c r="U1824" s="27"/>
    </row>
    <row r="1825" spans="1:21">
      <c r="A1825" s="3"/>
      <c r="B1825" s="3"/>
      <c r="C1825" s="13"/>
      <c r="D1825" s="13"/>
      <c r="E1825" s="1"/>
      <c r="F1825" s="1"/>
      <c r="G1825" s="1"/>
      <c r="H1825" s="13"/>
      <c r="I1825" s="13"/>
      <c r="J1825" s="13"/>
      <c r="K1825" s="13"/>
      <c r="L1825" s="13"/>
      <c r="M1825" s="13"/>
      <c r="N1825" s="1"/>
      <c r="O1825" s="13"/>
      <c r="P1825" s="13"/>
      <c r="Q1825" s="13"/>
      <c r="R1825" s="28"/>
      <c r="S1825" s="28"/>
      <c r="T1825" s="27"/>
      <c r="U1825" s="27"/>
    </row>
    <row r="1826" spans="1:21">
      <c r="A1826" s="3"/>
      <c r="B1826" s="3"/>
      <c r="C1826" s="13"/>
      <c r="D1826" s="13"/>
      <c r="E1826" s="1"/>
      <c r="F1826" s="1"/>
      <c r="G1826" s="1"/>
      <c r="H1826" s="13"/>
      <c r="I1826" s="13"/>
      <c r="J1826" s="13"/>
      <c r="K1826" s="13"/>
      <c r="L1826" s="13"/>
      <c r="M1826" s="13"/>
      <c r="N1826" s="1"/>
      <c r="O1826" s="13"/>
      <c r="P1826" s="13"/>
      <c r="Q1826" s="13"/>
      <c r="R1826" s="13"/>
      <c r="S1826" s="13"/>
      <c r="T1826" s="13"/>
      <c r="U1826" s="13"/>
    </row>
    <row r="1827" spans="1:21">
      <c r="A1827" s="3"/>
      <c r="B1827" s="3"/>
      <c r="C1827" s="13"/>
      <c r="D1827" s="13"/>
      <c r="E1827" s="1"/>
      <c r="F1827" s="1"/>
      <c r="G1827" s="1"/>
      <c r="H1827" s="13"/>
      <c r="I1827" s="13"/>
      <c r="J1827" s="13"/>
      <c r="K1827" s="13"/>
      <c r="L1827" s="13"/>
      <c r="M1827" s="13"/>
      <c r="N1827" s="1"/>
      <c r="O1827" s="13"/>
      <c r="P1827" s="13"/>
      <c r="Q1827" s="13"/>
      <c r="R1827" s="13"/>
      <c r="S1827" s="13"/>
      <c r="T1827" s="13"/>
      <c r="U1827" s="13"/>
    </row>
    <row r="1828" spans="1:21">
      <c r="A1828" s="3"/>
      <c r="B1828" s="3"/>
      <c r="C1828" s="13"/>
      <c r="D1828" s="13"/>
      <c r="E1828" s="1"/>
      <c r="F1828" s="1"/>
      <c r="G1828" s="1"/>
      <c r="H1828" s="13"/>
      <c r="I1828" s="13"/>
      <c r="J1828" s="13"/>
      <c r="K1828" s="13"/>
      <c r="L1828" s="13"/>
      <c r="M1828" s="13"/>
      <c r="N1828" s="1"/>
      <c r="O1828" s="13"/>
      <c r="P1828" s="13"/>
      <c r="Q1828" s="13"/>
      <c r="R1828" s="13"/>
      <c r="S1828" s="13"/>
      <c r="T1828" s="13"/>
      <c r="U1828" s="13"/>
    </row>
    <row r="1829" spans="1:21">
      <c r="A1829" s="3"/>
      <c r="B1829" s="3"/>
      <c r="C1829" s="13"/>
      <c r="D1829" s="13"/>
      <c r="E1829" s="1"/>
      <c r="F1829" s="1"/>
      <c r="G1829" s="1"/>
      <c r="H1829" s="13"/>
      <c r="I1829" s="13"/>
      <c r="J1829" s="13"/>
      <c r="K1829" s="13"/>
      <c r="L1829" s="13"/>
      <c r="M1829" s="13"/>
      <c r="N1829" s="1"/>
      <c r="O1829" s="13"/>
      <c r="P1829" s="13"/>
      <c r="Q1829" s="13"/>
      <c r="R1829" s="13"/>
      <c r="S1829" s="13"/>
      <c r="T1829" s="13"/>
      <c r="U1829" s="13"/>
    </row>
    <row r="1830" spans="1:21">
      <c r="A1830" s="3"/>
      <c r="B1830" s="3"/>
      <c r="C1830" s="13"/>
      <c r="D1830" s="13"/>
      <c r="E1830" s="1"/>
      <c r="F1830" s="1"/>
      <c r="G1830" s="1"/>
      <c r="H1830" s="13"/>
      <c r="I1830" s="13"/>
      <c r="J1830" s="13"/>
      <c r="K1830" s="13"/>
      <c r="L1830" s="13"/>
      <c r="M1830" s="13"/>
      <c r="N1830" s="1"/>
      <c r="O1830" s="13"/>
      <c r="P1830" s="13"/>
      <c r="Q1830" s="13"/>
      <c r="R1830" s="13"/>
      <c r="S1830" s="13"/>
      <c r="T1830" s="13"/>
      <c r="U1830" s="13"/>
    </row>
    <row r="1831" spans="1:21">
      <c r="A1831" s="3"/>
      <c r="B1831" s="3"/>
      <c r="C1831" s="13"/>
      <c r="D1831" s="13"/>
      <c r="E1831" s="1"/>
      <c r="F1831" s="1"/>
      <c r="G1831" s="1"/>
      <c r="H1831" s="13"/>
      <c r="I1831" s="13"/>
      <c r="J1831" s="13"/>
      <c r="K1831" s="13"/>
      <c r="L1831" s="13"/>
      <c r="M1831" s="13"/>
      <c r="N1831" s="1"/>
      <c r="O1831" s="13"/>
      <c r="P1831" s="13"/>
      <c r="Q1831" s="13"/>
      <c r="R1831" s="13"/>
      <c r="S1831" s="13"/>
      <c r="T1831" s="13"/>
      <c r="U1831" s="13"/>
    </row>
    <row r="1832" spans="1:21">
      <c r="A1832" s="3"/>
      <c r="B1832" s="3"/>
      <c r="C1832" s="13"/>
      <c r="D1832" s="13"/>
      <c r="E1832" s="1"/>
      <c r="F1832" s="1"/>
      <c r="G1832" s="1"/>
      <c r="H1832" s="13"/>
      <c r="I1832" s="13"/>
      <c r="J1832" s="13"/>
      <c r="K1832" s="13"/>
      <c r="L1832" s="13"/>
      <c r="M1832" s="13"/>
      <c r="N1832" s="1"/>
      <c r="O1832" s="13"/>
      <c r="P1832" s="13"/>
      <c r="Q1832" s="13"/>
      <c r="R1832" s="13"/>
      <c r="S1832" s="13"/>
      <c r="T1832" s="13"/>
      <c r="U1832" s="13"/>
    </row>
    <row r="1833" spans="1:21">
      <c r="A1833" s="3"/>
      <c r="B1833" s="3"/>
      <c r="C1833" s="13"/>
      <c r="D1833" s="13"/>
      <c r="E1833" s="1"/>
      <c r="F1833" s="1"/>
      <c r="G1833" s="1"/>
      <c r="H1833" s="13"/>
      <c r="I1833" s="13"/>
      <c r="J1833" s="13"/>
      <c r="K1833" s="13"/>
      <c r="L1833" s="13"/>
      <c r="M1833" s="13"/>
      <c r="N1833" s="1"/>
      <c r="O1833" s="13"/>
      <c r="P1833" s="13"/>
      <c r="Q1833" s="13"/>
      <c r="R1833" s="13"/>
      <c r="S1833" s="13"/>
      <c r="T1833" s="13"/>
      <c r="U1833" s="13"/>
    </row>
    <row r="1834" spans="1:21">
      <c r="A1834" s="3"/>
      <c r="B1834" s="3"/>
      <c r="C1834" s="13"/>
      <c r="D1834" s="13"/>
      <c r="E1834" s="1"/>
      <c r="F1834" s="1"/>
      <c r="G1834" s="1"/>
      <c r="H1834" s="13"/>
      <c r="I1834" s="13"/>
      <c r="J1834" s="13"/>
      <c r="K1834" s="13"/>
      <c r="L1834" s="13"/>
      <c r="M1834" s="13"/>
      <c r="N1834" s="1"/>
      <c r="O1834" s="13"/>
      <c r="P1834" s="13"/>
      <c r="Q1834" s="13"/>
      <c r="R1834" s="13"/>
      <c r="S1834" s="13"/>
      <c r="T1834" s="13"/>
      <c r="U1834" s="13"/>
    </row>
    <row r="1835" spans="1:21">
      <c r="A1835" s="3"/>
      <c r="B1835" s="3"/>
      <c r="C1835" s="13"/>
      <c r="D1835" s="13"/>
      <c r="E1835" s="1"/>
      <c r="F1835" s="1"/>
      <c r="G1835" s="1"/>
      <c r="H1835" s="13"/>
      <c r="I1835" s="13"/>
      <c r="J1835" s="13"/>
      <c r="K1835" s="13"/>
      <c r="L1835" s="13"/>
      <c r="M1835" s="13"/>
      <c r="N1835" s="1"/>
      <c r="O1835" s="13"/>
      <c r="P1835" s="13"/>
      <c r="Q1835" s="13"/>
      <c r="R1835" s="13"/>
      <c r="S1835" s="13"/>
      <c r="T1835" s="13"/>
      <c r="U1835" s="13"/>
    </row>
    <row r="1836" spans="1:21">
      <c r="A1836" s="3"/>
      <c r="B1836" s="3"/>
      <c r="C1836" s="13"/>
      <c r="D1836" s="13"/>
      <c r="E1836" s="1"/>
      <c r="F1836" s="1"/>
      <c r="G1836" s="1"/>
      <c r="H1836" s="13"/>
      <c r="I1836" s="13"/>
      <c r="J1836" s="13"/>
      <c r="K1836" s="13"/>
      <c r="L1836" s="13"/>
      <c r="M1836" s="13"/>
      <c r="N1836" s="1"/>
      <c r="O1836" s="13"/>
      <c r="P1836" s="13"/>
      <c r="Q1836" s="13"/>
      <c r="R1836" s="13"/>
      <c r="S1836" s="13"/>
      <c r="T1836" s="13"/>
      <c r="U1836" s="13"/>
    </row>
    <row r="1837" spans="1:21">
      <c r="A1837" s="3"/>
      <c r="B1837" s="3"/>
      <c r="C1837" s="13"/>
      <c r="D1837" s="13"/>
      <c r="E1837" s="1"/>
      <c r="F1837" s="1"/>
      <c r="G1837" s="1"/>
      <c r="H1837" s="13"/>
      <c r="I1837" s="13"/>
      <c r="J1837" s="13"/>
      <c r="K1837" s="13"/>
      <c r="L1837" s="13"/>
      <c r="M1837" s="13"/>
      <c r="N1837" s="1"/>
      <c r="O1837" s="13"/>
      <c r="P1837" s="13"/>
      <c r="Q1837" s="13"/>
      <c r="R1837" s="13"/>
      <c r="S1837" s="13"/>
      <c r="T1837" s="13"/>
      <c r="U1837" s="13"/>
    </row>
    <row r="1838" spans="1:21">
      <c r="A1838" s="3"/>
      <c r="B1838" s="3"/>
      <c r="C1838" s="13"/>
      <c r="D1838" s="13"/>
      <c r="E1838" s="1"/>
      <c r="F1838" s="1"/>
      <c r="G1838" s="1"/>
      <c r="H1838" s="13"/>
      <c r="I1838" s="13"/>
      <c r="J1838" s="13"/>
      <c r="K1838" s="13"/>
      <c r="L1838" s="13"/>
      <c r="M1838" s="13"/>
      <c r="N1838" s="1"/>
      <c r="O1838" s="13"/>
      <c r="P1838" s="13"/>
      <c r="Q1838" s="13"/>
      <c r="R1838" s="13"/>
      <c r="S1838" s="13"/>
      <c r="T1838" s="13"/>
      <c r="U1838" s="13"/>
    </row>
    <row r="1839" spans="1:21">
      <c r="A1839" s="3"/>
      <c r="B1839" s="3"/>
      <c r="C1839" s="13"/>
      <c r="D1839" s="13"/>
      <c r="E1839" s="1"/>
      <c r="F1839" s="1"/>
      <c r="G1839" s="1"/>
      <c r="H1839" s="13"/>
      <c r="I1839" s="13"/>
      <c r="J1839" s="13"/>
      <c r="K1839" s="13"/>
      <c r="L1839" s="13"/>
      <c r="M1839" s="13"/>
      <c r="N1839" s="1"/>
      <c r="O1839" s="13"/>
      <c r="P1839" s="13"/>
      <c r="Q1839" s="13"/>
      <c r="R1839" s="13"/>
      <c r="S1839" s="13"/>
      <c r="T1839" s="13"/>
      <c r="U1839" s="13"/>
    </row>
    <row r="1840" spans="1:21">
      <c r="A1840" s="3"/>
      <c r="B1840" s="3"/>
      <c r="C1840" s="13"/>
      <c r="D1840" s="13"/>
      <c r="E1840" s="1"/>
      <c r="F1840" s="1"/>
      <c r="G1840" s="1"/>
      <c r="H1840" s="13"/>
      <c r="I1840" s="13"/>
      <c r="J1840" s="13"/>
      <c r="K1840" s="13"/>
      <c r="L1840" s="13"/>
      <c r="M1840" s="13"/>
      <c r="N1840" s="1"/>
      <c r="O1840" s="13"/>
      <c r="P1840" s="13"/>
      <c r="Q1840" s="13"/>
      <c r="R1840" s="13"/>
      <c r="S1840" s="13"/>
      <c r="T1840" s="13"/>
      <c r="U1840" s="13"/>
    </row>
    <row r="1841" spans="1:21">
      <c r="A1841" s="3"/>
      <c r="B1841" s="3"/>
      <c r="C1841" s="13"/>
      <c r="D1841" s="13"/>
      <c r="E1841" s="1"/>
      <c r="F1841" s="1"/>
      <c r="G1841" s="1"/>
      <c r="H1841" s="13"/>
      <c r="I1841" s="13"/>
      <c r="J1841" s="13"/>
      <c r="K1841" s="13"/>
      <c r="L1841" s="13"/>
      <c r="M1841" s="13"/>
      <c r="N1841" s="1"/>
      <c r="O1841" s="13"/>
      <c r="P1841" s="13"/>
      <c r="Q1841" s="13"/>
      <c r="R1841" s="13"/>
      <c r="S1841" s="13"/>
      <c r="T1841" s="13"/>
      <c r="U1841" s="13"/>
    </row>
    <row r="1842" spans="1:21">
      <c r="A1842" s="3"/>
      <c r="B1842" s="3"/>
      <c r="C1842" s="13"/>
      <c r="D1842" s="13"/>
      <c r="E1842" s="1"/>
      <c r="F1842" s="1"/>
      <c r="G1842" s="1"/>
      <c r="H1842" s="13"/>
      <c r="I1842" s="13"/>
      <c r="J1842" s="13"/>
      <c r="K1842" s="13"/>
      <c r="L1842" s="13"/>
      <c r="M1842" s="13"/>
      <c r="N1842" s="1"/>
      <c r="O1842" s="13"/>
      <c r="P1842" s="13"/>
      <c r="Q1842" s="13"/>
      <c r="R1842" s="13"/>
      <c r="S1842" s="13"/>
      <c r="T1842" s="13"/>
      <c r="U1842" s="13"/>
    </row>
    <row r="1843" spans="1:21">
      <c r="A1843" s="3"/>
      <c r="B1843" s="3"/>
      <c r="C1843" s="13"/>
      <c r="D1843" s="13"/>
      <c r="E1843" s="1"/>
      <c r="F1843" s="1"/>
      <c r="G1843" s="1"/>
      <c r="H1843" s="13"/>
      <c r="I1843" s="13"/>
      <c r="J1843" s="13"/>
      <c r="K1843" s="13"/>
      <c r="L1843" s="13"/>
      <c r="M1843" s="13"/>
      <c r="N1843" s="1"/>
      <c r="O1843" s="13"/>
      <c r="P1843" s="13"/>
      <c r="Q1843" s="13"/>
      <c r="R1843" s="13"/>
      <c r="S1843" s="13"/>
      <c r="T1843" s="13"/>
      <c r="U1843" s="13"/>
    </row>
    <row r="1844" spans="1:21">
      <c r="A1844" s="3"/>
      <c r="B1844" s="3"/>
      <c r="C1844" s="13"/>
      <c r="D1844" s="13"/>
      <c r="E1844" s="1"/>
      <c r="F1844" s="1"/>
      <c r="G1844" s="1"/>
      <c r="H1844" s="13"/>
      <c r="I1844" s="13"/>
      <c r="J1844" s="13"/>
      <c r="K1844" s="13"/>
      <c r="L1844" s="13"/>
      <c r="M1844" s="13"/>
      <c r="N1844" s="1"/>
      <c r="O1844" s="13"/>
      <c r="P1844" s="13"/>
      <c r="Q1844" s="13"/>
      <c r="R1844" s="13"/>
      <c r="S1844" s="13"/>
      <c r="T1844" s="13"/>
      <c r="U1844" s="13"/>
    </row>
    <row r="1845" spans="1:21">
      <c r="A1845" s="3"/>
      <c r="B1845" s="3"/>
      <c r="C1845" s="13"/>
      <c r="D1845" s="13"/>
      <c r="E1845" s="1"/>
      <c r="F1845" s="1"/>
      <c r="G1845" s="1"/>
      <c r="H1845" s="13"/>
      <c r="I1845" s="13"/>
      <c r="J1845" s="13"/>
      <c r="K1845" s="13"/>
      <c r="L1845" s="13"/>
      <c r="M1845" s="13"/>
      <c r="N1845" s="1"/>
      <c r="O1845" s="13"/>
      <c r="P1845" s="13"/>
      <c r="Q1845" s="13"/>
      <c r="R1845" s="13"/>
      <c r="S1845" s="13"/>
      <c r="T1845" s="13"/>
      <c r="U1845" s="13"/>
    </row>
    <row r="1846" spans="1:21">
      <c r="A1846" s="3"/>
      <c r="B1846" s="3"/>
      <c r="C1846" s="13"/>
      <c r="D1846" s="13"/>
      <c r="E1846" s="1"/>
      <c r="F1846" s="1"/>
      <c r="G1846" s="1"/>
      <c r="H1846" s="13"/>
      <c r="I1846" s="13"/>
      <c r="J1846" s="13"/>
      <c r="K1846" s="13"/>
      <c r="L1846" s="13"/>
      <c r="M1846" s="13"/>
      <c r="N1846" s="1"/>
      <c r="O1846" s="13"/>
      <c r="P1846" s="13"/>
      <c r="Q1846" s="13"/>
      <c r="R1846" s="13"/>
      <c r="S1846" s="13"/>
      <c r="T1846" s="13"/>
      <c r="U1846" s="13"/>
    </row>
    <row r="1847" spans="1:21">
      <c r="A1847" s="3"/>
      <c r="B1847" s="3"/>
      <c r="C1847" s="13"/>
      <c r="D1847" s="13"/>
      <c r="E1847" s="1"/>
      <c r="F1847" s="1"/>
      <c r="G1847" s="1"/>
      <c r="H1847" s="13"/>
      <c r="I1847" s="13"/>
      <c r="J1847" s="13"/>
      <c r="K1847" s="13"/>
      <c r="L1847" s="13"/>
      <c r="M1847" s="13"/>
      <c r="N1847" s="1"/>
      <c r="O1847" s="13"/>
      <c r="P1847" s="13"/>
      <c r="Q1847" s="13"/>
      <c r="R1847" s="13"/>
      <c r="S1847" s="13"/>
      <c r="T1847" s="13"/>
      <c r="U1847" s="13"/>
    </row>
    <row r="1848" spans="1:21">
      <c r="A1848" s="3"/>
      <c r="B1848" s="3"/>
      <c r="C1848" s="13"/>
      <c r="D1848" s="13"/>
      <c r="E1848" s="1"/>
      <c r="F1848" s="1"/>
      <c r="G1848" s="1"/>
      <c r="H1848" s="13"/>
      <c r="I1848" s="13"/>
      <c r="J1848" s="13"/>
      <c r="K1848" s="13"/>
      <c r="L1848" s="13"/>
      <c r="M1848" s="13"/>
      <c r="N1848" s="1"/>
      <c r="O1848" s="13"/>
      <c r="P1848" s="13"/>
      <c r="Q1848" s="13"/>
      <c r="R1848" s="13"/>
      <c r="S1848" s="13"/>
      <c r="T1848" s="13"/>
      <c r="U1848" s="13"/>
    </row>
    <row r="1849" spans="1:21">
      <c r="A1849" s="3"/>
      <c r="B1849" s="3"/>
      <c r="C1849" s="13"/>
      <c r="D1849" s="13"/>
      <c r="E1849" s="1"/>
      <c r="F1849" s="1"/>
      <c r="G1849" s="1"/>
      <c r="H1849" s="13"/>
      <c r="I1849" s="13"/>
      <c r="J1849" s="13"/>
      <c r="K1849" s="13"/>
      <c r="L1849" s="13"/>
      <c r="M1849" s="13"/>
      <c r="N1849" s="1"/>
      <c r="O1849" s="13"/>
      <c r="P1849" s="13"/>
      <c r="Q1849" s="13"/>
      <c r="R1849" s="13"/>
      <c r="S1849" s="13"/>
      <c r="T1849" s="13"/>
      <c r="U1849" s="13"/>
    </row>
    <row r="1850" spans="1:21">
      <c r="A1850" s="3"/>
      <c r="B1850" s="3"/>
      <c r="C1850" s="13"/>
      <c r="D1850" s="13"/>
      <c r="E1850" s="1"/>
      <c r="F1850" s="1"/>
      <c r="G1850" s="1"/>
      <c r="H1850" s="13"/>
      <c r="I1850" s="13"/>
      <c r="J1850" s="13"/>
      <c r="K1850" s="13"/>
      <c r="L1850" s="13"/>
      <c r="M1850" s="13"/>
      <c r="N1850" s="1"/>
      <c r="O1850" s="13"/>
      <c r="P1850" s="13"/>
      <c r="Q1850" s="13"/>
      <c r="R1850" s="13"/>
      <c r="S1850" s="13"/>
      <c r="T1850" s="13"/>
      <c r="U1850" s="13"/>
    </row>
    <row r="1851" spans="1:21">
      <c r="A1851" s="3"/>
      <c r="B1851" s="3"/>
      <c r="C1851" s="13"/>
      <c r="D1851" s="13"/>
      <c r="E1851" s="1"/>
      <c r="F1851" s="1"/>
      <c r="G1851" s="1"/>
      <c r="H1851" s="13"/>
      <c r="I1851" s="13"/>
      <c r="J1851" s="13"/>
      <c r="K1851" s="13"/>
      <c r="L1851" s="13"/>
      <c r="M1851" s="13"/>
      <c r="N1851" s="1"/>
      <c r="O1851" s="13"/>
      <c r="P1851" s="13"/>
      <c r="Q1851" s="13"/>
      <c r="R1851" s="13"/>
      <c r="S1851" s="13"/>
      <c r="T1851" s="13"/>
      <c r="U1851" s="13"/>
    </row>
    <row r="1852" spans="1:21">
      <c r="A1852" s="3"/>
      <c r="B1852" s="3"/>
      <c r="C1852" s="13"/>
      <c r="D1852" s="13"/>
      <c r="E1852" s="1"/>
      <c r="F1852" s="1"/>
      <c r="G1852" s="1"/>
      <c r="H1852" s="13"/>
      <c r="I1852" s="13"/>
      <c r="J1852" s="13"/>
      <c r="K1852" s="13"/>
      <c r="L1852" s="13"/>
      <c r="M1852" s="13"/>
      <c r="N1852" s="1"/>
      <c r="O1852" s="13"/>
      <c r="P1852" s="13"/>
      <c r="Q1852" s="13"/>
      <c r="R1852" s="13"/>
      <c r="S1852" s="13"/>
      <c r="T1852" s="13"/>
      <c r="U1852" s="13"/>
    </row>
    <row r="1853" spans="1:21">
      <c r="A1853" s="3"/>
      <c r="B1853" s="3"/>
      <c r="C1853" s="13"/>
      <c r="D1853" s="13"/>
      <c r="E1853" s="1"/>
      <c r="F1853" s="1"/>
      <c r="G1853" s="1"/>
      <c r="H1853" s="13"/>
      <c r="I1853" s="13"/>
      <c r="J1853" s="13"/>
      <c r="K1853" s="13"/>
      <c r="L1853" s="13"/>
      <c r="M1853" s="13"/>
      <c r="N1853" s="1"/>
      <c r="O1853" s="13"/>
      <c r="P1853" s="13"/>
      <c r="Q1853" s="13"/>
      <c r="R1853" s="13"/>
      <c r="S1853" s="13"/>
      <c r="T1853" s="13"/>
      <c r="U1853" s="13"/>
    </row>
    <row r="1854" spans="1:21">
      <c r="A1854" s="3"/>
      <c r="B1854" s="3"/>
      <c r="C1854" s="13"/>
      <c r="D1854" s="13"/>
      <c r="E1854" s="1"/>
      <c r="F1854" s="1"/>
      <c r="G1854" s="1"/>
      <c r="H1854" s="13"/>
      <c r="I1854" s="13"/>
      <c r="J1854" s="13"/>
      <c r="K1854" s="13"/>
      <c r="L1854" s="13"/>
      <c r="M1854" s="13"/>
      <c r="N1854" s="1"/>
      <c r="O1854" s="13"/>
      <c r="P1854" s="13"/>
      <c r="Q1854" s="13"/>
      <c r="R1854" s="13"/>
      <c r="S1854" s="13"/>
      <c r="T1854" s="13"/>
      <c r="U1854" s="13"/>
    </row>
    <row r="1855" spans="1:21">
      <c r="A1855" s="3"/>
      <c r="B1855" s="3"/>
      <c r="C1855" s="13"/>
      <c r="D1855" s="13"/>
      <c r="E1855" s="1"/>
      <c r="F1855" s="1"/>
      <c r="G1855" s="1"/>
      <c r="H1855" s="13"/>
      <c r="I1855" s="13"/>
      <c r="J1855" s="13"/>
      <c r="K1855" s="13"/>
      <c r="L1855" s="13"/>
      <c r="M1855" s="13"/>
      <c r="N1855" s="1"/>
      <c r="O1855" s="13"/>
      <c r="P1855" s="13"/>
      <c r="Q1855" s="13"/>
      <c r="R1855" s="13"/>
      <c r="S1855" s="13"/>
      <c r="T1855" s="13"/>
      <c r="U1855" s="13"/>
    </row>
    <row r="1856" spans="1:21">
      <c r="A1856" s="3"/>
      <c r="B1856" s="3"/>
      <c r="C1856" s="13"/>
      <c r="D1856" s="13"/>
      <c r="E1856" s="1"/>
      <c r="F1856" s="1"/>
      <c r="G1856" s="1"/>
      <c r="H1856" s="13"/>
      <c r="I1856" s="13"/>
      <c r="J1856" s="13"/>
      <c r="K1856" s="13"/>
      <c r="L1856" s="13"/>
      <c r="M1856" s="13"/>
      <c r="N1856" s="1"/>
      <c r="O1856" s="13"/>
      <c r="P1856" s="13"/>
      <c r="Q1856" s="13"/>
      <c r="R1856" s="13"/>
      <c r="S1856" s="13"/>
      <c r="T1856" s="13"/>
      <c r="U1856" s="13"/>
    </row>
    <row r="1857" spans="1:21">
      <c r="A1857" s="3"/>
      <c r="B1857" s="3"/>
      <c r="C1857" s="13"/>
      <c r="D1857" s="13"/>
      <c r="E1857" s="1"/>
      <c r="F1857" s="1"/>
      <c r="G1857" s="1"/>
      <c r="H1857" s="13"/>
      <c r="I1857" s="13"/>
      <c r="J1857" s="13"/>
      <c r="K1857" s="13"/>
      <c r="L1857" s="13"/>
      <c r="M1857" s="13"/>
      <c r="N1857" s="1"/>
      <c r="O1857" s="13"/>
      <c r="P1857" s="13"/>
      <c r="Q1857" s="13"/>
      <c r="R1857" s="13"/>
      <c r="S1857" s="13"/>
      <c r="T1857" s="13"/>
      <c r="U1857" s="13"/>
    </row>
    <row r="1858" spans="1:21">
      <c r="A1858" s="3"/>
      <c r="B1858" s="3"/>
      <c r="C1858" s="13"/>
      <c r="D1858" s="13"/>
      <c r="E1858" s="1"/>
      <c r="F1858" s="1"/>
      <c r="G1858" s="1"/>
      <c r="H1858" s="13"/>
      <c r="I1858" s="13"/>
      <c r="J1858" s="13"/>
      <c r="K1858" s="13"/>
      <c r="L1858" s="13"/>
      <c r="M1858" s="13"/>
      <c r="N1858" s="1"/>
      <c r="O1858" s="13"/>
      <c r="P1858" s="13"/>
      <c r="Q1858" s="13"/>
      <c r="R1858" s="13"/>
      <c r="S1858" s="13"/>
      <c r="T1858" s="13"/>
      <c r="U1858" s="13"/>
    </row>
    <row r="1859" spans="1:21">
      <c r="A1859" s="3"/>
      <c r="B1859" s="3"/>
      <c r="C1859" s="13"/>
      <c r="D1859" s="13"/>
      <c r="E1859" s="1"/>
      <c r="F1859" s="1"/>
      <c r="G1859" s="1"/>
      <c r="H1859" s="13"/>
      <c r="I1859" s="13"/>
      <c r="J1859" s="13"/>
      <c r="K1859" s="13"/>
      <c r="L1859" s="13"/>
      <c r="M1859" s="13"/>
      <c r="N1859" s="1"/>
      <c r="O1859" s="13"/>
      <c r="P1859" s="13"/>
      <c r="Q1859" s="13"/>
      <c r="R1859" s="13"/>
      <c r="S1859" s="13"/>
      <c r="T1859" s="13"/>
      <c r="U1859" s="13"/>
    </row>
    <row r="1860" spans="1:21">
      <c r="A1860" s="3"/>
      <c r="B1860" s="3"/>
      <c r="C1860" s="13"/>
      <c r="D1860" s="13"/>
      <c r="E1860" s="1"/>
      <c r="F1860" s="1"/>
      <c r="G1860" s="1"/>
      <c r="H1860" s="13"/>
      <c r="I1860" s="13"/>
      <c r="J1860" s="13"/>
      <c r="K1860" s="13"/>
      <c r="L1860" s="13"/>
      <c r="M1860" s="13"/>
      <c r="N1860" s="1"/>
      <c r="O1860" s="13"/>
      <c r="P1860" s="13"/>
      <c r="Q1860" s="13"/>
      <c r="R1860" s="13"/>
      <c r="S1860" s="13"/>
      <c r="T1860" s="13"/>
      <c r="U1860" s="13"/>
    </row>
    <row r="1861" spans="1:21">
      <c r="A1861" s="3"/>
      <c r="B1861" s="3"/>
      <c r="C1861" s="13"/>
      <c r="D1861" s="13"/>
      <c r="E1861" s="1"/>
      <c r="F1861" s="1"/>
      <c r="G1861" s="1"/>
      <c r="H1861" s="13"/>
      <c r="I1861" s="13"/>
      <c r="J1861" s="13"/>
      <c r="K1861" s="13"/>
      <c r="L1861" s="13"/>
      <c r="M1861" s="13"/>
      <c r="N1861" s="1"/>
      <c r="O1861" s="13"/>
      <c r="P1861" s="13"/>
      <c r="Q1861" s="13"/>
      <c r="R1861" s="13"/>
      <c r="S1861" s="13"/>
      <c r="T1861" s="13"/>
      <c r="U1861" s="13"/>
    </row>
    <row r="1862" spans="1:21">
      <c r="A1862" s="3"/>
      <c r="B1862" s="3"/>
      <c r="C1862" s="13"/>
      <c r="D1862" s="13"/>
      <c r="E1862" s="1"/>
      <c r="F1862" s="1"/>
      <c r="G1862" s="1"/>
      <c r="H1862" s="13"/>
      <c r="I1862" s="13"/>
      <c r="J1862" s="13"/>
      <c r="K1862" s="13"/>
      <c r="L1862" s="13"/>
      <c r="M1862" s="13"/>
      <c r="N1862" s="1"/>
      <c r="O1862" s="13"/>
      <c r="P1862" s="13"/>
      <c r="Q1862" s="13"/>
      <c r="R1862" s="13"/>
      <c r="S1862" s="13"/>
      <c r="T1862" s="13"/>
      <c r="U1862" s="13"/>
    </row>
    <row r="1863" spans="1:21">
      <c r="A1863" s="3"/>
      <c r="B1863" s="3"/>
      <c r="C1863" s="13"/>
      <c r="D1863" s="13"/>
      <c r="E1863" s="1"/>
      <c r="F1863" s="1"/>
      <c r="G1863" s="1"/>
      <c r="H1863" s="13"/>
      <c r="I1863" s="13"/>
      <c r="J1863" s="13"/>
      <c r="K1863" s="13"/>
      <c r="L1863" s="13"/>
      <c r="M1863" s="13"/>
      <c r="N1863" s="1"/>
      <c r="O1863" s="13"/>
      <c r="P1863" s="13"/>
      <c r="Q1863" s="13"/>
      <c r="R1863" s="13"/>
      <c r="S1863" s="13"/>
      <c r="T1863" s="13"/>
      <c r="U1863" s="13"/>
    </row>
    <row r="1864" spans="1:21">
      <c r="A1864" s="3"/>
      <c r="B1864" s="3"/>
      <c r="C1864" s="13"/>
      <c r="D1864" s="13"/>
      <c r="E1864" s="1"/>
      <c r="F1864" s="1"/>
      <c r="G1864" s="1"/>
      <c r="H1864" s="13"/>
      <c r="I1864" s="13"/>
      <c r="J1864" s="13"/>
      <c r="K1864" s="13"/>
      <c r="L1864" s="13"/>
      <c r="M1864" s="13"/>
      <c r="N1864" s="1"/>
      <c r="O1864" s="13"/>
      <c r="P1864" s="13"/>
      <c r="Q1864" s="13"/>
      <c r="R1864" s="13"/>
      <c r="S1864" s="13"/>
      <c r="T1864" s="13"/>
      <c r="U1864" s="13"/>
    </row>
    <row r="1865" spans="1:21">
      <c r="A1865" s="3"/>
      <c r="B1865" s="3"/>
      <c r="C1865" s="13"/>
      <c r="D1865" s="13"/>
      <c r="E1865" s="1"/>
      <c r="F1865" s="1"/>
      <c r="G1865" s="1"/>
      <c r="H1865" s="13"/>
      <c r="I1865" s="13"/>
      <c r="J1865" s="13"/>
      <c r="K1865" s="13"/>
      <c r="L1865" s="13"/>
      <c r="M1865" s="13"/>
      <c r="N1865" s="1"/>
      <c r="O1865" s="13"/>
      <c r="P1865" s="13"/>
      <c r="Q1865" s="13"/>
      <c r="R1865" s="13"/>
      <c r="S1865" s="13"/>
      <c r="T1865" s="13"/>
      <c r="U1865" s="13"/>
    </row>
    <row r="1866" spans="1:21">
      <c r="A1866" s="3"/>
      <c r="B1866" s="3"/>
      <c r="C1866" s="13"/>
      <c r="D1866" s="13"/>
      <c r="E1866" s="1"/>
      <c r="F1866" s="1"/>
      <c r="G1866" s="1"/>
      <c r="H1866" s="13"/>
      <c r="I1866" s="13"/>
      <c r="J1866" s="13"/>
      <c r="K1866" s="13"/>
      <c r="L1866" s="13"/>
      <c r="M1866" s="13"/>
      <c r="N1866" s="1"/>
      <c r="O1866" s="13"/>
      <c r="P1866" s="13"/>
      <c r="Q1866" s="13"/>
      <c r="R1866" s="13"/>
      <c r="S1866" s="13"/>
      <c r="T1866" s="13"/>
      <c r="U1866" s="13"/>
    </row>
    <row r="1867" spans="1:21">
      <c r="A1867" s="3"/>
      <c r="B1867" s="3"/>
      <c r="C1867" s="13"/>
      <c r="D1867" s="13"/>
      <c r="E1867" s="1"/>
      <c r="F1867" s="1"/>
      <c r="G1867" s="1"/>
      <c r="H1867" s="13"/>
      <c r="I1867" s="13"/>
      <c r="J1867" s="13"/>
      <c r="K1867" s="13"/>
      <c r="L1867" s="13"/>
      <c r="M1867" s="13"/>
      <c r="N1867" s="1"/>
      <c r="O1867" s="13"/>
      <c r="P1867" s="13"/>
      <c r="Q1867" s="13"/>
      <c r="R1867" s="13"/>
      <c r="S1867" s="13"/>
      <c r="T1867" s="13"/>
      <c r="U1867" s="13"/>
    </row>
    <row r="1868" spans="1:21">
      <c r="A1868" s="3"/>
      <c r="B1868" s="3"/>
      <c r="C1868" s="13"/>
      <c r="D1868" s="13"/>
      <c r="E1868" s="1"/>
      <c r="F1868" s="1"/>
      <c r="G1868" s="1"/>
      <c r="H1868" s="13"/>
      <c r="I1868" s="13"/>
      <c r="J1868" s="13"/>
      <c r="K1868" s="13"/>
      <c r="L1868" s="13"/>
      <c r="M1868" s="13"/>
      <c r="N1868" s="1"/>
      <c r="O1868" s="13"/>
      <c r="P1868" s="13"/>
      <c r="Q1868" s="13"/>
      <c r="R1868" s="13"/>
      <c r="S1868" s="13"/>
      <c r="T1868" s="13"/>
      <c r="U1868" s="13"/>
    </row>
    <row r="1869" spans="1:21">
      <c r="A1869" s="3"/>
      <c r="B1869" s="3"/>
      <c r="C1869" s="13"/>
      <c r="D1869" s="13"/>
      <c r="E1869" s="1"/>
      <c r="F1869" s="1"/>
      <c r="G1869" s="1"/>
      <c r="H1869" s="13"/>
      <c r="I1869" s="13"/>
      <c r="J1869" s="13"/>
      <c r="K1869" s="13"/>
      <c r="L1869" s="13"/>
      <c r="M1869" s="13"/>
      <c r="N1869" s="1"/>
      <c r="O1869" s="13"/>
      <c r="P1869" s="13"/>
      <c r="Q1869" s="13"/>
      <c r="R1869" s="13"/>
      <c r="S1869" s="13"/>
      <c r="T1869" s="13"/>
      <c r="U1869" s="13"/>
    </row>
    <row r="1870" spans="1:21">
      <c r="A1870" s="3"/>
      <c r="B1870" s="3"/>
      <c r="C1870" s="13"/>
      <c r="D1870" s="13"/>
      <c r="E1870" s="1"/>
      <c r="F1870" s="1"/>
      <c r="G1870" s="1"/>
      <c r="H1870" s="13"/>
      <c r="I1870" s="13"/>
      <c r="J1870" s="13"/>
      <c r="K1870" s="13"/>
      <c r="L1870" s="13"/>
      <c r="M1870" s="13"/>
      <c r="N1870" s="1"/>
      <c r="O1870" s="13"/>
      <c r="P1870" s="13"/>
      <c r="Q1870" s="13"/>
      <c r="R1870" s="13"/>
      <c r="S1870" s="13"/>
      <c r="T1870" s="13"/>
      <c r="U1870" s="13"/>
    </row>
    <row r="1871" spans="1:21">
      <c r="A1871" s="3"/>
      <c r="B1871" s="3"/>
      <c r="C1871" s="13"/>
      <c r="D1871" s="13"/>
      <c r="E1871" s="1"/>
      <c r="F1871" s="1"/>
      <c r="G1871" s="1"/>
      <c r="H1871" s="13"/>
      <c r="I1871" s="13"/>
      <c r="J1871" s="13"/>
      <c r="K1871" s="13"/>
      <c r="L1871" s="13"/>
      <c r="M1871" s="13"/>
      <c r="N1871" s="1"/>
      <c r="O1871" s="13"/>
      <c r="P1871" s="13"/>
      <c r="Q1871" s="13"/>
      <c r="R1871" s="13"/>
      <c r="S1871" s="13"/>
      <c r="T1871" s="13"/>
      <c r="U1871" s="13"/>
    </row>
    <row r="1872" spans="1:21">
      <c r="A1872" s="3"/>
      <c r="B1872" s="3"/>
      <c r="C1872" s="13"/>
      <c r="D1872" s="13"/>
      <c r="E1872" s="1"/>
      <c r="F1872" s="1"/>
      <c r="G1872" s="1"/>
      <c r="H1872" s="13"/>
      <c r="I1872" s="13"/>
      <c r="J1872" s="13"/>
      <c r="K1872" s="13"/>
      <c r="L1872" s="13"/>
      <c r="M1872" s="13"/>
      <c r="N1872" s="1"/>
      <c r="O1872" s="13"/>
      <c r="P1872" s="13"/>
      <c r="Q1872" s="13"/>
      <c r="R1872" s="27"/>
      <c r="S1872" s="27"/>
      <c r="T1872" s="5"/>
      <c r="U1872" s="5"/>
    </row>
    <row r="1873" spans="1:21">
      <c r="A1873" s="3"/>
      <c r="B1873" s="3"/>
      <c r="C1873" s="13"/>
      <c r="D1873" s="13"/>
      <c r="E1873" s="1"/>
      <c r="F1873" s="1"/>
      <c r="G1873" s="1"/>
      <c r="H1873" s="13"/>
      <c r="I1873" s="13"/>
      <c r="J1873" s="13"/>
      <c r="K1873" s="13"/>
      <c r="L1873" s="13"/>
      <c r="M1873" s="13"/>
      <c r="N1873" s="1"/>
      <c r="O1873" s="13"/>
      <c r="P1873" s="13"/>
      <c r="Q1873" s="13"/>
      <c r="R1873" s="27"/>
      <c r="S1873" s="27"/>
      <c r="T1873" s="5"/>
      <c r="U1873" s="5"/>
    </row>
    <row r="1874" spans="1:21">
      <c r="A1874" s="3"/>
      <c r="B1874" s="3"/>
      <c r="C1874" s="13"/>
      <c r="D1874" s="13"/>
      <c r="E1874" s="1"/>
      <c r="F1874" s="1"/>
      <c r="G1874" s="1"/>
      <c r="H1874" s="13"/>
      <c r="I1874" s="13"/>
      <c r="J1874" s="13"/>
      <c r="K1874" s="13"/>
      <c r="L1874" s="13"/>
      <c r="M1874" s="13"/>
      <c r="N1874" s="1"/>
      <c r="O1874" s="13"/>
      <c r="P1874" s="13"/>
      <c r="Q1874" s="13"/>
      <c r="R1874" s="27"/>
      <c r="S1874" s="27"/>
      <c r="T1874" s="5"/>
      <c r="U1874" s="5"/>
    </row>
    <row r="1875" spans="1:21">
      <c r="A1875" s="3"/>
      <c r="B1875" s="3"/>
      <c r="C1875" s="13"/>
      <c r="D1875" s="13"/>
      <c r="E1875" s="1"/>
      <c r="F1875" s="1"/>
      <c r="G1875" s="1"/>
      <c r="H1875" s="13"/>
      <c r="I1875" s="13"/>
      <c r="J1875" s="13"/>
      <c r="K1875" s="13"/>
      <c r="L1875" s="13"/>
      <c r="M1875" s="13"/>
      <c r="N1875" s="1"/>
      <c r="O1875" s="13"/>
      <c r="P1875" s="13"/>
      <c r="Q1875" s="13"/>
      <c r="R1875" s="27"/>
      <c r="S1875" s="27"/>
      <c r="T1875" s="5"/>
      <c r="U1875" s="5"/>
    </row>
    <row r="1876" spans="1:21">
      <c r="A1876" s="3"/>
      <c r="B1876" s="3"/>
      <c r="C1876" s="13"/>
      <c r="D1876" s="13"/>
      <c r="E1876" s="1"/>
      <c r="F1876" s="1"/>
      <c r="G1876" s="1"/>
      <c r="H1876" s="13"/>
      <c r="I1876" s="13"/>
      <c r="J1876" s="13"/>
      <c r="K1876" s="13"/>
      <c r="L1876" s="13"/>
      <c r="M1876" s="13"/>
      <c r="N1876" s="1"/>
      <c r="O1876" s="13"/>
      <c r="P1876" s="13"/>
      <c r="Q1876" s="13"/>
      <c r="R1876" s="28"/>
      <c r="S1876" s="28"/>
      <c r="T1876" s="27"/>
      <c r="U1876" s="27"/>
    </row>
    <row r="1877" spans="1:21">
      <c r="A1877" s="3"/>
      <c r="B1877" s="3"/>
      <c r="C1877" s="13"/>
      <c r="D1877" s="13"/>
      <c r="E1877" s="1"/>
      <c r="F1877" s="1"/>
      <c r="G1877" s="1"/>
      <c r="H1877" s="13"/>
      <c r="I1877" s="13"/>
      <c r="J1877" s="13"/>
      <c r="K1877" s="13"/>
      <c r="L1877" s="13"/>
      <c r="M1877" s="13"/>
      <c r="N1877" s="1"/>
      <c r="O1877" s="13"/>
      <c r="P1877" s="13"/>
      <c r="Q1877" s="13"/>
      <c r="R1877" s="28"/>
      <c r="S1877" s="28"/>
      <c r="T1877" s="27"/>
      <c r="U1877" s="27"/>
    </row>
    <row r="1878" spans="1:21">
      <c r="A1878" s="3"/>
      <c r="B1878" s="3"/>
      <c r="C1878" s="13"/>
      <c r="D1878" s="13"/>
      <c r="E1878" s="1"/>
      <c r="F1878" s="1"/>
      <c r="G1878" s="1"/>
      <c r="H1878" s="13"/>
      <c r="I1878" s="13"/>
      <c r="J1878" s="13"/>
      <c r="K1878" s="13"/>
      <c r="L1878" s="13"/>
      <c r="M1878" s="13"/>
      <c r="N1878" s="1"/>
      <c r="O1878" s="13"/>
      <c r="P1878" s="13"/>
      <c r="Q1878" s="13"/>
      <c r="R1878" s="13"/>
      <c r="S1878" s="13"/>
      <c r="T1878" s="13"/>
      <c r="U1878" s="13"/>
    </row>
    <row r="1879" spans="1:21">
      <c r="A1879" s="3"/>
      <c r="B1879" s="3"/>
      <c r="C1879" s="13"/>
      <c r="D1879" s="13"/>
      <c r="E1879" s="1"/>
      <c r="F1879" s="1"/>
      <c r="G1879" s="1"/>
      <c r="H1879" s="13"/>
      <c r="I1879" s="13"/>
      <c r="J1879" s="13"/>
      <c r="K1879" s="13"/>
      <c r="L1879" s="13"/>
      <c r="M1879" s="13"/>
      <c r="N1879" s="1"/>
      <c r="O1879" s="13"/>
      <c r="P1879" s="13"/>
      <c r="Q1879" s="13"/>
      <c r="R1879" s="13"/>
      <c r="S1879" s="13"/>
      <c r="T1879" s="13"/>
      <c r="U1879" s="13"/>
    </row>
    <row r="1880" spans="1:21">
      <c r="A1880" s="3"/>
      <c r="B1880" s="3"/>
      <c r="C1880" s="13"/>
      <c r="D1880" s="13"/>
      <c r="E1880" s="1"/>
      <c r="F1880" s="1"/>
      <c r="G1880" s="1"/>
      <c r="H1880" s="13"/>
      <c r="I1880" s="13"/>
      <c r="J1880" s="13"/>
      <c r="K1880" s="13"/>
      <c r="L1880" s="13"/>
      <c r="M1880" s="13"/>
      <c r="N1880" s="1"/>
      <c r="O1880" s="13"/>
      <c r="P1880" s="13"/>
      <c r="Q1880" s="13"/>
      <c r="R1880" s="13"/>
      <c r="S1880" s="13"/>
      <c r="T1880" s="13"/>
      <c r="U1880" s="13"/>
    </row>
    <row r="1881" spans="1:21">
      <c r="A1881" s="3"/>
      <c r="B1881" s="3"/>
      <c r="C1881" s="13"/>
      <c r="D1881" s="13"/>
      <c r="E1881" s="1"/>
      <c r="F1881" s="1"/>
      <c r="G1881" s="1"/>
      <c r="H1881" s="13"/>
      <c r="I1881" s="13"/>
      <c r="J1881" s="13"/>
      <c r="K1881" s="13"/>
      <c r="L1881" s="13"/>
      <c r="M1881" s="13"/>
      <c r="N1881" s="1"/>
      <c r="O1881" s="13"/>
      <c r="P1881" s="13"/>
      <c r="Q1881" s="13"/>
      <c r="R1881" s="13"/>
      <c r="S1881" s="13"/>
      <c r="T1881" s="13"/>
      <c r="U1881" s="13"/>
    </row>
    <row r="1882" spans="1:21">
      <c r="A1882" s="3"/>
      <c r="B1882" s="3"/>
      <c r="C1882" s="13"/>
      <c r="D1882" s="13"/>
      <c r="E1882" s="1"/>
      <c r="F1882" s="1"/>
      <c r="G1882" s="1"/>
      <c r="H1882" s="13"/>
      <c r="I1882" s="13"/>
      <c r="J1882" s="13"/>
      <c r="K1882" s="13"/>
      <c r="L1882" s="13"/>
      <c r="M1882" s="13"/>
      <c r="N1882" s="1"/>
      <c r="O1882" s="13"/>
      <c r="P1882" s="13"/>
      <c r="Q1882" s="13"/>
      <c r="R1882" s="13"/>
      <c r="S1882" s="13"/>
      <c r="T1882" s="13"/>
      <c r="U1882" s="13"/>
    </row>
    <row r="1883" spans="1:21">
      <c r="A1883" s="3"/>
      <c r="B1883" s="3"/>
      <c r="C1883" s="13"/>
      <c r="D1883" s="13"/>
      <c r="E1883" s="1"/>
      <c r="F1883" s="1"/>
      <c r="G1883" s="1"/>
      <c r="H1883" s="13"/>
      <c r="I1883" s="13"/>
      <c r="J1883" s="13"/>
      <c r="K1883" s="13"/>
      <c r="L1883" s="13"/>
      <c r="M1883" s="13"/>
      <c r="N1883" s="1"/>
      <c r="O1883" s="13"/>
      <c r="P1883" s="13"/>
      <c r="Q1883" s="13"/>
      <c r="R1883" s="13"/>
      <c r="S1883" s="13"/>
      <c r="T1883" s="13"/>
      <c r="U1883" s="13"/>
    </row>
    <row r="1884" spans="1:21">
      <c r="A1884" s="3"/>
      <c r="B1884" s="3"/>
      <c r="C1884" s="13"/>
      <c r="D1884" s="13"/>
      <c r="E1884" s="1"/>
      <c r="F1884" s="1"/>
      <c r="G1884" s="1"/>
      <c r="H1884" s="13"/>
      <c r="I1884" s="13"/>
      <c r="J1884" s="13"/>
      <c r="K1884" s="13"/>
      <c r="L1884" s="13"/>
      <c r="M1884" s="13"/>
      <c r="N1884" s="1"/>
      <c r="O1884" s="13"/>
      <c r="P1884" s="13"/>
      <c r="Q1884" s="13"/>
      <c r="R1884" s="13"/>
      <c r="S1884" s="13"/>
      <c r="T1884" s="13"/>
      <c r="U1884" s="13"/>
    </row>
    <row r="1885" spans="1:21">
      <c r="A1885" s="3"/>
      <c r="B1885" s="3"/>
      <c r="C1885" s="13"/>
      <c r="D1885" s="13"/>
      <c r="E1885" s="1"/>
      <c r="F1885" s="1"/>
      <c r="G1885" s="1"/>
      <c r="H1885" s="13"/>
      <c r="I1885" s="13"/>
      <c r="J1885" s="13"/>
      <c r="K1885" s="13"/>
      <c r="L1885" s="13"/>
      <c r="M1885" s="13"/>
      <c r="N1885" s="1"/>
      <c r="O1885" s="13"/>
      <c r="P1885" s="13"/>
      <c r="Q1885" s="13"/>
      <c r="R1885" s="13"/>
      <c r="S1885" s="13"/>
      <c r="T1885" s="13"/>
      <c r="U1885" s="13"/>
    </row>
    <row r="1886" spans="1:21">
      <c r="A1886" s="3"/>
      <c r="B1886" s="3"/>
      <c r="C1886" s="13"/>
      <c r="D1886" s="13"/>
      <c r="E1886" s="1"/>
      <c r="F1886" s="1"/>
      <c r="G1886" s="1"/>
      <c r="H1886" s="13"/>
      <c r="I1886" s="13"/>
      <c r="J1886" s="13"/>
      <c r="K1886" s="13"/>
      <c r="L1886" s="13"/>
      <c r="M1886" s="13"/>
      <c r="N1886" s="1"/>
      <c r="O1886" s="13"/>
      <c r="P1886" s="13"/>
      <c r="Q1886" s="13"/>
      <c r="R1886" s="13"/>
      <c r="S1886" s="13"/>
      <c r="T1886" s="13"/>
      <c r="U1886" s="13"/>
    </row>
    <row r="1887" spans="1:21">
      <c r="A1887" s="3"/>
      <c r="B1887" s="3"/>
      <c r="C1887" s="13"/>
      <c r="D1887" s="13"/>
      <c r="E1887" s="1"/>
      <c r="F1887" s="1"/>
      <c r="G1887" s="1"/>
      <c r="H1887" s="13"/>
      <c r="I1887" s="13"/>
      <c r="J1887" s="13"/>
      <c r="K1887" s="13"/>
      <c r="L1887" s="13"/>
      <c r="M1887" s="13"/>
      <c r="N1887" s="1"/>
      <c r="O1887" s="13"/>
      <c r="P1887" s="13"/>
      <c r="Q1887" s="13"/>
      <c r="R1887" s="13"/>
      <c r="S1887" s="13"/>
      <c r="T1887" s="13"/>
      <c r="U1887" s="13"/>
    </row>
    <row r="1888" spans="1:21">
      <c r="A1888" s="3"/>
      <c r="B1888" s="3"/>
      <c r="C1888" s="13"/>
      <c r="D1888" s="13"/>
      <c r="E1888" s="1"/>
      <c r="F1888" s="1"/>
      <c r="G1888" s="1"/>
      <c r="H1888" s="13"/>
      <c r="I1888" s="13"/>
      <c r="J1888" s="13"/>
      <c r="K1888" s="13"/>
      <c r="L1888" s="13"/>
      <c r="M1888" s="13"/>
      <c r="N1888" s="1"/>
      <c r="O1888" s="13"/>
      <c r="P1888" s="13"/>
      <c r="Q1888" s="13"/>
      <c r="R1888" s="13"/>
      <c r="S1888" s="13"/>
      <c r="T1888" s="13"/>
      <c r="U1888" s="13"/>
    </row>
    <row r="1889" spans="1:21">
      <c r="A1889" s="3"/>
      <c r="B1889" s="3"/>
      <c r="C1889" s="13"/>
      <c r="D1889" s="13"/>
      <c r="E1889" s="1"/>
      <c r="F1889" s="1"/>
      <c r="G1889" s="1"/>
      <c r="H1889" s="13"/>
      <c r="I1889" s="13"/>
      <c r="J1889" s="13"/>
      <c r="K1889" s="13"/>
      <c r="L1889" s="13"/>
      <c r="M1889" s="13"/>
      <c r="N1889" s="1"/>
      <c r="O1889" s="13"/>
      <c r="P1889" s="13"/>
      <c r="Q1889" s="13"/>
      <c r="R1889" s="13"/>
      <c r="S1889" s="13"/>
      <c r="T1889" s="13"/>
      <c r="U1889" s="13"/>
    </row>
    <row r="1890" spans="1:21">
      <c r="A1890" s="3"/>
      <c r="B1890" s="3"/>
      <c r="C1890" s="13"/>
      <c r="D1890" s="13"/>
      <c r="E1890" s="1"/>
      <c r="F1890" s="1"/>
      <c r="G1890" s="1"/>
      <c r="H1890" s="13"/>
      <c r="I1890" s="13"/>
      <c r="J1890" s="13"/>
      <c r="K1890" s="13"/>
      <c r="L1890" s="13"/>
      <c r="M1890" s="13"/>
      <c r="N1890" s="1"/>
      <c r="O1890" s="13"/>
      <c r="P1890" s="13"/>
      <c r="Q1890" s="13"/>
      <c r="R1890" s="13"/>
      <c r="S1890" s="13"/>
      <c r="T1890" s="13"/>
      <c r="U1890" s="13"/>
    </row>
    <row r="1891" spans="1:21">
      <c r="A1891" s="3"/>
      <c r="B1891" s="3"/>
      <c r="C1891" s="13"/>
      <c r="D1891" s="13"/>
      <c r="E1891" s="1"/>
      <c r="F1891" s="1"/>
      <c r="G1891" s="1"/>
      <c r="H1891" s="13"/>
      <c r="I1891" s="13"/>
      <c r="J1891" s="13"/>
      <c r="K1891" s="13"/>
      <c r="L1891" s="13"/>
      <c r="M1891" s="13"/>
      <c r="N1891" s="1"/>
      <c r="O1891" s="13"/>
      <c r="P1891" s="13"/>
      <c r="Q1891" s="13"/>
      <c r="R1891" s="13"/>
      <c r="S1891" s="13"/>
      <c r="T1891" s="13"/>
      <c r="U1891" s="13"/>
    </row>
    <row r="1892" spans="1:21">
      <c r="A1892" s="3"/>
      <c r="B1892" s="3"/>
      <c r="C1892" s="13"/>
      <c r="D1892" s="13"/>
      <c r="E1892" s="1"/>
      <c r="F1892" s="1"/>
      <c r="G1892" s="1"/>
      <c r="H1892" s="13"/>
      <c r="I1892" s="13"/>
      <c r="J1892" s="13"/>
      <c r="K1892" s="13"/>
      <c r="L1892" s="13"/>
      <c r="M1892" s="13"/>
      <c r="N1892" s="1"/>
      <c r="O1892" s="13"/>
      <c r="P1892" s="13"/>
      <c r="Q1892" s="13"/>
      <c r="R1892" s="13"/>
      <c r="S1892" s="13"/>
      <c r="T1892" s="13"/>
      <c r="U1892" s="13"/>
    </row>
    <row r="1893" spans="1:21">
      <c r="A1893" s="3"/>
      <c r="B1893" s="3"/>
      <c r="C1893" s="13"/>
      <c r="D1893" s="13"/>
      <c r="E1893" s="1"/>
      <c r="F1893" s="1"/>
      <c r="G1893" s="1"/>
      <c r="H1893" s="13"/>
      <c r="I1893" s="13"/>
      <c r="J1893" s="13"/>
      <c r="K1893" s="13"/>
      <c r="L1893" s="13"/>
      <c r="M1893" s="13"/>
      <c r="N1893" s="1"/>
      <c r="O1893" s="13"/>
      <c r="P1893" s="13"/>
      <c r="Q1893" s="13"/>
      <c r="R1893" s="13"/>
      <c r="S1893" s="13"/>
      <c r="T1893" s="13"/>
      <c r="U1893" s="13"/>
    </row>
    <row r="1894" spans="1:21">
      <c r="A1894" s="3"/>
      <c r="B1894" s="3"/>
      <c r="C1894" s="13"/>
      <c r="D1894" s="13"/>
      <c r="E1894" s="1"/>
      <c r="F1894" s="1"/>
      <c r="G1894" s="1"/>
      <c r="H1894" s="13"/>
      <c r="I1894" s="13"/>
      <c r="J1894" s="13"/>
      <c r="K1894" s="13"/>
      <c r="L1894" s="13"/>
      <c r="M1894" s="13"/>
      <c r="N1894" s="1"/>
      <c r="O1894" s="13"/>
      <c r="P1894" s="13"/>
      <c r="Q1894" s="13"/>
      <c r="R1894" s="13"/>
      <c r="S1894" s="13"/>
      <c r="T1894" s="13"/>
      <c r="U1894" s="13"/>
    </row>
    <row r="1895" spans="1:21">
      <c r="A1895" s="3"/>
      <c r="B1895" s="3"/>
      <c r="C1895" s="13"/>
      <c r="D1895" s="13"/>
      <c r="E1895" s="1"/>
      <c r="F1895" s="1"/>
      <c r="G1895" s="1"/>
      <c r="H1895" s="13"/>
      <c r="I1895" s="13"/>
      <c r="J1895" s="13"/>
      <c r="K1895" s="13"/>
      <c r="L1895" s="13"/>
      <c r="M1895" s="13"/>
      <c r="N1895" s="1"/>
      <c r="O1895" s="13"/>
      <c r="P1895" s="13"/>
      <c r="Q1895" s="13"/>
      <c r="R1895" s="13"/>
      <c r="S1895" s="13"/>
      <c r="T1895" s="13"/>
      <c r="U1895" s="13"/>
    </row>
    <row r="1896" spans="1:21">
      <c r="A1896" s="3"/>
      <c r="B1896" s="3"/>
      <c r="C1896" s="13"/>
      <c r="D1896" s="13"/>
      <c r="E1896" s="1"/>
      <c r="F1896" s="1"/>
      <c r="G1896" s="1"/>
      <c r="H1896" s="13"/>
      <c r="I1896" s="13"/>
      <c r="J1896" s="13"/>
      <c r="K1896" s="13"/>
      <c r="L1896" s="13"/>
      <c r="M1896" s="13"/>
      <c r="N1896" s="1"/>
      <c r="O1896" s="13"/>
      <c r="P1896" s="13"/>
      <c r="Q1896" s="13"/>
      <c r="R1896" s="13"/>
      <c r="S1896" s="13"/>
      <c r="T1896" s="13"/>
      <c r="U1896" s="13"/>
    </row>
    <row r="1897" spans="1:21">
      <c r="A1897" s="3"/>
      <c r="B1897" s="3"/>
      <c r="C1897" s="13"/>
      <c r="D1897" s="13"/>
      <c r="E1897" s="1"/>
      <c r="F1897" s="1"/>
      <c r="G1897" s="1"/>
      <c r="H1897" s="13"/>
      <c r="I1897" s="13"/>
      <c r="J1897" s="13"/>
      <c r="K1897" s="13"/>
      <c r="L1897" s="13"/>
      <c r="M1897" s="13"/>
      <c r="N1897" s="1"/>
      <c r="O1897" s="13"/>
      <c r="P1897" s="13"/>
      <c r="Q1897" s="13"/>
      <c r="R1897" s="13"/>
      <c r="S1897" s="13"/>
      <c r="T1897" s="13"/>
      <c r="U1897" s="13"/>
    </row>
    <row r="1898" spans="1:21">
      <c r="A1898" s="3"/>
      <c r="B1898" s="3"/>
      <c r="C1898" s="13"/>
      <c r="D1898" s="13"/>
      <c r="E1898" s="1"/>
      <c r="F1898" s="1"/>
      <c r="G1898" s="1"/>
      <c r="H1898" s="13"/>
      <c r="I1898" s="13"/>
      <c r="J1898" s="13"/>
      <c r="K1898" s="13"/>
      <c r="L1898" s="13"/>
      <c r="M1898" s="13"/>
      <c r="N1898" s="1"/>
      <c r="O1898" s="13"/>
      <c r="P1898" s="13"/>
      <c r="Q1898" s="13"/>
      <c r="R1898" s="13"/>
      <c r="S1898" s="13"/>
      <c r="T1898" s="13"/>
      <c r="U1898" s="13"/>
    </row>
    <row r="1899" spans="1:21">
      <c r="A1899" s="3"/>
      <c r="B1899" s="3"/>
      <c r="C1899" s="13"/>
      <c r="D1899" s="13"/>
      <c r="E1899" s="1"/>
      <c r="F1899" s="1"/>
      <c r="G1899" s="1"/>
      <c r="H1899" s="13"/>
      <c r="I1899" s="13"/>
      <c r="J1899" s="13"/>
      <c r="K1899" s="13"/>
      <c r="L1899" s="13"/>
      <c r="M1899" s="13"/>
      <c r="N1899" s="1"/>
      <c r="O1899" s="13"/>
      <c r="P1899" s="13"/>
      <c r="Q1899" s="13"/>
      <c r="R1899" s="13"/>
      <c r="S1899" s="13"/>
      <c r="T1899" s="13"/>
      <c r="U1899" s="13"/>
    </row>
    <row r="1900" spans="1:21">
      <c r="A1900" s="3"/>
      <c r="B1900" s="3"/>
      <c r="C1900" s="13"/>
      <c r="D1900" s="13"/>
      <c r="E1900" s="1"/>
      <c r="F1900" s="1"/>
      <c r="G1900" s="1"/>
      <c r="H1900" s="13"/>
      <c r="I1900" s="13"/>
      <c r="J1900" s="13"/>
      <c r="K1900" s="13"/>
      <c r="L1900" s="13"/>
      <c r="M1900" s="13"/>
      <c r="N1900" s="1"/>
      <c r="O1900" s="13"/>
      <c r="P1900" s="13"/>
      <c r="Q1900" s="13"/>
      <c r="R1900" s="13"/>
      <c r="S1900" s="13"/>
      <c r="T1900" s="13"/>
      <c r="U1900" s="13"/>
    </row>
    <row r="1901" spans="1:21">
      <c r="A1901" s="3"/>
      <c r="B1901" s="3"/>
      <c r="C1901" s="13"/>
      <c r="D1901" s="13"/>
      <c r="E1901" s="1"/>
      <c r="F1901" s="1"/>
      <c r="G1901" s="1"/>
      <c r="H1901" s="13"/>
      <c r="I1901" s="13"/>
      <c r="J1901" s="13"/>
      <c r="K1901" s="13"/>
      <c r="L1901" s="13"/>
      <c r="M1901" s="13"/>
      <c r="N1901" s="1"/>
      <c r="O1901" s="13"/>
      <c r="P1901" s="13"/>
      <c r="Q1901" s="13"/>
      <c r="R1901" s="13"/>
      <c r="S1901" s="13"/>
      <c r="T1901" s="13"/>
      <c r="U1901" s="13"/>
    </row>
    <row r="1902" spans="1:21">
      <c r="A1902" s="3"/>
      <c r="B1902" s="3"/>
      <c r="C1902" s="13"/>
      <c r="D1902" s="13"/>
      <c r="E1902" s="1"/>
      <c r="F1902" s="1"/>
      <c r="G1902" s="1"/>
      <c r="H1902" s="13"/>
      <c r="I1902" s="13"/>
      <c r="J1902" s="13"/>
      <c r="K1902" s="13"/>
      <c r="L1902" s="13"/>
      <c r="M1902" s="13"/>
      <c r="N1902" s="1"/>
      <c r="O1902" s="13"/>
      <c r="P1902" s="13"/>
      <c r="Q1902" s="13"/>
      <c r="R1902" s="13"/>
      <c r="S1902" s="13"/>
      <c r="T1902" s="13"/>
      <c r="U1902" s="13"/>
    </row>
    <row r="1903" spans="1:21">
      <c r="A1903" s="3"/>
      <c r="B1903" s="3"/>
      <c r="C1903" s="13"/>
      <c r="D1903" s="13"/>
      <c r="E1903" s="1"/>
      <c r="F1903" s="1"/>
      <c r="G1903" s="1"/>
      <c r="H1903" s="13"/>
      <c r="I1903" s="13"/>
      <c r="J1903" s="13"/>
      <c r="K1903" s="13"/>
      <c r="L1903" s="13"/>
      <c r="M1903" s="13"/>
      <c r="N1903" s="1"/>
      <c r="O1903" s="13"/>
      <c r="P1903" s="13"/>
      <c r="Q1903" s="13"/>
      <c r="R1903" s="13"/>
      <c r="S1903" s="13"/>
      <c r="T1903" s="13"/>
      <c r="U1903" s="13"/>
    </row>
    <row r="1904" spans="1:21">
      <c r="A1904" s="3"/>
      <c r="B1904" s="3"/>
      <c r="C1904" s="13"/>
      <c r="D1904" s="13"/>
      <c r="E1904" s="1"/>
      <c r="F1904" s="1"/>
      <c r="G1904" s="1"/>
      <c r="H1904" s="13"/>
      <c r="I1904" s="13"/>
      <c r="J1904" s="13"/>
      <c r="K1904" s="13"/>
      <c r="L1904" s="13"/>
      <c r="M1904" s="13"/>
      <c r="N1904" s="1"/>
      <c r="O1904" s="13"/>
      <c r="P1904" s="13"/>
      <c r="Q1904" s="13"/>
      <c r="R1904" s="13"/>
      <c r="S1904" s="13"/>
      <c r="T1904" s="13"/>
      <c r="U1904" s="13"/>
    </row>
    <row r="1905" spans="1:21">
      <c r="A1905" s="3"/>
      <c r="B1905" s="3"/>
      <c r="C1905" s="13"/>
      <c r="D1905" s="13"/>
      <c r="E1905" s="1"/>
      <c r="F1905" s="1"/>
      <c r="G1905" s="1"/>
      <c r="H1905" s="13"/>
      <c r="I1905" s="13"/>
      <c r="J1905" s="13"/>
      <c r="K1905" s="13"/>
      <c r="L1905" s="13"/>
      <c r="M1905" s="13"/>
      <c r="N1905" s="1"/>
      <c r="O1905" s="13"/>
      <c r="P1905" s="13"/>
      <c r="Q1905" s="13"/>
      <c r="R1905" s="13"/>
      <c r="S1905" s="13"/>
      <c r="T1905" s="13"/>
      <c r="U1905" s="13"/>
    </row>
    <row r="1906" spans="1:21">
      <c r="A1906" s="3"/>
      <c r="B1906" s="3"/>
      <c r="C1906" s="13"/>
      <c r="D1906" s="13"/>
      <c r="E1906" s="1"/>
      <c r="F1906" s="1"/>
      <c r="G1906" s="1"/>
      <c r="H1906" s="13"/>
      <c r="I1906" s="13"/>
      <c r="J1906" s="13"/>
      <c r="K1906" s="13"/>
      <c r="L1906" s="13"/>
      <c r="M1906" s="13"/>
      <c r="N1906" s="1"/>
      <c r="O1906" s="13"/>
      <c r="P1906" s="13"/>
      <c r="Q1906" s="13"/>
      <c r="R1906" s="13"/>
      <c r="S1906" s="13"/>
      <c r="T1906" s="13"/>
      <c r="U1906" s="13"/>
    </row>
    <row r="1907" spans="1:21">
      <c r="A1907" s="3"/>
      <c r="B1907" s="3"/>
      <c r="C1907" s="13"/>
      <c r="D1907" s="13"/>
      <c r="E1907" s="1"/>
      <c r="F1907" s="1"/>
      <c r="G1907" s="1"/>
      <c r="H1907" s="13"/>
      <c r="I1907" s="13"/>
      <c r="J1907" s="13"/>
      <c r="K1907" s="13"/>
      <c r="L1907" s="13"/>
      <c r="M1907" s="13"/>
      <c r="N1907" s="1"/>
      <c r="O1907" s="13"/>
      <c r="P1907" s="13"/>
      <c r="Q1907" s="13"/>
      <c r="R1907" s="13"/>
      <c r="S1907" s="13"/>
      <c r="T1907" s="13"/>
      <c r="U1907" s="13"/>
    </row>
    <row r="1908" spans="1:21">
      <c r="A1908" s="3"/>
      <c r="B1908" s="3"/>
      <c r="C1908" s="13"/>
      <c r="D1908" s="13"/>
      <c r="E1908" s="1"/>
      <c r="F1908" s="1"/>
      <c r="G1908" s="1"/>
      <c r="H1908" s="13"/>
      <c r="I1908" s="13"/>
      <c r="J1908" s="13"/>
      <c r="K1908" s="13"/>
      <c r="L1908" s="13"/>
      <c r="M1908" s="13"/>
      <c r="N1908" s="1"/>
      <c r="O1908" s="13"/>
      <c r="P1908" s="13"/>
      <c r="Q1908" s="13"/>
      <c r="R1908" s="13"/>
      <c r="S1908" s="13"/>
      <c r="T1908" s="13"/>
      <c r="U1908" s="13"/>
    </row>
    <row r="1909" spans="1:21">
      <c r="A1909" s="3"/>
      <c r="B1909" s="3"/>
      <c r="C1909" s="13"/>
      <c r="D1909" s="13"/>
      <c r="E1909" s="1"/>
      <c r="F1909" s="1"/>
      <c r="G1909" s="1"/>
      <c r="H1909" s="13"/>
      <c r="I1909" s="13"/>
      <c r="J1909" s="13"/>
      <c r="K1909" s="13"/>
      <c r="L1909" s="13"/>
      <c r="M1909" s="13"/>
      <c r="N1909" s="1"/>
      <c r="O1909" s="13"/>
      <c r="P1909" s="13"/>
      <c r="Q1909" s="13"/>
      <c r="R1909" s="13"/>
      <c r="S1909" s="13"/>
      <c r="T1909" s="13"/>
      <c r="U1909" s="13"/>
    </row>
    <row r="1910" spans="1:21">
      <c r="A1910" s="3"/>
      <c r="B1910" s="3"/>
      <c r="C1910" s="13"/>
      <c r="D1910" s="13"/>
      <c r="E1910" s="1"/>
      <c r="F1910" s="1"/>
      <c r="G1910" s="1"/>
      <c r="H1910" s="13"/>
      <c r="I1910" s="13"/>
      <c r="J1910" s="13"/>
      <c r="K1910" s="13"/>
      <c r="L1910" s="13"/>
      <c r="M1910" s="13"/>
      <c r="N1910" s="1"/>
      <c r="O1910" s="13"/>
      <c r="P1910" s="13"/>
      <c r="Q1910" s="13"/>
      <c r="R1910" s="13"/>
      <c r="S1910" s="13"/>
      <c r="T1910" s="13"/>
      <c r="U1910" s="13"/>
    </row>
    <row r="1911" spans="1:21">
      <c r="A1911" s="3"/>
      <c r="B1911" s="3"/>
      <c r="C1911" s="13"/>
      <c r="D1911" s="13"/>
      <c r="E1911" s="1"/>
      <c r="F1911" s="1"/>
      <c r="G1911" s="1"/>
      <c r="H1911" s="13"/>
      <c r="I1911" s="13"/>
      <c r="J1911" s="13"/>
      <c r="K1911" s="13"/>
      <c r="L1911" s="13"/>
      <c r="M1911" s="13"/>
      <c r="N1911" s="1"/>
      <c r="O1911" s="13"/>
      <c r="P1911" s="13"/>
      <c r="Q1911" s="13"/>
      <c r="R1911" s="13"/>
      <c r="S1911" s="13"/>
      <c r="T1911" s="13"/>
      <c r="U1911" s="13"/>
    </row>
    <row r="1912" spans="1:21">
      <c r="A1912" s="3"/>
      <c r="B1912" s="3"/>
      <c r="C1912" s="13"/>
      <c r="D1912" s="13"/>
      <c r="E1912" s="1"/>
      <c r="F1912" s="1"/>
      <c r="G1912" s="1"/>
      <c r="H1912" s="13"/>
      <c r="I1912" s="13"/>
      <c r="J1912" s="13"/>
      <c r="K1912" s="13"/>
      <c r="L1912" s="13"/>
      <c r="M1912" s="13"/>
      <c r="N1912" s="1"/>
      <c r="O1912" s="13"/>
      <c r="P1912" s="13"/>
      <c r="Q1912" s="13"/>
      <c r="R1912" s="13"/>
      <c r="S1912" s="13"/>
      <c r="T1912" s="13"/>
      <c r="U1912" s="13"/>
    </row>
    <row r="1913" spans="1:21">
      <c r="A1913" s="3"/>
      <c r="B1913" s="3"/>
      <c r="C1913" s="13"/>
      <c r="D1913" s="13"/>
      <c r="E1913" s="1"/>
      <c r="F1913" s="1"/>
      <c r="G1913" s="1"/>
      <c r="H1913" s="13"/>
      <c r="I1913" s="13"/>
      <c r="J1913" s="13"/>
      <c r="K1913" s="13"/>
      <c r="L1913" s="13"/>
      <c r="M1913" s="13"/>
      <c r="N1913" s="1"/>
      <c r="O1913" s="13"/>
      <c r="P1913" s="13"/>
      <c r="Q1913" s="13"/>
      <c r="R1913" s="13"/>
      <c r="S1913" s="13"/>
      <c r="T1913" s="13"/>
      <c r="U1913" s="13"/>
    </row>
    <row r="1914" spans="1:21">
      <c r="A1914" s="3"/>
      <c r="B1914" s="3"/>
      <c r="C1914" s="13"/>
      <c r="D1914" s="13"/>
      <c r="E1914" s="1"/>
      <c r="F1914" s="1"/>
      <c r="G1914" s="1"/>
      <c r="H1914" s="13"/>
      <c r="I1914" s="13"/>
      <c r="J1914" s="13"/>
      <c r="K1914" s="13"/>
      <c r="L1914" s="13"/>
      <c r="M1914" s="13"/>
      <c r="N1914" s="1"/>
      <c r="O1914" s="13"/>
      <c r="P1914" s="13"/>
      <c r="Q1914" s="13"/>
      <c r="R1914" s="13"/>
      <c r="S1914" s="13"/>
      <c r="T1914" s="13"/>
      <c r="U1914" s="13"/>
    </row>
    <row r="1915" spans="1:21">
      <c r="A1915" s="3"/>
      <c r="B1915" s="3"/>
      <c r="C1915" s="13"/>
      <c r="D1915" s="13"/>
      <c r="E1915" s="1"/>
      <c r="F1915" s="1"/>
      <c r="G1915" s="1"/>
      <c r="H1915" s="13"/>
      <c r="I1915" s="13"/>
      <c r="J1915" s="13"/>
      <c r="K1915" s="13"/>
      <c r="L1915" s="13"/>
      <c r="M1915" s="13"/>
      <c r="N1915" s="1"/>
      <c r="O1915" s="13"/>
      <c r="P1915" s="13"/>
      <c r="Q1915" s="13"/>
      <c r="R1915" s="13"/>
      <c r="S1915" s="13"/>
      <c r="T1915" s="13"/>
      <c r="U1915" s="13"/>
    </row>
    <row r="1916" spans="1:21">
      <c r="A1916" s="3"/>
      <c r="B1916" s="3"/>
      <c r="C1916" s="13"/>
      <c r="D1916" s="13"/>
      <c r="E1916" s="1"/>
      <c r="F1916" s="1"/>
      <c r="G1916" s="1"/>
      <c r="H1916" s="13"/>
      <c r="I1916" s="13"/>
      <c r="J1916" s="13"/>
      <c r="K1916" s="13"/>
      <c r="L1916" s="13"/>
      <c r="M1916" s="13"/>
      <c r="N1916" s="1"/>
      <c r="O1916" s="13"/>
      <c r="P1916" s="13"/>
      <c r="Q1916" s="13"/>
      <c r="R1916" s="13"/>
      <c r="S1916" s="13"/>
      <c r="T1916" s="13"/>
      <c r="U1916" s="13"/>
    </row>
    <row r="1917" spans="1:21">
      <c r="A1917" s="3"/>
      <c r="B1917" s="3"/>
      <c r="C1917" s="13"/>
      <c r="D1917" s="13"/>
      <c r="E1917" s="1"/>
      <c r="F1917" s="1"/>
      <c r="G1917" s="1"/>
      <c r="H1917" s="13"/>
      <c r="I1917" s="13"/>
      <c r="J1917" s="13"/>
      <c r="K1917" s="13"/>
      <c r="L1917" s="13"/>
      <c r="M1917" s="13"/>
      <c r="N1917" s="1"/>
      <c r="O1917" s="13"/>
      <c r="P1917" s="13"/>
      <c r="Q1917" s="13"/>
      <c r="R1917" s="13"/>
      <c r="S1917" s="13"/>
      <c r="T1917" s="13"/>
      <c r="U1917" s="13"/>
    </row>
    <row r="1918" spans="1:21">
      <c r="A1918" s="3"/>
      <c r="B1918" s="3"/>
      <c r="C1918" s="13"/>
      <c r="D1918" s="13"/>
      <c r="E1918" s="1"/>
      <c r="F1918" s="1"/>
      <c r="G1918" s="1"/>
      <c r="H1918" s="13"/>
      <c r="I1918" s="13"/>
      <c r="J1918" s="13"/>
      <c r="K1918" s="13"/>
      <c r="L1918" s="13"/>
      <c r="M1918" s="13"/>
      <c r="N1918" s="1"/>
      <c r="O1918" s="13"/>
      <c r="P1918" s="13"/>
      <c r="Q1918" s="13"/>
      <c r="R1918" s="13"/>
      <c r="S1918" s="13"/>
      <c r="T1918" s="13"/>
      <c r="U1918" s="13"/>
    </row>
    <row r="1919" spans="1:21">
      <c r="A1919" s="3"/>
      <c r="B1919" s="3"/>
      <c r="C1919" s="13"/>
      <c r="D1919" s="13"/>
      <c r="E1919" s="1"/>
      <c r="F1919" s="1"/>
      <c r="G1919" s="1"/>
      <c r="H1919" s="13"/>
      <c r="I1919" s="13"/>
      <c r="J1919" s="13"/>
      <c r="K1919" s="13"/>
      <c r="L1919" s="13"/>
      <c r="M1919" s="13"/>
      <c r="N1919" s="1"/>
      <c r="O1919" s="13"/>
      <c r="P1919" s="13"/>
      <c r="Q1919" s="13"/>
      <c r="R1919" s="13"/>
      <c r="S1919" s="13"/>
      <c r="T1919" s="13"/>
      <c r="U1919" s="13"/>
    </row>
    <row r="1920" spans="1:21">
      <c r="A1920" s="3"/>
      <c r="B1920" s="3"/>
      <c r="C1920" s="13"/>
      <c r="D1920" s="13"/>
      <c r="E1920" s="1"/>
      <c r="F1920" s="1"/>
      <c r="G1920" s="1"/>
      <c r="H1920" s="13"/>
      <c r="I1920" s="13"/>
      <c r="J1920" s="13"/>
      <c r="K1920" s="13"/>
      <c r="L1920" s="13"/>
      <c r="M1920" s="13"/>
      <c r="N1920" s="1"/>
      <c r="O1920" s="13"/>
      <c r="P1920" s="13"/>
      <c r="Q1920" s="13"/>
      <c r="R1920" s="13"/>
      <c r="S1920" s="13"/>
      <c r="T1920" s="13"/>
      <c r="U1920" s="13"/>
    </row>
    <row r="1921" spans="1:21">
      <c r="A1921" s="3"/>
      <c r="B1921" s="3"/>
      <c r="C1921" s="13"/>
      <c r="D1921" s="13"/>
      <c r="E1921" s="1"/>
      <c r="F1921" s="1"/>
      <c r="G1921" s="1"/>
      <c r="H1921" s="13"/>
      <c r="I1921" s="13"/>
      <c r="J1921" s="13"/>
      <c r="K1921" s="13"/>
      <c r="L1921" s="13"/>
      <c r="M1921" s="13"/>
      <c r="N1921" s="1"/>
      <c r="O1921" s="13"/>
      <c r="P1921" s="13"/>
      <c r="Q1921" s="13"/>
      <c r="R1921" s="13"/>
      <c r="S1921" s="13"/>
      <c r="T1921" s="13"/>
      <c r="U1921" s="13"/>
    </row>
    <row r="1922" spans="1:21">
      <c r="A1922" s="3"/>
      <c r="B1922" s="3"/>
      <c r="C1922" s="13"/>
      <c r="D1922" s="13"/>
      <c r="E1922" s="1"/>
      <c r="F1922" s="1"/>
      <c r="G1922" s="1"/>
      <c r="H1922" s="13"/>
      <c r="I1922" s="13"/>
      <c r="J1922" s="13"/>
      <c r="K1922" s="13"/>
      <c r="L1922" s="13"/>
      <c r="M1922" s="13"/>
      <c r="N1922" s="1"/>
      <c r="O1922" s="13"/>
      <c r="P1922" s="13"/>
      <c r="Q1922" s="13"/>
      <c r="R1922" s="13"/>
      <c r="S1922" s="13"/>
      <c r="T1922" s="13"/>
      <c r="U1922" s="13"/>
    </row>
    <row r="1923" spans="1:21">
      <c r="A1923" s="3"/>
      <c r="B1923" s="3"/>
      <c r="C1923" s="13"/>
      <c r="D1923" s="13"/>
      <c r="E1923" s="1"/>
      <c r="F1923" s="1"/>
      <c r="G1923" s="1"/>
      <c r="H1923" s="13"/>
      <c r="I1923" s="13"/>
      <c r="J1923" s="13"/>
      <c r="K1923" s="13"/>
      <c r="L1923" s="13"/>
      <c r="M1923" s="13"/>
      <c r="N1923" s="1"/>
      <c r="O1923" s="13"/>
      <c r="P1923" s="13"/>
      <c r="Q1923" s="13"/>
      <c r="R1923" s="13"/>
      <c r="S1923" s="13"/>
      <c r="T1923" s="13"/>
      <c r="U1923" s="13"/>
    </row>
    <row r="1924" spans="1:21">
      <c r="A1924" s="3"/>
      <c r="B1924" s="3"/>
      <c r="C1924" s="13"/>
      <c r="D1924" s="13"/>
      <c r="E1924" s="1"/>
      <c r="F1924" s="1"/>
      <c r="G1924" s="1"/>
      <c r="H1924" s="13"/>
      <c r="I1924" s="13"/>
      <c r="J1924" s="13"/>
      <c r="K1924" s="13"/>
      <c r="L1924" s="13"/>
      <c r="M1924" s="13"/>
      <c r="N1924" s="1"/>
      <c r="O1924" s="13"/>
      <c r="P1924" s="13"/>
      <c r="Q1924" s="13"/>
      <c r="R1924" s="27"/>
      <c r="S1924" s="27"/>
      <c r="T1924" s="5"/>
      <c r="U1924" s="5"/>
    </row>
    <row r="1925" spans="1:21">
      <c r="A1925" s="3"/>
      <c r="B1925" s="3"/>
      <c r="C1925" s="13"/>
      <c r="D1925" s="13"/>
      <c r="E1925" s="1"/>
      <c r="F1925" s="1"/>
      <c r="G1925" s="1"/>
      <c r="H1925" s="13"/>
      <c r="I1925" s="13"/>
      <c r="J1925" s="13"/>
      <c r="K1925" s="13"/>
      <c r="L1925" s="13"/>
      <c r="M1925" s="13"/>
      <c r="N1925" s="1"/>
      <c r="O1925" s="13"/>
      <c r="P1925" s="13"/>
      <c r="Q1925" s="13"/>
      <c r="R1925" s="27"/>
      <c r="S1925" s="27"/>
      <c r="T1925" s="5"/>
      <c r="U1925" s="5"/>
    </row>
    <row r="1926" spans="1:21">
      <c r="A1926" s="3"/>
      <c r="B1926" s="3"/>
      <c r="C1926" s="13"/>
      <c r="D1926" s="13"/>
      <c r="E1926" s="1"/>
      <c r="F1926" s="1"/>
      <c r="G1926" s="1"/>
      <c r="H1926" s="13"/>
      <c r="I1926" s="13"/>
      <c r="J1926" s="13"/>
      <c r="K1926" s="13"/>
      <c r="L1926" s="13"/>
      <c r="M1926" s="13"/>
      <c r="N1926" s="1"/>
      <c r="O1926" s="13"/>
      <c r="P1926" s="13"/>
      <c r="Q1926" s="13"/>
      <c r="R1926" s="27"/>
      <c r="S1926" s="27"/>
      <c r="T1926" s="5"/>
      <c r="U1926" s="5"/>
    </row>
    <row r="1927" spans="1:21">
      <c r="A1927" s="3"/>
      <c r="B1927" s="3"/>
      <c r="C1927" s="13"/>
      <c r="D1927" s="13"/>
      <c r="E1927" s="1"/>
      <c r="F1927" s="1"/>
      <c r="G1927" s="1"/>
      <c r="H1927" s="13"/>
      <c r="I1927" s="13"/>
      <c r="J1927" s="13"/>
      <c r="K1927" s="13"/>
      <c r="L1927" s="13"/>
      <c r="M1927" s="13"/>
      <c r="N1927" s="1"/>
      <c r="O1927" s="13"/>
      <c r="P1927" s="13"/>
      <c r="Q1927" s="13"/>
      <c r="R1927" s="27"/>
      <c r="S1927" s="27"/>
      <c r="T1927" s="5"/>
      <c r="U1927" s="5"/>
    </row>
    <row r="1928" spans="1:21">
      <c r="A1928" s="3"/>
      <c r="B1928" s="3"/>
      <c r="C1928" s="13"/>
      <c r="D1928" s="13"/>
      <c r="E1928" s="1"/>
      <c r="F1928" s="1"/>
      <c r="G1928" s="1"/>
      <c r="H1928" s="13"/>
      <c r="I1928" s="13"/>
      <c r="J1928" s="13"/>
      <c r="K1928" s="13"/>
      <c r="L1928" s="13"/>
      <c r="M1928" s="13"/>
      <c r="N1928" s="1"/>
      <c r="O1928" s="13"/>
      <c r="P1928" s="13"/>
      <c r="Q1928" s="13"/>
      <c r="R1928" s="28"/>
      <c r="S1928" s="28"/>
      <c r="T1928" s="27"/>
      <c r="U1928" s="27"/>
    </row>
    <row r="1929" spans="1:21">
      <c r="A1929" s="3"/>
      <c r="B1929" s="3"/>
      <c r="C1929" s="13"/>
      <c r="D1929" s="13"/>
      <c r="E1929" s="1"/>
      <c r="F1929" s="1"/>
      <c r="G1929" s="1"/>
      <c r="H1929" s="13"/>
      <c r="I1929" s="13"/>
      <c r="J1929" s="13"/>
      <c r="K1929" s="13"/>
      <c r="L1929" s="13"/>
      <c r="M1929" s="13"/>
      <c r="N1929" s="1"/>
      <c r="O1929" s="13"/>
      <c r="P1929" s="13"/>
      <c r="Q1929" s="13"/>
      <c r="R1929" s="28"/>
      <c r="S1929" s="28"/>
      <c r="T1929" s="27"/>
      <c r="U1929" s="27"/>
    </row>
    <row r="1930" spans="1:21">
      <c r="A1930" s="3"/>
      <c r="B1930" s="3"/>
      <c r="C1930" s="13"/>
      <c r="D1930" s="13"/>
      <c r="E1930" s="1"/>
      <c r="F1930" s="1"/>
      <c r="G1930" s="1"/>
      <c r="H1930" s="13"/>
      <c r="I1930" s="13"/>
      <c r="J1930" s="13"/>
      <c r="K1930" s="13"/>
      <c r="L1930" s="13"/>
      <c r="M1930" s="13"/>
      <c r="N1930" s="1"/>
      <c r="O1930" s="13"/>
      <c r="P1930" s="13"/>
      <c r="Q1930" s="13"/>
      <c r="R1930" s="13"/>
      <c r="S1930" s="13"/>
      <c r="T1930" s="13"/>
      <c r="U1930" s="13"/>
    </row>
    <row r="1931" spans="1:21">
      <c r="A1931" s="3"/>
      <c r="B1931" s="3"/>
      <c r="C1931" s="13"/>
      <c r="D1931" s="13"/>
      <c r="E1931" s="1"/>
      <c r="F1931" s="1"/>
      <c r="G1931" s="1"/>
      <c r="H1931" s="13"/>
      <c r="I1931" s="13"/>
      <c r="J1931" s="13"/>
      <c r="K1931" s="13"/>
      <c r="L1931" s="13"/>
      <c r="M1931" s="13"/>
      <c r="N1931" s="1"/>
      <c r="O1931" s="13"/>
      <c r="P1931" s="13"/>
      <c r="Q1931" s="13"/>
      <c r="R1931" s="13"/>
      <c r="S1931" s="13"/>
      <c r="T1931" s="13"/>
      <c r="U1931" s="13"/>
    </row>
    <row r="1932" spans="1:21">
      <c r="A1932" s="3"/>
      <c r="B1932" s="3"/>
      <c r="C1932" s="13"/>
      <c r="D1932" s="13"/>
      <c r="E1932" s="1"/>
      <c r="F1932" s="1"/>
      <c r="G1932" s="1"/>
      <c r="H1932" s="13"/>
      <c r="I1932" s="13"/>
      <c r="J1932" s="13"/>
      <c r="K1932" s="13"/>
      <c r="L1932" s="13"/>
      <c r="M1932" s="13"/>
      <c r="N1932" s="1"/>
      <c r="O1932" s="13"/>
      <c r="P1932" s="13"/>
      <c r="Q1932" s="13"/>
      <c r="R1932" s="13"/>
      <c r="S1932" s="13"/>
      <c r="T1932" s="13"/>
      <c r="U1932" s="13"/>
    </row>
    <row r="1933" spans="1:21">
      <c r="A1933" s="3"/>
      <c r="B1933" s="3"/>
      <c r="C1933" s="13"/>
      <c r="D1933" s="13"/>
      <c r="E1933" s="1"/>
      <c r="F1933" s="1"/>
      <c r="G1933" s="1"/>
      <c r="H1933" s="13"/>
      <c r="I1933" s="13"/>
      <c r="J1933" s="13"/>
      <c r="K1933" s="13"/>
      <c r="L1933" s="13"/>
      <c r="M1933" s="13"/>
      <c r="N1933" s="1"/>
      <c r="O1933" s="13"/>
      <c r="P1933" s="13"/>
      <c r="Q1933" s="13"/>
      <c r="R1933" s="13"/>
      <c r="S1933" s="13"/>
      <c r="T1933" s="13"/>
      <c r="U1933" s="13"/>
    </row>
    <row r="1934" spans="1:21">
      <c r="A1934" s="3"/>
      <c r="B1934" s="3"/>
      <c r="C1934" s="13"/>
      <c r="D1934" s="13"/>
      <c r="E1934" s="1"/>
      <c r="F1934" s="1"/>
      <c r="G1934" s="1"/>
      <c r="H1934" s="13"/>
      <c r="I1934" s="13"/>
      <c r="J1934" s="13"/>
      <c r="K1934" s="13"/>
      <c r="L1934" s="13"/>
      <c r="M1934" s="13"/>
      <c r="N1934" s="1"/>
      <c r="O1934" s="13"/>
      <c r="P1934" s="13"/>
      <c r="Q1934" s="13"/>
      <c r="R1934" s="13"/>
      <c r="S1934" s="13"/>
      <c r="T1934" s="13"/>
      <c r="U1934" s="13"/>
    </row>
    <row r="1935" spans="1:21">
      <c r="A1935" s="3"/>
      <c r="B1935" s="3"/>
      <c r="C1935" s="13"/>
      <c r="D1935" s="13"/>
      <c r="E1935" s="1"/>
      <c r="F1935" s="1"/>
      <c r="G1935" s="1"/>
      <c r="H1935" s="13"/>
      <c r="I1935" s="13"/>
      <c r="J1935" s="13"/>
      <c r="K1935" s="13"/>
      <c r="L1935" s="13"/>
      <c r="M1935" s="13"/>
      <c r="N1935" s="1"/>
      <c r="O1935" s="13"/>
      <c r="P1935" s="13"/>
      <c r="Q1935" s="13"/>
      <c r="R1935" s="13"/>
      <c r="S1935" s="13"/>
      <c r="T1935" s="13"/>
      <c r="U1935" s="13"/>
    </row>
    <row r="1936" spans="1:21">
      <c r="A1936" s="3"/>
      <c r="B1936" s="3"/>
      <c r="C1936" s="13"/>
      <c r="D1936" s="13"/>
      <c r="E1936" s="1"/>
      <c r="F1936" s="1"/>
      <c r="G1936" s="1"/>
      <c r="H1936" s="13"/>
      <c r="I1936" s="13"/>
      <c r="J1936" s="13"/>
      <c r="K1936" s="13"/>
      <c r="L1936" s="13"/>
      <c r="M1936" s="13"/>
      <c r="N1936" s="1"/>
      <c r="O1936" s="13"/>
      <c r="P1936" s="13"/>
      <c r="Q1936" s="13"/>
      <c r="R1936" s="13"/>
      <c r="S1936" s="13"/>
      <c r="T1936" s="13"/>
      <c r="U1936" s="13"/>
    </row>
    <row r="1937" spans="1:21">
      <c r="A1937" s="3"/>
      <c r="B1937" s="3"/>
      <c r="C1937" s="13"/>
      <c r="D1937" s="13"/>
      <c r="E1937" s="1"/>
      <c r="F1937" s="1"/>
      <c r="G1937" s="1"/>
      <c r="H1937" s="13"/>
      <c r="I1937" s="13"/>
      <c r="J1937" s="13"/>
      <c r="K1937" s="13"/>
      <c r="L1937" s="13"/>
      <c r="M1937" s="13"/>
      <c r="N1937" s="1"/>
      <c r="O1937" s="13"/>
      <c r="P1937" s="13"/>
      <c r="Q1937" s="13"/>
      <c r="R1937" s="13"/>
      <c r="S1937" s="13"/>
      <c r="T1937" s="13"/>
      <c r="U1937" s="13"/>
    </row>
    <row r="1938" spans="1:21">
      <c r="A1938" s="3"/>
      <c r="B1938" s="3"/>
      <c r="C1938" s="13"/>
      <c r="D1938" s="13"/>
      <c r="E1938" s="1"/>
      <c r="F1938" s="1"/>
      <c r="G1938" s="1"/>
      <c r="H1938" s="13"/>
      <c r="I1938" s="13"/>
      <c r="J1938" s="13"/>
      <c r="K1938" s="13"/>
      <c r="L1938" s="13"/>
      <c r="M1938" s="13"/>
      <c r="N1938" s="1"/>
      <c r="O1938" s="13"/>
      <c r="P1938" s="13"/>
      <c r="Q1938" s="13"/>
      <c r="R1938" s="13"/>
      <c r="S1938" s="13"/>
      <c r="T1938" s="13"/>
      <c r="U1938" s="13"/>
    </row>
    <row r="1939" spans="1:21">
      <c r="A1939" s="3"/>
      <c r="B1939" s="3"/>
      <c r="C1939" s="13"/>
      <c r="D1939" s="13"/>
      <c r="E1939" s="1"/>
      <c r="F1939" s="1"/>
      <c r="G1939" s="1"/>
      <c r="H1939" s="13"/>
      <c r="I1939" s="13"/>
      <c r="J1939" s="13"/>
      <c r="K1939" s="13"/>
      <c r="L1939" s="13"/>
      <c r="M1939" s="13"/>
      <c r="N1939" s="1"/>
      <c r="O1939" s="13"/>
      <c r="P1939" s="13"/>
      <c r="Q1939" s="13"/>
      <c r="R1939" s="13"/>
      <c r="S1939" s="13"/>
      <c r="T1939" s="13"/>
      <c r="U1939" s="13"/>
    </row>
    <row r="1940" spans="1:21">
      <c r="A1940" s="3"/>
      <c r="B1940" s="3"/>
      <c r="C1940" s="13"/>
      <c r="D1940" s="13"/>
      <c r="E1940" s="1"/>
      <c r="F1940" s="1"/>
      <c r="G1940" s="1"/>
      <c r="H1940" s="13"/>
      <c r="I1940" s="13"/>
      <c r="J1940" s="13"/>
      <c r="K1940" s="13"/>
      <c r="L1940" s="13"/>
      <c r="M1940" s="13"/>
      <c r="N1940" s="1"/>
      <c r="O1940" s="13"/>
      <c r="P1940" s="13"/>
      <c r="Q1940" s="13"/>
      <c r="R1940" s="13"/>
      <c r="S1940" s="13"/>
      <c r="T1940" s="13"/>
      <c r="U1940" s="13"/>
    </row>
    <row r="1941" spans="1:21">
      <c r="A1941" s="3"/>
      <c r="B1941" s="3"/>
      <c r="C1941" s="13"/>
      <c r="D1941" s="13"/>
      <c r="E1941" s="1"/>
      <c r="F1941" s="1"/>
      <c r="G1941" s="1"/>
      <c r="H1941" s="13"/>
      <c r="I1941" s="13"/>
      <c r="J1941" s="13"/>
      <c r="K1941" s="13"/>
      <c r="L1941" s="13"/>
      <c r="M1941" s="13"/>
      <c r="N1941" s="1"/>
      <c r="O1941" s="13"/>
      <c r="P1941" s="13"/>
      <c r="Q1941" s="13"/>
      <c r="R1941" s="13"/>
      <c r="S1941" s="13"/>
      <c r="T1941" s="13"/>
      <c r="U1941" s="13"/>
    </row>
    <row r="1942" spans="1:21">
      <c r="A1942" s="3"/>
      <c r="B1942" s="3"/>
      <c r="C1942" s="13"/>
      <c r="D1942" s="13"/>
      <c r="E1942" s="1"/>
      <c r="F1942" s="1"/>
      <c r="G1942" s="1"/>
      <c r="H1942" s="13"/>
      <c r="I1942" s="13"/>
      <c r="J1942" s="13"/>
      <c r="K1942" s="13"/>
      <c r="L1942" s="13"/>
      <c r="M1942" s="13"/>
      <c r="N1942" s="1"/>
      <c r="O1942" s="13"/>
      <c r="P1942" s="13"/>
      <c r="Q1942" s="13"/>
      <c r="R1942" s="13"/>
      <c r="S1942" s="13"/>
      <c r="T1942" s="13"/>
      <c r="U1942" s="13"/>
    </row>
    <row r="1943" spans="1:21">
      <c r="A1943" s="3"/>
      <c r="B1943" s="3"/>
      <c r="C1943" s="13"/>
      <c r="D1943" s="13"/>
      <c r="E1943" s="1"/>
      <c r="F1943" s="1"/>
      <c r="G1943" s="1"/>
      <c r="H1943" s="13"/>
      <c r="I1943" s="13"/>
      <c r="J1943" s="13"/>
      <c r="K1943" s="13"/>
      <c r="L1943" s="13"/>
      <c r="M1943" s="13"/>
      <c r="N1943" s="1"/>
      <c r="O1943" s="13"/>
      <c r="P1943" s="13"/>
      <c r="Q1943" s="13"/>
      <c r="R1943" s="13"/>
      <c r="S1943" s="13"/>
      <c r="T1943" s="13"/>
      <c r="U1943" s="13"/>
    </row>
    <row r="1944" spans="1:21">
      <c r="A1944" s="3"/>
      <c r="B1944" s="3"/>
      <c r="C1944" s="13"/>
      <c r="D1944" s="13"/>
      <c r="E1944" s="1"/>
      <c r="F1944" s="1"/>
      <c r="G1944" s="1"/>
      <c r="H1944" s="13"/>
      <c r="I1944" s="13"/>
      <c r="J1944" s="13"/>
      <c r="K1944" s="13"/>
      <c r="L1944" s="13"/>
      <c r="M1944" s="13"/>
      <c r="N1944" s="1"/>
      <c r="O1944" s="13"/>
      <c r="P1944" s="13"/>
      <c r="Q1944" s="13"/>
      <c r="R1944" s="13"/>
      <c r="S1944" s="13"/>
      <c r="T1944" s="13"/>
      <c r="U1944" s="13"/>
    </row>
    <row r="1945" spans="1:21">
      <c r="A1945" s="3"/>
      <c r="B1945" s="3"/>
      <c r="C1945" s="13"/>
      <c r="D1945" s="13"/>
      <c r="E1945" s="1"/>
      <c r="F1945" s="1"/>
      <c r="G1945" s="1"/>
      <c r="H1945" s="13"/>
      <c r="I1945" s="13"/>
      <c r="J1945" s="13"/>
      <c r="K1945" s="13"/>
      <c r="L1945" s="13"/>
      <c r="M1945" s="13"/>
      <c r="N1945" s="1"/>
      <c r="O1945" s="13"/>
      <c r="P1945" s="13"/>
      <c r="Q1945" s="13"/>
      <c r="R1945" s="13"/>
      <c r="S1945" s="13"/>
      <c r="T1945" s="13"/>
      <c r="U1945" s="13"/>
    </row>
    <row r="1946" spans="1:21">
      <c r="A1946" s="3"/>
      <c r="B1946" s="3"/>
      <c r="C1946" s="13"/>
      <c r="D1946" s="13"/>
      <c r="E1946" s="1"/>
      <c r="F1946" s="1"/>
      <c r="G1946" s="1"/>
      <c r="H1946" s="13"/>
      <c r="I1946" s="13"/>
      <c r="J1946" s="13"/>
      <c r="K1946" s="13"/>
      <c r="L1946" s="13"/>
      <c r="M1946" s="13"/>
      <c r="N1946" s="1"/>
      <c r="O1946" s="13"/>
      <c r="P1946" s="13"/>
      <c r="Q1946" s="13"/>
      <c r="R1946" s="13"/>
      <c r="S1946" s="13"/>
      <c r="T1946" s="13"/>
      <c r="U1946" s="13"/>
    </row>
    <row r="1947" spans="1:21">
      <c r="A1947" s="3"/>
      <c r="B1947" s="3"/>
      <c r="C1947" s="13"/>
      <c r="D1947" s="13"/>
      <c r="E1947" s="1"/>
      <c r="F1947" s="1"/>
      <c r="G1947" s="1"/>
      <c r="H1947" s="13"/>
      <c r="I1947" s="13"/>
      <c r="J1947" s="13"/>
      <c r="K1947" s="13"/>
      <c r="L1947" s="13"/>
      <c r="M1947" s="13"/>
      <c r="N1947" s="1"/>
      <c r="O1947" s="13"/>
      <c r="P1947" s="13"/>
      <c r="Q1947" s="13"/>
      <c r="R1947" s="13"/>
      <c r="S1947" s="13"/>
      <c r="T1947" s="13"/>
      <c r="U1947" s="13"/>
    </row>
    <row r="1948" spans="1:21">
      <c r="A1948" s="3"/>
      <c r="B1948" s="3"/>
      <c r="C1948" s="13"/>
      <c r="D1948" s="13"/>
      <c r="E1948" s="1"/>
      <c r="F1948" s="1"/>
      <c r="G1948" s="1"/>
      <c r="H1948" s="13"/>
      <c r="I1948" s="13"/>
      <c r="J1948" s="13"/>
      <c r="K1948" s="13"/>
      <c r="L1948" s="13"/>
      <c r="M1948" s="13"/>
      <c r="N1948" s="1"/>
      <c r="O1948" s="13"/>
      <c r="P1948" s="13"/>
      <c r="Q1948" s="13"/>
      <c r="R1948" s="13"/>
      <c r="S1948" s="13"/>
      <c r="T1948" s="13"/>
      <c r="U1948" s="13"/>
    </row>
    <row r="1949" spans="1:21">
      <c r="A1949" s="3"/>
      <c r="B1949" s="3"/>
      <c r="C1949" s="13"/>
      <c r="D1949" s="13"/>
      <c r="E1949" s="1"/>
      <c r="F1949" s="1"/>
      <c r="G1949" s="1"/>
      <c r="H1949" s="13"/>
      <c r="I1949" s="13"/>
      <c r="J1949" s="13"/>
      <c r="K1949" s="13"/>
      <c r="L1949" s="13"/>
      <c r="M1949" s="13"/>
      <c r="N1949" s="1"/>
      <c r="O1949" s="13"/>
      <c r="P1949" s="13"/>
      <c r="Q1949" s="13"/>
      <c r="R1949" s="13"/>
      <c r="S1949" s="13"/>
      <c r="T1949" s="13"/>
      <c r="U1949" s="13"/>
    </row>
    <row r="1950" spans="1:21">
      <c r="A1950" s="3"/>
      <c r="B1950" s="3"/>
      <c r="C1950" s="13"/>
      <c r="D1950" s="13"/>
      <c r="E1950" s="1"/>
      <c r="F1950" s="1"/>
      <c r="G1950" s="1"/>
      <c r="H1950" s="13"/>
      <c r="I1950" s="13"/>
      <c r="J1950" s="13"/>
      <c r="K1950" s="13"/>
      <c r="L1950" s="13"/>
      <c r="M1950" s="13"/>
      <c r="N1950" s="1"/>
      <c r="O1950" s="13"/>
      <c r="P1950" s="13"/>
      <c r="Q1950" s="13"/>
      <c r="R1950" s="13"/>
      <c r="S1950" s="13"/>
      <c r="T1950" s="13"/>
      <c r="U1950" s="13"/>
    </row>
    <row r="1951" spans="1:21">
      <c r="A1951" s="3"/>
      <c r="B1951" s="3"/>
      <c r="C1951" s="13"/>
      <c r="D1951" s="13"/>
      <c r="E1951" s="1"/>
      <c r="F1951" s="1"/>
      <c r="G1951" s="1"/>
      <c r="H1951" s="13"/>
      <c r="I1951" s="13"/>
      <c r="J1951" s="13"/>
      <c r="K1951" s="13"/>
      <c r="L1951" s="13"/>
      <c r="M1951" s="13"/>
      <c r="N1951" s="1"/>
      <c r="O1951" s="13"/>
      <c r="P1951" s="13"/>
      <c r="Q1951" s="13"/>
      <c r="R1951" s="13"/>
      <c r="S1951" s="13"/>
      <c r="T1951" s="13"/>
      <c r="U1951" s="13"/>
    </row>
    <row r="1952" spans="1:21">
      <c r="A1952" s="3"/>
      <c r="B1952" s="3"/>
      <c r="C1952" s="13"/>
      <c r="D1952" s="13"/>
      <c r="E1952" s="1"/>
      <c r="F1952" s="1"/>
      <c r="G1952" s="1"/>
      <c r="H1952" s="13"/>
      <c r="I1952" s="13"/>
      <c r="J1952" s="13"/>
      <c r="K1952" s="13"/>
      <c r="L1952" s="13"/>
      <c r="M1952" s="13"/>
      <c r="N1952" s="1"/>
      <c r="O1952" s="13"/>
      <c r="P1952" s="13"/>
      <c r="Q1952" s="13"/>
      <c r="R1952" s="13"/>
      <c r="S1952" s="13"/>
      <c r="T1952" s="13"/>
      <c r="U1952" s="13"/>
    </row>
    <row r="1953" spans="1:21">
      <c r="A1953" s="3"/>
      <c r="B1953" s="3"/>
      <c r="C1953" s="13"/>
      <c r="D1953" s="13"/>
      <c r="E1953" s="1"/>
      <c r="F1953" s="1"/>
      <c r="G1953" s="1"/>
      <c r="H1953" s="13"/>
      <c r="I1953" s="13"/>
      <c r="J1953" s="13"/>
      <c r="K1953" s="13"/>
      <c r="L1953" s="13"/>
      <c r="M1953" s="13"/>
      <c r="N1953" s="1"/>
      <c r="O1953" s="13"/>
      <c r="P1953" s="13"/>
      <c r="Q1953" s="13"/>
      <c r="R1953" s="13"/>
      <c r="S1953" s="13"/>
      <c r="T1953" s="13"/>
      <c r="U1953" s="13"/>
    </row>
    <row r="1954" spans="1:21">
      <c r="A1954" s="3"/>
      <c r="B1954" s="3"/>
      <c r="C1954" s="13"/>
      <c r="D1954" s="13"/>
      <c r="E1954" s="1"/>
      <c r="F1954" s="1"/>
      <c r="G1954" s="1"/>
      <c r="H1954" s="13"/>
      <c r="I1954" s="13"/>
      <c r="J1954" s="13"/>
      <c r="K1954" s="13"/>
      <c r="L1954" s="13"/>
      <c r="M1954" s="13"/>
      <c r="N1954" s="1"/>
      <c r="O1954" s="13"/>
      <c r="P1954" s="13"/>
      <c r="Q1954" s="13"/>
      <c r="R1954" s="13"/>
      <c r="S1954" s="13"/>
      <c r="T1954" s="13"/>
      <c r="U1954" s="13"/>
    </row>
    <row r="1955" spans="1:21">
      <c r="A1955" s="3"/>
      <c r="B1955" s="3"/>
      <c r="C1955" s="13"/>
      <c r="D1955" s="13"/>
      <c r="E1955" s="1"/>
      <c r="F1955" s="1"/>
      <c r="G1955" s="1"/>
      <c r="H1955" s="13"/>
      <c r="I1955" s="13"/>
      <c r="J1955" s="13"/>
      <c r="K1955" s="13"/>
      <c r="L1955" s="13"/>
      <c r="M1955" s="13"/>
      <c r="N1955" s="1"/>
      <c r="O1955" s="13"/>
      <c r="P1955" s="13"/>
      <c r="Q1955" s="13"/>
      <c r="R1955" s="13"/>
      <c r="S1955" s="13"/>
      <c r="T1955" s="13"/>
      <c r="U1955" s="13"/>
    </row>
    <row r="1956" spans="1:21">
      <c r="A1956" s="3"/>
      <c r="B1956" s="3"/>
      <c r="C1956" s="13"/>
      <c r="D1956" s="13"/>
      <c r="E1956" s="1"/>
      <c r="F1956" s="1"/>
      <c r="G1956" s="1"/>
      <c r="H1956" s="13"/>
      <c r="I1956" s="13"/>
      <c r="J1956" s="13"/>
      <c r="K1956" s="13"/>
      <c r="L1956" s="13"/>
      <c r="M1956" s="13"/>
      <c r="N1956" s="1"/>
      <c r="O1956" s="13"/>
      <c r="P1956" s="13"/>
      <c r="Q1956" s="13"/>
      <c r="R1956" s="13"/>
      <c r="S1956" s="13"/>
      <c r="T1956" s="13"/>
      <c r="U1956" s="13"/>
    </row>
    <row r="1957" spans="1:21">
      <c r="A1957" s="3"/>
      <c r="B1957" s="3"/>
      <c r="C1957" s="13"/>
      <c r="D1957" s="13"/>
      <c r="E1957" s="1"/>
      <c r="F1957" s="1"/>
      <c r="G1957" s="1"/>
      <c r="H1957" s="13"/>
      <c r="I1957" s="13"/>
      <c r="J1957" s="13"/>
      <c r="K1957" s="13"/>
      <c r="L1957" s="13"/>
      <c r="M1957" s="13"/>
      <c r="N1957" s="1"/>
      <c r="O1957" s="13"/>
      <c r="P1957" s="13"/>
      <c r="Q1957" s="13"/>
      <c r="R1957" s="13"/>
      <c r="S1957" s="13"/>
      <c r="T1957" s="13"/>
      <c r="U1957" s="13"/>
    </row>
    <row r="1958" spans="1:21">
      <c r="A1958" s="3"/>
      <c r="B1958" s="3"/>
      <c r="C1958" s="13"/>
      <c r="D1958" s="13"/>
      <c r="E1958" s="1"/>
      <c r="F1958" s="1"/>
      <c r="G1958" s="1"/>
      <c r="H1958" s="13"/>
      <c r="I1958" s="13"/>
      <c r="J1958" s="13"/>
      <c r="K1958" s="13"/>
      <c r="L1958" s="13"/>
      <c r="M1958" s="13"/>
      <c r="N1958" s="1"/>
      <c r="O1958" s="13"/>
      <c r="P1958" s="13"/>
      <c r="Q1958" s="13"/>
      <c r="R1958" s="13"/>
      <c r="S1958" s="13"/>
      <c r="T1958" s="13"/>
      <c r="U1958" s="13"/>
    </row>
    <row r="1959" spans="1:21">
      <c r="A1959" s="3"/>
      <c r="B1959" s="3"/>
      <c r="C1959" s="13"/>
      <c r="D1959" s="13"/>
      <c r="E1959" s="1"/>
      <c r="F1959" s="1"/>
      <c r="G1959" s="1"/>
      <c r="H1959" s="13"/>
      <c r="I1959" s="13"/>
      <c r="J1959" s="13"/>
      <c r="K1959" s="13"/>
      <c r="L1959" s="13"/>
      <c r="M1959" s="13"/>
      <c r="N1959" s="1"/>
      <c r="O1959" s="13"/>
      <c r="P1959" s="13"/>
      <c r="Q1959" s="13"/>
      <c r="R1959" s="13"/>
      <c r="S1959" s="13"/>
      <c r="T1959" s="13"/>
      <c r="U1959" s="13"/>
    </row>
    <row r="1960" spans="1:21">
      <c r="A1960" s="3"/>
      <c r="B1960" s="3"/>
      <c r="C1960" s="13"/>
      <c r="D1960" s="13"/>
      <c r="E1960" s="1"/>
      <c r="F1960" s="1"/>
      <c r="G1960" s="1"/>
      <c r="H1960" s="13"/>
      <c r="I1960" s="13"/>
      <c r="J1960" s="13"/>
      <c r="K1960" s="13"/>
      <c r="L1960" s="13"/>
      <c r="M1960" s="13"/>
      <c r="N1960" s="1"/>
      <c r="O1960" s="13"/>
      <c r="P1960" s="13"/>
      <c r="Q1960" s="13"/>
      <c r="R1960" s="13"/>
      <c r="S1960" s="13"/>
      <c r="T1960" s="13"/>
      <c r="U1960" s="13"/>
    </row>
    <row r="1961" spans="1:21">
      <c r="A1961" s="3"/>
      <c r="B1961" s="3"/>
      <c r="C1961" s="13"/>
      <c r="D1961" s="13"/>
      <c r="E1961" s="1"/>
      <c r="F1961" s="1"/>
      <c r="G1961" s="1"/>
      <c r="H1961" s="13"/>
      <c r="I1961" s="13"/>
      <c r="J1961" s="13"/>
      <c r="K1961" s="13"/>
      <c r="L1961" s="13"/>
      <c r="M1961" s="13"/>
      <c r="N1961" s="1"/>
      <c r="O1961" s="13"/>
      <c r="P1961" s="13"/>
      <c r="Q1961" s="13"/>
      <c r="R1961" s="13"/>
      <c r="S1961" s="13"/>
      <c r="T1961" s="13"/>
      <c r="U1961" s="13"/>
    </row>
    <row r="1962" spans="1:21">
      <c r="A1962" s="3"/>
      <c r="B1962" s="3"/>
      <c r="C1962" s="13"/>
      <c r="D1962" s="13"/>
      <c r="E1962" s="1"/>
      <c r="F1962" s="1"/>
      <c r="G1962" s="1"/>
      <c r="H1962" s="13"/>
      <c r="I1962" s="13"/>
      <c r="J1962" s="13"/>
      <c r="K1962" s="13"/>
      <c r="L1962" s="13"/>
      <c r="M1962" s="13"/>
      <c r="N1962" s="1"/>
      <c r="O1962" s="13"/>
      <c r="P1962" s="13"/>
      <c r="Q1962" s="13"/>
      <c r="R1962" s="13"/>
      <c r="S1962" s="13"/>
      <c r="T1962" s="13"/>
      <c r="U1962" s="13"/>
    </row>
    <row r="1963" spans="1:21">
      <c r="A1963" s="3"/>
      <c r="B1963" s="3"/>
      <c r="C1963" s="13"/>
      <c r="D1963" s="13"/>
      <c r="E1963" s="1"/>
      <c r="F1963" s="1"/>
      <c r="G1963" s="1"/>
      <c r="H1963" s="13"/>
      <c r="I1963" s="13"/>
      <c r="J1963" s="13"/>
      <c r="K1963" s="13"/>
      <c r="L1963" s="13"/>
      <c r="M1963" s="13"/>
      <c r="N1963" s="1"/>
      <c r="O1963" s="13"/>
      <c r="P1963" s="13"/>
      <c r="Q1963" s="13"/>
      <c r="R1963" s="13"/>
      <c r="S1963" s="13"/>
      <c r="T1963" s="13"/>
      <c r="U1963" s="13"/>
    </row>
    <row r="1964" spans="1:21">
      <c r="A1964" s="3"/>
      <c r="B1964" s="3"/>
      <c r="C1964" s="13"/>
      <c r="D1964" s="13"/>
      <c r="E1964" s="1"/>
      <c r="F1964" s="1"/>
      <c r="G1964" s="1"/>
      <c r="H1964" s="13"/>
      <c r="I1964" s="13"/>
      <c r="J1964" s="13"/>
      <c r="K1964" s="13"/>
      <c r="L1964" s="13"/>
      <c r="M1964" s="13"/>
      <c r="N1964" s="1"/>
      <c r="O1964" s="13"/>
      <c r="P1964" s="13"/>
      <c r="Q1964" s="13"/>
      <c r="R1964" s="13"/>
      <c r="S1964" s="13"/>
      <c r="T1964" s="13"/>
      <c r="U1964" s="13"/>
    </row>
    <row r="1965" spans="1:21">
      <c r="A1965" s="3"/>
      <c r="B1965" s="3"/>
      <c r="C1965" s="13"/>
      <c r="D1965" s="13"/>
      <c r="E1965" s="1"/>
      <c r="F1965" s="1"/>
      <c r="G1965" s="1"/>
      <c r="H1965" s="13"/>
      <c r="I1965" s="13"/>
      <c r="J1965" s="13"/>
      <c r="K1965" s="13"/>
      <c r="L1965" s="13"/>
      <c r="M1965" s="13"/>
      <c r="N1965" s="1"/>
      <c r="O1965" s="13"/>
      <c r="P1965" s="13"/>
      <c r="Q1965" s="13"/>
      <c r="R1965" s="13"/>
      <c r="S1965" s="13"/>
      <c r="T1965" s="13"/>
      <c r="U1965" s="13"/>
    </row>
    <row r="1966" spans="1:21">
      <c r="A1966" s="3"/>
      <c r="B1966" s="3"/>
      <c r="C1966" s="13"/>
      <c r="D1966" s="13"/>
      <c r="E1966" s="1"/>
      <c r="F1966" s="1"/>
      <c r="G1966" s="1"/>
      <c r="H1966" s="13"/>
      <c r="I1966" s="13"/>
      <c r="J1966" s="13"/>
      <c r="K1966" s="13"/>
      <c r="L1966" s="13"/>
      <c r="M1966" s="13"/>
      <c r="N1966" s="1"/>
      <c r="O1966" s="13"/>
      <c r="P1966" s="13"/>
      <c r="Q1966" s="13"/>
      <c r="R1966" s="13"/>
      <c r="S1966" s="13"/>
      <c r="T1966" s="13"/>
      <c r="U1966" s="13"/>
    </row>
    <row r="1967" spans="1:21">
      <c r="A1967" s="3"/>
      <c r="B1967" s="3"/>
      <c r="C1967" s="13"/>
      <c r="D1967" s="13"/>
      <c r="E1967" s="1"/>
      <c r="F1967" s="1"/>
      <c r="G1967" s="1"/>
      <c r="H1967" s="13"/>
      <c r="I1967" s="13"/>
      <c r="J1967" s="13"/>
      <c r="K1967" s="13"/>
      <c r="L1967" s="13"/>
      <c r="M1967" s="13"/>
      <c r="N1967" s="1"/>
      <c r="O1967" s="13"/>
      <c r="P1967" s="13"/>
      <c r="Q1967" s="13"/>
      <c r="R1967" s="13"/>
      <c r="S1967" s="13"/>
      <c r="T1967" s="13"/>
      <c r="U1967" s="13"/>
    </row>
    <row r="1968" spans="1:21">
      <c r="A1968" s="3"/>
      <c r="B1968" s="3"/>
      <c r="C1968" s="13"/>
      <c r="D1968" s="13"/>
      <c r="E1968" s="1"/>
      <c r="F1968" s="1"/>
      <c r="G1968" s="1"/>
      <c r="H1968" s="13"/>
      <c r="I1968" s="13"/>
      <c r="J1968" s="13"/>
      <c r="K1968" s="13"/>
      <c r="L1968" s="13"/>
      <c r="M1968" s="13"/>
      <c r="N1968" s="1"/>
      <c r="O1968" s="13"/>
      <c r="P1968" s="13"/>
      <c r="Q1968" s="13"/>
      <c r="R1968" s="13"/>
      <c r="S1968" s="13"/>
      <c r="T1968" s="13"/>
      <c r="U1968" s="13"/>
    </row>
    <row r="1969" spans="1:21">
      <c r="A1969" s="3"/>
      <c r="B1969" s="3"/>
      <c r="C1969" s="13"/>
      <c r="D1969" s="13"/>
      <c r="E1969" s="1"/>
      <c r="F1969" s="1"/>
      <c r="G1969" s="1"/>
      <c r="H1969" s="13"/>
      <c r="I1969" s="13"/>
      <c r="J1969" s="13"/>
      <c r="K1969" s="13"/>
      <c r="L1969" s="13"/>
      <c r="M1969" s="13"/>
      <c r="N1969" s="1"/>
      <c r="O1969" s="13"/>
      <c r="P1969" s="13"/>
      <c r="Q1969" s="13"/>
      <c r="R1969" s="13"/>
      <c r="S1969" s="13"/>
      <c r="T1969" s="13"/>
      <c r="U1969" s="13"/>
    </row>
    <row r="1970" spans="1:21">
      <c r="A1970" s="3"/>
      <c r="B1970" s="3"/>
      <c r="C1970" s="13"/>
      <c r="D1970" s="13"/>
      <c r="E1970" s="1"/>
      <c r="F1970" s="1"/>
      <c r="G1970" s="1"/>
      <c r="H1970" s="13"/>
      <c r="I1970" s="13"/>
      <c r="J1970" s="13"/>
      <c r="K1970" s="13"/>
      <c r="L1970" s="13"/>
      <c r="M1970" s="13"/>
      <c r="N1970" s="1"/>
      <c r="O1970" s="13"/>
      <c r="P1970" s="13"/>
      <c r="Q1970" s="13"/>
      <c r="R1970" s="13"/>
      <c r="S1970" s="13"/>
      <c r="T1970" s="13"/>
      <c r="U1970" s="13"/>
    </row>
    <row r="1971" spans="1:21">
      <c r="A1971" s="3"/>
      <c r="B1971" s="3"/>
      <c r="C1971" s="13"/>
      <c r="D1971" s="13"/>
      <c r="E1971" s="1"/>
      <c r="F1971" s="1"/>
      <c r="G1971" s="1"/>
      <c r="H1971" s="13"/>
      <c r="I1971" s="13"/>
      <c r="J1971" s="13"/>
      <c r="K1971" s="13"/>
      <c r="L1971" s="13"/>
      <c r="M1971" s="13"/>
      <c r="N1971" s="1"/>
      <c r="O1971" s="13"/>
      <c r="P1971" s="13"/>
      <c r="Q1971" s="13"/>
      <c r="R1971" s="13"/>
      <c r="S1971" s="13"/>
      <c r="T1971" s="13"/>
      <c r="U1971" s="13"/>
    </row>
    <row r="1972" spans="1:21">
      <c r="A1972" s="3"/>
      <c r="B1972" s="3"/>
      <c r="C1972" s="13"/>
      <c r="D1972" s="13"/>
      <c r="E1972" s="1"/>
      <c r="F1972" s="1"/>
      <c r="G1972" s="1"/>
      <c r="H1972" s="13"/>
      <c r="I1972" s="13"/>
      <c r="J1972" s="13"/>
      <c r="K1972" s="13"/>
      <c r="L1972" s="13"/>
      <c r="M1972" s="13"/>
      <c r="N1972" s="1"/>
      <c r="O1972" s="13"/>
      <c r="P1972" s="13"/>
      <c r="Q1972" s="13"/>
      <c r="R1972" s="13"/>
      <c r="S1972" s="13"/>
      <c r="T1972" s="13"/>
      <c r="U1972" s="13"/>
    </row>
    <row r="1973" spans="1:21">
      <c r="A1973" s="3"/>
      <c r="B1973" s="3"/>
      <c r="C1973" s="13"/>
      <c r="D1973" s="13"/>
      <c r="E1973" s="1"/>
      <c r="F1973" s="1"/>
      <c r="G1973" s="1"/>
      <c r="H1973" s="13"/>
      <c r="I1973" s="13"/>
      <c r="J1973" s="13"/>
      <c r="K1973" s="13"/>
      <c r="L1973" s="13"/>
      <c r="M1973" s="13"/>
      <c r="N1973" s="1"/>
      <c r="O1973" s="13"/>
      <c r="P1973" s="13"/>
      <c r="Q1973" s="13"/>
      <c r="R1973" s="13"/>
      <c r="S1973" s="13"/>
      <c r="T1973" s="13"/>
      <c r="U1973" s="13"/>
    </row>
    <row r="1974" spans="1:21">
      <c r="A1974" s="3"/>
      <c r="B1974" s="3"/>
      <c r="C1974" s="13"/>
      <c r="D1974" s="13"/>
      <c r="E1974" s="1"/>
      <c r="F1974" s="1"/>
      <c r="G1974" s="1"/>
      <c r="H1974" s="13"/>
      <c r="I1974" s="13"/>
      <c r="J1974" s="13"/>
      <c r="K1974" s="13"/>
      <c r="L1974" s="13"/>
      <c r="M1974" s="13"/>
      <c r="N1974" s="1"/>
      <c r="O1974" s="13"/>
      <c r="P1974" s="13"/>
      <c r="Q1974" s="13"/>
      <c r="R1974" s="13"/>
      <c r="S1974" s="13"/>
      <c r="T1974" s="13"/>
      <c r="U1974" s="13"/>
    </row>
    <row r="1975" spans="1:21">
      <c r="A1975" s="3"/>
      <c r="B1975" s="3"/>
      <c r="C1975" s="13"/>
      <c r="D1975" s="13"/>
      <c r="E1975" s="1"/>
      <c r="F1975" s="1"/>
      <c r="G1975" s="1"/>
      <c r="H1975" s="13"/>
      <c r="I1975" s="13"/>
      <c r="J1975" s="13"/>
      <c r="K1975" s="13"/>
      <c r="L1975" s="13"/>
      <c r="M1975" s="13"/>
      <c r="N1975" s="1"/>
      <c r="O1975" s="13"/>
      <c r="P1975" s="13"/>
      <c r="Q1975" s="13"/>
      <c r="R1975" s="13"/>
      <c r="S1975" s="13"/>
      <c r="T1975" s="13"/>
      <c r="U1975" s="13"/>
    </row>
    <row r="1976" spans="1:21">
      <c r="A1976" s="3"/>
      <c r="B1976" s="3"/>
      <c r="C1976" s="13"/>
      <c r="D1976" s="13"/>
      <c r="E1976" s="1"/>
      <c r="F1976" s="1"/>
      <c r="G1976" s="1"/>
      <c r="H1976" s="13"/>
      <c r="I1976" s="13"/>
      <c r="J1976" s="13"/>
      <c r="K1976" s="13"/>
      <c r="L1976" s="13"/>
      <c r="M1976" s="13"/>
      <c r="N1976" s="1"/>
      <c r="O1976" s="13"/>
      <c r="P1976" s="13"/>
      <c r="Q1976" s="13"/>
      <c r="R1976" s="27"/>
      <c r="S1976" s="27"/>
      <c r="T1976" s="5"/>
      <c r="U1976" s="5"/>
    </row>
    <row r="1977" spans="1:21">
      <c r="A1977" s="3"/>
      <c r="B1977" s="3"/>
      <c r="C1977" s="13"/>
      <c r="D1977" s="13"/>
      <c r="E1977" s="1"/>
      <c r="F1977" s="1"/>
      <c r="G1977" s="1"/>
      <c r="H1977" s="13"/>
      <c r="I1977" s="13"/>
      <c r="J1977" s="13"/>
      <c r="K1977" s="13"/>
      <c r="L1977" s="13"/>
      <c r="M1977" s="13"/>
      <c r="N1977" s="1"/>
      <c r="O1977" s="13"/>
      <c r="P1977" s="13"/>
      <c r="Q1977" s="13"/>
      <c r="R1977" s="27"/>
      <c r="S1977" s="27"/>
      <c r="T1977" s="5"/>
      <c r="U1977" s="5"/>
    </row>
    <row r="1978" spans="1:21">
      <c r="A1978" s="3"/>
      <c r="B1978" s="3"/>
      <c r="C1978" s="13"/>
      <c r="D1978" s="13"/>
      <c r="E1978" s="1"/>
      <c r="F1978" s="1"/>
      <c r="G1978" s="1"/>
      <c r="H1978" s="13"/>
      <c r="I1978" s="13"/>
      <c r="J1978" s="13"/>
      <c r="K1978" s="13"/>
      <c r="L1978" s="13"/>
      <c r="M1978" s="13"/>
      <c r="N1978" s="1"/>
      <c r="O1978" s="13"/>
      <c r="P1978" s="13"/>
      <c r="Q1978" s="13"/>
      <c r="R1978" s="27"/>
      <c r="S1978" s="27"/>
      <c r="T1978" s="5"/>
      <c r="U1978" s="5"/>
    </row>
    <row r="1979" spans="1:21">
      <c r="A1979" s="3"/>
      <c r="B1979" s="3"/>
      <c r="C1979" s="13"/>
      <c r="D1979" s="13"/>
      <c r="E1979" s="1"/>
      <c r="F1979" s="1"/>
      <c r="G1979" s="1"/>
      <c r="H1979" s="13"/>
      <c r="I1979" s="13"/>
      <c r="J1979" s="13"/>
      <c r="K1979" s="13"/>
      <c r="L1979" s="13"/>
      <c r="M1979" s="13"/>
      <c r="N1979" s="1"/>
      <c r="O1979" s="13"/>
      <c r="P1979" s="13"/>
      <c r="Q1979" s="13"/>
      <c r="R1979" s="27"/>
      <c r="S1979" s="27"/>
      <c r="T1979" s="5"/>
      <c r="U1979" s="5"/>
    </row>
    <row r="1980" spans="1:21">
      <c r="A1980" s="3"/>
      <c r="B1980" s="3"/>
      <c r="C1980" s="13"/>
      <c r="D1980" s="13"/>
      <c r="E1980" s="1"/>
      <c r="F1980" s="1"/>
      <c r="G1980" s="1"/>
      <c r="H1980" s="13"/>
      <c r="I1980" s="13"/>
      <c r="J1980" s="13"/>
      <c r="K1980" s="13"/>
      <c r="L1980" s="13"/>
      <c r="M1980" s="13"/>
      <c r="N1980" s="1"/>
      <c r="O1980" s="13"/>
      <c r="P1980" s="13"/>
      <c r="Q1980" s="13"/>
      <c r="R1980" s="28"/>
      <c r="S1980" s="28"/>
      <c r="T1980" s="27"/>
      <c r="U1980" s="27"/>
    </row>
    <row r="1981" spans="1:21">
      <c r="A1981" s="3"/>
      <c r="B1981" s="3"/>
      <c r="C1981" s="13"/>
      <c r="D1981" s="13"/>
      <c r="E1981" s="1"/>
      <c r="F1981" s="1"/>
      <c r="G1981" s="1"/>
      <c r="H1981" s="13"/>
      <c r="I1981" s="13"/>
      <c r="J1981" s="13"/>
      <c r="K1981" s="13"/>
      <c r="L1981" s="13"/>
      <c r="M1981" s="13"/>
      <c r="N1981" s="1"/>
      <c r="O1981" s="13"/>
      <c r="P1981" s="13"/>
      <c r="Q1981" s="13"/>
      <c r="R1981" s="28"/>
      <c r="S1981" s="28"/>
      <c r="T1981" s="27"/>
      <c r="U1981" s="27"/>
    </row>
    <row r="1982" spans="1:21">
      <c r="A1982" s="3"/>
      <c r="B1982" s="3"/>
      <c r="C1982" s="13"/>
      <c r="D1982" s="13"/>
      <c r="E1982" s="1"/>
      <c r="F1982" s="1"/>
      <c r="G1982" s="1"/>
      <c r="H1982" s="13"/>
      <c r="I1982" s="13"/>
      <c r="J1982" s="13"/>
      <c r="K1982" s="13"/>
      <c r="L1982" s="13"/>
      <c r="M1982" s="13"/>
      <c r="N1982" s="1"/>
      <c r="O1982" s="13"/>
      <c r="P1982" s="13"/>
      <c r="Q1982" s="13"/>
      <c r="R1982" s="5"/>
      <c r="S1982" s="5"/>
      <c r="T1982" s="5"/>
      <c r="U1982" s="5"/>
    </row>
    <row r="1983" spans="1:21">
      <c r="A1983" s="3"/>
      <c r="B1983" s="3"/>
      <c r="C1983" s="13"/>
      <c r="D1983" s="13"/>
      <c r="E1983" s="1"/>
      <c r="F1983" s="1"/>
      <c r="G1983" s="1"/>
      <c r="H1983" s="13"/>
      <c r="I1983" s="13"/>
      <c r="J1983" s="13"/>
      <c r="K1983" s="13"/>
      <c r="L1983" s="13"/>
      <c r="M1983" s="13"/>
      <c r="N1983" s="1"/>
      <c r="O1983" s="13"/>
      <c r="P1983" s="13"/>
      <c r="Q1983" s="13"/>
      <c r="R1983" s="5"/>
      <c r="S1983" s="5"/>
      <c r="T1983" s="5"/>
      <c r="U1983" s="5"/>
    </row>
    <row r="1984" spans="1:21">
      <c r="A1984" s="3"/>
      <c r="B1984" s="3"/>
      <c r="C1984" s="13"/>
      <c r="D1984" s="13"/>
      <c r="E1984" s="1"/>
      <c r="F1984" s="1"/>
      <c r="G1984" s="1"/>
      <c r="H1984" s="13"/>
      <c r="I1984" s="13"/>
      <c r="J1984" s="13"/>
      <c r="K1984" s="13"/>
      <c r="L1984" s="13"/>
      <c r="M1984" s="13"/>
      <c r="N1984" s="1"/>
      <c r="O1984" s="13"/>
      <c r="P1984" s="13"/>
      <c r="Q1984" s="13"/>
      <c r="R1984" s="5"/>
      <c r="S1984" s="5"/>
      <c r="T1984" s="5"/>
      <c r="U1984" s="5"/>
    </row>
    <row r="1985" spans="1:21">
      <c r="A1985" s="3"/>
      <c r="B1985" s="3"/>
      <c r="C1985" s="13"/>
      <c r="D1985" s="13"/>
      <c r="E1985" s="1"/>
      <c r="F1985" s="1"/>
      <c r="G1985" s="1"/>
      <c r="H1985" s="13"/>
      <c r="I1985" s="13"/>
      <c r="J1985" s="13"/>
      <c r="K1985" s="13"/>
      <c r="L1985" s="13"/>
      <c r="M1985" s="13"/>
      <c r="N1985" s="1"/>
      <c r="O1985" s="13"/>
      <c r="P1985" s="13"/>
      <c r="Q1985" s="13"/>
      <c r="R1985" s="5"/>
      <c r="S1985" s="5"/>
      <c r="T1985" s="5"/>
      <c r="U1985" s="5"/>
    </row>
    <row r="1986" spans="1:21">
      <c r="A1986" s="3"/>
      <c r="B1986" s="3"/>
      <c r="C1986" s="13"/>
      <c r="D1986" s="13"/>
      <c r="E1986" s="1"/>
      <c r="F1986" s="1"/>
      <c r="G1986" s="1"/>
      <c r="H1986" s="13"/>
      <c r="I1986" s="13"/>
      <c r="J1986" s="13"/>
      <c r="K1986" s="13"/>
      <c r="L1986" s="13"/>
      <c r="M1986" s="13"/>
      <c r="N1986" s="1"/>
      <c r="O1986" s="13"/>
      <c r="P1986" s="13"/>
      <c r="Q1986" s="13"/>
      <c r="R1986" s="5"/>
      <c r="S1986" s="5"/>
      <c r="T1986" s="5"/>
      <c r="U1986" s="5"/>
    </row>
    <row r="1987" spans="1:21">
      <c r="A1987" s="3"/>
      <c r="B1987" s="3"/>
      <c r="C1987" s="13"/>
      <c r="D1987" s="13"/>
      <c r="E1987" s="1"/>
      <c r="F1987" s="1"/>
      <c r="G1987" s="1"/>
      <c r="H1987" s="13"/>
      <c r="I1987" s="13"/>
      <c r="J1987" s="13"/>
      <c r="K1987" s="13"/>
      <c r="L1987" s="13"/>
      <c r="M1987" s="13"/>
      <c r="N1987" s="1"/>
      <c r="O1987" s="13"/>
      <c r="P1987" s="13"/>
      <c r="Q1987" s="13"/>
      <c r="R1987" s="5"/>
      <c r="S1987" s="5"/>
      <c r="T1987" s="6"/>
      <c r="U1987" s="5"/>
    </row>
    <row r="1988" spans="1:21">
      <c r="A1988" s="3"/>
      <c r="B1988" s="3"/>
      <c r="C1988" s="13"/>
      <c r="D1988" s="13"/>
      <c r="E1988" s="1"/>
      <c r="F1988" s="1"/>
      <c r="G1988" s="1"/>
      <c r="H1988" s="13"/>
      <c r="I1988" s="13"/>
      <c r="J1988" s="13"/>
      <c r="K1988" s="13"/>
      <c r="L1988" s="13"/>
      <c r="M1988" s="13"/>
      <c r="N1988" s="1"/>
      <c r="O1988" s="13"/>
      <c r="P1988" s="13"/>
      <c r="Q1988" s="13"/>
      <c r="R1988" s="5"/>
      <c r="S1988" s="5"/>
      <c r="T1988" s="5"/>
      <c r="U1988" s="5"/>
    </row>
    <row r="1989" spans="1:21">
      <c r="A1989" s="3"/>
      <c r="B1989" s="3"/>
      <c r="C1989" s="13"/>
      <c r="D1989" s="13"/>
      <c r="E1989" s="1"/>
      <c r="F1989" s="1"/>
      <c r="G1989" s="1"/>
      <c r="H1989" s="13"/>
      <c r="I1989" s="13"/>
      <c r="J1989" s="13"/>
      <c r="K1989" s="13"/>
      <c r="L1989" s="13"/>
      <c r="M1989" s="13"/>
      <c r="N1989" s="1"/>
      <c r="O1989" s="13"/>
      <c r="P1989" s="13"/>
      <c r="Q1989" s="13"/>
      <c r="R1989" s="5"/>
      <c r="S1989" s="5"/>
      <c r="T1989" s="5"/>
      <c r="U1989" s="5"/>
    </row>
    <row r="1990" spans="1:21">
      <c r="A1990" s="3"/>
      <c r="B1990" s="3"/>
      <c r="C1990" s="13"/>
      <c r="D1990" s="13"/>
      <c r="E1990" s="1"/>
      <c r="F1990" s="1"/>
      <c r="G1990" s="1"/>
      <c r="H1990" s="13"/>
      <c r="I1990" s="13"/>
      <c r="J1990" s="13"/>
      <c r="K1990" s="13"/>
      <c r="L1990" s="13"/>
      <c r="M1990" s="13"/>
      <c r="N1990" s="1"/>
      <c r="O1990" s="13"/>
      <c r="P1990" s="13"/>
      <c r="Q1990" s="13"/>
      <c r="R1990" s="5"/>
      <c r="S1990" s="5"/>
      <c r="T1990" s="5"/>
      <c r="U1990" s="5"/>
    </row>
    <row r="1991" spans="1:21">
      <c r="A1991" s="3"/>
      <c r="B1991" s="3"/>
      <c r="C1991" s="13"/>
      <c r="D1991" s="13"/>
      <c r="E1991" s="1"/>
      <c r="F1991" s="1"/>
      <c r="G1991" s="1"/>
      <c r="H1991" s="13"/>
      <c r="I1991" s="13"/>
      <c r="J1991" s="13"/>
      <c r="K1991" s="13"/>
      <c r="L1991" s="13"/>
      <c r="M1991" s="13"/>
      <c r="N1991" s="1"/>
      <c r="O1991" s="13"/>
      <c r="P1991" s="13"/>
      <c r="Q1991" s="13"/>
      <c r="R1991" s="5"/>
      <c r="S1991" s="5"/>
      <c r="T1991" s="5"/>
      <c r="U1991" s="5"/>
    </row>
    <row r="1992" spans="1:21">
      <c r="A1992" s="3"/>
      <c r="B1992" s="3"/>
      <c r="C1992" s="13"/>
      <c r="D1992" s="13"/>
      <c r="E1992" s="1"/>
      <c r="F1992" s="1"/>
      <c r="G1992" s="1"/>
      <c r="H1992" s="13"/>
      <c r="I1992" s="13"/>
      <c r="J1992" s="13"/>
      <c r="K1992" s="13"/>
      <c r="L1992" s="13"/>
      <c r="M1992" s="13"/>
      <c r="N1992" s="1"/>
      <c r="O1992" s="13"/>
      <c r="P1992" s="13"/>
      <c r="Q1992" s="13"/>
      <c r="R1992" s="5"/>
      <c r="S1992" s="5"/>
      <c r="T1992" s="5"/>
      <c r="U1992" s="5"/>
    </row>
    <row r="1993" spans="1:21">
      <c r="A1993" s="3"/>
      <c r="B1993" s="3"/>
      <c r="C1993" s="13"/>
      <c r="D1993" s="13"/>
      <c r="E1993" s="1"/>
      <c r="F1993" s="1"/>
      <c r="G1993" s="1"/>
      <c r="H1993" s="13"/>
      <c r="I1993" s="13"/>
      <c r="J1993" s="13"/>
      <c r="K1993" s="13"/>
      <c r="L1993" s="13"/>
      <c r="M1993" s="13"/>
      <c r="N1993" s="1"/>
      <c r="O1993" s="13"/>
      <c r="P1993" s="13"/>
      <c r="Q1993" s="13"/>
      <c r="R1993" s="5"/>
      <c r="S1993" s="5"/>
      <c r="T1993" s="5"/>
      <c r="U1993" s="5"/>
    </row>
    <row r="1994" spans="1:21">
      <c r="A1994" s="3"/>
      <c r="B1994" s="3"/>
      <c r="C1994" s="13"/>
      <c r="D1994" s="13"/>
      <c r="E1994" s="1"/>
      <c r="F1994" s="1"/>
      <c r="G1994" s="1"/>
      <c r="H1994" s="13"/>
      <c r="I1994" s="13"/>
      <c r="J1994" s="13"/>
      <c r="K1994" s="13"/>
      <c r="L1994" s="13"/>
      <c r="M1994" s="13"/>
      <c r="N1994" s="1"/>
      <c r="O1994" s="13"/>
      <c r="P1994" s="13"/>
      <c r="Q1994" s="13"/>
      <c r="R1994" s="5"/>
      <c r="S1994" s="5"/>
      <c r="T1994" s="5"/>
      <c r="U1994" s="5"/>
    </row>
    <row r="1995" spans="1:21">
      <c r="A1995" s="3"/>
      <c r="B1995" s="3"/>
      <c r="C1995" s="13"/>
      <c r="D1995" s="13"/>
      <c r="E1995" s="1"/>
      <c r="F1995" s="1"/>
      <c r="G1995" s="1"/>
      <c r="H1995" s="13"/>
      <c r="I1995" s="13"/>
      <c r="J1995" s="13"/>
      <c r="K1995" s="13"/>
      <c r="L1995" s="13"/>
      <c r="M1995" s="13"/>
      <c r="N1995" s="1"/>
      <c r="O1995" s="13"/>
      <c r="P1995" s="13"/>
      <c r="Q1995" s="13"/>
      <c r="R1995" s="5"/>
      <c r="S1995" s="5"/>
      <c r="T1995" s="5"/>
      <c r="U1995" s="5"/>
    </row>
    <row r="1996" spans="1:21">
      <c r="A1996" s="3"/>
      <c r="B1996" s="3"/>
      <c r="C1996" s="13"/>
      <c r="D1996" s="13"/>
      <c r="E1996" s="1"/>
      <c r="F1996" s="1"/>
      <c r="G1996" s="1"/>
      <c r="H1996" s="13"/>
      <c r="I1996" s="13"/>
      <c r="J1996" s="13"/>
      <c r="K1996" s="13"/>
      <c r="L1996" s="13"/>
      <c r="M1996" s="13"/>
      <c r="N1996" s="1"/>
      <c r="O1996" s="13"/>
      <c r="P1996" s="13"/>
      <c r="Q1996" s="13"/>
      <c r="R1996" s="5"/>
      <c r="S1996" s="5"/>
      <c r="T1996" s="5"/>
      <c r="U1996" s="5"/>
    </row>
    <row r="1997" spans="1:21">
      <c r="A1997" s="3"/>
      <c r="B1997" s="3"/>
      <c r="C1997" s="13"/>
      <c r="D1997" s="13"/>
      <c r="E1997" s="1"/>
      <c r="F1997" s="1"/>
      <c r="G1997" s="1"/>
      <c r="H1997" s="13"/>
      <c r="I1997" s="13"/>
      <c r="J1997" s="13"/>
      <c r="K1997" s="13"/>
      <c r="L1997" s="13"/>
      <c r="M1997" s="13"/>
      <c r="N1997" s="1"/>
      <c r="O1997" s="13"/>
      <c r="P1997" s="13"/>
      <c r="Q1997" s="13"/>
      <c r="R1997" s="5"/>
      <c r="S1997" s="5"/>
      <c r="T1997" s="5"/>
      <c r="U1997" s="5"/>
    </row>
    <row r="1998" spans="1:21">
      <c r="A1998" s="3"/>
      <c r="B1998" s="3"/>
      <c r="C1998" s="13"/>
      <c r="D1998" s="13"/>
      <c r="E1998" s="1"/>
      <c r="F1998" s="1"/>
      <c r="G1998" s="1"/>
      <c r="H1998" s="13"/>
      <c r="I1998" s="13"/>
      <c r="J1998" s="13"/>
      <c r="K1998" s="13"/>
      <c r="L1998" s="13"/>
      <c r="M1998" s="13"/>
      <c r="N1998" s="1"/>
      <c r="O1998" s="13"/>
      <c r="P1998" s="13"/>
      <c r="Q1998" s="13"/>
      <c r="R1998" s="5"/>
      <c r="S1998" s="5"/>
      <c r="T1998" s="5"/>
      <c r="U1998" s="5"/>
    </row>
    <row r="1999" spans="1:21">
      <c r="A1999" s="3"/>
      <c r="B1999" s="3"/>
      <c r="C1999" s="13"/>
      <c r="D1999" s="13"/>
      <c r="E1999" s="1"/>
      <c r="F1999" s="1"/>
      <c r="G1999" s="1"/>
      <c r="H1999" s="13"/>
      <c r="I1999" s="13"/>
      <c r="J1999" s="13"/>
      <c r="K1999" s="13"/>
      <c r="L1999" s="13"/>
      <c r="M1999" s="13"/>
      <c r="N1999" s="1"/>
      <c r="O1999" s="13"/>
      <c r="P1999" s="13"/>
      <c r="Q1999" s="13"/>
      <c r="R1999" s="5"/>
      <c r="S1999" s="5"/>
      <c r="T1999" s="5"/>
      <c r="U1999" s="5"/>
    </row>
    <row r="2000" spans="1:21">
      <c r="A2000" s="3"/>
      <c r="B2000" s="3"/>
      <c r="C2000" s="13"/>
      <c r="D2000" s="13"/>
      <c r="E2000" s="1"/>
      <c r="F2000" s="1"/>
      <c r="G2000" s="1"/>
      <c r="H2000" s="13"/>
      <c r="I2000" s="13"/>
      <c r="J2000" s="13"/>
      <c r="K2000" s="13"/>
      <c r="L2000" s="13"/>
      <c r="M2000" s="13"/>
      <c r="N2000" s="1"/>
      <c r="O2000" s="13"/>
      <c r="P2000" s="13"/>
      <c r="Q2000" s="13"/>
      <c r="R2000" s="5"/>
      <c r="S2000" s="5"/>
      <c r="T2000" s="5"/>
      <c r="U2000" s="5"/>
    </row>
    <row r="2001" spans="1:21">
      <c r="A2001" s="3"/>
      <c r="B2001" s="3"/>
      <c r="C2001" s="13"/>
      <c r="D2001" s="13"/>
      <c r="E2001" s="1"/>
      <c r="F2001" s="1"/>
      <c r="G2001" s="1"/>
      <c r="H2001" s="13"/>
      <c r="I2001" s="13"/>
      <c r="J2001" s="13"/>
      <c r="K2001" s="13"/>
      <c r="L2001" s="13"/>
      <c r="M2001" s="13"/>
      <c r="N2001" s="1"/>
      <c r="O2001" s="13"/>
      <c r="P2001" s="13"/>
      <c r="Q2001" s="13"/>
      <c r="R2001" s="5"/>
      <c r="S2001" s="5"/>
      <c r="T2001" s="5"/>
      <c r="U2001" s="5"/>
    </row>
    <row r="2002" spans="1:21">
      <c r="A2002" s="3"/>
      <c r="B2002" s="3"/>
      <c r="C2002" s="13"/>
      <c r="D2002" s="13"/>
      <c r="E2002" s="1"/>
      <c r="F2002" s="1"/>
      <c r="G2002" s="1"/>
      <c r="H2002" s="13"/>
      <c r="I2002" s="13"/>
      <c r="J2002" s="13"/>
      <c r="K2002" s="13"/>
      <c r="L2002" s="13"/>
      <c r="M2002" s="13"/>
      <c r="N2002" s="1"/>
      <c r="O2002" s="13"/>
      <c r="P2002" s="13"/>
      <c r="Q2002" s="13"/>
      <c r="R2002" s="5"/>
      <c r="S2002" s="5"/>
      <c r="T2002" s="5"/>
      <c r="U2002" s="5"/>
    </row>
    <row r="2003" spans="1:21">
      <c r="A2003" s="3"/>
      <c r="B2003" s="3"/>
      <c r="C2003" s="13"/>
      <c r="D2003" s="13"/>
      <c r="E2003" s="1"/>
      <c r="F2003" s="1"/>
      <c r="G2003" s="1"/>
      <c r="H2003" s="13"/>
      <c r="I2003" s="13"/>
      <c r="J2003" s="13"/>
      <c r="K2003" s="13"/>
      <c r="L2003" s="13"/>
      <c r="M2003" s="13"/>
      <c r="N2003" s="1"/>
      <c r="O2003" s="13"/>
      <c r="P2003" s="13"/>
      <c r="Q2003" s="13"/>
      <c r="R2003" s="5"/>
      <c r="S2003" s="5"/>
      <c r="T2003" s="5"/>
      <c r="U2003" s="5"/>
    </row>
    <row r="2004" spans="1:21">
      <c r="A2004" s="3"/>
      <c r="B2004" s="3"/>
      <c r="C2004" s="13"/>
      <c r="D2004" s="13"/>
      <c r="E2004" s="1"/>
      <c r="F2004" s="1"/>
      <c r="G2004" s="1"/>
      <c r="H2004" s="13"/>
      <c r="I2004" s="13"/>
      <c r="J2004" s="13"/>
      <c r="K2004" s="13"/>
      <c r="L2004" s="13"/>
      <c r="M2004" s="13"/>
      <c r="N2004" s="1"/>
      <c r="O2004" s="13"/>
      <c r="P2004" s="13"/>
      <c r="Q2004" s="13"/>
      <c r="R2004" s="5"/>
      <c r="S2004" s="5"/>
      <c r="T2004" s="5"/>
      <c r="U2004" s="5"/>
    </row>
    <row r="2005" spans="1:21">
      <c r="A2005" s="3"/>
      <c r="B2005" s="3"/>
      <c r="C2005" s="13"/>
      <c r="D2005" s="13"/>
      <c r="E2005" s="1"/>
      <c r="F2005" s="1"/>
      <c r="G2005" s="1"/>
      <c r="H2005" s="13"/>
      <c r="I2005" s="13"/>
      <c r="J2005" s="13"/>
      <c r="K2005" s="13"/>
      <c r="L2005" s="13"/>
      <c r="M2005" s="13"/>
      <c r="N2005" s="1"/>
      <c r="O2005" s="13"/>
      <c r="P2005" s="13"/>
      <c r="Q2005" s="13"/>
      <c r="R2005" s="5"/>
      <c r="S2005" s="5"/>
      <c r="T2005" s="5"/>
      <c r="U2005" s="5"/>
    </row>
    <row r="2006" spans="1:21">
      <c r="A2006" s="3"/>
      <c r="B2006" s="3"/>
      <c r="C2006" s="13"/>
      <c r="D2006" s="13"/>
      <c r="E2006" s="1"/>
      <c r="F2006" s="1"/>
      <c r="G2006" s="1"/>
      <c r="H2006" s="13"/>
      <c r="I2006" s="13"/>
      <c r="J2006" s="13"/>
      <c r="K2006" s="13"/>
      <c r="L2006" s="13"/>
      <c r="M2006" s="13"/>
      <c r="N2006" s="1"/>
      <c r="O2006" s="13"/>
      <c r="P2006" s="13"/>
      <c r="Q2006" s="13"/>
      <c r="R2006" s="5"/>
      <c r="S2006" s="5"/>
      <c r="T2006" s="5"/>
      <c r="U2006" s="5"/>
    </row>
    <row r="2007" spans="1:21">
      <c r="A2007" s="3"/>
      <c r="B2007" s="3"/>
      <c r="C2007" s="13"/>
      <c r="D2007" s="13"/>
      <c r="E2007" s="1"/>
      <c r="F2007" s="1"/>
      <c r="G2007" s="1"/>
      <c r="H2007" s="13"/>
      <c r="I2007" s="13"/>
      <c r="J2007" s="13"/>
      <c r="K2007" s="13"/>
      <c r="L2007" s="13"/>
      <c r="M2007" s="13"/>
      <c r="N2007" s="1"/>
      <c r="O2007" s="13"/>
      <c r="P2007" s="13"/>
      <c r="Q2007" s="13"/>
      <c r="R2007" s="5"/>
      <c r="S2007" s="5"/>
      <c r="T2007" s="5"/>
      <c r="U2007" s="5"/>
    </row>
    <row r="2008" spans="1:21">
      <c r="A2008" s="3"/>
      <c r="B2008" s="3"/>
      <c r="C2008" s="13"/>
      <c r="D2008" s="13"/>
      <c r="E2008" s="1"/>
      <c r="F2008" s="1"/>
      <c r="G2008" s="1"/>
      <c r="H2008" s="13"/>
      <c r="I2008" s="13"/>
      <c r="J2008" s="13"/>
      <c r="K2008" s="13"/>
      <c r="L2008" s="13"/>
      <c r="M2008" s="13"/>
      <c r="N2008" s="1"/>
      <c r="O2008" s="13"/>
      <c r="P2008" s="13"/>
      <c r="Q2008" s="13"/>
      <c r="R2008" s="5"/>
      <c r="S2008" s="5"/>
      <c r="T2008" s="5"/>
      <c r="U2008" s="5"/>
    </row>
    <row r="2009" spans="1:21">
      <c r="A2009" s="3"/>
      <c r="B2009" s="3"/>
      <c r="C2009" s="13"/>
      <c r="D2009" s="13"/>
      <c r="E2009" s="1"/>
      <c r="F2009" s="1"/>
      <c r="G2009" s="1"/>
      <c r="H2009" s="13"/>
      <c r="I2009" s="13"/>
      <c r="J2009" s="13"/>
      <c r="K2009" s="13"/>
      <c r="L2009" s="13"/>
      <c r="M2009" s="13"/>
      <c r="N2009" s="1"/>
      <c r="O2009" s="13"/>
      <c r="P2009" s="13"/>
      <c r="Q2009" s="13"/>
      <c r="R2009" s="5"/>
      <c r="S2009" s="5"/>
      <c r="T2009" s="5"/>
      <c r="U2009" s="5"/>
    </row>
    <row r="2010" spans="1:21">
      <c r="A2010" s="3"/>
      <c r="B2010" s="3"/>
      <c r="C2010" s="13"/>
      <c r="D2010" s="13"/>
      <c r="E2010" s="1"/>
      <c r="F2010" s="1"/>
      <c r="G2010" s="1"/>
      <c r="H2010" s="13"/>
      <c r="I2010" s="13"/>
      <c r="J2010" s="13"/>
      <c r="K2010" s="13"/>
      <c r="L2010" s="13"/>
      <c r="M2010" s="13"/>
      <c r="N2010" s="1"/>
      <c r="O2010" s="13"/>
      <c r="P2010" s="13"/>
      <c r="Q2010" s="13"/>
      <c r="R2010" s="5"/>
      <c r="S2010" s="5"/>
      <c r="T2010" s="5"/>
      <c r="U2010" s="5"/>
    </row>
    <row r="2011" spans="1:21">
      <c r="A2011" s="3"/>
      <c r="B2011" s="3"/>
      <c r="C2011" s="13"/>
      <c r="D2011" s="13"/>
      <c r="E2011" s="1"/>
      <c r="F2011" s="1"/>
      <c r="G2011" s="1"/>
      <c r="H2011" s="13"/>
      <c r="I2011" s="13"/>
      <c r="J2011" s="13"/>
      <c r="K2011" s="13"/>
      <c r="L2011" s="13"/>
      <c r="M2011" s="13"/>
      <c r="N2011" s="1"/>
      <c r="O2011" s="13"/>
      <c r="P2011" s="13"/>
      <c r="Q2011" s="13"/>
      <c r="R2011" s="5"/>
      <c r="S2011" s="5"/>
      <c r="T2011" s="5"/>
      <c r="U2011" s="5"/>
    </row>
    <row r="2012" spans="1:21">
      <c r="A2012" s="3"/>
      <c r="B2012" s="3"/>
      <c r="C2012" s="13"/>
      <c r="D2012" s="13"/>
      <c r="E2012" s="1"/>
      <c r="F2012" s="1"/>
      <c r="G2012" s="1"/>
      <c r="H2012" s="13"/>
      <c r="I2012" s="13"/>
      <c r="J2012" s="13"/>
      <c r="K2012" s="13"/>
      <c r="L2012" s="13"/>
      <c r="M2012" s="13"/>
      <c r="N2012" s="1"/>
      <c r="O2012" s="13"/>
      <c r="P2012" s="13"/>
      <c r="Q2012" s="13"/>
      <c r="R2012" s="5"/>
      <c r="S2012" s="5"/>
      <c r="T2012" s="5"/>
      <c r="U2012" s="5"/>
    </row>
    <row r="2013" spans="1:21">
      <c r="A2013" s="3"/>
      <c r="B2013" s="3"/>
      <c r="C2013" s="13"/>
      <c r="D2013" s="13"/>
      <c r="E2013" s="1"/>
      <c r="F2013" s="1"/>
      <c r="G2013" s="1"/>
      <c r="H2013" s="13"/>
      <c r="I2013" s="13"/>
      <c r="J2013" s="13"/>
      <c r="K2013" s="13"/>
      <c r="L2013" s="13"/>
      <c r="M2013" s="13"/>
      <c r="N2013" s="1"/>
      <c r="O2013" s="13"/>
      <c r="P2013" s="13"/>
      <c r="Q2013" s="13"/>
      <c r="R2013" s="5"/>
      <c r="S2013" s="5"/>
      <c r="T2013" s="5"/>
      <c r="U2013" s="5"/>
    </row>
    <row r="2014" spans="1:21">
      <c r="A2014" s="3"/>
      <c r="B2014" s="3"/>
      <c r="C2014" s="13"/>
      <c r="D2014" s="13"/>
      <c r="E2014" s="1"/>
      <c r="F2014" s="1"/>
      <c r="G2014" s="1"/>
      <c r="H2014" s="13"/>
      <c r="I2014" s="13"/>
      <c r="J2014" s="13"/>
      <c r="K2014" s="13"/>
      <c r="L2014" s="13"/>
      <c r="M2014" s="13"/>
      <c r="N2014" s="1"/>
      <c r="O2014" s="13"/>
      <c r="P2014" s="13"/>
      <c r="Q2014" s="13"/>
      <c r="R2014" s="5"/>
      <c r="S2014" s="5"/>
      <c r="T2014" s="5"/>
      <c r="U2014" s="5"/>
    </row>
    <row r="2015" spans="1:21">
      <c r="A2015" s="3"/>
      <c r="B2015" s="3"/>
      <c r="C2015" s="13"/>
      <c r="D2015" s="13"/>
      <c r="E2015" s="1"/>
      <c r="F2015" s="1"/>
      <c r="G2015" s="1"/>
      <c r="H2015" s="13"/>
      <c r="I2015" s="13"/>
      <c r="J2015" s="13"/>
      <c r="K2015" s="13"/>
      <c r="L2015" s="13"/>
      <c r="M2015" s="13"/>
      <c r="N2015" s="1"/>
      <c r="O2015" s="13"/>
      <c r="P2015" s="13"/>
      <c r="Q2015" s="13"/>
      <c r="R2015" s="5"/>
      <c r="S2015" s="5"/>
      <c r="T2015" s="5"/>
      <c r="U2015" s="5"/>
    </row>
    <row r="2016" spans="1:21">
      <c r="A2016" s="3"/>
      <c r="B2016" s="3"/>
      <c r="C2016" s="13"/>
      <c r="D2016" s="13"/>
      <c r="E2016" s="1"/>
      <c r="F2016" s="1"/>
      <c r="G2016" s="1"/>
      <c r="H2016" s="13"/>
      <c r="I2016" s="13"/>
      <c r="J2016" s="13"/>
      <c r="K2016" s="13"/>
      <c r="L2016" s="13"/>
      <c r="M2016" s="13"/>
      <c r="N2016" s="1"/>
      <c r="O2016" s="13"/>
      <c r="P2016" s="13"/>
      <c r="Q2016" s="13"/>
      <c r="R2016" s="5"/>
      <c r="S2016" s="5"/>
      <c r="T2016" s="5"/>
      <c r="U2016" s="5"/>
    </row>
    <row r="2017" spans="1:21">
      <c r="A2017" s="3"/>
      <c r="B2017" s="3"/>
      <c r="C2017" s="13"/>
      <c r="D2017" s="13"/>
      <c r="E2017" s="1"/>
      <c r="F2017" s="1"/>
      <c r="G2017" s="1"/>
      <c r="H2017" s="13"/>
      <c r="I2017" s="13"/>
      <c r="J2017" s="13"/>
      <c r="K2017" s="13"/>
      <c r="L2017" s="13"/>
      <c r="M2017" s="13"/>
      <c r="N2017" s="1"/>
      <c r="O2017" s="13"/>
      <c r="P2017" s="13"/>
      <c r="Q2017" s="13"/>
      <c r="R2017" s="5"/>
      <c r="S2017" s="5"/>
      <c r="T2017" s="5"/>
      <c r="U2017" s="5"/>
    </row>
    <row r="2018" spans="1:21">
      <c r="A2018" s="3"/>
      <c r="B2018" s="3"/>
      <c r="C2018" s="13"/>
      <c r="D2018" s="13"/>
      <c r="E2018" s="1"/>
      <c r="F2018" s="1"/>
      <c r="G2018" s="1"/>
      <c r="H2018" s="13"/>
      <c r="I2018" s="13"/>
      <c r="J2018" s="13"/>
      <c r="K2018" s="13"/>
      <c r="L2018" s="13"/>
      <c r="M2018" s="13"/>
      <c r="N2018" s="1"/>
      <c r="O2018" s="13"/>
      <c r="P2018" s="13"/>
      <c r="Q2018" s="13"/>
      <c r="R2018" s="5"/>
      <c r="S2018" s="5"/>
      <c r="T2018" s="5"/>
      <c r="U2018" s="5"/>
    </row>
    <row r="2019" spans="1:21">
      <c r="A2019" s="3"/>
      <c r="B2019" s="3"/>
      <c r="C2019" s="13"/>
      <c r="D2019" s="13"/>
      <c r="E2019" s="1"/>
      <c r="F2019" s="1"/>
      <c r="G2019" s="1"/>
      <c r="H2019" s="13"/>
      <c r="I2019" s="13"/>
      <c r="J2019" s="13"/>
      <c r="K2019" s="13"/>
      <c r="L2019" s="13"/>
      <c r="M2019" s="13"/>
      <c r="N2019" s="1"/>
      <c r="O2019" s="13"/>
      <c r="P2019" s="13"/>
      <c r="Q2019" s="13"/>
      <c r="R2019" s="5"/>
      <c r="S2019" s="5"/>
      <c r="T2019" s="5"/>
      <c r="U2019" s="5"/>
    </row>
    <row r="2020" spans="1:21">
      <c r="A2020" s="3"/>
      <c r="B2020" s="3"/>
      <c r="C2020" s="13"/>
      <c r="D2020" s="13"/>
      <c r="E2020" s="1"/>
      <c r="F2020" s="1"/>
      <c r="G2020" s="1"/>
      <c r="H2020" s="13"/>
      <c r="I2020" s="13"/>
      <c r="J2020" s="13"/>
      <c r="K2020" s="13"/>
      <c r="L2020" s="13"/>
      <c r="M2020" s="13"/>
      <c r="N2020" s="1"/>
      <c r="O2020" s="13"/>
      <c r="P2020" s="13"/>
      <c r="Q2020" s="13"/>
      <c r="R2020" s="5"/>
      <c r="S2020" s="5"/>
      <c r="T2020" s="5"/>
      <c r="U2020" s="5"/>
    </row>
    <row r="2021" spans="1:21">
      <c r="A2021" s="3"/>
      <c r="B2021" s="3"/>
      <c r="C2021" s="13"/>
      <c r="D2021" s="13"/>
      <c r="E2021" s="1"/>
      <c r="F2021" s="1"/>
      <c r="G2021" s="1"/>
      <c r="H2021" s="13"/>
      <c r="I2021" s="13"/>
      <c r="J2021" s="13"/>
      <c r="K2021" s="13"/>
      <c r="L2021" s="13"/>
      <c r="M2021" s="13"/>
      <c r="N2021" s="1"/>
      <c r="O2021" s="13"/>
      <c r="P2021" s="13"/>
      <c r="Q2021" s="13"/>
      <c r="R2021" s="5"/>
      <c r="S2021" s="5"/>
      <c r="T2021" s="5"/>
      <c r="U2021" s="5"/>
    </row>
    <row r="2022" spans="1:21">
      <c r="A2022" s="3"/>
      <c r="B2022" s="3"/>
      <c r="C2022" s="13"/>
      <c r="D2022" s="13"/>
      <c r="E2022" s="1"/>
      <c r="F2022" s="1"/>
      <c r="G2022" s="1"/>
      <c r="H2022" s="13"/>
      <c r="I2022" s="13"/>
      <c r="J2022" s="13"/>
      <c r="K2022" s="13"/>
      <c r="L2022" s="13"/>
      <c r="M2022" s="13"/>
      <c r="N2022" s="1"/>
      <c r="O2022" s="13"/>
      <c r="P2022" s="13"/>
      <c r="Q2022" s="13"/>
      <c r="R2022" s="5"/>
      <c r="S2022" s="5"/>
      <c r="T2022" s="5"/>
      <c r="U2022" s="5"/>
    </row>
    <row r="2023" spans="1:21">
      <c r="A2023" s="3"/>
      <c r="B2023" s="3"/>
      <c r="C2023" s="13"/>
      <c r="D2023" s="13"/>
      <c r="E2023" s="1"/>
      <c r="F2023" s="1"/>
      <c r="G2023" s="1"/>
      <c r="H2023" s="13"/>
      <c r="I2023" s="13"/>
      <c r="J2023" s="13"/>
      <c r="K2023" s="13"/>
      <c r="L2023" s="13"/>
      <c r="M2023" s="13"/>
      <c r="N2023" s="1"/>
      <c r="O2023" s="13"/>
      <c r="P2023" s="13"/>
      <c r="Q2023" s="13"/>
      <c r="R2023" s="5"/>
      <c r="S2023" s="5"/>
      <c r="T2023" s="5"/>
      <c r="U2023" s="5"/>
    </row>
    <row r="2024" spans="1:21">
      <c r="A2024" s="3"/>
      <c r="B2024" s="3"/>
      <c r="C2024" s="13"/>
      <c r="D2024" s="13"/>
      <c r="E2024" s="1"/>
      <c r="F2024" s="1"/>
      <c r="G2024" s="1"/>
      <c r="H2024" s="13"/>
      <c r="I2024" s="13"/>
      <c r="J2024" s="13"/>
      <c r="K2024" s="13"/>
      <c r="L2024" s="13"/>
      <c r="M2024" s="13"/>
      <c r="N2024" s="1"/>
      <c r="O2024" s="13"/>
      <c r="P2024" s="13"/>
      <c r="Q2024" s="13"/>
      <c r="R2024" s="5"/>
      <c r="S2024" s="5"/>
      <c r="T2024" s="5"/>
      <c r="U2024" s="5"/>
    </row>
    <row r="2025" spans="1:21">
      <c r="A2025" s="3"/>
      <c r="B2025" s="3"/>
      <c r="C2025" s="13"/>
      <c r="D2025" s="13"/>
      <c r="E2025" s="1"/>
      <c r="F2025" s="1"/>
      <c r="G2025" s="1"/>
      <c r="H2025" s="13"/>
      <c r="I2025" s="13"/>
      <c r="J2025" s="13"/>
      <c r="K2025" s="13"/>
      <c r="L2025" s="13"/>
      <c r="M2025" s="13"/>
      <c r="N2025" s="1"/>
      <c r="O2025" s="13"/>
      <c r="P2025" s="13"/>
      <c r="Q2025" s="13"/>
      <c r="R2025" s="5"/>
      <c r="S2025" s="5"/>
      <c r="T2025" s="5"/>
      <c r="U2025" s="5"/>
    </row>
    <row r="2026" spans="1:21">
      <c r="A2026" s="3"/>
      <c r="B2026" s="3"/>
      <c r="C2026" s="13"/>
      <c r="D2026" s="13"/>
      <c r="E2026" s="1"/>
      <c r="F2026" s="1"/>
      <c r="G2026" s="1"/>
      <c r="H2026" s="13"/>
      <c r="I2026" s="13"/>
      <c r="J2026" s="13"/>
      <c r="K2026" s="13"/>
      <c r="L2026" s="13"/>
      <c r="M2026" s="13"/>
      <c r="N2026" s="1"/>
      <c r="O2026" s="13"/>
      <c r="P2026" s="13"/>
      <c r="Q2026" s="13"/>
      <c r="R2026" s="5"/>
      <c r="S2026" s="5"/>
      <c r="T2026" s="5"/>
      <c r="U2026" s="5"/>
    </row>
    <row r="2027" spans="1:21">
      <c r="A2027" s="3"/>
      <c r="B2027" s="3"/>
      <c r="C2027" s="13"/>
      <c r="D2027" s="13"/>
      <c r="E2027" s="1"/>
      <c r="F2027" s="1"/>
      <c r="G2027" s="1"/>
      <c r="H2027" s="13"/>
      <c r="I2027" s="13"/>
      <c r="J2027" s="13"/>
      <c r="K2027" s="13"/>
      <c r="L2027" s="13"/>
      <c r="M2027" s="13"/>
      <c r="N2027" s="1"/>
      <c r="O2027" s="13"/>
      <c r="P2027" s="13"/>
      <c r="Q2027" s="13"/>
      <c r="R2027" s="5"/>
      <c r="S2027" s="5"/>
      <c r="T2027" s="5"/>
      <c r="U2027" s="5"/>
    </row>
    <row r="2028" spans="1:21">
      <c r="A2028" s="3"/>
      <c r="B2028" s="3"/>
      <c r="C2028" s="13"/>
      <c r="D2028" s="13"/>
      <c r="E2028" s="1"/>
      <c r="F2028" s="1"/>
      <c r="G2028" s="1"/>
      <c r="H2028" s="13"/>
      <c r="I2028" s="13"/>
      <c r="J2028" s="13"/>
      <c r="K2028" s="13"/>
      <c r="L2028" s="13"/>
      <c r="M2028" s="13"/>
      <c r="N2028" s="1"/>
      <c r="O2028" s="13"/>
      <c r="P2028" s="13"/>
      <c r="Q2028" s="13"/>
      <c r="R2028" s="27"/>
      <c r="S2028" s="28"/>
      <c r="T2028" s="5"/>
      <c r="U2028" s="5"/>
    </row>
    <row r="2029" spans="1:21">
      <c r="A2029" s="3"/>
      <c r="B2029" s="3"/>
      <c r="C2029" s="13"/>
      <c r="D2029" s="13"/>
      <c r="E2029" s="1"/>
      <c r="F2029" s="1"/>
      <c r="G2029" s="1"/>
      <c r="H2029" s="13"/>
      <c r="I2029" s="13"/>
      <c r="J2029" s="13"/>
      <c r="K2029" s="13"/>
      <c r="L2029" s="13"/>
      <c r="M2029" s="13"/>
      <c r="N2029" s="1"/>
      <c r="O2029" s="13"/>
      <c r="P2029" s="13"/>
      <c r="Q2029" s="13"/>
      <c r="R2029" s="28"/>
      <c r="S2029" s="28"/>
      <c r="T2029" s="5"/>
      <c r="U2029" s="5"/>
    </row>
    <row r="2030" spans="1:21" ht="21" customHeight="1">
      <c r="A2030" s="3"/>
      <c r="B2030" s="3"/>
      <c r="C2030" s="13"/>
      <c r="D2030" s="13"/>
      <c r="E2030" s="1"/>
      <c r="F2030" s="1"/>
      <c r="G2030" s="1"/>
      <c r="H2030" s="13"/>
      <c r="I2030" s="13"/>
      <c r="J2030" s="13"/>
      <c r="K2030" s="13"/>
      <c r="L2030" s="13"/>
      <c r="M2030" s="13"/>
      <c r="N2030" s="1"/>
      <c r="O2030" s="13"/>
      <c r="P2030" s="13"/>
      <c r="Q2030" s="13"/>
      <c r="R2030" s="27"/>
      <c r="S2030" s="28"/>
      <c r="T2030" s="14"/>
      <c r="U2030" s="14"/>
    </row>
    <row r="2031" spans="1:21" ht="15.75" customHeight="1">
      <c r="A2031" s="3"/>
      <c r="B2031" s="3"/>
      <c r="C2031" s="13"/>
      <c r="D2031" s="13"/>
      <c r="E2031" s="1"/>
      <c r="F2031" s="1"/>
      <c r="G2031" s="1"/>
      <c r="H2031" s="13"/>
      <c r="I2031" s="13"/>
      <c r="J2031" s="13"/>
      <c r="K2031" s="13"/>
      <c r="L2031" s="13"/>
      <c r="M2031" s="13"/>
      <c r="N2031" s="1"/>
      <c r="O2031" s="13"/>
      <c r="P2031" s="13"/>
      <c r="Q2031" s="13"/>
      <c r="R2031" s="28"/>
      <c r="S2031" s="28"/>
      <c r="T2031" s="14"/>
      <c r="U2031" s="14"/>
    </row>
    <row r="2032" spans="1:21">
      <c r="A2032" s="3"/>
      <c r="B2032" s="3"/>
      <c r="C2032" s="13"/>
      <c r="D2032" s="13"/>
      <c r="E2032" s="1"/>
      <c r="F2032" s="1"/>
      <c r="G2032" s="1"/>
      <c r="H2032" s="13"/>
      <c r="I2032" s="13"/>
      <c r="J2032" s="13"/>
      <c r="K2032" s="13"/>
      <c r="L2032" s="13"/>
      <c r="M2032" s="13"/>
      <c r="N2032" s="1"/>
      <c r="O2032" s="13"/>
      <c r="P2032" s="13"/>
      <c r="Q2032" s="13"/>
      <c r="R2032" s="28"/>
      <c r="S2032" s="28"/>
      <c r="T2032" s="27"/>
      <c r="U2032" s="27"/>
    </row>
    <row r="2033" spans="1:21">
      <c r="A2033" s="3"/>
      <c r="B2033" s="3"/>
      <c r="C2033" s="13"/>
      <c r="D2033" s="13"/>
      <c r="E2033" s="1"/>
      <c r="F2033" s="1"/>
      <c r="G2033" s="1"/>
      <c r="H2033" s="13"/>
      <c r="I2033" s="13"/>
      <c r="J2033" s="13"/>
      <c r="K2033" s="13"/>
      <c r="L2033" s="13"/>
      <c r="M2033" s="13"/>
      <c r="N2033" s="1"/>
      <c r="O2033" s="13"/>
      <c r="P2033" s="13"/>
      <c r="Q2033" s="13"/>
      <c r="R2033" s="28"/>
      <c r="S2033" s="28"/>
      <c r="T2033" s="27"/>
      <c r="U2033" s="27"/>
    </row>
    <row r="2034" spans="1:21">
      <c r="A2034" s="3"/>
      <c r="B2034" s="3"/>
      <c r="C2034" s="13"/>
      <c r="D2034" s="13"/>
      <c r="E2034" s="1"/>
      <c r="F2034" s="1"/>
      <c r="G2034" s="1"/>
      <c r="H2034" s="13"/>
      <c r="I2034" s="13"/>
      <c r="J2034" s="13"/>
      <c r="K2034" s="13"/>
      <c r="L2034" s="13"/>
      <c r="M2034" s="13"/>
      <c r="N2034" s="1"/>
      <c r="O2034" s="13"/>
      <c r="P2034" s="13"/>
      <c r="Q2034" s="13"/>
      <c r="R2034" s="5"/>
      <c r="S2034" s="5"/>
      <c r="T2034" s="5"/>
      <c r="U2034" s="5"/>
    </row>
    <row r="2035" spans="1:21" ht="15.75">
      <c r="A2035" s="3"/>
      <c r="B2035" s="3"/>
      <c r="C2035" s="13"/>
      <c r="D2035" s="13"/>
      <c r="E2035" s="1"/>
      <c r="F2035" s="1"/>
      <c r="G2035" s="1"/>
      <c r="H2035" s="13"/>
      <c r="I2035" s="13"/>
      <c r="J2035" s="13"/>
      <c r="K2035" s="13"/>
      <c r="L2035" s="13"/>
      <c r="M2035" s="13"/>
      <c r="N2035" s="1"/>
      <c r="O2035" s="13"/>
      <c r="P2035" s="13"/>
      <c r="Q2035" s="13"/>
      <c r="R2035" s="5"/>
      <c r="S2035" s="9"/>
      <c r="T2035" s="8"/>
      <c r="U2035" s="5"/>
    </row>
    <row r="2036" spans="1:21" ht="15.75" customHeight="1">
      <c r="A2036" s="3"/>
      <c r="B2036" s="3"/>
      <c r="C2036" s="13"/>
      <c r="D2036" s="13"/>
      <c r="E2036" s="1"/>
      <c r="F2036" s="1"/>
      <c r="G2036" s="1"/>
      <c r="H2036" s="13"/>
      <c r="I2036" s="13"/>
      <c r="J2036" s="13"/>
      <c r="K2036" s="13"/>
      <c r="L2036" s="13"/>
      <c r="M2036" s="13"/>
      <c r="N2036" s="1"/>
      <c r="O2036" s="13"/>
      <c r="P2036" s="13"/>
      <c r="Q2036" s="13"/>
      <c r="R2036" s="5"/>
      <c r="S2036" s="7"/>
      <c r="T2036" s="7"/>
      <c r="U2036" s="5"/>
    </row>
    <row r="2037" spans="1:21">
      <c r="A2037" s="3"/>
      <c r="B2037" s="3"/>
      <c r="C2037" s="13"/>
      <c r="D2037" s="13"/>
      <c r="E2037" s="1"/>
      <c r="F2037" s="1"/>
      <c r="G2037" s="1"/>
      <c r="H2037" s="13"/>
      <c r="I2037" s="13"/>
      <c r="J2037" s="13"/>
      <c r="K2037" s="13"/>
      <c r="L2037" s="13"/>
      <c r="M2037" s="13"/>
      <c r="N2037" s="1"/>
      <c r="O2037" s="13"/>
      <c r="P2037" s="13"/>
      <c r="Q2037" s="13"/>
      <c r="R2037" s="5"/>
      <c r="S2037" s="5"/>
      <c r="T2037" s="5"/>
      <c r="U2037" s="5"/>
    </row>
    <row r="2038" spans="1:21">
      <c r="A2038" s="3"/>
      <c r="B2038" s="3"/>
      <c r="C2038" s="13"/>
      <c r="D2038" s="13"/>
      <c r="E2038" s="1"/>
      <c r="F2038" s="1"/>
      <c r="G2038" s="1"/>
      <c r="H2038" s="13"/>
      <c r="I2038" s="13"/>
      <c r="J2038" s="13"/>
      <c r="K2038" s="13"/>
      <c r="L2038" s="13"/>
      <c r="M2038" s="13"/>
      <c r="N2038" s="1"/>
      <c r="O2038" s="13"/>
      <c r="P2038" s="13"/>
      <c r="Q2038" s="13"/>
      <c r="R2038" s="5"/>
      <c r="S2038" s="5"/>
      <c r="T2038" s="5"/>
      <c r="U2038" s="5"/>
    </row>
    <row r="2039" spans="1:21">
      <c r="A2039" s="3"/>
      <c r="B2039" s="3"/>
      <c r="C2039" s="13"/>
      <c r="D2039" s="13"/>
      <c r="E2039" s="1"/>
      <c r="F2039" s="1"/>
      <c r="G2039" s="1"/>
      <c r="H2039" s="13"/>
      <c r="I2039" s="13"/>
      <c r="J2039" s="13"/>
      <c r="K2039" s="13"/>
      <c r="L2039" s="13"/>
      <c r="M2039" s="13"/>
      <c r="N2039" s="1"/>
      <c r="O2039" s="13"/>
      <c r="P2039" s="13"/>
      <c r="Q2039" s="13"/>
      <c r="R2039" s="5"/>
      <c r="S2039" s="5"/>
      <c r="T2039" s="5"/>
      <c r="U2039" s="5"/>
    </row>
    <row r="2040" spans="1:21">
      <c r="A2040" s="3"/>
      <c r="B2040" s="3"/>
      <c r="C2040" s="13"/>
      <c r="D2040" s="13"/>
      <c r="E2040" s="1"/>
      <c r="F2040" s="1"/>
      <c r="G2040" s="1"/>
      <c r="H2040" s="13"/>
      <c r="I2040" s="13"/>
      <c r="J2040" s="13"/>
      <c r="K2040" s="13"/>
      <c r="L2040" s="13"/>
      <c r="M2040" s="13"/>
      <c r="N2040" s="1"/>
      <c r="O2040" s="13"/>
      <c r="P2040" s="13"/>
      <c r="Q2040" s="13"/>
      <c r="R2040" s="5"/>
      <c r="S2040" s="5"/>
      <c r="T2040" s="5"/>
      <c r="U2040" s="5"/>
    </row>
    <row r="2041" spans="1:21">
      <c r="A2041" s="3"/>
      <c r="B2041" s="3"/>
      <c r="C2041" s="13"/>
      <c r="D2041" s="13"/>
      <c r="E2041" s="1"/>
      <c r="F2041" s="1"/>
      <c r="G2041" s="1"/>
      <c r="H2041" s="13"/>
      <c r="I2041" s="13"/>
      <c r="J2041" s="13"/>
      <c r="K2041" s="13"/>
      <c r="L2041" s="13"/>
      <c r="M2041" s="13"/>
      <c r="N2041" s="1"/>
      <c r="O2041" s="13"/>
      <c r="P2041" s="13"/>
      <c r="Q2041" s="13"/>
      <c r="R2041" s="5"/>
      <c r="S2041" s="5"/>
      <c r="T2041" s="5"/>
      <c r="U2041" s="5"/>
    </row>
    <row r="2042" spans="1:21">
      <c r="A2042" s="3"/>
      <c r="B2042" s="3"/>
      <c r="C2042" s="13"/>
      <c r="D2042" s="13"/>
      <c r="E2042" s="1"/>
      <c r="F2042" s="1"/>
      <c r="G2042" s="1"/>
      <c r="H2042" s="13"/>
      <c r="I2042" s="13"/>
      <c r="J2042" s="13"/>
      <c r="K2042" s="13"/>
      <c r="L2042" s="13"/>
      <c r="M2042" s="13"/>
      <c r="N2042" s="1"/>
      <c r="O2042" s="13"/>
      <c r="P2042" s="13"/>
      <c r="Q2042" s="13"/>
      <c r="R2042" s="5"/>
      <c r="S2042" s="5"/>
      <c r="T2042" s="5"/>
      <c r="U2042" s="5"/>
    </row>
    <row r="2043" spans="1:21">
      <c r="A2043" s="3"/>
      <c r="B2043" s="3"/>
      <c r="C2043" s="13"/>
      <c r="D2043" s="13"/>
      <c r="E2043" s="1"/>
      <c r="F2043" s="1"/>
      <c r="G2043" s="1"/>
      <c r="H2043" s="13"/>
      <c r="I2043" s="13"/>
      <c r="J2043" s="13"/>
      <c r="K2043" s="13"/>
      <c r="L2043" s="13"/>
      <c r="M2043" s="13"/>
      <c r="N2043" s="1"/>
      <c r="O2043" s="13"/>
      <c r="P2043" s="13"/>
      <c r="Q2043" s="13"/>
      <c r="R2043" s="5"/>
      <c r="S2043" s="5"/>
      <c r="T2043" s="5"/>
      <c r="U2043" s="5"/>
    </row>
    <row r="2044" spans="1:21">
      <c r="A2044" s="3"/>
      <c r="B2044" s="3"/>
      <c r="C2044" s="13"/>
      <c r="D2044" s="13"/>
      <c r="E2044" s="1"/>
      <c r="F2044" s="1"/>
      <c r="G2044" s="1"/>
      <c r="H2044" s="13"/>
      <c r="I2044" s="13"/>
      <c r="J2044" s="13"/>
      <c r="K2044" s="13"/>
      <c r="L2044" s="13"/>
      <c r="M2044" s="13"/>
      <c r="N2044" s="1"/>
      <c r="O2044" s="13"/>
      <c r="P2044" s="13"/>
      <c r="Q2044" s="13"/>
      <c r="R2044" s="5"/>
      <c r="S2044" s="5"/>
      <c r="T2044" s="5"/>
      <c r="U2044" s="5"/>
    </row>
    <row r="2045" spans="1:21">
      <c r="A2045" s="3"/>
      <c r="B2045" s="3"/>
      <c r="C2045" s="13"/>
      <c r="D2045" s="13"/>
      <c r="E2045" s="1"/>
      <c r="F2045" s="1"/>
      <c r="G2045" s="1"/>
      <c r="H2045" s="13"/>
      <c r="I2045" s="13"/>
      <c r="J2045" s="13"/>
      <c r="K2045" s="13"/>
      <c r="L2045" s="13"/>
      <c r="M2045" s="13"/>
      <c r="N2045" s="1"/>
      <c r="O2045" s="13"/>
      <c r="P2045" s="13"/>
      <c r="Q2045" s="13"/>
      <c r="R2045" s="5"/>
      <c r="S2045" s="5"/>
      <c r="T2045" s="5"/>
      <c r="U2045" s="5"/>
    </row>
    <row r="2046" spans="1:21">
      <c r="A2046" s="3"/>
      <c r="B2046" s="3"/>
      <c r="C2046" s="13"/>
      <c r="D2046" s="13"/>
      <c r="E2046" s="1"/>
      <c r="F2046" s="1"/>
      <c r="G2046" s="1"/>
      <c r="H2046" s="13"/>
      <c r="I2046" s="13"/>
      <c r="J2046" s="13"/>
      <c r="K2046" s="13"/>
      <c r="L2046" s="13"/>
      <c r="M2046" s="13"/>
      <c r="N2046" s="1"/>
      <c r="O2046" s="13"/>
      <c r="P2046" s="13"/>
      <c r="Q2046" s="13"/>
      <c r="R2046" s="5"/>
      <c r="S2046" s="5"/>
      <c r="T2046" s="5"/>
      <c r="U2046" s="5"/>
    </row>
    <row r="2047" spans="1:21">
      <c r="A2047" s="3"/>
      <c r="B2047" s="3"/>
      <c r="C2047" s="13"/>
      <c r="D2047" s="13"/>
      <c r="E2047" s="1"/>
      <c r="F2047" s="1"/>
      <c r="G2047" s="1"/>
      <c r="H2047" s="13"/>
      <c r="I2047" s="13"/>
      <c r="J2047" s="13"/>
      <c r="K2047" s="13"/>
      <c r="L2047" s="13"/>
      <c r="M2047" s="13"/>
      <c r="N2047" s="1"/>
      <c r="O2047" s="13"/>
      <c r="P2047" s="13"/>
      <c r="Q2047" s="13"/>
      <c r="R2047" s="5"/>
      <c r="S2047" s="5"/>
      <c r="T2047" s="5"/>
      <c r="U2047" s="5"/>
    </row>
    <row r="2048" spans="1:21">
      <c r="A2048" s="3"/>
      <c r="B2048" s="3"/>
      <c r="C2048" s="13"/>
      <c r="D2048" s="13"/>
      <c r="E2048" s="1"/>
      <c r="F2048" s="1"/>
      <c r="G2048" s="1"/>
      <c r="H2048" s="13"/>
      <c r="I2048" s="13"/>
      <c r="J2048" s="13"/>
      <c r="K2048" s="13"/>
      <c r="L2048" s="13"/>
      <c r="M2048" s="13"/>
      <c r="N2048" s="1"/>
      <c r="O2048" s="13"/>
      <c r="P2048" s="13"/>
      <c r="Q2048" s="13"/>
      <c r="R2048" s="5"/>
      <c r="S2048" s="5"/>
      <c r="T2048" s="5"/>
      <c r="U2048" s="5"/>
    </row>
    <row r="2049" spans="1:21">
      <c r="A2049" s="3"/>
      <c r="B2049" s="3"/>
      <c r="C2049" s="13"/>
      <c r="D2049" s="13"/>
      <c r="E2049" s="1"/>
      <c r="F2049" s="1"/>
      <c r="G2049" s="1"/>
      <c r="H2049" s="13"/>
      <c r="I2049" s="13"/>
      <c r="J2049" s="13"/>
      <c r="K2049" s="13"/>
      <c r="L2049" s="13"/>
      <c r="M2049" s="13"/>
      <c r="N2049" s="1"/>
      <c r="O2049" s="13"/>
      <c r="P2049" s="13"/>
      <c r="Q2049" s="13"/>
      <c r="R2049" s="5"/>
      <c r="S2049" s="5"/>
      <c r="T2049" s="5"/>
      <c r="U2049" s="5"/>
    </row>
    <row r="2050" spans="1:21">
      <c r="A2050" s="3"/>
      <c r="B2050" s="3"/>
      <c r="C2050" s="13"/>
      <c r="D2050" s="13"/>
      <c r="E2050" s="1"/>
      <c r="F2050" s="1"/>
      <c r="G2050" s="1"/>
      <c r="H2050" s="13"/>
      <c r="I2050" s="13"/>
      <c r="J2050" s="13"/>
      <c r="K2050" s="13"/>
      <c r="L2050" s="13"/>
      <c r="M2050" s="13"/>
      <c r="N2050" s="1"/>
      <c r="O2050" s="13"/>
      <c r="P2050" s="13"/>
      <c r="Q2050" s="13"/>
      <c r="R2050" s="5"/>
      <c r="S2050" s="5"/>
      <c r="T2050" s="5"/>
      <c r="U2050" s="5"/>
    </row>
    <row r="2051" spans="1:21">
      <c r="A2051" s="3"/>
      <c r="B2051" s="3"/>
      <c r="C2051" s="13"/>
      <c r="D2051" s="13"/>
      <c r="E2051" s="1"/>
      <c r="F2051" s="1"/>
      <c r="G2051" s="1"/>
      <c r="H2051" s="13"/>
      <c r="I2051" s="13"/>
      <c r="J2051" s="13"/>
      <c r="K2051" s="13"/>
      <c r="L2051" s="13"/>
      <c r="M2051" s="13"/>
      <c r="N2051" s="1"/>
      <c r="O2051" s="13"/>
      <c r="P2051" s="13"/>
      <c r="Q2051" s="13"/>
      <c r="R2051" s="5"/>
      <c r="S2051" s="5"/>
      <c r="T2051" s="5"/>
      <c r="U2051" s="5"/>
    </row>
    <row r="2052" spans="1:21">
      <c r="A2052" s="3"/>
      <c r="B2052" s="3"/>
      <c r="C2052" s="13"/>
      <c r="D2052" s="13"/>
      <c r="E2052" s="1"/>
      <c r="F2052" s="1"/>
      <c r="G2052" s="1"/>
      <c r="H2052" s="13"/>
      <c r="I2052" s="13"/>
      <c r="J2052" s="13"/>
      <c r="K2052" s="13"/>
      <c r="L2052" s="13"/>
      <c r="M2052" s="13"/>
      <c r="N2052" s="1"/>
      <c r="O2052" s="13"/>
      <c r="P2052" s="13"/>
      <c r="Q2052" s="13"/>
      <c r="R2052" s="5"/>
      <c r="S2052" s="5"/>
      <c r="T2052" s="5"/>
      <c r="U2052" s="5"/>
    </row>
    <row r="2053" spans="1:21">
      <c r="A2053" s="3"/>
      <c r="B2053" s="3"/>
      <c r="C2053" s="13"/>
      <c r="D2053" s="13"/>
      <c r="E2053" s="1"/>
      <c r="F2053" s="1"/>
      <c r="G2053" s="1"/>
      <c r="H2053" s="13"/>
      <c r="I2053" s="13"/>
      <c r="J2053" s="13"/>
      <c r="K2053" s="13"/>
      <c r="L2053" s="13"/>
      <c r="M2053" s="13"/>
      <c r="N2053" s="1"/>
      <c r="O2053" s="13"/>
      <c r="P2053" s="13"/>
      <c r="Q2053" s="13"/>
      <c r="R2053" s="5"/>
      <c r="S2053" s="5"/>
      <c r="T2053" s="5"/>
      <c r="U2053" s="5"/>
    </row>
    <row r="2054" spans="1:21">
      <c r="A2054" s="3"/>
      <c r="B2054" s="3"/>
      <c r="C2054" s="13"/>
      <c r="D2054" s="13"/>
      <c r="E2054" s="1"/>
      <c r="F2054" s="1"/>
      <c r="G2054" s="1"/>
      <c r="H2054" s="13"/>
      <c r="I2054" s="13"/>
      <c r="J2054" s="13"/>
      <c r="K2054" s="13"/>
      <c r="L2054" s="13"/>
      <c r="M2054" s="13"/>
      <c r="N2054" s="1"/>
      <c r="O2054" s="13"/>
      <c r="P2054" s="13"/>
      <c r="Q2054" s="13"/>
      <c r="R2054" s="5"/>
      <c r="S2054" s="5"/>
      <c r="T2054" s="5"/>
      <c r="U2054" s="5"/>
    </row>
    <row r="2055" spans="1:21">
      <c r="A2055" s="3"/>
      <c r="B2055" s="3"/>
      <c r="C2055" s="13"/>
      <c r="D2055" s="13"/>
      <c r="E2055" s="1"/>
      <c r="F2055" s="1"/>
      <c r="G2055" s="1"/>
      <c r="H2055" s="13"/>
      <c r="I2055" s="13"/>
      <c r="J2055" s="13"/>
      <c r="K2055" s="13"/>
      <c r="L2055" s="13"/>
      <c r="M2055" s="13"/>
      <c r="N2055" s="1"/>
      <c r="O2055" s="13"/>
      <c r="P2055" s="13"/>
      <c r="Q2055" s="13"/>
      <c r="R2055" s="5"/>
      <c r="S2055" s="5"/>
      <c r="T2055" s="5"/>
      <c r="U2055" s="5"/>
    </row>
    <row r="2056" spans="1:21">
      <c r="A2056" s="3"/>
      <c r="B2056" s="3"/>
      <c r="C2056" s="13"/>
      <c r="D2056" s="13"/>
      <c r="E2056" s="1"/>
      <c r="F2056" s="1"/>
      <c r="G2056" s="1"/>
      <c r="H2056" s="13"/>
      <c r="I2056" s="13"/>
      <c r="J2056" s="13"/>
      <c r="K2056" s="13"/>
      <c r="L2056" s="13"/>
      <c r="M2056" s="13"/>
      <c r="N2056" s="1"/>
      <c r="O2056" s="13"/>
      <c r="P2056" s="13"/>
      <c r="Q2056" s="13"/>
      <c r="R2056" s="5"/>
      <c r="S2056" s="5"/>
      <c r="T2056" s="5"/>
      <c r="U2056" s="5"/>
    </row>
    <row r="2057" spans="1:21">
      <c r="A2057" s="3"/>
      <c r="B2057" s="3"/>
      <c r="C2057" s="13"/>
      <c r="D2057" s="13"/>
      <c r="E2057" s="1"/>
      <c r="F2057" s="1"/>
      <c r="G2057" s="1"/>
      <c r="H2057" s="13"/>
      <c r="I2057" s="13"/>
      <c r="J2057" s="13"/>
      <c r="K2057" s="13"/>
      <c r="L2057" s="13"/>
      <c r="M2057" s="13"/>
      <c r="N2057" s="1"/>
      <c r="O2057" s="13"/>
      <c r="P2057" s="13"/>
      <c r="Q2057" s="13"/>
      <c r="R2057" s="5"/>
      <c r="S2057" s="5"/>
      <c r="T2057" s="5"/>
      <c r="U2057" s="5"/>
    </row>
    <row r="2058" spans="1:21">
      <c r="A2058" s="3"/>
      <c r="B2058" s="3"/>
      <c r="C2058" s="13"/>
      <c r="D2058" s="13"/>
      <c r="E2058" s="1"/>
      <c r="F2058" s="1"/>
      <c r="G2058" s="1"/>
      <c r="H2058" s="13"/>
      <c r="I2058" s="13"/>
      <c r="J2058" s="13"/>
      <c r="K2058" s="13"/>
      <c r="L2058" s="13"/>
      <c r="M2058" s="13"/>
      <c r="N2058" s="1"/>
      <c r="O2058" s="13"/>
      <c r="P2058" s="13"/>
      <c r="Q2058" s="13"/>
      <c r="R2058" s="5"/>
      <c r="S2058" s="5"/>
      <c r="T2058" s="5"/>
      <c r="U2058" s="5"/>
    </row>
    <row r="2059" spans="1:21">
      <c r="A2059" s="3"/>
      <c r="B2059" s="3"/>
      <c r="C2059" s="13"/>
      <c r="D2059" s="13"/>
      <c r="E2059" s="1"/>
      <c r="F2059" s="1"/>
      <c r="G2059" s="1"/>
      <c r="H2059" s="13"/>
      <c r="I2059" s="13"/>
      <c r="J2059" s="13"/>
      <c r="K2059" s="13"/>
      <c r="L2059" s="13"/>
      <c r="M2059" s="13"/>
      <c r="N2059" s="1"/>
      <c r="O2059" s="13"/>
      <c r="P2059" s="13"/>
      <c r="Q2059" s="13"/>
      <c r="R2059" s="5"/>
      <c r="S2059" s="5"/>
      <c r="T2059" s="5"/>
      <c r="U2059" s="5"/>
    </row>
    <row r="2060" spans="1:21">
      <c r="A2060" s="3"/>
      <c r="B2060" s="3"/>
      <c r="C2060" s="13"/>
      <c r="D2060" s="13"/>
      <c r="E2060" s="1"/>
      <c r="F2060" s="1"/>
      <c r="G2060" s="1"/>
      <c r="H2060" s="13"/>
      <c r="I2060" s="13"/>
      <c r="J2060" s="13"/>
      <c r="K2060" s="13"/>
      <c r="L2060" s="13"/>
      <c r="M2060" s="13"/>
      <c r="N2060" s="1"/>
      <c r="O2060" s="13"/>
      <c r="P2060" s="13"/>
      <c r="Q2060" s="13"/>
      <c r="R2060" s="5"/>
      <c r="S2060" s="5"/>
      <c r="T2060" s="5"/>
      <c r="U2060" s="5"/>
    </row>
    <row r="2061" spans="1:21">
      <c r="A2061" s="3"/>
      <c r="B2061" s="3"/>
      <c r="C2061" s="13"/>
      <c r="D2061" s="13"/>
      <c r="E2061" s="1"/>
      <c r="F2061" s="1"/>
      <c r="G2061" s="1"/>
      <c r="H2061" s="13"/>
      <c r="I2061" s="13"/>
      <c r="J2061" s="13"/>
      <c r="K2061" s="13"/>
      <c r="L2061" s="13"/>
      <c r="M2061" s="13"/>
      <c r="N2061" s="1"/>
      <c r="O2061" s="13"/>
      <c r="P2061" s="13"/>
      <c r="Q2061" s="13"/>
      <c r="R2061" s="5"/>
      <c r="S2061" s="5"/>
      <c r="T2061" s="5"/>
      <c r="U2061" s="5"/>
    </row>
    <row r="2062" spans="1:21">
      <c r="A2062" s="3"/>
      <c r="B2062" s="3"/>
      <c r="C2062" s="13"/>
      <c r="D2062" s="13"/>
      <c r="E2062" s="1"/>
      <c r="F2062" s="1"/>
      <c r="G2062" s="1"/>
      <c r="H2062" s="13"/>
      <c r="I2062" s="13"/>
      <c r="J2062" s="13"/>
      <c r="K2062" s="13"/>
      <c r="L2062" s="13"/>
      <c r="M2062" s="13"/>
      <c r="N2062" s="1"/>
      <c r="O2062" s="13"/>
      <c r="P2062" s="13"/>
      <c r="Q2062" s="13"/>
      <c r="R2062" s="5"/>
      <c r="S2062" s="5"/>
      <c r="T2062" s="5"/>
      <c r="U2062" s="5"/>
    </row>
    <row r="2063" spans="1:21">
      <c r="A2063" s="3"/>
      <c r="B2063" s="3"/>
      <c r="C2063" s="13"/>
      <c r="D2063" s="13"/>
      <c r="E2063" s="1"/>
      <c r="F2063" s="1"/>
      <c r="G2063" s="1"/>
      <c r="H2063" s="13"/>
      <c r="I2063" s="13"/>
      <c r="J2063" s="13"/>
      <c r="K2063" s="13"/>
      <c r="L2063" s="13"/>
      <c r="M2063" s="13"/>
      <c r="N2063" s="1"/>
      <c r="O2063" s="13"/>
      <c r="P2063" s="13"/>
      <c r="Q2063" s="13"/>
      <c r="R2063" s="5"/>
      <c r="S2063" s="5"/>
      <c r="T2063" s="5"/>
      <c r="U2063" s="5"/>
    </row>
    <row r="2064" spans="1:21">
      <c r="A2064" s="3"/>
      <c r="B2064" s="3"/>
      <c r="C2064" s="13"/>
      <c r="D2064" s="13"/>
      <c r="E2064" s="1"/>
      <c r="F2064" s="1"/>
      <c r="G2064" s="1"/>
      <c r="H2064" s="13"/>
      <c r="I2064" s="13"/>
      <c r="J2064" s="13"/>
      <c r="K2064" s="13"/>
      <c r="L2064" s="13"/>
      <c r="M2064" s="13"/>
      <c r="N2064" s="1"/>
      <c r="O2064" s="13"/>
      <c r="P2064" s="13"/>
      <c r="Q2064" s="13"/>
      <c r="R2064" s="5"/>
      <c r="S2064" s="5"/>
      <c r="T2064" s="5"/>
      <c r="U2064" s="5"/>
    </row>
    <row r="2065" spans="1:21">
      <c r="A2065" s="3"/>
      <c r="B2065" s="3"/>
      <c r="C2065" s="13"/>
      <c r="D2065" s="13"/>
      <c r="E2065" s="1"/>
      <c r="F2065" s="1"/>
      <c r="G2065" s="1"/>
      <c r="H2065" s="13"/>
      <c r="I2065" s="13"/>
      <c r="J2065" s="13"/>
      <c r="K2065" s="13"/>
      <c r="L2065" s="13"/>
      <c r="M2065" s="13"/>
      <c r="N2065" s="1"/>
      <c r="O2065" s="13"/>
      <c r="P2065" s="13"/>
      <c r="Q2065" s="13"/>
      <c r="R2065" s="5"/>
      <c r="S2065" s="5"/>
      <c r="T2065" s="5"/>
      <c r="U2065" s="5"/>
    </row>
    <row r="2066" spans="1:21">
      <c r="A2066" s="3"/>
      <c r="B2066" s="3"/>
      <c r="C2066" s="13"/>
      <c r="D2066" s="13"/>
      <c r="E2066" s="1"/>
      <c r="F2066" s="1"/>
      <c r="G2066" s="1"/>
      <c r="H2066" s="13"/>
      <c r="I2066" s="13"/>
      <c r="J2066" s="13"/>
      <c r="K2066" s="13"/>
      <c r="L2066" s="13"/>
      <c r="M2066" s="13"/>
      <c r="N2066" s="1"/>
      <c r="O2066" s="13"/>
      <c r="P2066" s="13"/>
      <c r="Q2066" s="13"/>
      <c r="R2066" s="5"/>
      <c r="S2066" s="5"/>
      <c r="T2066" s="5"/>
      <c r="U2066" s="5"/>
    </row>
    <row r="2067" spans="1:21">
      <c r="A2067" s="3"/>
      <c r="B2067" s="3"/>
      <c r="C2067" s="13"/>
      <c r="D2067" s="13"/>
      <c r="E2067" s="1"/>
      <c r="F2067" s="1"/>
      <c r="G2067" s="1"/>
      <c r="H2067" s="13"/>
      <c r="I2067" s="13"/>
      <c r="J2067" s="13"/>
      <c r="K2067" s="13"/>
      <c r="L2067" s="13"/>
      <c r="M2067" s="13"/>
      <c r="N2067" s="1"/>
      <c r="O2067" s="13"/>
      <c r="P2067" s="13"/>
      <c r="Q2067" s="13"/>
      <c r="R2067" s="5"/>
      <c r="S2067" s="5"/>
      <c r="T2067" s="5"/>
      <c r="U2067" s="5"/>
    </row>
    <row r="2068" spans="1:21">
      <c r="A2068" s="3"/>
      <c r="B2068" s="3"/>
      <c r="C2068" s="13"/>
      <c r="D2068" s="13"/>
      <c r="E2068" s="1"/>
      <c r="F2068" s="1"/>
      <c r="G2068" s="1"/>
      <c r="H2068" s="13"/>
      <c r="I2068" s="13"/>
      <c r="J2068" s="13"/>
      <c r="K2068" s="13"/>
      <c r="L2068" s="13"/>
      <c r="M2068" s="13"/>
      <c r="N2068" s="1"/>
      <c r="O2068" s="13"/>
      <c r="P2068" s="13"/>
      <c r="Q2068" s="13"/>
      <c r="R2068" s="5"/>
      <c r="S2068" s="5"/>
      <c r="T2068" s="5"/>
      <c r="U2068" s="5"/>
    </row>
    <row r="2069" spans="1:21">
      <c r="A2069" s="3"/>
      <c r="B2069" s="3"/>
      <c r="C2069" s="13"/>
      <c r="D2069" s="13"/>
      <c r="E2069" s="1"/>
      <c r="F2069" s="1"/>
      <c r="G2069" s="1"/>
      <c r="H2069" s="13"/>
      <c r="I2069" s="13"/>
      <c r="J2069" s="13"/>
      <c r="K2069" s="13"/>
      <c r="L2069" s="13"/>
      <c r="M2069" s="13"/>
      <c r="N2069" s="1"/>
      <c r="O2069" s="13"/>
      <c r="P2069" s="13"/>
      <c r="Q2069" s="13"/>
      <c r="R2069" s="5"/>
      <c r="S2069" s="5"/>
      <c r="T2069" s="5"/>
      <c r="U2069" s="5"/>
    </row>
    <row r="2070" spans="1:21">
      <c r="A2070" s="3"/>
      <c r="B2070" s="3"/>
      <c r="C2070" s="13"/>
      <c r="D2070" s="13"/>
      <c r="E2070" s="1"/>
      <c r="F2070" s="1"/>
      <c r="G2070" s="1"/>
      <c r="H2070" s="13"/>
      <c r="I2070" s="13"/>
      <c r="J2070" s="13"/>
      <c r="K2070" s="13"/>
      <c r="L2070" s="13"/>
      <c r="M2070" s="13"/>
      <c r="N2070" s="1"/>
      <c r="O2070" s="13"/>
      <c r="P2070" s="13"/>
      <c r="Q2070" s="13"/>
      <c r="R2070" s="5"/>
      <c r="S2070" s="5"/>
      <c r="T2070" s="5"/>
      <c r="U2070" s="5"/>
    </row>
    <row r="2071" spans="1:21">
      <c r="A2071" s="3"/>
      <c r="B2071" s="3"/>
      <c r="C2071" s="13"/>
      <c r="D2071" s="13"/>
      <c r="E2071" s="1"/>
      <c r="F2071" s="1"/>
      <c r="G2071" s="1"/>
      <c r="H2071" s="13"/>
      <c r="I2071" s="13"/>
      <c r="J2071" s="13"/>
      <c r="K2071" s="13"/>
      <c r="L2071" s="13"/>
      <c r="M2071" s="13"/>
      <c r="N2071" s="1"/>
      <c r="O2071" s="13"/>
      <c r="P2071" s="13"/>
      <c r="Q2071" s="13"/>
      <c r="R2071" s="5"/>
      <c r="S2071" s="5"/>
      <c r="T2071" s="5"/>
      <c r="U2071" s="5"/>
    </row>
    <row r="2072" spans="1:21">
      <c r="A2072" s="3"/>
      <c r="B2072" s="3"/>
      <c r="C2072" s="13"/>
      <c r="D2072" s="13"/>
      <c r="E2072" s="1"/>
      <c r="F2072" s="1"/>
      <c r="G2072" s="1"/>
      <c r="H2072" s="13"/>
      <c r="I2072" s="13"/>
      <c r="J2072" s="13"/>
      <c r="K2072" s="13"/>
      <c r="L2072" s="13"/>
      <c r="M2072" s="13"/>
      <c r="N2072" s="1"/>
      <c r="O2072" s="13"/>
      <c r="P2072" s="13"/>
      <c r="Q2072" s="13"/>
      <c r="R2072" s="5"/>
      <c r="S2072" s="5"/>
      <c r="T2072" s="5"/>
      <c r="U2072" s="5"/>
    </row>
    <row r="2073" spans="1:21">
      <c r="A2073" s="3"/>
      <c r="B2073" s="3"/>
      <c r="C2073" s="13"/>
      <c r="D2073" s="13"/>
      <c r="E2073" s="1"/>
      <c r="F2073" s="1"/>
      <c r="G2073" s="1"/>
      <c r="H2073" s="13"/>
      <c r="I2073" s="13"/>
      <c r="J2073" s="13"/>
      <c r="K2073" s="13"/>
      <c r="L2073" s="13"/>
      <c r="M2073" s="13"/>
      <c r="N2073" s="1"/>
      <c r="O2073" s="13"/>
      <c r="P2073" s="13"/>
      <c r="Q2073" s="13"/>
      <c r="R2073" s="5"/>
      <c r="S2073" s="5"/>
      <c r="T2073" s="5"/>
      <c r="U2073" s="5"/>
    </row>
    <row r="2074" spans="1:21">
      <c r="A2074" s="3"/>
      <c r="B2074" s="3"/>
      <c r="C2074" s="13"/>
      <c r="D2074" s="13"/>
      <c r="E2074" s="1"/>
      <c r="F2074" s="1"/>
      <c r="G2074" s="1"/>
      <c r="H2074" s="13"/>
      <c r="I2074" s="13"/>
      <c r="J2074" s="13"/>
      <c r="K2074" s="13"/>
      <c r="L2074" s="13"/>
      <c r="M2074" s="13"/>
      <c r="N2074" s="1"/>
      <c r="O2074" s="13"/>
      <c r="P2074" s="13"/>
      <c r="Q2074" s="13"/>
      <c r="R2074" s="5"/>
      <c r="S2074" s="5"/>
      <c r="T2074" s="5"/>
      <c r="U2074" s="5"/>
    </row>
    <row r="2075" spans="1:21">
      <c r="A2075" s="3"/>
      <c r="B2075" s="3"/>
      <c r="C2075" s="13"/>
      <c r="D2075" s="13"/>
      <c r="E2075" s="1"/>
      <c r="F2075" s="1"/>
      <c r="G2075" s="1"/>
      <c r="H2075" s="13"/>
      <c r="I2075" s="13"/>
      <c r="J2075" s="13"/>
      <c r="K2075" s="13"/>
      <c r="L2075" s="13"/>
      <c r="M2075" s="13"/>
      <c r="N2075" s="1"/>
      <c r="O2075" s="13"/>
      <c r="P2075" s="13"/>
      <c r="Q2075" s="13"/>
      <c r="R2075" s="5"/>
      <c r="S2075" s="5"/>
      <c r="T2075" s="5"/>
      <c r="U2075" s="5"/>
    </row>
    <row r="2076" spans="1:21">
      <c r="A2076" s="3"/>
      <c r="B2076" s="3"/>
      <c r="C2076" s="13"/>
      <c r="D2076" s="13"/>
      <c r="E2076" s="1"/>
      <c r="F2076" s="1"/>
      <c r="G2076" s="1"/>
      <c r="H2076" s="13"/>
      <c r="I2076" s="13"/>
      <c r="J2076" s="13"/>
      <c r="K2076" s="13"/>
      <c r="L2076" s="13"/>
      <c r="M2076" s="13"/>
      <c r="N2076" s="1"/>
      <c r="O2076" s="13"/>
      <c r="P2076" s="13"/>
      <c r="Q2076" s="13"/>
      <c r="R2076" s="5"/>
      <c r="S2076" s="5"/>
      <c r="T2076" s="5"/>
      <c r="U2076" s="5"/>
    </row>
    <row r="2077" spans="1:21">
      <c r="A2077" s="3"/>
      <c r="B2077" s="3"/>
      <c r="C2077" s="13"/>
      <c r="D2077" s="13"/>
      <c r="E2077" s="1"/>
      <c r="F2077" s="1"/>
      <c r="G2077" s="1"/>
      <c r="H2077" s="13"/>
      <c r="I2077" s="13"/>
      <c r="J2077" s="13"/>
      <c r="K2077" s="13"/>
      <c r="L2077" s="13"/>
      <c r="M2077" s="13"/>
      <c r="N2077" s="1"/>
      <c r="O2077" s="13"/>
      <c r="P2077" s="13"/>
      <c r="Q2077" s="13"/>
      <c r="R2077" s="5"/>
      <c r="S2077" s="5"/>
      <c r="T2077" s="5"/>
      <c r="U2077" s="5"/>
    </row>
    <row r="2078" spans="1:21">
      <c r="A2078" s="3"/>
      <c r="B2078" s="3"/>
      <c r="C2078" s="13"/>
      <c r="D2078" s="13"/>
      <c r="E2078" s="1"/>
      <c r="F2078" s="1"/>
      <c r="G2078" s="1"/>
      <c r="H2078" s="13"/>
      <c r="I2078" s="13"/>
      <c r="J2078" s="13"/>
      <c r="K2078" s="13"/>
      <c r="L2078" s="13"/>
      <c r="M2078" s="13"/>
      <c r="N2078" s="1"/>
      <c r="O2078" s="13"/>
      <c r="P2078" s="13"/>
      <c r="Q2078" s="13"/>
      <c r="R2078" s="5"/>
      <c r="S2078" s="5"/>
      <c r="T2078" s="5"/>
      <c r="U2078" s="5"/>
    </row>
    <row r="2079" spans="1:21">
      <c r="A2079" s="3"/>
      <c r="B2079" s="3"/>
      <c r="C2079" s="13"/>
      <c r="D2079" s="13"/>
      <c r="E2079" s="1"/>
      <c r="F2079" s="1"/>
      <c r="G2079" s="1"/>
      <c r="H2079" s="13"/>
      <c r="I2079" s="13"/>
      <c r="J2079" s="13"/>
      <c r="K2079" s="13"/>
      <c r="L2079" s="13"/>
      <c r="M2079" s="13"/>
      <c r="N2079" s="1"/>
      <c r="O2079" s="13"/>
      <c r="P2079" s="13"/>
      <c r="Q2079" s="13"/>
      <c r="R2079" s="5"/>
      <c r="S2079" s="5"/>
      <c r="T2079" s="5"/>
      <c r="U2079" s="5"/>
    </row>
    <row r="2080" spans="1:21">
      <c r="A2080" s="3"/>
      <c r="B2080" s="3"/>
      <c r="C2080" s="13"/>
      <c r="D2080" s="13"/>
      <c r="E2080" s="1"/>
      <c r="F2080" s="1"/>
      <c r="G2080" s="1"/>
      <c r="H2080" s="13"/>
      <c r="I2080" s="13"/>
      <c r="J2080" s="13"/>
      <c r="K2080" s="13"/>
      <c r="L2080" s="13"/>
      <c r="M2080" s="13"/>
      <c r="N2080" s="1"/>
      <c r="O2080" s="13"/>
      <c r="P2080" s="13"/>
      <c r="Q2080" s="13"/>
      <c r="R2080" s="27"/>
      <c r="S2080" s="28"/>
      <c r="T2080" s="5"/>
      <c r="U2080" s="5"/>
    </row>
    <row r="2081" spans="1:21">
      <c r="A2081" s="3"/>
      <c r="B2081" s="3"/>
      <c r="C2081" s="13"/>
      <c r="D2081" s="13"/>
      <c r="E2081" s="1"/>
      <c r="F2081" s="1"/>
      <c r="G2081" s="1"/>
      <c r="H2081" s="13"/>
      <c r="I2081" s="13"/>
      <c r="J2081" s="13"/>
      <c r="K2081" s="13"/>
      <c r="L2081" s="13"/>
      <c r="M2081" s="13"/>
      <c r="N2081" s="1"/>
      <c r="O2081" s="13"/>
      <c r="P2081" s="13"/>
      <c r="Q2081" s="13"/>
      <c r="R2081" s="28"/>
      <c r="S2081" s="28"/>
      <c r="T2081" s="5"/>
      <c r="U2081" s="5"/>
    </row>
    <row r="2082" spans="1:21">
      <c r="A2082" s="3"/>
      <c r="B2082" s="3"/>
      <c r="C2082" s="13"/>
      <c r="D2082" s="13"/>
      <c r="E2082" s="1"/>
      <c r="F2082" s="1"/>
      <c r="G2082" s="1"/>
      <c r="H2082" s="13"/>
      <c r="I2082" s="13"/>
      <c r="J2082" s="13"/>
      <c r="K2082" s="13"/>
      <c r="L2082" s="13"/>
      <c r="M2082" s="13"/>
      <c r="N2082" s="1"/>
      <c r="O2082" s="13"/>
      <c r="P2082" s="13"/>
      <c r="Q2082" s="13"/>
      <c r="R2082" s="27"/>
      <c r="S2082" s="28"/>
      <c r="T2082" s="5"/>
      <c r="U2082" s="5"/>
    </row>
    <row r="2083" spans="1:21">
      <c r="A2083" s="3"/>
      <c r="B2083" s="3"/>
      <c r="C2083" s="13"/>
      <c r="D2083" s="13"/>
      <c r="E2083" s="1"/>
      <c r="F2083" s="1"/>
      <c r="G2083" s="1"/>
      <c r="H2083" s="13"/>
      <c r="I2083" s="13"/>
      <c r="J2083" s="13"/>
      <c r="K2083" s="13"/>
      <c r="L2083" s="13"/>
      <c r="M2083" s="13"/>
      <c r="N2083" s="1"/>
      <c r="O2083" s="13"/>
      <c r="P2083" s="13"/>
      <c r="Q2083" s="13"/>
      <c r="R2083" s="28"/>
      <c r="S2083" s="28"/>
      <c r="T2083" s="5"/>
      <c r="U2083" s="5"/>
    </row>
    <row r="2084" spans="1:21">
      <c r="A2084" s="3"/>
      <c r="B2084" s="3"/>
      <c r="C2084" s="13"/>
      <c r="D2084" s="13"/>
      <c r="E2084" s="1"/>
      <c r="F2084" s="1"/>
      <c r="G2084" s="1"/>
      <c r="H2084" s="13"/>
      <c r="I2084" s="13"/>
      <c r="J2084" s="13"/>
      <c r="K2084" s="13"/>
      <c r="L2084" s="13"/>
      <c r="M2084" s="13"/>
      <c r="N2084" s="1"/>
      <c r="O2084" s="13"/>
      <c r="P2084" s="13"/>
      <c r="Q2084" s="13"/>
      <c r="R2084" s="28"/>
      <c r="S2084" s="28"/>
      <c r="T2084" s="27"/>
      <c r="U2084" s="27"/>
    </row>
    <row r="2085" spans="1:21">
      <c r="A2085" s="3"/>
      <c r="B2085" s="3"/>
      <c r="C2085" s="13"/>
      <c r="D2085" s="13"/>
      <c r="E2085" s="1"/>
      <c r="F2085" s="1"/>
      <c r="G2085" s="1"/>
      <c r="H2085" s="13"/>
      <c r="I2085" s="13"/>
      <c r="J2085" s="13"/>
      <c r="K2085" s="13"/>
      <c r="L2085" s="13"/>
      <c r="M2085" s="13"/>
      <c r="N2085" s="1"/>
      <c r="O2085" s="13"/>
      <c r="P2085" s="13"/>
      <c r="Q2085" s="13"/>
      <c r="R2085" s="28"/>
      <c r="S2085" s="28"/>
      <c r="T2085" s="27"/>
      <c r="U2085" s="27"/>
    </row>
    <row r="2086" spans="1:21">
      <c r="A2086" s="3"/>
      <c r="B2086" s="3"/>
      <c r="C2086" s="13"/>
      <c r="D2086" s="13"/>
      <c r="E2086" s="1"/>
      <c r="F2086" s="1"/>
      <c r="G2086" s="1"/>
      <c r="H2086" s="13"/>
      <c r="I2086" s="13"/>
      <c r="J2086" s="13"/>
      <c r="K2086" s="13"/>
      <c r="L2086" s="13"/>
      <c r="M2086" s="13"/>
      <c r="N2086" s="1"/>
      <c r="O2086" s="13"/>
      <c r="P2086" s="13"/>
      <c r="Q2086" s="13"/>
      <c r="R2086" s="5"/>
      <c r="S2086" s="5"/>
      <c r="T2086" s="5"/>
      <c r="U2086" s="5"/>
    </row>
    <row r="2087" spans="1:21">
      <c r="A2087" s="3"/>
      <c r="B2087" s="3"/>
      <c r="C2087" s="13"/>
      <c r="D2087" s="13"/>
      <c r="E2087" s="1"/>
      <c r="F2087" s="1"/>
      <c r="G2087" s="1"/>
      <c r="H2087" s="13"/>
      <c r="I2087" s="13"/>
      <c r="J2087" s="13"/>
      <c r="K2087" s="13"/>
      <c r="L2087" s="13"/>
      <c r="M2087" s="13"/>
      <c r="N2087" s="1"/>
      <c r="O2087" s="13"/>
      <c r="P2087" s="13"/>
      <c r="Q2087" s="13"/>
      <c r="R2087" s="5"/>
      <c r="S2087" s="5"/>
      <c r="T2087" s="5"/>
      <c r="U2087" s="5"/>
    </row>
    <row r="2088" spans="1:21">
      <c r="A2088" s="3"/>
      <c r="B2088" s="3"/>
      <c r="C2088" s="13"/>
      <c r="D2088" s="13"/>
      <c r="E2088" s="1"/>
      <c r="F2088" s="1"/>
      <c r="G2088" s="1"/>
      <c r="H2088" s="13"/>
      <c r="I2088" s="13"/>
      <c r="J2088" s="13"/>
      <c r="K2088" s="13"/>
      <c r="L2088" s="13"/>
      <c r="M2088" s="13"/>
      <c r="N2088" s="1"/>
      <c r="O2088" s="13"/>
      <c r="P2088" s="13"/>
      <c r="Q2088" s="13"/>
      <c r="R2088" s="5"/>
      <c r="S2088" s="5"/>
      <c r="T2088" s="5"/>
      <c r="U2088" s="5"/>
    </row>
    <row r="2089" spans="1:21">
      <c r="A2089" s="3"/>
      <c r="B2089" s="3"/>
      <c r="C2089" s="13"/>
      <c r="D2089" s="13"/>
      <c r="E2089" s="1"/>
      <c r="F2089" s="1"/>
      <c r="G2089" s="1"/>
      <c r="H2089" s="13"/>
      <c r="I2089" s="13"/>
      <c r="J2089" s="13"/>
      <c r="K2089" s="13"/>
      <c r="L2089" s="13"/>
      <c r="M2089" s="13"/>
      <c r="N2089" s="1"/>
      <c r="O2089" s="13"/>
      <c r="P2089" s="13"/>
      <c r="Q2089" s="13"/>
      <c r="R2089" s="5"/>
      <c r="S2089" s="5"/>
      <c r="T2089" s="5"/>
      <c r="U2089" s="5"/>
    </row>
    <row r="2090" spans="1:21">
      <c r="A2090" s="3"/>
      <c r="B2090" s="3"/>
      <c r="C2090" s="13"/>
      <c r="D2090" s="13"/>
      <c r="E2090" s="1"/>
      <c r="F2090" s="1"/>
      <c r="G2090" s="1"/>
      <c r="H2090" s="13"/>
      <c r="I2090" s="13"/>
      <c r="J2090" s="13"/>
      <c r="K2090" s="13"/>
      <c r="L2090" s="13"/>
      <c r="M2090" s="13"/>
      <c r="N2090" s="1"/>
      <c r="O2090" s="13"/>
      <c r="P2090" s="13"/>
      <c r="Q2090" s="13"/>
      <c r="R2090" s="5"/>
      <c r="S2090" s="5"/>
      <c r="T2090" s="5"/>
      <c r="U2090" s="5"/>
    </row>
    <row r="2091" spans="1:21">
      <c r="A2091" s="3"/>
      <c r="B2091" s="3"/>
      <c r="C2091" s="13"/>
      <c r="D2091" s="13"/>
      <c r="E2091" s="1"/>
      <c r="F2091" s="1"/>
      <c r="G2091" s="1"/>
      <c r="H2091" s="13"/>
      <c r="I2091" s="13"/>
      <c r="J2091" s="13"/>
      <c r="K2091" s="13"/>
      <c r="L2091" s="13"/>
      <c r="M2091" s="13"/>
      <c r="N2091" s="1"/>
      <c r="O2091" s="13"/>
      <c r="P2091" s="13"/>
      <c r="Q2091" s="13"/>
      <c r="R2091" s="5"/>
      <c r="S2091" s="5"/>
      <c r="T2091" s="5"/>
      <c r="U2091" s="5"/>
    </row>
    <row r="2092" spans="1:21">
      <c r="A2092" s="3"/>
      <c r="B2092" s="3"/>
      <c r="C2092" s="13"/>
      <c r="D2092" s="13"/>
      <c r="E2092" s="1"/>
      <c r="F2092" s="1"/>
      <c r="G2092" s="1"/>
      <c r="H2092" s="13"/>
      <c r="I2092" s="13"/>
      <c r="J2092" s="13"/>
      <c r="K2092" s="13"/>
      <c r="L2092" s="13"/>
      <c r="M2092" s="13"/>
      <c r="N2092" s="1"/>
      <c r="O2092" s="13"/>
      <c r="P2092" s="13"/>
      <c r="Q2092" s="13"/>
      <c r="R2092" s="5"/>
      <c r="S2092" s="5"/>
      <c r="T2092" s="5"/>
      <c r="U2092" s="5"/>
    </row>
    <row r="2093" spans="1:21">
      <c r="A2093" s="3"/>
      <c r="B2093" s="3"/>
      <c r="C2093" s="13"/>
      <c r="D2093" s="13"/>
      <c r="E2093" s="1"/>
      <c r="F2093" s="1"/>
      <c r="G2093" s="1"/>
      <c r="H2093" s="13"/>
      <c r="I2093" s="13"/>
      <c r="J2093" s="13"/>
      <c r="K2093" s="13"/>
      <c r="L2093" s="13"/>
      <c r="M2093" s="13"/>
      <c r="N2093" s="1"/>
      <c r="O2093" s="13"/>
      <c r="P2093" s="13"/>
      <c r="Q2093" s="13"/>
      <c r="R2093" s="5"/>
      <c r="S2093" s="5"/>
      <c r="T2093" s="5"/>
      <c r="U2093" s="5"/>
    </row>
    <row r="2094" spans="1:21">
      <c r="A2094" s="3"/>
      <c r="B2094" s="3"/>
      <c r="C2094" s="13"/>
      <c r="D2094" s="13"/>
      <c r="E2094" s="1"/>
      <c r="F2094" s="1"/>
      <c r="G2094" s="1"/>
      <c r="H2094" s="13"/>
      <c r="I2094" s="13"/>
      <c r="J2094" s="13"/>
      <c r="K2094" s="13"/>
      <c r="L2094" s="13"/>
      <c r="M2094" s="13"/>
      <c r="N2094" s="1"/>
      <c r="O2094" s="13"/>
      <c r="P2094" s="13"/>
      <c r="Q2094" s="13"/>
      <c r="R2094" s="5"/>
      <c r="S2094" s="5"/>
      <c r="T2094" s="5"/>
      <c r="U2094" s="5"/>
    </row>
    <row r="2095" spans="1:21">
      <c r="A2095" s="3"/>
      <c r="B2095" s="3"/>
      <c r="C2095" s="13"/>
      <c r="D2095" s="13"/>
      <c r="E2095" s="1"/>
      <c r="F2095" s="1"/>
      <c r="G2095" s="1"/>
      <c r="H2095" s="13"/>
      <c r="I2095" s="13"/>
      <c r="J2095" s="13"/>
      <c r="K2095" s="13"/>
      <c r="L2095" s="13"/>
      <c r="M2095" s="13"/>
      <c r="N2095" s="1"/>
      <c r="O2095" s="13"/>
      <c r="P2095" s="13"/>
      <c r="Q2095" s="13"/>
      <c r="R2095" s="5"/>
      <c r="S2095" s="5"/>
      <c r="T2095" s="5"/>
      <c r="U2095" s="5"/>
    </row>
    <row r="2096" spans="1:21">
      <c r="A2096" s="3"/>
      <c r="B2096" s="3"/>
      <c r="C2096" s="13"/>
      <c r="D2096" s="13"/>
      <c r="E2096" s="1"/>
      <c r="F2096" s="1"/>
      <c r="G2096" s="1"/>
      <c r="H2096" s="13"/>
      <c r="I2096" s="13"/>
      <c r="J2096" s="13"/>
      <c r="K2096" s="13"/>
      <c r="L2096" s="13"/>
      <c r="M2096" s="13"/>
      <c r="N2096" s="1"/>
      <c r="O2096" s="13"/>
      <c r="P2096" s="13"/>
      <c r="Q2096" s="13"/>
      <c r="R2096" s="5"/>
      <c r="S2096" s="5"/>
      <c r="T2096" s="5"/>
      <c r="U2096" s="5"/>
    </row>
    <row r="2097" spans="1:21">
      <c r="A2097" s="3"/>
      <c r="B2097" s="3"/>
      <c r="C2097" s="13"/>
      <c r="D2097" s="13"/>
      <c r="E2097" s="1"/>
      <c r="F2097" s="1"/>
      <c r="G2097" s="1"/>
      <c r="H2097" s="13"/>
      <c r="I2097" s="13"/>
      <c r="J2097" s="13"/>
      <c r="K2097" s="13"/>
      <c r="L2097" s="13"/>
      <c r="M2097" s="13"/>
      <c r="N2097" s="1"/>
      <c r="O2097" s="13"/>
      <c r="P2097" s="13"/>
      <c r="Q2097" s="13"/>
      <c r="R2097" s="5"/>
      <c r="S2097" s="5"/>
      <c r="T2097" s="5"/>
      <c r="U2097" s="5"/>
    </row>
    <row r="2098" spans="1:21">
      <c r="A2098" s="3"/>
      <c r="B2098" s="3"/>
      <c r="C2098" s="13"/>
      <c r="D2098" s="13"/>
      <c r="E2098" s="1"/>
      <c r="F2098" s="1"/>
      <c r="G2098" s="1"/>
      <c r="H2098" s="13"/>
      <c r="I2098" s="13"/>
      <c r="J2098" s="13"/>
      <c r="K2098" s="13"/>
      <c r="L2098" s="13"/>
      <c r="M2098" s="13"/>
      <c r="N2098" s="1"/>
      <c r="O2098" s="13"/>
      <c r="P2098" s="13"/>
      <c r="Q2098" s="13"/>
      <c r="R2098" s="5"/>
      <c r="S2098" s="5"/>
      <c r="T2098" s="5"/>
      <c r="U2098" s="5"/>
    </row>
    <row r="2099" spans="1:21">
      <c r="A2099" s="3"/>
      <c r="B2099" s="3"/>
      <c r="C2099" s="13"/>
      <c r="D2099" s="13"/>
      <c r="E2099" s="1"/>
      <c r="F2099" s="1"/>
      <c r="G2099" s="1"/>
      <c r="H2099" s="13"/>
      <c r="I2099" s="13"/>
      <c r="J2099" s="13"/>
      <c r="K2099" s="13"/>
      <c r="L2099" s="13"/>
      <c r="M2099" s="13"/>
      <c r="N2099" s="1"/>
      <c r="O2099" s="13"/>
      <c r="P2099" s="13"/>
      <c r="Q2099" s="13"/>
      <c r="R2099" s="5"/>
      <c r="S2099" s="5"/>
      <c r="T2099" s="5"/>
      <c r="U2099" s="5"/>
    </row>
    <row r="2100" spans="1:21">
      <c r="A2100" s="3"/>
      <c r="B2100" s="3"/>
      <c r="C2100" s="13"/>
      <c r="D2100" s="13"/>
      <c r="E2100" s="1"/>
      <c r="F2100" s="1"/>
      <c r="G2100" s="1"/>
      <c r="H2100" s="13"/>
      <c r="I2100" s="13"/>
      <c r="J2100" s="13"/>
      <c r="K2100" s="13"/>
      <c r="L2100" s="13"/>
      <c r="M2100" s="13"/>
      <c r="N2100" s="1"/>
      <c r="O2100" s="13"/>
      <c r="P2100" s="13"/>
      <c r="Q2100" s="13"/>
      <c r="R2100" s="5"/>
      <c r="S2100" s="5"/>
      <c r="T2100" s="5"/>
      <c r="U2100" s="5"/>
    </row>
    <row r="2101" spans="1:21">
      <c r="A2101" s="3"/>
      <c r="B2101" s="3"/>
      <c r="C2101" s="13"/>
      <c r="D2101" s="13"/>
      <c r="E2101" s="1"/>
      <c r="F2101" s="1"/>
      <c r="G2101" s="1"/>
      <c r="H2101" s="13"/>
      <c r="I2101" s="13"/>
      <c r="J2101" s="13"/>
      <c r="K2101" s="13"/>
      <c r="L2101" s="13"/>
      <c r="M2101" s="13"/>
      <c r="N2101" s="1"/>
      <c r="O2101" s="13"/>
      <c r="P2101" s="13"/>
      <c r="Q2101" s="13"/>
      <c r="R2101" s="5"/>
      <c r="S2101" s="5"/>
      <c r="T2101" s="5"/>
      <c r="U2101" s="5"/>
    </row>
    <row r="2102" spans="1:21">
      <c r="A2102" s="3"/>
      <c r="B2102" s="3"/>
      <c r="C2102" s="13"/>
      <c r="D2102" s="13"/>
      <c r="E2102" s="1"/>
      <c r="F2102" s="1"/>
      <c r="G2102" s="1"/>
      <c r="H2102" s="13"/>
      <c r="I2102" s="13"/>
      <c r="J2102" s="13"/>
      <c r="K2102" s="13"/>
      <c r="L2102" s="13"/>
      <c r="M2102" s="13"/>
      <c r="N2102" s="1"/>
      <c r="O2102" s="13"/>
      <c r="P2102" s="13"/>
      <c r="Q2102" s="13"/>
      <c r="R2102" s="5"/>
      <c r="S2102" s="5"/>
      <c r="T2102" s="5"/>
      <c r="U2102" s="5"/>
    </row>
    <row r="2103" spans="1:21">
      <c r="A2103" s="3"/>
      <c r="B2103" s="3"/>
      <c r="C2103" s="13"/>
      <c r="D2103" s="13"/>
      <c r="E2103" s="1"/>
      <c r="F2103" s="1"/>
      <c r="G2103" s="1"/>
      <c r="H2103" s="13"/>
      <c r="I2103" s="13"/>
      <c r="J2103" s="13"/>
      <c r="K2103" s="13"/>
      <c r="L2103" s="13"/>
      <c r="M2103" s="13"/>
      <c r="N2103" s="1"/>
      <c r="O2103" s="13"/>
      <c r="P2103" s="13"/>
      <c r="Q2103" s="13"/>
      <c r="R2103" s="5"/>
      <c r="S2103" s="5"/>
      <c r="T2103" s="5"/>
      <c r="U2103" s="5"/>
    </row>
    <row r="2104" spans="1:21">
      <c r="A2104" s="3"/>
      <c r="B2104" s="3"/>
      <c r="C2104" s="13"/>
      <c r="D2104" s="13"/>
      <c r="E2104" s="1"/>
      <c r="F2104" s="1"/>
      <c r="G2104" s="1"/>
      <c r="H2104" s="13"/>
      <c r="I2104" s="13"/>
      <c r="J2104" s="13"/>
      <c r="K2104" s="13"/>
      <c r="L2104" s="13"/>
      <c r="M2104" s="13"/>
      <c r="N2104" s="1"/>
      <c r="O2104" s="13"/>
      <c r="P2104" s="13"/>
      <c r="Q2104" s="13"/>
      <c r="R2104" s="5"/>
      <c r="S2104" s="5"/>
      <c r="T2104" s="5"/>
      <c r="U2104" s="5"/>
    </row>
    <row r="2105" spans="1:21">
      <c r="A2105" s="3"/>
      <c r="B2105" s="3"/>
      <c r="C2105" s="13"/>
      <c r="D2105" s="13"/>
      <c r="E2105" s="1"/>
      <c r="F2105" s="1"/>
      <c r="G2105" s="1"/>
      <c r="H2105" s="13"/>
      <c r="I2105" s="13"/>
      <c r="J2105" s="13"/>
      <c r="K2105" s="13"/>
      <c r="L2105" s="13"/>
      <c r="M2105" s="13"/>
      <c r="N2105" s="1"/>
      <c r="O2105" s="13"/>
      <c r="P2105" s="13"/>
      <c r="Q2105" s="13"/>
      <c r="R2105" s="5"/>
      <c r="S2105" s="5"/>
      <c r="T2105" s="5"/>
      <c r="U2105" s="5"/>
    </row>
    <row r="2106" spans="1:21">
      <c r="A2106" s="3"/>
      <c r="B2106" s="3"/>
      <c r="C2106" s="13"/>
      <c r="D2106" s="13"/>
      <c r="E2106" s="1"/>
      <c r="F2106" s="1"/>
      <c r="G2106" s="1"/>
      <c r="H2106" s="13"/>
      <c r="I2106" s="13"/>
      <c r="J2106" s="13"/>
      <c r="K2106" s="13"/>
      <c r="L2106" s="13"/>
      <c r="M2106" s="13"/>
      <c r="N2106" s="1"/>
      <c r="O2106" s="13"/>
      <c r="P2106" s="13"/>
      <c r="Q2106" s="13"/>
      <c r="R2106" s="5"/>
      <c r="S2106" s="5"/>
      <c r="T2106" s="5"/>
      <c r="U2106" s="5"/>
    </row>
    <row r="2107" spans="1:21">
      <c r="A2107" s="3"/>
      <c r="B2107" s="3"/>
      <c r="C2107" s="13"/>
      <c r="D2107" s="13"/>
      <c r="E2107" s="1"/>
      <c r="F2107" s="1"/>
      <c r="G2107" s="1"/>
      <c r="H2107" s="13"/>
      <c r="I2107" s="13"/>
      <c r="J2107" s="13"/>
      <c r="K2107" s="13"/>
      <c r="L2107" s="13"/>
      <c r="M2107" s="13"/>
      <c r="N2107" s="1"/>
      <c r="O2107" s="13"/>
      <c r="P2107" s="13"/>
      <c r="Q2107" s="13"/>
      <c r="R2107" s="5"/>
      <c r="S2107" s="5"/>
      <c r="T2107" s="5"/>
      <c r="U2107" s="5"/>
    </row>
    <row r="2108" spans="1:21">
      <c r="A2108" s="3"/>
      <c r="B2108" s="3"/>
      <c r="C2108" s="13"/>
      <c r="D2108" s="13"/>
      <c r="E2108" s="1"/>
      <c r="F2108" s="1"/>
      <c r="G2108" s="1"/>
      <c r="H2108" s="13"/>
      <c r="I2108" s="13"/>
      <c r="J2108" s="13"/>
      <c r="K2108" s="13"/>
      <c r="L2108" s="13"/>
      <c r="M2108" s="13"/>
      <c r="N2108" s="1"/>
      <c r="O2108" s="13"/>
      <c r="P2108" s="13"/>
      <c r="Q2108" s="13"/>
      <c r="R2108" s="5"/>
      <c r="S2108" s="5"/>
      <c r="T2108" s="5"/>
      <c r="U2108" s="5"/>
    </row>
    <row r="2109" spans="1:21">
      <c r="A2109" s="3"/>
      <c r="B2109" s="3"/>
      <c r="C2109" s="13"/>
      <c r="D2109" s="13"/>
      <c r="E2109" s="1"/>
      <c r="F2109" s="1"/>
      <c r="G2109" s="1"/>
      <c r="H2109" s="13"/>
      <c r="I2109" s="13"/>
      <c r="J2109" s="13"/>
      <c r="K2109" s="13"/>
      <c r="L2109" s="13"/>
      <c r="M2109" s="13"/>
      <c r="N2109" s="1"/>
      <c r="O2109" s="13"/>
      <c r="P2109" s="13"/>
      <c r="Q2109" s="13"/>
      <c r="R2109" s="5"/>
      <c r="S2109" s="5"/>
      <c r="T2109" s="5"/>
      <c r="U2109" s="5"/>
    </row>
    <row r="2110" spans="1:21">
      <c r="A2110" s="3"/>
      <c r="B2110" s="3"/>
      <c r="C2110" s="13"/>
      <c r="D2110" s="13"/>
      <c r="E2110" s="1"/>
      <c r="F2110" s="1"/>
      <c r="G2110" s="1"/>
      <c r="H2110" s="13"/>
      <c r="I2110" s="13"/>
      <c r="J2110" s="13"/>
      <c r="K2110" s="13"/>
      <c r="L2110" s="13"/>
      <c r="M2110" s="13"/>
      <c r="N2110" s="1"/>
      <c r="O2110" s="13"/>
      <c r="P2110" s="13"/>
      <c r="Q2110" s="13"/>
      <c r="R2110" s="5"/>
      <c r="S2110" s="5"/>
      <c r="T2110" s="5"/>
      <c r="U2110" s="5"/>
    </row>
    <row r="2111" spans="1:21">
      <c r="A2111" s="3"/>
      <c r="B2111" s="3"/>
      <c r="C2111" s="13"/>
      <c r="D2111" s="13"/>
      <c r="E2111" s="1"/>
      <c r="F2111" s="1"/>
      <c r="G2111" s="1"/>
      <c r="H2111" s="13"/>
      <c r="I2111" s="13"/>
      <c r="J2111" s="13"/>
      <c r="K2111" s="13"/>
      <c r="L2111" s="13"/>
      <c r="M2111" s="13"/>
      <c r="N2111" s="1"/>
      <c r="O2111" s="13"/>
      <c r="P2111" s="13"/>
      <c r="Q2111" s="13"/>
      <c r="R2111" s="5"/>
      <c r="S2111" s="5"/>
      <c r="T2111" s="5"/>
      <c r="U2111" s="5"/>
    </row>
    <row r="2112" spans="1:21">
      <c r="A2112" s="3"/>
      <c r="B2112" s="3"/>
      <c r="C2112" s="13"/>
      <c r="D2112" s="13"/>
      <c r="E2112" s="1"/>
      <c r="F2112" s="1"/>
      <c r="G2112" s="1"/>
      <c r="H2112" s="13"/>
      <c r="I2112" s="13"/>
      <c r="J2112" s="13"/>
      <c r="K2112" s="13"/>
      <c r="L2112" s="13"/>
      <c r="M2112" s="13"/>
      <c r="N2112" s="1"/>
      <c r="O2112" s="13"/>
      <c r="P2112" s="13"/>
      <c r="Q2112" s="13"/>
      <c r="R2112" s="5"/>
      <c r="S2112" s="5"/>
      <c r="T2112" s="5"/>
      <c r="U2112" s="5"/>
    </row>
    <row r="2113" spans="1:21">
      <c r="A2113" s="3"/>
      <c r="B2113" s="3"/>
      <c r="C2113" s="13"/>
      <c r="D2113" s="13"/>
      <c r="E2113" s="1"/>
      <c r="F2113" s="1"/>
      <c r="G2113" s="1"/>
      <c r="H2113" s="13"/>
      <c r="I2113" s="13"/>
      <c r="J2113" s="13"/>
      <c r="K2113" s="13"/>
      <c r="L2113" s="13"/>
      <c r="M2113" s="13"/>
      <c r="N2113" s="1"/>
      <c r="O2113" s="13"/>
      <c r="P2113" s="13"/>
      <c r="Q2113" s="13"/>
      <c r="R2113" s="5"/>
      <c r="S2113" s="5"/>
      <c r="T2113" s="5"/>
      <c r="U2113" s="5"/>
    </row>
    <row r="2114" spans="1:21">
      <c r="A2114" s="3"/>
      <c r="B2114" s="3"/>
      <c r="C2114" s="13"/>
      <c r="D2114" s="13"/>
      <c r="E2114" s="1"/>
      <c r="F2114" s="1"/>
      <c r="G2114" s="1"/>
      <c r="H2114" s="13"/>
      <c r="I2114" s="13"/>
      <c r="J2114" s="13"/>
      <c r="K2114" s="13"/>
      <c r="L2114" s="13"/>
      <c r="M2114" s="13"/>
      <c r="N2114" s="1"/>
      <c r="O2114" s="13"/>
      <c r="P2114" s="13"/>
      <c r="Q2114" s="13"/>
      <c r="R2114" s="5"/>
      <c r="S2114" s="5"/>
      <c r="T2114" s="5"/>
      <c r="U2114" s="5"/>
    </row>
    <row r="2115" spans="1:21">
      <c r="A2115" s="3"/>
      <c r="B2115" s="3"/>
      <c r="C2115" s="13"/>
      <c r="D2115" s="13"/>
      <c r="E2115" s="1"/>
      <c r="F2115" s="1"/>
      <c r="G2115" s="1"/>
      <c r="H2115" s="13"/>
      <c r="I2115" s="13"/>
      <c r="J2115" s="13"/>
      <c r="K2115" s="13"/>
      <c r="L2115" s="13"/>
      <c r="M2115" s="13"/>
      <c r="N2115" s="1"/>
      <c r="O2115" s="13"/>
      <c r="P2115" s="13"/>
      <c r="Q2115" s="13"/>
      <c r="R2115" s="5"/>
      <c r="S2115" s="5"/>
      <c r="T2115" s="5"/>
      <c r="U2115" s="5"/>
    </row>
    <row r="2116" spans="1:21">
      <c r="A2116" s="3"/>
      <c r="B2116" s="3"/>
      <c r="C2116" s="13"/>
      <c r="D2116" s="13"/>
      <c r="E2116" s="1"/>
      <c r="F2116" s="1"/>
      <c r="G2116" s="1"/>
      <c r="H2116" s="13"/>
      <c r="I2116" s="13"/>
      <c r="J2116" s="13"/>
      <c r="K2116" s="13"/>
      <c r="L2116" s="13"/>
      <c r="M2116" s="13"/>
      <c r="N2116" s="1"/>
      <c r="O2116" s="13"/>
      <c r="P2116" s="13"/>
      <c r="Q2116" s="13"/>
      <c r="R2116" s="5"/>
      <c r="S2116" s="5"/>
      <c r="T2116" s="5"/>
      <c r="U2116" s="5"/>
    </row>
    <row r="2117" spans="1:21">
      <c r="A2117" s="3"/>
      <c r="B2117" s="3"/>
      <c r="C2117" s="13"/>
      <c r="D2117" s="13"/>
      <c r="E2117" s="1"/>
      <c r="F2117" s="1"/>
      <c r="G2117" s="1"/>
      <c r="H2117" s="13"/>
      <c r="I2117" s="13"/>
      <c r="J2117" s="13"/>
      <c r="K2117" s="13"/>
      <c r="L2117" s="13"/>
      <c r="M2117" s="13"/>
      <c r="N2117" s="1"/>
      <c r="O2117" s="13"/>
      <c r="P2117" s="13"/>
      <c r="Q2117" s="13"/>
      <c r="R2117" s="5"/>
      <c r="S2117" s="5"/>
      <c r="T2117" s="5"/>
      <c r="U2117" s="5"/>
    </row>
    <row r="2118" spans="1:21">
      <c r="A2118" s="3"/>
      <c r="B2118" s="3"/>
      <c r="C2118" s="13"/>
      <c r="D2118" s="13"/>
      <c r="E2118" s="1"/>
      <c r="F2118" s="1"/>
      <c r="G2118" s="1"/>
      <c r="H2118" s="13"/>
      <c r="I2118" s="13"/>
      <c r="J2118" s="13"/>
      <c r="K2118" s="13"/>
      <c r="L2118" s="13"/>
      <c r="M2118" s="13"/>
      <c r="N2118" s="1"/>
      <c r="O2118" s="13"/>
      <c r="P2118" s="13"/>
      <c r="Q2118" s="13"/>
      <c r="R2118" s="5"/>
      <c r="S2118" s="5"/>
      <c r="T2118" s="5"/>
      <c r="U2118" s="5"/>
    </row>
    <row r="2119" spans="1:21">
      <c r="A2119" s="3"/>
      <c r="B2119" s="3"/>
      <c r="C2119" s="13"/>
      <c r="D2119" s="13"/>
      <c r="E2119" s="1"/>
      <c r="F2119" s="1"/>
      <c r="G2119" s="1"/>
      <c r="H2119" s="13"/>
      <c r="I2119" s="13"/>
      <c r="J2119" s="13"/>
      <c r="K2119" s="13"/>
      <c r="L2119" s="13"/>
      <c r="M2119" s="13"/>
      <c r="N2119" s="1"/>
      <c r="O2119" s="13"/>
      <c r="P2119" s="13"/>
      <c r="Q2119" s="13"/>
      <c r="R2119" s="5"/>
      <c r="S2119" s="5"/>
      <c r="T2119" s="5"/>
      <c r="U2119" s="5"/>
    </row>
    <row r="2120" spans="1:21">
      <c r="A2120" s="3"/>
      <c r="B2120" s="3"/>
      <c r="C2120" s="13"/>
      <c r="D2120" s="13"/>
      <c r="E2120" s="1"/>
      <c r="F2120" s="1"/>
      <c r="G2120" s="1"/>
      <c r="H2120" s="13"/>
      <c r="I2120" s="13"/>
      <c r="J2120" s="13"/>
      <c r="K2120" s="13"/>
      <c r="L2120" s="13"/>
      <c r="M2120" s="13"/>
      <c r="N2120" s="1"/>
      <c r="O2120" s="13"/>
      <c r="P2120" s="13"/>
      <c r="Q2120" s="13"/>
      <c r="R2120" s="5"/>
      <c r="S2120" s="5"/>
      <c r="T2120" s="5"/>
      <c r="U2120" s="5"/>
    </row>
    <row r="2121" spans="1:21">
      <c r="A2121" s="3"/>
      <c r="B2121" s="3"/>
      <c r="C2121" s="13"/>
      <c r="D2121" s="13"/>
      <c r="E2121" s="1"/>
      <c r="F2121" s="1"/>
      <c r="G2121" s="1"/>
      <c r="H2121" s="13"/>
      <c r="I2121" s="13"/>
      <c r="J2121" s="13"/>
      <c r="K2121" s="13"/>
      <c r="L2121" s="13"/>
      <c r="M2121" s="13"/>
      <c r="N2121" s="1"/>
      <c r="O2121" s="13"/>
      <c r="P2121" s="13"/>
      <c r="Q2121" s="13"/>
      <c r="R2121" s="5"/>
      <c r="S2121" s="5"/>
      <c r="T2121" s="5"/>
      <c r="U2121" s="5"/>
    </row>
    <row r="2122" spans="1:21">
      <c r="A2122" s="3"/>
      <c r="B2122" s="3"/>
      <c r="C2122" s="13"/>
      <c r="D2122" s="13"/>
      <c r="E2122" s="1"/>
      <c r="F2122" s="1"/>
      <c r="G2122" s="1"/>
      <c r="H2122" s="13"/>
      <c r="I2122" s="13"/>
      <c r="J2122" s="13"/>
      <c r="K2122" s="13"/>
      <c r="L2122" s="13"/>
      <c r="M2122" s="13"/>
      <c r="N2122" s="1"/>
      <c r="O2122" s="13"/>
      <c r="P2122" s="13"/>
      <c r="Q2122" s="13"/>
      <c r="R2122" s="5"/>
      <c r="S2122" s="5"/>
      <c r="T2122" s="5"/>
      <c r="U2122" s="5"/>
    </row>
    <row r="2123" spans="1:21">
      <c r="A2123" s="3"/>
      <c r="B2123" s="3"/>
      <c r="C2123" s="13"/>
      <c r="D2123" s="13"/>
      <c r="E2123" s="1"/>
      <c r="F2123" s="1"/>
      <c r="G2123" s="1"/>
      <c r="H2123" s="13"/>
      <c r="I2123" s="13"/>
      <c r="J2123" s="13"/>
      <c r="K2123" s="13"/>
      <c r="L2123" s="13"/>
      <c r="M2123" s="13"/>
      <c r="N2123" s="1"/>
      <c r="O2123" s="13"/>
      <c r="P2123" s="13"/>
      <c r="Q2123" s="13"/>
      <c r="R2123" s="5"/>
      <c r="S2123" s="5"/>
      <c r="T2123" s="5"/>
      <c r="U2123" s="5"/>
    </row>
    <row r="2124" spans="1:21">
      <c r="A2124" s="3"/>
      <c r="B2124" s="3"/>
      <c r="C2124" s="13"/>
      <c r="D2124" s="13"/>
      <c r="E2124" s="1"/>
      <c r="F2124" s="1"/>
      <c r="G2124" s="1"/>
      <c r="H2124" s="13"/>
      <c r="I2124" s="13"/>
      <c r="J2124" s="13"/>
      <c r="K2124" s="13"/>
      <c r="L2124" s="13"/>
      <c r="M2124" s="13"/>
      <c r="N2124" s="1"/>
      <c r="O2124" s="13"/>
      <c r="P2124" s="13"/>
      <c r="Q2124" s="13"/>
      <c r="R2124" s="5"/>
      <c r="S2124" s="5"/>
      <c r="T2124" s="5"/>
      <c r="U2124" s="5"/>
    </row>
    <row r="2125" spans="1:21">
      <c r="A2125" s="3"/>
      <c r="B2125" s="3"/>
      <c r="C2125" s="13"/>
      <c r="D2125" s="13"/>
      <c r="E2125" s="1"/>
      <c r="F2125" s="1"/>
      <c r="G2125" s="1"/>
      <c r="H2125" s="13"/>
      <c r="I2125" s="13"/>
      <c r="J2125" s="13"/>
      <c r="K2125" s="13"/>
      <c r="L2125" s="13"/>
      <c r="M2125" s="13"/>
      <c r="N2125" s="1"/>
      <c r="O2125" s="13"/>
      <c r="P2125" s="13"/>
      <c r="Q2125" s="13"/>
      <c r="R2125" s="5"/>
      <c r="S2125" s="5"/>
      <c r="T2125" s="5"/>
      <c r="U2125" s="5"/>
    </row>
    <row r="2126" spans="1:21">
      <c r="A2126" s="3"/>
      <c r="B2126" s="3"/>
      <c r="C2126" s="13"/>
      <c r="D2126" s="13"/>
      <c r="E2126" s="1"/>
      <c r="F2126" s="1"/>
      <c r="G2126" s="1"/>
      <c r="H2126" s="13"/>
      <c r="I2126" s="13"/>
      <c r="J2126" s="13"/>
      <c r="K2126" s="13"/>
      <c r="L2126" s="13"/>
      <c r="M2126" s="13"/>
      <c r="N2126" s="1"/>
      <c r="O2126" s="13"/>
      <c r="P2126" s="13"/>
      <c r="Q2126" s="13"/>
      <c r="R2126" s="5"/>
      <c r="S2126" s="5"/>
      <c r="T2126" s="5"/>
      <c r="U2126" s="5"/>
    </row>
    <row r="2127" spans="1:21">
      <c r="A2127" s="3"/>
      <c r="B2127" s="3"/>
      <c r="C2127" s="13"/>
      <c r="D2127" s="13"/>
      <c r="E2127" s="1"/>
      <c r="F2127" s="1"/>
      <c r="G2127" s="1"/>
      <c r="H2127" s="13"/>
      <c r="I2127" s="13"/>
      <c r="J2127" s="13"/>
      <c r="K2127" s="13"/>
      <c r="L2127" s="13"/>
      <c r="M2127" s="13"/>
      <c r="N2127" s="1"/>
      <c r="O2127" s="13"/>
      <c r="P2127" s="13"/>
      <c r="Q2127" s="13"/>
      <c r="R2127" s="5"/>
      <c r="S2127" s="5"/>
      <c r="T2127" s="5"/>
      <c r="U2127" s="5"/>
    </row>
    <row r="2128" spans="1:21">
      <c r="A2128" s="3"/>
      <c r="B2128" s="3"/>
      <c r="C2128" s="13"/>
      <c r="D2128" s="13"/>
      <c r="E2128" s="1"/>
      <c r="F2128" s="1"/>
      <c r="G2128" s="1"/>
      <c r="H2128" s="13"/>
      <c r="I2128" s="13"/>
      <c r="J2128" s="13"/>
      <c r="K2128" s="13"/>
      <c r="L2128" s="13"/>
      <c r="M2128" s="13"/>
      <c r="N2128" s="1"/>
      <c r="O2128" s="13"/>
      <c r="P2128" s="13"/>
      <c r="Q2128" s="13"/>
      <c r="R2128" s="5"/>
      <c r="S2128" s="5"/>
      <c r="T2128" s="5"/>
      <c r="U2128" s="5"/>
    </row>
    <row r="2129" spans="1:21">
      <c r="A2129" s="3"/>
      <c r="B2129" s="3"/>
      <c r="C2129" s="13"/>
      <c r="D2129" s="13"/>
      <c r="E2129" s="1"/>
      <c r="F2129" s="1"/>
      <c r="G2129" s="1"/>
      <c r="H2129" s="13"/>
      <c r="I2129" s="13"/>
      <c r="J2129" s="13"/>
      <c r="K2129" s="13"/>
      <c r="L2129" s="13"/>
      <c r="M2129" s="13"/>
      <c r="N2129" s="1"/>
      <c r="O2129" s="13"/>
      <c r="P2129" s="13"/>
      <c r="Q2129" s="13"/>
      <c r="R2129" s="5"/>
      <c r="S2129" s="5"/>
      <c r="T2129" s="5"/>
      <c r="U2129" s="5"/>
    </row>
    <row r="2130" spans="1:21">
      <c r="A2130" s="3"/>
      <c r="B2130" s="3"/>
      <c r="C2130" s="13"/>
      <c r="D2130" s="13"/>
      <c r="E2130" s="1"/>
      <c r="F2130" s="1"/>
      <c r="G2130" s="1"/>
      <c r="H2130" s="13"/>
      <c r="I2130" s="13"/>
      <c r="J2130" s="13"/>
      <c r="K2130" s="13"/>
      <c r="L2130" s="13"/>
      <c r="M2130" s="13"/>
      <c r="N2130" s="1"/>
      <c r="O2130" s="13"/>
      <c r="P2130" s="13"/>
      <c r="Q2130" s="13"/>
      <c r="R2130" s="5"/>
      <c r="S2130" s="5"/>
      <c r="T2130" s="5"/>
      <c r="U2130" s="5"/>
    </row>
    <row r="2131" spans="1:21">
      <c r="A2131" s="3"/>
      <c r="B2131" s="3"/>
      <c r="C2131" s="13"/>
      <c r="D2131" s="13"/>
      <c r="E2131" s="1"/>
      <c r="F2131" s="1"/>
      <c r="G2131" s="1"/>
      <c r="H2131" s="13"/>
      <c r="I2131" s="13"/>
      <c r="J2131" s="13"/>
      <c r="K2131" s="13"/>
      <c r="L2131" s="13"/>
      <c r="M2131" s="13"/>
      <c r="N2131" s="1"/>
      <c r="O2131" s="13"/>
      <c r="P2131" s="13"/>
      <c r="Q2131" s="13"/>
      <c r="R2131" s="5"/>
      <c r="S2131" s="5"/>
      <c r="T2131" s="5"/>
      <c r="U2131" s="5"/>
    </row>
    <row r="2132" spans="1:21">
      <c r="A2132" s="3"/>
      <c r="B2132" s="3"/>
      <c r="C2132" s="13"/>
      <c r="D2132" s="13"/>
      <c r="E2132" s="1"/>
      <c r="F2132" s="1"/>
      <c r="G2132" s="1"/>
      <c r="H2132" s="13"/>
      <c r="I2132" s="13"/>
      <c r="J2132" s="13"/>
      <c r="K2132" s="13"/>
      <c r="L2132" s="13"/>
      <c r="M2132" s="13"/>
      <c r="N2132" s="1"/>
      <c r="O2132" s="13"/>
      <c r="P2132" s="13"/>
      <c r="Q2132" s="13"/>
      <c r="R2132" s="27"/>
      <c r="S2132" s="28"/>
      <c r="T2132" s="5"/>
      <c r="U2132" s="5"/>
    </row>
    <row r="2133" spans="1:21">
      <c r="A2133" s="3"/>
      <c r="B2133" s="3"/>
      <c r="C2133" s="13"/>
      <c r="D2133" s="13"/>
      <c r="E2133" s="1"/>
      <c r="F2133" s="1"/>
      <c r="G2133" s="1"/>
      <c r="H2133" s="13"/>
      <c r="I2133" s="13"/>
      <c r="J2133" s="13"/>
      <c r="K2133" s="13"/>
      <c r="L2133" s="13"/>
      <c r="M2133" s="13"/>
      <c r="N2133" s="1"/>
      <c r="O2133" s="13"/>
      <c r="P2133" s="13"/>
      <c r="Q2133" s="13"/>
      <c r="R2133" s="28"/>
      <c r="S2133" s="28"/>
      <c r="T2133" s="5"/>
      <c r="U2133" s="5"/>
    </row>
    <row r="2134" spans="1:21">
      <c r="A2134" s="3"/>
      <c r="B2134" s="3"/>
      <c r="C2134" s="13"/>
      <c r="D2134" s="13"/>
      <c r="E2134" s="1"/>
      <c r="F2134" s="1"/>
      <c r="G2134" s="1"/>
      <c r="H2134" s="13"/>
      <c r="I2134" s="13"/>
      <c r="J2134" s="13"/>
      <c r="K2134" s="13"/>
      <c r="L2134" s="13"/>
      <c r="M2134" s="13"/>
      <c r="N2134" s="1"/>
      <c r="O2134" s="13"/>
      <c r="P2134" s="13"/>
      <c r="Q2134" s="13"/>
      <c r="R2134" s="27"/>
      <c r="S2134" s="27"/>
      <c r="T2134" s="5"/>
      <c r="U2134" s="5"/>
    </row>
    <row r="2135" spans="1:21">
      <c r="A2135" s="3"/>
      <c r="B2135" s="3"/>
      <c r="C2135" s="13"/>
      <c r="D2135" s="13"/>
      <c r="E2135" s="1"/>
      <c r="F2135" s="1"/>
      <c r="G2135" s="1"/>
      <c r="H2135" s="13"/>
      <c r="I2135" s="13"/>
      <c r="J2135" s="13"/>
      <c r="K2135" s="13"/>
      <c r="L2135" s="13"/>
      <c r="M2135" s="13"/>
      <c r="N2135" s="1"/>
      <c r="O2135" s="13"/>
      <c r="P2135" s="13"/>
      <c r="Q2135" s="13"/>
      <c r="R2135" s="27"/>
      <c r="S2135" s="27"/>
      <c r="T2135" s="5"/>
      <c r="U2135" s="5"/>
    </row>
    <row r="2136" spans="1:21">
      <c r="A2136" s="3"/>
      <c r="B2136" s="3"/>
      <c r="C2136" s="13"/>
      <c r="D2136" s="13"/>
      <c r="E2136" s="1"/>
      <c r="F2136" s="1"/>
      <c r="G2136" s="1"/>
      <c r="H2136" s="13"/>
      <c r="I2136" s="13"/>
      <c r="J2136" s="13"/>
      <c r="K2136" s="13"/>
      <c r="L2136" s="13"/>
      <c r="M2136" s="13"/>
      <c r="N2136" s="1"/>
      <c r="O2136" s="13"/>
      <c r="P2136" s="13"/>
      <c r="Q2136" s="13"/>
      <c r="R2136" s="28"/>
      <c r="S2136" s="28"/>
      <c r="T2136" s="27"/>
      <c r="U2136" s="27"/>
    </row>
    <row r="2137" spans="1:21">
      <c r="A2137" s="3"/>
      <c r="B2137" s="3"/>
      <c r="C2137" s="13"/>
      <c r="D2137" s="13"/>
      <c r="E2137" s="1"/>
      <c r="F2137" s="1"/>
      <c r="G2137" s="1"/>
      <c r="H2137" s="13"/>
      <c r="I2137" s="13"/>
      <c r="J2137" s="13"/>
      <c r="K2137" s="13"/>
      <c r="L2137" s="13"/>
      <c r="M2137" s="13"/>
      <c r="N2137" s="1"/>
      <c r="O2137" s="13"/>
      <c r="P2137" s="13"/>
      <c r="Q2137" s="13"/>
      <c r="R2137" s="28"/>
      <c r="S2137" s="28"/>
      <c r="T2137" s="27"/>
      <c r="U2137" s="27"/>
    </row>
    <row r="2138" spans="1:21">
      <c r="A2138" s="3"/>
      <c r="B2138" s="3"/>
      <c r="C2138" s="13"/>
      <c r="D2138" s="13"/>
      <c r="E2138" s="1"/>
      <c r="F2138" s="1"/>
      <c r="G2138" s="1"/>
      <c r="H2138" s="13"/>
      <c r="I2138" s="13"/>
      <c r="J2138" s="13"/>
      <c r="K2138" s="13"/>
      <c r="L2138" s="13"/>
      <c r="M2138" s="13"/>
      <c r="N2138" s="1"/>
      <c r="O2138" s="13"/>
      <c r="P2138" s="13"/>
      <c r="Q2138" s="13"/>
      <c r="R2138" s="5"/>
      <c r="S2138" s="5"/>
      <c r="T2138" s="5"/>
      <c r="U2138" s="5"/>
    </row>
    <row r="2139" spans="1:21">
      <c r="A2139" s="3"/>
      <c r="B2139" s="3"/>
      <c r="C2139" s="13"/>
      <c r="D2139" s="13"/>
      <c r="E2139" s="1"/>
      <c r="F2139" s="1"/>
      <c r="G2139" s="1"/>
      <c r="H2139" s="13"/>
      <c r="I2139" s="13"/>
      <c r="J2139" s="13"/>
      <c r="K2139" s="13"/>
      <c r="L2139" s="13"/>
      <c r="M2139" s="13"/>
      <c r="N2139" s="1"/>
      <c r="O2139" s="13"/>
      <c r="P2139" s="13"/>
      <c r="Q2139" s="13"/>
      <c r="R2139" s="5"/>
      <c r="S2139" s="5"/>
      <c r="T2139" s="5"/>
      <c r="U2139" s="5"/>
    </row>
    <row r="2140" spans="1:21">
      <c r="A2140" s="3"/>
      <c r="B2140" s="3"/>
      <c r="C2140" s="13"/>
      <c r="D2140" s="13"/>
      <c r="E2140" s="1"/>
      <c r="F2140" s="1"/>
      <c r="G2140" s="1"/>
      <c r="H2140" s="13"/>
      <c r="I2140" s="13"/>
      <c r="J2140" s="13"/>
      <c r="K2140" s="13"/>
      <c r="L2140" s="13"/>
      <c r="M2140" s="13"/>
      <c r="N2140" s="1"/>
      <c r="O2140" s="13"/>
      <c r="P2140" s="13"/>
      <c r="Q2140" s="13"/>
      <c r="R2140" s="5"/>
      <c r="S2140" s="5"/>
      <c r="T2140" s="5"/>
      <c r="U2140" s="5"/>
    </row>
    <row r="2141" spans="1:21">
      <c r="A2141" s="3"/>
      <c r="B2141" s="3"/>
      <c r="C2141" s="13"/>
      <c r="D2141" s="13"/>
      <c r="E2141" s="1"/>
      <c r="F2141" s="1"/>
      <c r="G2141" s="1"/>
      <c r="H2141" s="13"/>
      <c r="I2141" s="13"/>
      <c r="J2141" s="13"/>
      <c r="K2141" s="13"/>
      <c r="L2141" s="13"/>
      <c r="M2141" s="13"/>
      <c r="N2141" s="1"/>
      <c r="O2141" s="13"/>
      <c r="P2141" s="13"/>
      <c r="Q2141" s="13"/>
      <c r="R2141" s="5"/>
      <c r="S2141" s="5"/>
      <c r="T2141" s="5"/>
      <c r="U2141" s="5"/>
    </row>
    <row r="2142" spans="1:21">
      <c r="A2142" s="3"/>
      <c r="B2142" s="3"/>
      <c r="C2142" s="13"/>
      <c r="D2142" s="13"/>
      <c r="E2142" s="1"/>
      <c r="F2142" s="1"/>
      <c r="G2142" s="1"/>
      <c r="H2142" s="13"/>
      <c r="I2142" s="13"/>
      <c r="J2142" s="13"/>
      <c r="K2142" s="13"/>
      <c r="L2142" s="13"/>
      <c r="M2142" s="13"/>
      <c r="N2142" s="1"/>
      <c r="O2142" s="13"/>
      <c r="P2142" s="13"/>
      <c r="Q2142" s="13"/>
      <c r="R2142" s="5"/>
      <c r="S2142" s="5"/>
      <c r="T2142" s="5"/>
      <c r="U2142" s="5"/>
    </row>
    <row r="2143" spans="1:21">
      <c r="A2143" s="3"/>
      <c r="B2143" s="3"/>
      <c r="C2143" s="13"/>
      <c r="D2143" s="13"/>
      <c r="E2143" s="1"/>
      <c r="F2143" s="1"/>
      <c r="G2143" s="1"/>
      <c r="H2143" s="13"/>
      <c r="I2143" s="13"/>
      <c r="J2143" s="13"/>
      <c r="K2143" s="13"/>
      <c r="L2143" s="13"/>
      <c r="M2143" s="13"/>
      <c r="N2143" s="1"/>
      <c r="O2143" s="13"/>
      <c r="P2143" s="13"/>
      <c r="Q2143" s="13"/>
      <c r="R2143" s="5"/>
      <c r="S2143" s="5"/>
      <c r="T2143" s="5"/>
      <c r="U2143" s="5"/>
    </row>
    <row r="2144" spans="1:21">
      <c r="A2144" s="3"/>
      <c r="B2144" s="3"/>
      <c r="C2144" s="13"/>
      <c r="D2144" s="13"/>
      <c r="E2144" s="1"/>
      <c r="F2144" s="1"/>
      <c r="G2144" s="1"/>
      <c r="H2144" s="13"/>
      <c r="I2144" s="13"/>
      <c r="J2144" s="13"/>
      <c r="K2144" s="13"/>
      <c r="L2144" s="13"/>
      <c r="M2144" s="13"/>
      <c r="N2144" s="1"/>
      <c r="O2144" s="13"/>
      <c r="P2144" s="13"/>
      <c r="Q2144" s="13"/>
      <c r="R2144" s="5"/>
      <c r="S2144" s="5"/>
      <c r="T2144" s="5"/>
      <c r="U2144" s="5"/>
    </row>
    <row r="2145" spans="1:21">
      <c r="A2145" s="3"/>
      <c r="B2145" s="3"/>
      <c r="C2145" s="13"/>
      <c r="D2145" s="13"/>
      <c r="E2145" s="1"/>
      <c r="F2145" s="1"/>
      <c r="G2145" s="1"/>
      <c r="H2145" s="13"/>
      <c r="I2145" s="13"/>
      <c r="J2145" s="13"/>
      <c r="K2145" s="13"/>
      <c r="L2145" s="13"/>
      <c r="M2145" s="13"/>
      <c r="N2145" s="1"/>
      <c r="O2145" s="13"/>
      <c r="P2145" s="13"/>
      <c r="Q2145" s="13"/>
      <c r="R2145" s="5"/>
      <c r="S2145" s="5"/>
      <c r="T2145" s="5"/>
      <c r="U2145" s="5"/>
    </row>
    <row r="2146" spans="1:21">
      <c r="A2146" s="3"/>
      <c r="B2146" s="3"/>
      <c r="C2146" s="13"/>
      <c r="D2146" s="13"/>
      <c r="E2146" s="1"/>
      <c r="F2146" s="1"/>
      <c r="G2146" s="1"/>
      <c r="H2146" s="13"/>
      <c r="I2146" s="13"/>
      <c r="J2146" s="13"/>
      <c r="K2146" s="13"/>
      <c r="L2146" s="13"/>
      <c r="M2146" s="13"/>
      <c r="N2146" s="1"/>
      <c r="O2146" s="13"/>
      <c r="P2146" s="13"/>
      <c r="Q2146" s="13"/>
      <c r="R2146" s="5"/>
      <c r="S2146" s="5"/>
      <c r="T2146" s="5"/>
      <c r="U2146" s="5"/>
    </row>
    <row r="2147" spans="1:21">
      <c r="A2147" s="3"/>
      <c r="B2147" s="3"/>
      <c r="C2147" s="13"/>
      <c r="D2147" s="13"/>
      <c r="E2147" s="1"/>
      <c r="F2147" s="1"/>
      <c r="G2147" s="1"/>
      <c r="H2147" s="13"/>
      <c r="I2147" s="13"/>
      <c r="J2147" s="13"/>
      <c r="K2147" s="13"/>
      <c r="L2147" s="13"/>
      <c r="M2147" s="13"/>
      <c r="N2147" s="1"/>
      <c r="O2147" s="13"/>
      <c r="P2147" s="13"/>
      <c r="Q2147" s="13"/>
      <c r="R2147" s="5"/>
      <c r="S2147" s="5"/>
      <c r="T2147" s="5"/>
      <c r="U2147" s="5"/>
    </row>
    <row r="2148" spans="1:21">
      <c r="A2148" s="3"/>
      <c r="B2148" s="3"/>
      <c r="C2148" s="13"/>
      <c r="D2148" s="13"/>
      <c r="E2148" s="1"/>
      <c r="F2148" s="1"/>
      <c r="G2148" s="1"/>
      <c r="H2148" s="13"/>
      <c r="I2148" s="13"/>
      <c r="J2148" s="13"/>
      <c r="K2148" s="13"/>
      <c r="L2148" s="13"/>
      <c r="M2148" s="13"/>
      <c r="N2148" s="1"/>
      <c r="O2148" s="13"/>
      <c r="P2148" s="13"/>
      <c r="Q2148" s="13"/>
      <c r="R2148" s="5"/>
      <c r="S2148" s="5"/>
      <c r="T2148" s="5"/>
      <c r="U2148" s="5"/>
    </row>
    <row r="2149" spans="1:21">
      <c r="A2149" s="3"/>
      <c r="B2149" s="3"/>
      <c r="C2149" s="13"/>
      <c r="D2149" s="13"/>
      <c r="E2149" s="1"/>
      <c r="F2149" s="1"/>
      <c r="G2149" s="1"/>
      <c r="H2149" s="13"/>
      <c r="I2149" s="13"/>
      <c r="J2149" s="13"/>
      <c r="K2149" s="13"/>
      <c r="L2149" s="13"/>
      <c r="M2149" s="13"/>
      <c r="N2149" s="1"/>
      <c r="O2149" s="13"/>
      <c r="P2149" s="13"/>
      <c r="Q2149" s="13"/>
      <c r="R2149" s="5"/>
      <c r="S2149" s="5"/>
      <c r="T2149" s="5"/>
      <c r="U2149" s="5"/>
    </row>
    <row r="2150" spans="1:21">
      <c r="A2150" s="3"/>
      <c r="B2150" s="3"/>
      <c r="C2150" s="13"/>
      <c r="D2150" s="13"/>
      <c r="E2150" s="1"/>
      <c r="F2150" s="1"/>
      <c r="G2150" s="1"/>
      <c r="H2150" s="13"/>
      <c r="I2150" s="13"/>
      <c r="J2150" s="13"/>
      <c r="K2150" s="13"/>
      <c r="L2150" s="13"/>
      <c r="M2150" s="13"/>
      <c r="N2150" s="1"/>
      <c r="O2150" s="13"/>
      <c r="P2150" s="13"/>
      <c r="Q2150" s="13"/>
      <c r="R2150" s="5"/>
      <c r="S2150" s="5"/>
      <c r="T2150" s="5"/>
      <c r="U2150" s="5"/>
    </row>
    <row r="2151" spans="1:21">
      <c r="A2151" s="3"/>
      <c r="B2151" s="3"/>
      <c r="C2151" s="13"/>
      <c r="D2151" s="13"/>
      <c r="E2151" s="1"/>
      <c r="F2151" s="1"/>
      <c r="G2151" s="1"/>
      <c r="H2151" s="13"/>
      <c r="I2151" s="13"/>
      <c r="J2151" s="13"/>
      <c r="K2151" s="13"/>
      <c r="L2151" s="13"/>
      <c r="M2151" s="13"/>
      <c r="N2151" s="1"/>
      <c r="O2151" s="13"/>
      <c r="P2151" s="13"/>
      <c r="Q2151" s="13"/>
      <c r="R2151" s="5"/>
      <c r="S2151" s="5"/>
      <c r="T2151" s="5"/>
      <c r="U2151" s="5"/>
    </row>
    <row r="2152" spans="1:21">
      <c r="A2152" s="3"/>
      <c r="B2152" s="3"/>
      <c r="C2152" s="13"/>
      <c r="D2152" s="13"/>
      <c r="E2152" s="1"/>
      <c r="F2152" s="1"/>
      <c r="G2152" s="1"/>
      <c r="H2152" s="13"/>
      <c r="I2152" s="13"/>
      <c r="J2152" s="13"/>
      <c r="K2152" s="13"/>
      <c r="L2152" s="13"/>
      <c r="M2152" s="13"/>
      <c r="N2152" s="1"/>
      <c r="O2152" s="13"/>
      <c r="P2152" s="13"/>
      <c r="Q2152" s="13"/>
      <c r="R2152" s="5"/>
      <c r="S2152" s="5"/>
      <c r="T2152" s="5"/>
      <c r="U2152" s="5"/>
    </row>
    <row r="2153" spans="1:21">
      <c r="A2153" s="3"/>
      <c r="B2153" s="3"/>
      <c r="C2153" s="13"/>
      <c r="D2153" s="13"/>
      <c r="E2153" s="1"/>
      <c r="F2153" s="1"/>
      <c r="G2153" s="1"/>
      <c r="H2153" s="13"/>
      <c r="I2153" s="13"/>
      <c r="J2153" s="13"/>
      <c r="K2153" s="13"/>
      <c r="L2153" s="13"/>
      <c r="M2153" s="13"/>
      <c r="N2153" s="1"/>
      <c r="O2153" s="13"/>
      <c r="P2153" s="13"/>
      <c r="Q2153" s="13"/>
      <c r="R2153" s="5"/>
      <c r="S2153" s="5"/>
      <c r="T2153" s="5"/>
      <c r="U2153" s="5"/>
    </row>
    <row r="2154" spans="1:21">
      <c r="A2154" s="3"/>
      <c r="B2154" s="3"/>
      <c r="C2154" s="13"/>
      <c r="D2154" s="13"/>
      <c r="E2154" s="1"/>
      <c r="F2154" s="1"/>
      <c r="G2154" s="1"/>
      <c r="H2154" s="13"/>
      <c r="I2154" s="13"/>
      <c r="J2154" s="13"/>
      <c r="K2154" s="13"/>
      <c r="L2154" s="13"/>
      <c r="M2154" s="13"/>
      <c r="N2154" s="1"/>
      <c r="O2154" s="13"/>
      <c r="P2154" s="13"/>
      <c r="Q2154" s="13"/>
      <c r="R2154" s="5"/>
      <c r="S2154" s="5"/>
      <c r="T2154" s="5"/>
      <c r="U2154" s="5"/>
    </row>
    <row r="2155" spans="1:21">
      <c r="A2155" s="3"/>
      <c r="B2155" s="3"/>
      <c r="C2155" s="13"/>
      <c r="D2155" s="13"/>
      <c r="E2155" s="1"/>
      <c r="F2155" s="1"/>
      <c r="G2155" s="1"/>
      <c r="H2155" s="13"/>
      <c r="I2155" s="13"/>
      <c r="J2155" s="13"/>
      <c r="K2155" s="13"/>
      <c r="L2155" s="13"/>
      <c r="M2155" s="13"/>
      <c r="N2155" s="1"/>
      <c r="O2155" s="13"/>
      <c r="P2155" s="13"/>
      <c r="Q2155" s="13"/>
      <c r="R2155" s="5"/>
      <c r="S2155" s="5"/>
      <c r="T2155" s="5"/>
      <c r="U2155" s="5"/>
    </row>
    <row r="2156" spans="1:21">
      <c r="A2156" s="3"/>
      <c r="B2156" s="3"/>
      <c r="C2156" s="13"/>
      <c r="D2156" s="13"/>
      <c r="E2156" s="1"/>
      <c r="F2156" s="1"/>
      <c r="G2156" s="1"/>
      <c r="H2156" s="13"/>
      <c r="I2156" s="13"/>
      <c r="J2156" s="13"/>
      <c r="K2156" s="13"/>
      <c r="L2156" s="13"/>
      <c r="M2156" s="13"/>
      <c r="N2156" s="1"/>
      <c r="O2156" s="13"/>
      <c r="P2156" s="13"/>
      <c r="Q2156" s="13"/>
      <c r="R2156" s="5"/>
      <c r="S2156" s="5"/>
      <c r="T2156" s="5"/>
      <c r="U2156" s="5"/>
    </row>
    <row r="2157" spans="1:21">
      <c r="A2157" s="3"/>
      <c r="B2157" s="3"/>
      <c r="C2157" s="13"/>
      <c r="D2157" s="13"/>
      <c r="E2157" s="1"/>
      <c r="F2157" s="1"/>
      <c r="G2157" s="1"/>
      <c r="H2157" s="13"/>
      <c r="I2157" s="13"/>
      <c r="J2157" s="13"/>
      <c r="K2157" s="13"/>
      <c r="L2157" s="13"/>
      <c r="M2157" s="13"/>
      <c r="N2157" s="1"/>
      <c r="O2157" s="13"/>
      <c r="P2157" s="13"/>
      <c r="Q2157" s="13"/>
      <c r="R2157" s="5"/>
      <c r="S2157" s="5"/>
      <c r="T2157" s="5"/>
      <c r="U2157" s="5"/>
    </row>
    <row r="2158" spans="1:21">
      <c r="A2158" s="3"/>
      <c r="B2158" s="3"/>
      <c r="C2158" s="13"/>
      <c r="D2158" s="13"/>
      <c r="E2158" s="1"/>
      <c r="F2158" s="1"/>
      <c r="G2158" s="1"/>
      <c r="H2158" s="13"/>
      <c r="I2158" s="13"/>
      <c r="J2158" s="13"/>
      <c r="K2158" s="13"/>
      <c r="L2158" s="13"/>
      <c r="M2158" s="13"/>
      <c r="N2158" s="1"/>
      <c r="O2158" s="13"/>
      <c r="P2158" s="13"/>
      <c r="Q2158" s="13"/>
      <c r="R2158" s="5"/>
      <c r="S2158" s="5"/>
      <c r="T2158" s="5"/>
      <c r="U2158" s="5"/>
    </row>
    <row r="2159" spans="1:21">
      <c r="A2159" s="3"/>
      <c r="B2159" s="3"/>
      <c r="C2159" s="13"/>
      <c r="D2159" s="13"/>
      <c r="E2159" s="1"/>
      <c r="F2159" s="1"/>
      <c r="G2159" s="1"/>
      <c r="H2159" s="13"/>
      <c r="I2159" s="13"/>
      <c r="J2159" s="13"/>
      <c r="K2159" s="13"/>
      <c r="L2159" s="13"/>
      <c r="M2159" s="13"/>
      <c r="N2159" s="1"/>
      <c r="O2159" s="13"/>
      <c r="P2159" s="13"/>
      <c r="Q2159" s="13"/>
      <c r="R2159" s="5"/>
      <c r="S2159" s="5"/>
      <c r="T2159" s="5"/>
      <c r="U2159" s="5"/>
    </row>
    <row r="2160" spans="1:21">
      <c r="A2160" s="3"/>
      <c r="B2160" s="3"/>
      <c r="C2160" s="13"/>
      <c r="D2160" s="13"/>
      <c r="E2160" s="1"/>
      <c r="F2160" s="1"/>
      <c r="G2160" s="1"/>
      <c r="H2160" s="13"/>
      <c r="I2160" s="13"/>
      <c r="J2160" s="13"/>
      <c r="K2160" s="13"/>
      <c r="L2160" s="13"/>
      <c r="M2160" s="13"/>
      <c r="N2160" s="1"/>
      <c r="O2160" s="13"/>
      <c r="P2160" s="13"/>
      <c r="Q2160" s="13"/>
      <c r="R2160" s="5"/>
      <c r="S2160" s="5"/>
      <c r="T2160" s="5"/>
      <c r="U2160" s="5"/>
    </row>
    <row r="2161" spans="1:21">
      <c r="A2161" s="3"/>
      <c r="B2161" s="3"/>
      <c r="C2161" s="13"/>
      <c r="D2161" s="13"/>
      <c r="E2161" s="1"/>
      <c r="F2161" s="1"/>
      <c r="G2161" s="1"/>
      <c r="H2161" s="13"/>
      <c r="I2161" s="13"/>
      <c r="J2161" s="13"/>
      <c r="K2161" s="13"/>
      <c r="L2161" s="13"/>
      <c r="M2161" s="13"/>
      <c r="N2161" s="1"/>
      <c r="O2161" s="13"/>
      <c r="P2161" s="13"/>
      <c r="Q2161" s="13"/>
      <c r="R2161" s="5"/>
      <c r="S2161" s="5"/>
      <c r="T2161" s="5"/>
      <c r="U2161" s="5"/>
    </row>
    <row r="2162" spans="1:21">
      <c r="A2162" s="3"/>
      <c r="B2162" s="3"/>
      <c r="C2162" s="13"/>
      <c r="D2162" s="13"/>
      <c r="E2162" s="1"/>
      <c r="F2162" s="1"/>
      <c r="G2162" s="1"/>
      <c r="H2162" s="13"/>
      <c r="I2162" s="13"/>
      <c r="J2162" s="13"/>
      <c r="K2162" s="13"/>
      <c r="L2162" s="13"/>
      <c r="M2162" s="13"/>
      <c r="N2162" s="1"/>
      <c r="O2162" s="13"/>
      <c r="P2162" s="13"/>
      <c r="Q2162" s="13"/>
      <c r="R2162" s="5"/>
      <c r="S2162" s="5"/>
      <c r="T2162" s="5"/>
      <c r="U2162" s="5"/>
    </row>
    <row r="2163" spans="1:21">
      <c r="A2163" s="3"/>
      <c r="B2163" s="3"/>
      <c r="C2163" s="13"/>
      <c r="D2163" s="13"/>
      <c r="E2163" s="1"/>
      <c r="F2163" s="1"/>
      <c r="G2163" s="1"/>
      <c r="H2163" s="13"/>
      <c r="I2163" s="13"/>
      <c r="J2163" s="13"/>
      <c r="K2163" s="13"/>
      <c r="L2163" s="13"/>
      <c r="M2163" s="13"/>
      <c r="N2163" s="1"/>
      <c r="O2163" s="13"/>
      <c r="P2163" s="13"/>
      <c r="Q2163" s="13"/>
      <c r="R2163" s="5"/>
      <c r="S2163" s="5"/>
      <c r="T2163" s="5"/>
      <c r="U2163" s="5"/>
    </row>
    <row r="2164" spans="1:21">
      <c r="A2164" s="3"/>
      <c r="B2164" s="3"/>
      <c r="C2164" s="13"/>
      <c r="D2164" s="13"/>
      <c r="E2164" s="1"/>
      <c r="F2164" s="1"/>
      <c r="G2164" s="1"/>
      <c r="H2164" s="13"/>
      <c r="I2164" s="13"/>
      <c r="J2164" s="13"/>
      <c r="K2164" s="13"/>
      <c r="L2164" s="13"/>
      <c r="M2164" s="13"/>
      <c r="N2164" s="1"/>
      <c r="O2164" s="13"/>
      <c r="P2164" s="13"/>
      <c r="Q2164" s="13"/>
      <c r="R2164" s="5"/>
      <c r="S2164" s="5"/>
      <c r="T2164" s="5"/>
      <c r="U2164" s="5"/>
    </row>
    <row r="2165" spans="1:21">
      <c r="A2165" s="3"/>
      <c r="B2165" s="3"/>
      <c r="C2165" s="13"/>
      <c r="D2165" s="13"/>
      <c r="E2165" s="1"/>
      <c r="F2165" s="1"/>
      <c r="G2165" s="1"/>
      <c r="H2165" s="13"/>
      <c r="I2165" s="13"/>
      <c r="J2165" s="13"/>
      <c r="K2165" s="13"/>
      <c r="L2165" s="13"/>
      <c r="M2165" s="13"/>
      <c r="N2165" s="1"/>
      <c r="O2165" s="13"/>
      <c r="P2165" s="13"/>
      <c r="Q2165" s="13"/>
      <c r="R2165" s="5"/>
      <c r="S2165" s="5"/>
      <c r="T2165" s="5"/>
      <c r="U2165" s="5"/>
    </row>
    <row r="2166" spans="1:21">
      <c r="A2166" s="3"/>
      <c r="B2166" s="3"/>
      <c r="C2166" s="13"/>
      <c r="D2166" s="13"/>
      <c r="E2166" s="1"/>
      <c r="F2166" s="1"/>
      <c r="G2166" s="1"/>
      <c r="H2166" s="13"/>
      <c r="I2166" s="13"/>
      <c r="J2166" s="13"/>
      <c r="K2166" s="13"/>
      <c r="L2166" s="13"/>
      <c r="M2166" s="13"/>
      <c r="N2166" s="1"/>
      <c r="O2166" s="13"/>
      <c r="P2166" s="13"/>
      <c r="Q2166" s="13"/>
      <c r="R2166" s="5"/>
      <c r="S2166" s="5"/>
      <c r="T2166" s="5"/>
      <c r="U2166" s="5"/>
    </row>
    <row r="2167" spans="1:21">
      <c r="A2167" s="3"/>
      <c r="B2167" s="3"/>
      <c r="C2167" s="13"/>
      <c r="D2167" s="13"/>
      <c r="E2167" s="1"/>
      <c r="F2167" s="1"/>
      <c r="G2167" s="1"/>
      <c r="H2167" s="13"/>
      <c r="I2167" s="13"/>
      <c r="J2167" s="13"/>
      <c r="K2167" s="13"/>
      <c r="L2167" s="13"/>
      <c r="M2167" s="13"/>
      <c r="N2167" s="1"/>
      <c r="O2167" s="13"/>
      <c r="P2167" s="13"/>
      <c r="Q2167" s="13"/>
      <c r="R2167" s="5"/>
      <c r="S2167" s="5"/>
      <c r="T2167" s="5"/>
      <c r="U2167" s="5"/>
    </row>
    <row r="2168" spans="1:21">
      <c r="A2168" s="3"/>
      <c r="B2168" s="3"/>
      <c r="C2168" s="13"/>
      <c r="D2168" s="13"/>
      <c r="E2168" s="1"/>
      <c r="F2168" s="1"/>
      <c r="G2168" s="1"/>
      <c r="H2168" s="13"/>
      <c r="I2168" s="13"/>
      <c r="J2168" s="13"/>
      <c r="K2168" s="13"/>
      <c r="L2168" s="13"/>
      <c r="M2168" s="13"/>
      <c r="N2168" s="1"/>
      <c r="O2168" s="13"/>
      <c r="P2168" s="13"/>
      <c r="Q2168" s="13"/>
      <c r="R2168" s="5"/>
      <c r="S2168" s="5"/>
      <c r="T2168" s="5"/>
      <c r="U2168" s="5"/>
    </row>
    <row r="2169" spans="1:21">
      <c r="A2169" s="3"/>
      <c r="B2169" s="3"/>
      <c r="C2169" s="13"/>
      <c r="D2169" s="13"/>
      <c r="E2169" s="1"/>
      <c r="F2169" s="1"/>
      <c r="G2169" s="1"/>
      <c r="H2169" s="13"/>
      <c r="I2169" s="13"/>
      <c r="J2169" s="13"/>
      <c r="K2169" s="13"/>
      <c r="L2169" s="13"/>
      <c r="M2169" s="13"/>
      <c r="N2169" s="1"/>
      <c r="O2169" s="13"/>
      <c r="P2169" s="13"/>
      <c r="Q2169" s="13"/>
      <c r="R2169" s="5"/>
      <c r="S2169" s="5"/>
      <c r="T2169" s="5"/>
      <c r="U2169" s="5"/>
    </row>
    <row r="2170" spans="1:21">
      <c r="A2170" s="3"/>
      <c r="B2170" s="3"/>
      <c r="C2170" s="13"/>
      <c r="D2170" s="13"/>
      <c r="E2170" s="1"/>
      <c r="F2170" s="1"/>
      <c r="G2170" s="1"/>
      <c r="H2170" s="13"/>
      <c r="I2170" s="13"/>
      <c r="J2170" s="13"/>
      <c r="K2170" s="13"/>
      <c r="L2170" s="13"/>
      <c r="M2170" s="13"/>
      <c r="N2170" s="1"/>
      <c r="O2170" s="13"/>
      <c r="P2170" s="13"/>
      <c r="Q2170" s="13"/>
      <c r="R2170" s="5"/>
      <c r="S2170" s="5"/>
      <c r="T2170" s="5"/>
      <c r="U2170" s="5"/>
    </row>
    <row r="2171" spans="1:21">
      <c r="A2171" s="3"/>
      <c r="B2171" s="3"/>
      <c r="C2171" s="13"/>
      <c r="D2171" s="13"/>
      <c r="E2171" s="1"/>
      <c r="F2171" s="1"/>
      <c r="G2171" s="1"/>
      <c r="H2171" s="13"/>
      <c r="I2171" s="13"/>
      <c r="J2171" s="13"/>
      <c r="K2171" s="13"/>
      <c r="L2171" s="13"/>
      <c r="M2171" s="13"/>
      <c r="N2171" s="1"/>
      <c r="O2171" s="13"/>
      <c r="P2171" s="13"/>
      <c r="Q2171" s="13"/>
      <c r="R2171" s="5"/>
      <c r="S2171" s="5"/>
      <c r="T2171" s="5"/>
      <c r="U2171" s="5"/>
    </row>
    <row r="2172" spans="1:21">
      <c r="A2172" s="3"/>
      <c r="B2172" s="3"/>
      <c r="C2172" s="13"/>
      <c r="D2172" s="13"/>
      <c r="E2172" s="1"/>
      <c r="F2172" s="1"/>
      <c r="G2172" s="1"/>
      <c r="H2172" s="13"/>
      <c r="I2172" s="13"/>
      <c r="J2172" s="13"/>
      <c r="K2172" s="13"/>
      <c r="L2172" s="13"/>
      <c r="M2172" s="13"/>
      <c r="N2172" s="1"/>
      <c r="O2172" s="13"/>
      <c r="P2172" s="13"/>
      <c r="Q2172" s="13"/>
      <c r="R2172" s="5"/>
      <c r="S2172" s="5"/>
      <c r="T2172" s="5"/>
      <c r="U2172" s="5"/>
    </row>
    <row r="2173" spans="1:21">
      <c r="A2173" s="3"/>
      <c r="B2173" s="3"/>
      <c r="C2173" s="13"/>
      <c r="D2173" s="13"/>
      <c r="E2173" s="1"/>
      <c r="F2173" s="1"/>
      <c r="G2173" s="1"/>
      <c r="H2173" s="13"/>
      <c r="I2173" s="13"/>
      <c r="J2173" s="13"/>
      <c r="K2173" s="13"/>
      <c r="L2173" s="13"/>
      <c r="M2173" s="13"/>
      <c r="N2173" s="1"/>
      <c r="O2173" s="13"/>
      <c r="P2173" s="13"/>
      <c r="Q2173" s="13"/>
      <c r="R2173" s="5"/>
      <c r="S2173" s="5"/>
      <c r="T2173" s="5"/>
      <c r="U2173" s="5"/>
    </row>
    <row r="2174" spans="1:21">
      <c r="A2174" s="3"/>
      <c r="B2174" s="3"/>
      <c r="C2174" s="13"/>
      <c r="D2174" s="13"/>
      <c r="E2174" s="1"/>
      <c r="F2174" s="1"/>
      <c r="G2174" s="1"/>
      <c r="H2174" s="13"/>
      <c r="I2174" s="13"/>
      <c r="J2174" s="13"/>
      <c r="K2174" s="13"/>
      <c r="L2174" s="13"/>
      <c r="M2174" s="13"/>
      <c r="N2174" s="1"/>
      <c r="O2174" s="13"/>
      <c r="P2174" s="13"/>
      <c r="Q2174" s="13"/>
      <c r="R2174" s="5"/>
      <c r="S2174" s="5"/>
      <c r="T2174" s="5"/>
      <c r="U2174" s="5"/>
    </row>
    <row r="2175" spans="1:21">
      <c r="A2175" s="3"/>
      <c r="B2175" s="3"/>
      <c r="C2175" s="13"/>
      <c r="D2175" s="13"/>
      <c r="E2175" s="1"/>
      <c r="F2175" s="1"/>
      <c r="G2175" s="1"/>
      <c r="H2175" s="13"/>
      <c r="I2175" s="13"/>
      <c r="J2175" s="13"/>
      <c r="K2175" s="13"/>
      <c r="L2175" s="13"/>
      <c r="M2175" s="13"/>
      <c r="N2175" s="1"/>
      <c r="O2175" s="13"/>
      <c r="P2175" s="13"/>
      <c r="Q2175" s="13"/>
      <c r="R2175" s="5"/>
      <c r="S2175" s="5"/>
      <c r="T2175" s="5"/>
      <c r="U2175" s="5"/>
    </row>
    <row r="2176" spans="1:21">
      <c r="A2176" s="3"/>
      <c r="B2176" s="3"/>
      <c r="C2176" s="13"/>
      <c r="D2176" s="13"/>
      <c r="E2176" s="1"/>
      <c r="F2176" s="1"/>
      <c r="G2176" s="1"/>
      <c r="H2176" s="13"/>
      <c r="I2176" s="13"/>
      <c r="J2176" s="13"/>
      <c r="K2176" s="13"/>
      <c r="L2176" s="13"/>
      <c r="M2176" s="13"/>
      <c r="N2176" s="1"/>
      <c r="O2176" s="13"/>
      <c r="P2176" s="13"/>
      <c r="Q2176" s="13"/>
      <c r="R2176" s="5"/>
      <c r="S2176" s="5"/>
      <c r="T2176" s="5"/>
      <c r="U2176" s="5"/>
    </row>
    <row r="2177" spans="1:21">
      <c r="A2177" s="3"/>
      <c r="B2177" s="3"/>
      <c r="C2177" s="13"/>
      <c r="D2177" s="13"/>
      <c r="E2177" s="1"/>
      <c r="F2177" s="1"/>
      <c r="G2177" s="1"/>
      <c r="H2177" s="13"/>
      <c r="I2177" s="13"/>
      <c r="J2177" s="13"/>
      <c r="K2177" s="13"/>
      <c r="L2177" s="13"/>
      <c r="M2177" s="13"/>
      <c r="N2177" s="1"/>
      <c r="O2177" s="13"/>
      <c r="P2177" s="13"/>
      <c r="Q2177" s="13"/>
      <c r="R2177" s="5"/>
      <c r="S2177" s="5"/>
      <c r="T2177" s="5"/>
      <c r="U2177" s="5"/>
    </row>
    <row r="2178" spans="1:21">
      <c r="A2178" s="3"/>
      <c r="B2178" s="3"/>
      <c r="C2178" s="13"/>
      <c r="D2178" s="13"/>
      <c r="E2178" s="1"/>
      <c r="F2178" s="1"/>
      <c r="G2178" s="1"/>
      <c r="H2178" s="13"/>
      <c r="I2178" s="13"/>
      <c r="J2178" s="13"/>
      <c r="K2178" s="13"/>
      <c r="L2178" s="13"/>
      <c r="M2178" s="13"/>
      <c r="N2178" s="1"/>
      <c r="O2178" s="13"/>
      <c r="P2178" s="13"/>
      <c r="Q2178" s="13"/>
      <c r="R2178" s="5"/>
      <c r="S2178" s="5"/>
      <c r="T2178" s="5"/>
      <c r="U2178" s="5"/>
    </row>
    <row r="2179" spans="1:21">
      <c r="A2179" s="3"/>
      <c r="B2179" s="3"/>
      <c r="C2179" s="13"/>
      <c r="D2179" s="13"/>
      <c r="E2179" s="1"/>
      <c r="F2179" s="1"/>
      <c r="G2179" s="1"/>
      <c r="H2179" s="13"/>
      <c r="I2179" s="13"/>
      <c r="J2179" s="13"/>
      <c r="K2179" s="13"/>
      <c r="L2179" s="13"/>
      <c r="M2179" s="13"/>
      <c r="N2179" s="1"/>
      <c r="O2179" s="13"/>
      <c r="P2179" s="13"/>
      <c r="Q2179" s="13"/>
      <c r="R2179" s="5"/>
      <c r="S2179" s="5"/>
      <c r="T2179" s="5"/>
      <c r="U2179" s="5"/>
    </row>
    <row r="2180" spans="1:21">
      <c r="A2180" s="3"/>
      <c r="B2180" s="3"/>
      <c r="C2180" s="13"/>
      <c r="D2180" s="13"/>
      <c r="E2180" s="1"/>
      <c r="F2180" s="1"/>
      <c r="G2180" s="1"/>
      <c r="H2180" s="13"/>
      <c r="I2180" s="13"/>
      <c r="J2180" s="13"/>
      <c r="K2180" s="13"/>
      <c r="L2180" s="13"/>
      <c r="M2180" s="13"/>
      <c r="N2180" s="1"/>
      <c r="O2180" s="13"/>
      <c r="P2180" s="13"/>
      <c r="Q2180" s="13"/>
      <c r="R2180" s="5"/>
      <c r="S2180" s="5"/>
      <c r="T2180" s="5"/>
      <c r="U2180" s="5"/>
    </row>
    <row r="2181" spans="1:21">
      <c r="A2181" s="3"/>
      <c r="B2181" s="3"/>
      <c r="C2181" s="13"/>
      <c r="D2181" s="13"/>
      <c r="E2181" s="1"/>
      <c r="F2181" s="1"/>
      <c r="G2181" s="1"/>
      <c r="H2181" s="13"/>
      <c r="I2181" s="13"/>
      <c r="J2181" s="13"/>
      <c r="K2181" s="13"/>
      <c r="L2181" s="13"/>
      <c r="M2181" s="13"/>
      <c r="N2181" s="1"/>
      <c r="O2181" s="13"/>
      <c r="P2181" s="13"/>
      <c r="Q2181" s="13"/>
      <c r="R2181" s="5"/>
      <c r="S2181" s="5"/>
      <c r="T2181" s="5"/>
      <c r="U2181" s="5"/>
    </row>
    <row r="2182" spans="1:21">
      <c r="A2182" s="3"/>
      <c r="B2182" s="3"/>
      <c r="C2182" s="13"/>
      <c r="D2182" s="13"/>
      <c r="E2182" s="1"/>
      <c r="F2182" s="1"/>
      <c r="G2182" s="1"/>
      <c r="H2182" s="13"/>
      <c r="I2182" s="13"/>
      <c r="J2182" s="13"/>
      <c r="K2182" s="13"/>
      <c r="L2182" s="13"/>
      <c r="M2182" s="13"/>
      <c r="N2182" s="1"/>
      <c r="O2182" s="13"/>
      <c r="P2182" s="13"/>
      <c r="Q2182" s="13"/>
      <c r="R2182" s="5"/>
      <c r="S2182" s="5"/>
      <c r="T2182" s="5"/>
      <c r="U2182" s="5"/>
    </row>
    <row r="2183" spans="1:21">
      <c r="A2183" s="3"/>
      <c r="B2183" s="3"/>
      <c r="C2183" s="13"/>
      <c r="D2183" s="13"/>
      <c r="E2183" s="1"/>
      <c r="F2183" s="1"/>
      <c r="G2183" s="1"/>
      <c r="H2183" s="13"/>
      <c r="I2183" s="13"/>
      <c r="J2183" s="13"/>
      <c r="K2183" s="13"/>
      <c r="L2183" s="13"/>
      <c r="M2183" s="13"/>
      <c r="N2183" s="1"/>
      <c r="O2183" s="13"/>
      <c r="P2183" s="13"/>
      <c r="Q2183" s="13"/>
      <c r="R2183" s="5"/>
      <c r="S2183" s="5"/>
      <c r="T2183" s="5"/>
      <c r="U2183" s="5"/>
    </row>
    <row r="2184" spans="1:21" ht="15" customHeight="1">
      <c r="A2184" s="3"/>
      <c r="B2184" s="3"/>
      <c r="C2184" s="13"/>
      <c r="D2184" s="13"/>
      <c r="E2184" s="1"/>
      <c r="F2184" s="1"/>
      <c r="G2184" s="1"/>
      <c r="H2184" s="13"/>
      <c r="I2184" s="13"/>
      <c r="J2184" s="13"/>
      <c r="K2184" s="13"/>
      <c r="L2184" s="13"/>
      <c r="M2184" s="13"/>
      <c r="N2184" s="1"/>
      <c r="O2184" s="13"/>
      <c r="P2184" s="13"/>
      <c r="Q2184" s="13"/>
      <c r="R2184" s="27"/>
      <c r="S2184" s="28"/>
      <c r="T2184" s="5"/>
      <c r="U2184" s="5"/>
    </row>
    <row r="2185" spans="1:21" ht="15" customHeight="1">
      <c r="A2185" s="3"/>
      <c r="B2185" s="3"/>
      <c r="C2185" s="13"/>
      <c r="D2185" s="13"/>
      <c r="E2185" s="1"/>
      <c r="F2185" s="1"/>
      <c r="G2185" s="1"/>
      <c r="H2185" s="13"/>
      <c r="I2185" s="13"/>
      <c r="J2185" s="13"/>
      <c r="K2185" s="13"/>
      <c r="L2185" s="13"/>
      <c r="M2185" s="13"/>
      <c r="N2185" s="1"/>
      <c r="O2185" s="13"/>
      <c r="P2185" s="13"/>
      <c r="Q2185" s="13"/>
      <c r="R2185" s="28"/>
      <c r="S2185" s="28"/>
      <c r="T2185" s="5"/>
      <c r="U2185" s="5"/>
    </row>
    <row r="2186" spans="1:21" ht="15" customHeight="1">
      <c r="A2186" s="3"/>
      <c r="B2186" s="3"/>
      <c r="C2186" s="13"/>
      <c r="D2186" s="13"/>
      <c r="E2186" s="1"/>
      <c r="F2186" s="1"/>
      <c r="G2186" s="1"/>
      <c r="H2186" s="13"/>
      <c r="I2186" s="13"/>
      <c r="J2186" s="13"/>
      <c r="K2186" s="13"/>
      <c r="L2186" s="13"/>
      <c r="M2186" s="13"/>
      <c r="N2186" s="1"/>
      <c r="O2186" s="13"/>
      <c r="P2186" s="13"/>
      <c r="Q2186" s="13"/>
      <c r="R2186" s="27"/>
      <c r="S2186" s="28"/>
      <c r="T2186" s="5"/>
      <c r="U2186" s="5"/>
    </row>
    <row r="2187" spans="1:21" ht="15" customHeight="1">
      <c r="A2187" s="3"/>
      <c r="B2187" s="3"/>
      <c r="C2187" s="13"/>
      <c r="D2187" s="13"/>
      <c r="E2187" s="1"/>
      <c r="F2187" s="1"/>
      <c r="G2187" s="1"/>
      <c r="H2187" s="13"/>
      <c r="I2187" s="13"/>
      <c r="J2187" s="13"/>
      <c r="K2187" s="13"/>
      <c r="L2187" s="13"/>
      <c r="M2187" s="13"/>
      <c r="N2187" s="1"/>
      <c r="O2187" s="13"/>
      <c r="P2187" s="13"/>
      <c r="Q2187" s="13"/>
      <c r="R2187" s="28"/>
      <c r="S2187" s="28"/>
      <c r="T2187" s="5"/>
      <c r="U2187" s="5"/>
    </row>
    <row r="2188" spans="1:21" ht="15" customHeight="1">
      <c r="A2188" s="3"/>
      <c r="B2188" s="3"/>
      <c r="C2188" s="13"/>
      <c r="D2188" s="13"/>
      <c r="E2188" s="1"/>
      <c r="F2188" s="1"/>
      <c r="G2188" s="1"/>
      <c r="H2188" s="13"/>
      <c r="I2188" s="13"/>
      <c r="J2188" s="13"/>
      <c r="K2188" s="13"/>
      <c r="L2188" s="13"/>
      <c r="M2188" s="13"/>
      <c r="N2188" s="1"/>
      <c r="O2188" s="13"/>
      <c r="P2188" s="13"/>
      <c r="Q2188" s="13"/>
      <c r="R2188" s="28"/>
      <c r="S2188" s="28"/>
      <c r="T2188" s="27"/>
      <c r="U2188" s="27"/>
    </row>
    <row r="2189" spans="1:21" ht="15" customHeight="1">
      <c r="A2189" s="3"/>
      <c r="B2189" s="3"/>
      <c r="C2189" s="13"/>
      <c r="D2189" s="13"/>
      <c r="E2189" s="1"/>
      <c r="F2189" s="1"/>
      <c r="G2189" s="1"/>
      <c r="H2189" s="13"/>
      <c r="I2189" s="13"/>
      <c r="J2189" s="13"/>
      <c r="K2189" s="13"/>
      <c r="L2189" s="13"/>
      <c r="M2189" s="13"/>
      <c r="N2189" s="1"/>
      <c r="O2189" s="13"/>
      <c r="P2189" s="13"/>
      <c r="Q2189" s="13"/>
      <c r="R2189" s="28"/>
      <c r="S2189" s="28"/>
      <c r="T2189" s="27"/>
      <c r="U2189" s="27"/>
    </row>
    <row r="2190" spans="1:21">
      <c r="A2190" s="3"/>
      <c r="B2190" s="3"/>
      <c r="C2190" s="13"/>
      <c r="D2190" s="13"/>
      <c r="E2190" s="1"/>
      <c r="F2190" s="1"/>
      <c r="G2190" s="1"/>
      <c r="H2190" s="13"/>
      <c r="I2190" s="13"/>
      <c r="J2190" s="13"/>
      <c r="K2190" s="13"/>
      <c r="L2190" s="13"/>
      <c r="M2190" s="13"/>
      <c r="N2190" s="1"/>
      <c r="O2190" s="13"/>
      <c r="P2190" s="13"/>
      <c r="Q2190" s="13"/>
      <c r="R2190" s="5"/>
      <c r="S2190" s="5"/>
      <c r="T2190" s="5"/>
      <c r="U2190" s="5"/>
    </row>
    <row r="2191" spans="1:21">
      <c r="A2191" s="3"/>
      <c r="B2191" s="3"/>
      <c r="C2191" s="13"/>
      <c r="D2191" s="13"/>
      <c r="E2191" s="1"/>
      <c r="F2191" s="1"/>
      <c r="G2191" s="1"/>
      <c r="H2191" s="13"/>
      <c r="I2191" s="13"/>
      <c r="J2191" s="13"/>
      <c r="K2191" s="13"/>
      <c r="L2191" s="13"/>
      <c r="M2191" s="13"/>
      <c r="N2191" s="1"/>
      <c r="O2191" s="13"/>
      <c r="P2191" s="13"/>
      <c r="Q2191" s="13"/>
      <c r="R2191" s="5"/>
      <c r="S2191" s="5"/>
      <c r="T2191" s="5"/>
      <c r="U2191" s="5"/>
    </row>
    <row r="2192" spans="1:21">
      <c r="A2192" s="3"/>
      <c r="B2192" s="3"/>
      <c r="C2192" s="13"/>
      <c r="D2192" s="13"/>
      <c r="E2192" s="1"/>
      <c r="F2192" s="1"/>
      <c r="G2192" s="1"/>
      <c r="H2192" s="13"/>
      <c r="I2192" s="13"/>
      <c r="J2192" s="13"/>
      <c r="K2192" s="13"/>
      <c r="L2192" s="13"/>
      <c r="M2192" s="13"/>
      <c r="N2192" s="1"/>
      <c r="O2192" s="13"/>
      <c r="P2192" s="13"/>
      <c r="Q2192" s="13"/>
      <c r="R2192" s="5"/>
      <c r="S2192" s="5"/>
      <c r="T2192" s="5"/>
      <c r="U2192" s="5"/>
    </row>
    <row r="2193" spans="1:21">
      <c r="A2193" s="3"/>
      <c r="B2193" s="3"/>
      <c r="C2193" s="13"/>
      <c r="D2193" s="13"/>
      <c r="E2193" s="1"/>
      <c r="F2193" s="1"/>
      <c r="G2193" s="1"/>
      <c r="H2193" s="13"/>
      <c r="I2193" s="13"/>
      <c r="J2193" s="13"/>
      <c r="K2193" s="13"/>
      <c r="L2193" s="13"/>
      <c r="M2193" s="13"/>
      <c r="N2193" s="1"/>
      <c r="O2193" s="13"/>
      <c r="P2193" s="13"/>
      <c r="Q2193" s="13"/>
      <c r="R2193" s="5"/>
      <c r="S2193" s="5"/>
      <c r="T2193" s="5"/>
      <c r="U2193" s="5"/>
    </row>
    <row r="2194" spans="1:21">
      <c r="A2194" s="3"/>
      <c r="B2194" s="3"/>
      <c r="C2194" s="13"/>
      <c r="D2194" s="13"/>
      <c r="E2194" s="1"/>
      <c r="F2194" s="1"/>
      <c r="G2194" s="1"/>
      <c r="H2194" s="13"/>
      <c r="I2194" s="13"/>
      <c r="J2194" s="13"/>
      <c r="K2194" s="13"/>
      <c r="L2194" s="13"/>
      <c r="M2194" s="13"/>
      <c r="N2194" s="1"/>
      <c r="O2194" s="13"/>
      <c r="P2194" s="13"/>
      <c r="Q2194" s="13"/>
      <c r="R2194" s="5"/>
      <c r="S2194" s="5"/>
      <c r="T2194" s="5"/>
      <c r="U2194" s="5"/>
    </row>
    <row r="2195" spans="1:21">
      <c r="A2195" s="3"/>
      <c r="B2195" s="3"/>
      <c r="C2195" s="13"/>
      <c r="D2195" s="13"/>
      <c r="E2195" s="1"/>
      <c r="F2195" s="1"/>
      <c r="G2195" s="1"/>
      <c r="H2195" s="13"/>
      <c r="I2195" s="13"/>
      <c r="J2195" s="13"/>
      <c r="K2195" s="13"/>
      <c r="L2195" s="13"/>
      <c r="M2195" s="13"/>
      <c r="N2195" s="1"/>
      <c r="O2195" s="13"/>
      <c r="P2195" s="13"/>
      <c r="Q2195" s="13"/>
      <c r="R2195" s="5"/>
      <c r="S2195" s="5"/>
      <c r="T2195" s="5"/>
      <c r="U2195" s="5"/>
    </row>
    <row r="2196" spans="1:21">
      <c r="A2196" s="3"/>
      <c r="B2196" s="3"/>
      <c r="C2196" s="13"/>
      <c r="D2196" s="13"/>
      <c r="E2196" s="1"/>
      <c r="F2196" s="1"/>
      <c r="G2196" s="1"/>
      <c r="H2196" s="13"/>
      <c r="I2196" s="13"/>
      <c r="J2196" s="13"/>
      <c r="K2196" s="13"/>
      <c r="L2196" s="13"/>
      <c r="M2196" s="13"/>
      <c r="N2196" s="1"/>
      <c r="O2196" s="13"/>
      <c r="P2196" s="13"/>
      <c r="Q2196" s="13"/>
      <c r="R2196" s="5"/>
      <c r="S2196" s="5"/>
      <c r="T2196" s="5"/>
      <c r="U2196" s="5"/>
    </row>
    <row r="2197" spans="1:21">
      <c r="A2197" s="3"/>
      <c r="B2197" s="3"/>
      <c r="C2197" s="13"/>
      <c r="D2197" s="13"/>
      <c r="E2197" s="1"/>
      <c r="F2197" s="1"/>
      <c r="G2197" s="1"/>
      <c r="H2197" s="13"/>
      <c r="I2197" s="13"/>
      <c r="J2197" s="13"/>
      <c r="K2197" s="13"/>
      <c r="L2197" s="13"/>
      <c r="M2197" s="13"/>
      <c r="N2197" s="1"/>
      <c r="O2197" s="13"/>
      <c r="P2197" s="13"/>
      <c r="Q2197" s="13"/>
      <c r="R2197" s="5"/>
      <c r="S2197" s="5"/>
      <c r="T2197" s="5"/>
      <c r="U2197" s="5"/>
    </row>
    <row r="2198" spans="1:21">
      <c r="A2198" s="3"/>
      <c r="B2198" s="3"/>
      <c r="C2198" s="13"/>
      <c r="D2198" s="13"/>
      <c r="E2198" s="1"/>
      <c r="F2198" s="1"/>
      <c r="G2198" s="1"/>
      <c r="H2198" s="13"/>
      <c r="I2198" s="13"/>
      <c r="J2198" s="13"/>
      <c r="K2198" s="13"/>
      <c r="L2198" s="13"/>
      <c r="M2198" s="13"/>
      <c r="N2198" s="1"/>
      <c r="O2198" s="13"/>
      <c r="P2198" s="13"/>
      <c r="Q2198" s="13"/>
      <c r="R2198" s="5"/>
      <c r="S2198" s="5"/>
      <c r="T2198" s="5"/>
      <c r="U2198" s="5"/>
    </row>
    <row r="2199" spans="1:21">
      <c r="A2199" s="3"/>
      <c r="B2199" s="3"/>
      <c r="C2199" s="13"/>
      <c r="D2199" s="13"/>
      <c r="E2199" s="1"/>
      <c r="F2199" s="1"/>
      <c r="G2199" s="1"/>
      <c r="H2199" s="13"/>
      <c r="I2199" s="13"/>
      <c r="J2199" s="13"/>
      <c r="K2199" s="13"/>
      <c r="L2199" s="13"/>
      <c r="M2199" s="13"/>
      <c r="N2199" s="1"/>
      <c r="O2199" s="13"/>
      <c r="P2199" s="13"/>
      <c r="Q2199" s="13"/>
      <c r="R2199" s="5"/>
      <c r="S2199" s="5"/>
      <c r="T2199" s="5"/>
      <c r="U2199" s="5"/>
    </row>
    <row r="2200" spans="1:21">
      <c r="A2200" s="3"/>
      <c r="B2200" s="3"/>
      <c r="C2200" s="13"/>
      <c r="D2200" s="13"/>
      <c r="E2200" s="1"/>
      <c r="F2200" s="1"/>
      <c r="G2200" s="1"/>
      <c r="H2200" s="13"/>
      <c r="I2200" s="13"/>
      <c r="J2200" s="13"/>
      <c r="K2200" s="13"/>
      <c r="L2200" s="13"/>
      <c r="M2200" s="13"/>
      <c r="N2200" s="1"/>
      <c r="O2200" s="13"/>
      <c r="P2200" s="13"/>
      <c r="Q2200" s="13"/>
      <c r="R2200" s="5"/>
      <c r="S2200" s="5"/>
      <c r="T2200" s="5"/>
      <c r="U2200" s="5"/>
    </row>
    <row r="2201" spans="1:21">
      <c r="A2201" s="3"/>
      <c r="B2201" s="3"/>
      <c r="C2201" s="13"/>
      <c r="D2201" s="13"/>
      <c r="E2201" s="1"/>
      <c r="F2201" s="1"/>
      <c r="G2201" s="1"/>
      <c r="H2201" s="13"/>
      <c r="I2201" s="13"/>
      <c r="J2201" s="13"/>
      <c r="K2201" s="13"/>
      <c r="L2201" s="13"/>
      <c r="M2201" s="13"/>
      <c r="N2201" s="1"/>
      <c r="O2201" s="13"/>
      <c r="P2201" s="13"/>
      <c r="Q2201" s="13"/>
      <c r="R2201" s="5"/>
      <c r="S2201" s="5"/>
      <c r="T2201" s="5"/>
      <c r="U2201" s="5"/>
    </row>
    <row r="2202" spans="1:21">
      <c r="A2202" s="3"/>
      <c r="B2202" s="3"/>
      <c r="C2202" s="13"/>
      <c r="D2202" s="13"/>
      <c r="E2202" s="1"/>
      <c r="F2202" s="1"/>
      <c r="G2202" s="1"/>
      <c r="H2202" s="13"/>
      <c r="I2202" s="13"/>
      <c r="J2202" s="13"/>
      <c r="K2202" s="13"/>
      <c r="L2202" s="13"/>
      <c r="M2202" s="13"/>
      <c r="N2202" s="1"/>
      <c r="O2202" s="13"/>
      <c r="P2202" s="13"/>
      <c r="Q2202" s="13"/>
      <c r="R2202" s="5"/>
      <c r="S2202" s="5"/>
      <c r="T2202" s="5"/>
      <c r="U2202" s="5"/>
    </row>
    <row r="2203" spans="1:21">
      <c r="A2203" s="3"/>
      <c r="B2203" s="3"/>
      <c r="C2203" s="13"/>
      <c r="D2203" s="13"/>
      <c r="E2203" s="1"/>
      <c r="F2203" s="1"/>
      <c r="G2203" s="1"/>
      <c r="H2203" s="13"/>
      <c r="I2203" s="13"/>
      <c r="J2203" s="13"/>
      <c r="K2203" s="13"/>
      <c r="L2203" s="13"/>
      <c r="M2203" s="13"/>
      <c r="N2203" s="1"/>
      <c r="O2203" s="13"/>
      <c r="P2203" s="13"/>
      <c r="Q2203" s="13"/>
      <c r="R2203" s="5"/>
      <c r="S2203" s="5"/>
      <c r="T2203" s="5"/>
      <c r="U2203" s="5"/>
    </row>
    <row r="2204" spans="1:21">
      <c r="A2204" s="3"/>
      <c r="B2204" s="3"/>
      <c r="C2204" s="13"/>
      <c r="D2204" s="13"/>
      <c r="E2204" s="1"/>
      <c r="F2204" s="1"/>
      <c r="G2204" s="1"/>
      <c r="H2204" s="13"/>
      <c r="I2204" s="13"/>
      <c r="J2204" s="13"/>
      <c r="K2204" s="13"/>
      <c r="L2204" s="13"/>
      <c r="M2204" s="13"/>
      <c r="N2204" s="1"/>
      <c r="O2204" s="13"/>
      <c r="P2204" s="13"/>
      <c r="Q2204" s="13"/>
      <c r="R2204" s="5"/>
      <c r="S2204" s="5"/>
      <c r="T2204" s="5"/>
      <c r="U2204" s="5"/>
    </row>
    <row r="2205" spans="1:21">
      <c r="A2205" s="3"/>
      <c r="B2205" s="3"/>
      <c r="C2205" s="13"/>
      <c r="D2205" s="13"/>
      <c r="E2205" s="1"/>
      <c r="F2205" s="1"/>
      <c r="G2205" s="1"/>
      <c r="H2205" s="13"/>
      <c r="I2205" s="13"/>
      <c r="J2205" s="13"/>
      <c r="K2205" s="13"/>
      <c r="L2205" s="13"/>
      <c r="M2205" s="13"/>
      <c r="N2205" s="1"/>
      <c r="O2205" s="13"/>
      <c r="P2205" s="13"/>
      <c r="Q2205" s="13"/>
      <c r="R2205" s="5"/>
      <c r="S2205" s="5"/>
      <c r="T2205" s="5"/>
      <c r="U2205" s="5"/>
    </row>
    <row r="2206" spans="1:21">
      <c r="A2206" s="3"/>
      <c r="B2206" s="3"/>
      <c r="C2206" s="13"/>
      <c r="D2206" s="13"/>
      <c r="E2206" s="1"/>
      <c r="F2206" s="1"/>
      <c r="G2206" s="1"/>
      <c r="H2206" s="13"/>
      <c r="I2206" s="13"/>
      <c r="J2206" s="13"/>
      <c r="K2206" s="13"/>
      <c r="L2206" s="13"/>
      <c r="M2206" s="13"/>
      <c r="N2206" s="1"/>
      <c r="O2206" s="13"/>
      <c r="P2206" s="13"/>
      <c r="Q2206" s="13"/>
      <c r="R2206" s="5"/>
      <c r="S2206" s="5"/>
      <c r="T2206" s="5"/>
      <c r="U2206" s="5"/>
    </row>
    <row r="2207" spans="1:21">
      <c r="A2207" s="3"/>
      <c r="B2207" s="3"/>
      <c r="C2207" s="13"/>
      <c r="D2207" s="13"/>
      <c r="E2207" s="1"/>
      <c r="F2207" s="1"/>
      <c r="G2207" s="1"/>
      <c r="H2207" s="13"/>
      <c r="I2207" s="13"/>
      <c r="J2207" s="13"/>
      <c r="K2207" s="13"/>
      <c r="L2207" s="13"/>
      <c r="M2207" s="13"/>
      <c r="N2207" s="1"/>
      <c r="O2207" s="13"/>
      <c r="P2207" s="13"/>
      <c r="Q2207" s="13"/>
      <c r="R2207" s="5"/>
      <c r="S2207" s="5"/>
      <c r="T2207" s="5"/>
      <c r="U2207" s="5"/>
    </row>
    <row r="2208" spans="1:21">
      <c r="A2208" s="3"/>
      <c r="B2208" s="3"/>
      <c r="C2208" s="13"/>
      <c r="D2208" s="13"/>
      <c r="E2208" s="1"/>
      <c r="F2208" s="1"/>
      <c r="G2208" s="1"/>
      <c r="H2208" s="13"/>
      <c r="I2208" s="13"/>
      <c r="J2208" s="13"/>
      <c r="K2208" s="13"/>
      <c r="L2208" s="13"/>
      <c r="M2208" s="13"/>
      <c r="N2208" s="1"/>
      <c r="O2208" s="13"/>
      <c r="P2208" s="13"/>
      <c r="Q2208" s="13"/>
      <c r="R2208" s="5"/>
      <c r="S2208" s="5"/>
      <c r="T2208" s="5"/>
      <c r="U2208" s="5"/>
    </row>
    <row r="2209" spans="1:21">
      <c r="A2209" s="3"/>
      <c r="B2209" s="3"/>
      <c r="C2209" s="13"/>
      <c r="D2209" s="13"/>
      <c r="E2209" s="1"/>
      <c r="F2209" s="1"/>
      <c r="G2209" s="1"/>
      <c r="H2209" s="13"/>
      <c r="I2209" s="13"/>
      <c r="J2209" s="13"/>
      <c r="K2209" s="13"/>
      <c r="L2209" s="13"/>
      <c r="M2209" s="13"/>
      <c r="N2209" s="1"/>
      <c r="O2209" s="13"/>
      <c r="P2209" s="13"/>
      <c r="Q2209" s="13"/>
      <c r="R2209" s="5"/>
      <c r="S2209" s="5"/>
      <c r="T2209" s="5"/>
      <c r="U2209" s="5"/>
    </row>
    <row r="2210" spans="1:21">
      <c r="A2210" s="3"/>
      <c r="B2210" s="3"/>
      <c r="C2210" s="13"/>
      <c r="D2210" s="13"/>
      <c r="E2210" s="1"/>
      <c r="F2210" s="1"/>
      <c r="G2210" s="1"/>
      <c r="H2210" s="13"/>
      <c r="I2210" s="13"/>
      <c r="J2210" s="13"/>
      <c r="K2210" s="13"/>
      <c r="L2210" s="13"/>
      <c r="M2210" s="13"/>
      <c r="N2210" s="1"/>
      <c r="O2210" s="13"/>
      <c r="P2210" s="13"/>
      <c r="Q2210" s="13"/>
      <c r="R2210" s="5"/>
      <c r="S2210" s="5"/>
      <c r="T2210" s="5"/>
      <c r="U2210" s="5"/>
    </row>
    <row r="2211" spans="1:21">
      <c r="A2211" s="3"/>
      <c r="B2211" s="3"/>
      <c r="C2211" s="13"/>
      <c r="D2211" s="13"/>
      <c r="E2211" s="1"/>
      <c r="F2211" s="1"/>
      <c r="G2211" s="1"/>
      <c r="H2211" s="13"/>
      <c r="I2211" s="13"/>
      <c r="J2211" s="13"/>
      <c r="K2211" s="13"/>
      <c r="L2211" s="13"/>
      <c r="M2211" s="13"/>
      <c r="N2211" s="1"/>
      <c r="O2211" s="13"/>
      <c r="P2211" s="13"/>
      <c r="Q2211" s="13"/>
      <c r="R2211" s="5"/>
      <c r="S2211" s="5"/>
      <c r="T2211" s="5"/>
      <c r="U2211" s="5"/>
    </row>
    <row r="2212" spans="1:21">
      <c r="A2212" s="3"/>
      <c r="B2212" s="3"/>
      <c r="C2212" s="13"/>
      <c r="D2212" s="13"/>
      <c r="E2212" s="1"/>
      <c r="F2212" s="1"/>
      <c r="G2212" s="1"/>
      <c r="H2212" s="13"/>
      <c r="I2212" s="13"/>
      <c r="J2212" s="13"/>
      <c r="K2212" s="13"/>
      <c r="L2212" s="13"/>
      <c r="M2212" s="13"/>
      <c r="N2212" s="1"/>
      <c r="O2212" s="13"/>
      <c r="P2212" s="13"/>
      <c r="Q2212" s="13"/>
      <c r="R2212" s="5"/>
      <c r="S2212" s="5"/>
      <c r="T2212" s="5"/>
      <c r="U2212" s="5"/>
    </row>
    <row r="2213" spans="1:21">
      <c r="A2213" s="3"/>
      <c r="B2213" s="3"/>
      <c r="C2213" s="13"/>
      <c r="D2213" s="13"/>
      <c r="E2213" s="1"/>
      <c r="F2213" s="1"/>
      <c r="G2213" s="1"/>
      <c r="H2213" s="13"/>
      <c r="I2213" s="13"/>
      <c r="J2213" s="13"/>
      <c r="K2213" s="13"/>
      <c r="L2213" s="13"/>
      <c r="M2213" s="13"/>
      <c r="N2213" s="1"/>
      <c r="O2213" s="13"/>
      <c r="P2213" s="13"/>
      <c r="Q2213" s="13"/>
      <c r="R2213" s="5"/>
      <c r="S2213" s="5"/>
      <c r="T2213" s="5"/>
      <c r="U2213" s="5"/>
    </row>
    <row r="2214" spans="1:21">
      <c r="A2214" s="3"/>
      <c r="B2214" s="3"/>
      <c r="C2214" s="13"/>
      <c r="D2214" s="13"/>
      <c r="E2214" s="1"/>
      <c r="F2214" s="1"/>
      <c r="G2214" s="1"/>
      <c r="H2214" s="13"/>
      <c r="I2214" s="13"/>
      <c r="J2214" s="13"/>
      <c r="K2214" s="13"/>
      <c r="L2214" s="13"/>
      <c r="M2214" s="13"/>
      <c r="N2214" s="1"/>
      <c r="O2214" s="13"/>
      <c r="P2214" s="13"/>
      <c r="Q2214" s="13"/>
      <c r="R2214" s="5"/>
      <c r="S2214" s="5"/>
      <c r="T2214" s="5"/>
      <c r="U2214" s="5"/>
    </row>
    <row r="2215" spans="1:21">
      <c r="A2215" s="3"/>
      <c r="B2215" s="3"/>
      <c r="C2215" s="13"/>
      <c r="D2215" s="13"/>
      <c r="E2215" s="1"/>
      <c r="F2215" s="1"/>
      <c r="G2215" s="1"/>
      <c r="H2215" s="13"/>
      <c r="I2215" s="13"/>
      <c r="J2215" s="13"/>
      <c r="K2215" s="13"/>
      <c r="L2215" s="13"/>
      <c r="M2215" s="13"/>
      <c r="N2215" s="1"/>
      <c r="O2215" s="13"/>
      <c r="P2215" s="13"/>
      <c r="Q2215" s="13"/>
      <c r="R2215" s="5"/>
      <c r="S2215" s="5"/>
      <c r="T2215" s="5"/>
      <c r="U2215" s="5"/>
    </row>
    <row r="2216" spans="1:21">
      <c r="A2216" s="3"/>
      <c r="B2216" s="3"/>
      <c r="C2216" s="13"/>
      <c r="D2216" s="13"/>
      <c r="E2216" s="1"/>
      <c r="F2216" s="1"/>
      <c r="G2216" s="1"/>
      <c r="H2216" s="13"/>
      <c r="I2216" s="13"/>
      <c r="J2216" s="13"/>
      <c r="K2216" s="13"/>
      <c r="L2216" s="13"/>
      <c r="M2216" s="13"/>
      <c r="N2216" s="1"/>
      <c r="O2216" s="13"/>
      <c r="P2216" s="13"/>
      <c r="Q2216" s="13"/>
      <c r="R2216" s="5"/>
      <c r="S2216" s="5"/>
      <c r="T2216" s="5"/>
      <c r="U2216" s="5"/>
    </row>
    <row r="2217" spans="1:21">
      <c r="A2217" s="3"/>
      <c r="B2217" s="3"/>
      <c r="C2217" s="13"/>
      <c r="D2217" s="13"/>
      <c r="E2217" s="1"/>
      <c r="F2217" s="1"/>
      <c r="G2217" s="1"/>
      <c r="H2217" s="13"/>
      <c r="I2217" s="13"/>
      <c r="J2217" s="13"/>
      <c r="K2217" s="13"/>
      <c r="L2217" s="13"/>
      <c r="M2217" s="13"/>
      <c r="N2217" s="1"/>
      <c r="O2217" s="13"/>
      <c r="P2217" s="13"/>
      <c r="Q2217" s="13"/>
      <c r="R2217" s="5"/>
      <c r="S2217" s="5"/>
      <c r="T2217" s="5"/>
      <c r="U2217" s="5"/>
    </row>
    <row r="2218" spans="1:21">
      <c r="A2218" s="3"/>
      <c r="B2218" s="3"/>
      <c r="C2218" s="13"/>
      <c r="D2218" s="13"/>
      <c r="E2218" s="1"/>
      <c r="F2218" s="1"/>
      <c r="G2218" s="1"/>
      <c r="H2218" s="13"/>
      <c r="I2218" s="13"/>
      <c r="J2218" s="13"/>
      <c r="K2218" s="13"/>
      <c r="L2218" s="13"/>
      <c r="M2218" s="13"/>
      <c r="N2218" s="1"/>
      <c r="O2218" s="13"/>
      <c r="P2218" s="13"/>
      <c r="Q2218" s="13"/>
      <c r="R2218" s="5"/>
      <c r="S2218" s="5"/>
      <c r="T2218" s="5"/>
      <c r="U2218" s="5"/>
    </row>
    <row r="2219" spans="1:21">
      <c r="A2219" s="3"/>
      <c r="B2219" s="3"/>
      <c r="C2219" s="13"/>
      <c r="D2219" s="13"/>
      <c r="E2219" s="1"/>
      <c r="F2219" s="1"/>
      <c r="G2219" s="1"/>
      <c r="H2219" s="13"/>
      <c r="I2219" s="13"/>
      <c r="J2219" s="13"/>
      <c r="K2219" s="13"/>
      <c r="L2219" s="13"/>
      <c r="M2219" s="13"/>
      <c r="N2219" s="1"/>
      <c r="O2219" s="13"/>
      <c r="P2219" s="13"/>
      <c r="Q2219" s="13"/>
      <c r="R2219" s="5"/>
      <c r="S2219" s="5"/>
      <c r="T2219" s="5"/>
      <c r="U2219" s="5"/>
    </row>
    <row r="2220" spans="1:21">
      <c r="A2220" s="3"/>
      <c r="B2220" s="3"/>
      <c r="C2220" s="13"/>
      <c r="D2220" s="13"/>
      <c r="E2220" s="1"/>
      <c r="F2220" s="1"/>
      <c r="G2220" s="1"/>
      <c r="H2220" s="13"/>
      <c r="I2220" s="13"/>
      <c r="J2220" s="13"/>
      <c r="K2220" s="13"/>
      <c r="L2220" s="13"/>
      <c r="M2220" s="13"/>
      <c r="N2220" s="1"/>
      <c r="O2220" s="13"/>
      <c r="P2220" s="13"/>
      <c r="Q2220" s="13"/>
      <c r="R2220" s="5"/>
      <c r="S2220" s="5"/>
      <c r="T2220" s="5"/>
      <c r="U2220" s="5"/>
    </row>
    <row r="2221" spans="1:21">
      <c r="A2221" s="3"/>
      <c r="B2221" s="3"/>
      <c r="C2221" s="13"/>
      <c r="D2221" s="13"/>
      <c r="E2221" s="1"/>
      <c r="F2221" s="1"/>
      <c r="G2221" s="1"/>
      <c r="H2221" s="13"/>
      <c r="I2221" s="13"/>
      <c r="J2221" s="13"/>
      <c r="K2221" s="13"/>
      <c r="L2221" s="13"/>
      <c r="M2221" s="13"/>
      <c r="N2221" s="1"/>
      <c r="O2221" s="13"/>
      <c r="P2221" s="13"/>
      <c r="Q2221" s="13"/>
      <c r="R2221" s="5"/>
      <c r="S2221" s="5"/>
      <c r="T2221" s="5"/>
      <c r="U2221" s="5"/>
    </row>
    <row r="2222" spans="1:21">
      <c r="A2222" s="3"/>
      <c r="B2222" s="3"/>
      <c r="C2222" s="13"/>
      <c r="D2222" s="13"/>
      <c r="E2222" s="1"/>
      <c r="F2222" s="1"/>
      <c r="G2222" s="1"/>
      <c r="H2222" s="13"/>
      <c r="I2222" s="13"/>
      <c r="J2222" s="13"/>
      <c r="K2222" s="13"/>
      <c r="L2222" s="13"/>
      <c r="M2222" s="13"/>
      <c r="N2222" s="1"/>
      <c r="O2222" s="13"/>
      <c r="P2222" s="13"/>
      <c r="Q2222" s="13"/>
      <c r="R2222" s="5"/>
      <c r="S2222" s="5"/>
      <c r="T2222" s="5"/>
      <c r="U2222" s="5"/>
    </row>
    <row r="2223" spans="1:21">
      <c r="A2223" s="3"/>
      <c r="B2223" s="3"/>
      <c r="C2223" s="13"/>
      <c r="D2223" s="13"/>
      <c r="E2223" s="1"/>
      <c r="F2223" s="1"/>
      <c r="G2223" s="1"/>
      <c r="H2223" s="13"/>
      <c r="I2223" s="13"/>
      <c r="J2223" s="13"/>
      <c r="K2223" s="13"/>
      <c r="L2223" s="13"/>
      <c r="M2223" s="13"/>
      <c r="N2223" s="1"/>
      <c r="O2223" s="13"/>
      <c r="P2223" s="13"/>
      <c r="Q2223" s="13"/>
      <c r="R2223" s="5"/>
      <c r="S2223" s="5"/>
      <c r="T2223" s="5"/>
      <c r="U2223" s="5"/>
    </row>
    <row r="2224" spans="1:21">
      <c r="A2224" s="3"/>
      <c r="B2224" s="3"/>
      <c r="C2224" s="13"/>
      <c r="D2224" s="13"/>
      <c r="E2224" s="1"/>
      <c r="F2224" s="1"/>
      <c r="G2224" s="1"/>
      <c r="H2224" s="13"/>
      <c r="I2224" s="13"/>
      <c r="J2224" s="13"/>
      <c r="K2224" s="13"/>
      <c r="L2224" s="13"/>
      <c r="M2224" s="13"/>
      <c r="N2224" s="1"/>
      <c r="O2224" s="13"/>
      <c r="P2224" s="13"/>
      <c r="Q2224" s="13"/>
      <c r="R2224" s="5"/>
      <c r="S2224" s="5"/>
      <c r="T2224" s="5"/>
      <c r="U2224" s="5"/>
    </row>
    <row r="2225" spans="1:21">
      <c r="A2225" s="3"/>
      <c r="B2225" s="3"/>
      <c r="C2225" s="13"/>
      <c r="D2225" s="13"/>
      <c r="E2225" s="1"/>
      <c r="F2225" s="1"/>
      <c r="G2225" s="1"/>
      <c r="H2225" s="13"/>
      <c r="I2225" s="13"/>
      <c r="J2225" s="13"/>
      <c r="K2225" s="13"/>
      <c r="L2225" s="13"/>
      <c r="M2225" s="13"/>
      <c r="N2225" s="1"/>
      <c r="O2225" s="13"/>
      <c r="P2225" s="13"/>
      <c r="Q2225" s="13"/>
      <c r="R2225" s="5"/>
      <c r="S2225" s="5"/>
      <c r="T2225" s="5"/>
      <c r="U2225" s="5"/>
    </row>
    <row r="2226" spans="1:21">
      <c r="A2226" s="3"/>
      <c r="B2226" s="3"/>
      <c r="C2226" s="13"/>
      <c r="D2226" s="13"/>
      <c r="E2226" s="1"/>
      <c r="F2226" s="1"/>
      <c r="G2226" s="1"/>
      <c r="H2226" s="13"/>
      <c r="I2226" s="13"/>
      <c r="J2226" s="13"/>
      <c r="K2226" s="13"/>
      <c r="L2226" s="13"/>
      <c r="M2226" s="13"/>
      <c r="N2226" s="1"/>
      <c r="O2226" s="13"/>
      <c r="P2226" s="13"/>
      <c r="Q2226" s="13"/>
      <c r="R2226" s="5"/>
      <c r="S2226" s="5"/>
      <c r="T2226" s="5"/>
      <c r="U2226" s="5"/>
    </row>
    <row r="2227" spans="1:21">
      <c r="A2227" s="3"/>
      <c r="B2227" s="3"/>
      <c r="C2227" s="13"/>
      <c r="D2227" s="13"/>
      <c r="E2227" s="1"/>
      <c r="F2227" s="1"/>
      <c r="G2227" s="1"/>
      <c r="H2227" s="13"/>
      <c r="I2227" s="13"/>
      <c r="J2227" s="13"/>
      <c r="K2227" s="13"/>
      <c r="L2227" s="13"/>
      <c r="M2227" s="13"/>
      <c r="N2227" s="1"/>
      <c r="O2227" s="13"/>
      <c r="P2227" s="13"/>
      <c r="Q2227" s="13"/>
      <c r="R2227" s="5"/>
      <c r="S2227" s="5"/>
      <c r="T2227" s="5"/>
      <c r="U2227" s="5"/>
    </row>
    <row r="2228" spans="1:21">
      <c r="A2228" s="3"/>
      <c r="B2228" s="3"/>
      <c r="C2228" s="13"/>
      <c r="D2228" s="13"/>
      <c r="E2228" s="1"/>
      <c r="F2228" s="1"/>
      <c r="G2228" s="1"/>
      <c r="H2228" s="13"/>
      <c r="I2228" s="13"/>
      <c r="J2228" s="13"/>
      <c r="K2228" s="13"/>
      <c r="L2228" s="13"/>
      <c r="M2228" s="13"/>
      <c r="N2228" s="1"/>
      <c r="O2228" s="13"/>
      <c r="P2228" s="13"/>
      <c r="Q2228" s="13"/>
      <c r="R2228" s="5"/>
      <c r="S2228" s="5"/>
      <c r="T2228" s="5"/>
      <c r="U2228" s="5"/>
    </row>
    <row r="2229" spans="1:21">
      <c r="A2229" s="3"/>
      <c r="B2229" s="3"/>
      <c r="C2229" s="13"/>
      <c r="D2229" s="13"/>
      <c r="E2229" s="1"/>
      <c r="F2229" s="1"/>
      <c r="G2229" s="1"/>
      <c r="H2229" s="13"/>
      <c r="I2229" s="13"/>
      <c r="J2229" s="13"/>
      <c r="K2229" s="13"/>
      <c r="L2229" s="13"/>
      <c r="M2229" s="13"/>
      <c r="N2229" s="1"/>
      <c r="O2229" s="13"/>
      <c r="P2229" s="13"/>
      <c r="Q2229" s="13"/>
      <c r="R2229" s="5"/>
      <c r="S2229" s="5"/>
      <c r="T2229" s="5"/>
      <c r="U2229" s="5"/>
    </row>
    <row r="2230" spans="1:21">
      <c r="A2230" s="3"/>
      <c r="B2230" s="3"/>
      <c r="C2230" s="13"/>
      <c r="D2230" s="13"/>
      <c r="E2230" s="1"/>
      <c r="F2230" s="1"/>
      <c r="G2230" s="1"/>
      <c r="H2230" s="13"/>
      <c r="I2230" s="13"/>
      <c r="J2230" s="13"/>
      <c r="K2230" s="13"/>
      <c r="L2230" s="13"/>
      <c r="M2230" s="13"/>
      <c r="N2230" s="1"/>
      <c r="O2230" s="13"/>
      <c r="P2230" s="13"/>
      <c r="Q2230" s="13"/>
      <c r="R2230" s="5"/>
      <c r="S2230" s="5"/>
      <c r="T2230" s="5"/>
      <c r="U2230" s="5"/>
    </row>
    <row r="2231" spans="1:21">
      <c r="A2231" s="3"/>
      <c r="B2231" s="3"/>
      <c r="C2231" s="13"/>
      <c r="D2231" s="13"/>
      <c r="E2231" s="1"/>
      <c r="F2231" s="1"/>
      <c r="G2231" s="1"/>
      <c r="H2231" s="13"/>
      <c r="I2231" s="13"/>
      <c r="J2231" s="13"/>
      <c r="K2231" s="13"/>
      <c r="L2231" s="13"/>
      <c r="M2231" s="13"/>
      <c r="N2231" s="1"/>
      <c r="O2231" s="13"/>
      <c r="P2231" s="13"/>
      <c r="Q2231" s="13"/>
      <c r="R2231" s="5"/>
      <c r="S2231" s="5"/>
      <c r="T2231" s="5"/>
      <c r="U2231" s="5"/>
    </row>
    <row r="2232" spans="1:21">
      <c r="A2232" s="3"/>
      <c r="B2232" s="3"/>
      <c r="C2232" s="13"/>
      <c r="D2232" s="13"/>
      <c r="E2232" s="1"/>
      <c r="F2232" s="1"/>
      <c r="G2232" s="1"/>
      <c r="H2232" s="13"/>
      <c r="I2232" s="13"/>
      <c r="J2232" s="13"/>
      <c r="K2232" s="13"/>
      <c r="L2232" s="13"/>
      <c r="M2232" s="13"/>
      <c r="N2232" s="1"/>
      <c r="O2232" s="13"/>
      <c r="P2232" s="13"/>
      <c r="Q2232" s="13"/>
      <c r="R2232" s="5"/>
      <c r="S2232" s="5"/>
      <c r="T2232" s="5"/>
      <c r="U2232" s="5"/>
    </row>
    <row r="2233" spans="1:21">
      <c r="A2233" s="3"/>
      <c r="B2233" s="3"/>
      <c r="C2233" s="13"/>
      <c r="D2233" s="13"/>
      <c r="E2233" s="1"/>
      <c r="F2233" s="1"/>
      <c r="G2233" s="1"/>
      <c r="H2233" s="13"/>
      <c r="I2233" s="13"/>
      <c r="J2233" s="13"/>
      <c r="K2233" s="13"/>
      <c r="L2233" s="13"/>
      <c r="M2233" s="13"/>
      <c r="N2233" s="1"/>
      <c r="O2233" s="13"/>
      <c r="P2233" s="13"/>
      <c r="Q2233" s="13"/>
      <c r="R2233" s="5"/>
      <c r="S2233" s="5"/>
      <c r="T2233" s="5"/>
      <c r="U2233" s="5"/>
    </row>
    <row r="2234" spans="1:21">
      <c r="A2234" s="3"/>
      <c r="B2234" s="3"/>
      <c r="C2234" s="13"/>
      <c r="D2234" s="13"/>
      <c r="E2234" s="1"/>
      <c r="F2234" s="1"/>
      <c r="G2234" s="1"/>
      <c r="H2234" s="13"/>
      <c r="I2234" s="13"/>
      <c r="J2234" s="13"/>
      <c r="K2234" s="13"/>
      <c r="L2234" s="13"/>
      <c r="M2234" s="13"/>
      <c r="N2234" s="1"/>
      <c r="O2234" s="13"/>
      <c r="P2234" s="13"/>
      <c r="Q2234" s="13"/>
      <c r="R2234" s="5"/>
      <c r="S2234" s="5"/>
      <c r="T2234" s="5"/>
      <c r="U2234" s="5"/>
    </row>
    <row r="2235" spans="1:21">
      <c r="A2235" s="3"/>
      <c r="B2235" s="3"/>
      <c r="C2235" s="13"/>
      <c r="D2235" s="13"/>
      <c r="E2235" s="1"/>
      <c r="F2235" s="1"/>
      <c r="G2235" s="1"/>
      <c r="H2235" s="13"/>
      <c r="I2235" s="13"/>
      <c r="J2235" s="13"/>
      <c r="K2235" s="13"/>
      <c r="L2235" s="13"/>
      <c r="M2235" s="13"/>
      <c r="N2235" s="1"/>
      <c r="O2235" s="13"/>
      <c r="P2235" s="13"/>
      <c r="Q2235" s="13"/>
      <c r="R2235" s="5"/>
      <c r="S2235" s="5"/>
      <c r="T2235" s="5"/>
      <c r="U2235" s="5"/>
    </row>
    <row r="2236" spans="1:21">
      <c r="A2236" s="3"/>
      <c r="B2236" s="3"/>
      <c r="C2236" s="13"/>
      <c r="D2236" s="13"/>
      <c r="E2236" s="1"/>
      <c r="F2236" s="1"/>
      <c r="G2236" s="1"/>
      <c r="H2236" s="13"/>
      <c r="I2236" s="13"/>
      <c r="J2236" s="13"/>
      <c r="K2236" s="13"/>
      <c r="L2236" s="13"/>
      <c r="M2236" s="13"/>
      <c r="N2236" s="1"/>
      <c r="O2236" s="13"/>
      <c r="P2236" s="13"/>
      <c r="Q2236" s="13"/>
      <c r="R2236" s="27"/>
      <c r="S2236" s="28"/>
      <c r="T2236" s="5"/>
      <c r="U2236" s="5"/>
    </row>
    <row r="2237" spans="1:21">
      <c r="A2237" s="3"/>
      <c r="B2237" s="3"/>
      <c r="C2237" s="13"/>
      <c r="D2237" s="13"/>
      <c r="E2237" s="1"/>
      <c r="F2237" s="1"/>
      <c r="G2237" s="1"/>
      <c r="H2237" s="13"/>
      <c r="I2237" s="13"/>
      <c r="J2237" s="13"/>
      <c r="K2237" s="13"/>
      <c r="L2237" s="13"/>
      <c r="M2237" s="13"/>
      <c r="N2237" s="1"/>
      <c r="O2237" s="13"/>
      <c r="P2237" s="13"/>
      <c r="Q2237" s="13"/>
      <c r="R2237" s="28"/>
      <c r="S2237" s="28"/>
      <c r="T2237" s="5"/>
      <c r="U2237" s="5"/>
    </row>
    <row r="2238" spans="1:21">
      <c r="A2238" s="3"/>
      <c r="B2238" s="3"/>
      <c r="C2238" s="13"/>
      <c r="D2238" s="13"/>
      <c r="E2238" s="1"/>
      <c r="F2238" s="1"/>
      <c r="G2238" s="1"/>
      <c r="H2238" s="13"/>
      <c r="I2238" s="13"/>
      <c r="J2238" s="13"/>
      <c r="K2238" s="13"/>
      <c r="L2238" s="13"/>
      <c r="M2238" s="13"/>
      <c r="N2238" s="1"/>
      <c r="O2238" s="13"/>
      <c r="P2238" s="13"/>
      <c r="Q2238" s="13"/>
      <c r="R2238" s="27"/>
      <c r="S2238" s="27"/>
      <c r="T2238" s="5"/>
      <c r="U2238" s="5"/>
    </row>
    <row r="2239" spans="1:21">
      <c r="A2239" s="3"/>
      <c r="B2239" s="3"/>
      <c r="C2239" s="13"/>
      <c r="D2239" s="13"/>
      <c r="E2239" s="1"/>
      <c r="F2239" s="1"/>
      <c r="G2239" s="1"/>
      <c r="H2239" s="13"/>
      <c r="I2239" s="13"/>
      <c r="J2239" s="13"/>
      <c r="K2239" s="13"/>
      <c r="L2239" s="13"/>
      <c r="M2239" s="13"/>
      <c r="N2239" s="1"/>
      <c r="O2239" s="13"/>
      <c r="P2239" s="13"/>
      <c r="Q2239" s="13"/>
      <c r="R2239" s="27"/>
      <c r="S2239" s="27"/>
      <c r="T2239" s="5"/>
      <c r="U2239" s="5"/>
    </row>
    <row r="2240" spans="1:21">
      <c r="A2240" s="3"/>
      <c r="B2240" s="3"/>
      <c r="C2240" s="13"/>
      <c r="D2240" s="13"/>
      <c r="E2240" s="1"/>
      <c r="F2240" s="1"/>
      <c r="G2240" s="1"/>
      <c r="H2240" s="13"/>
      <c r="I2240" s="13"/>
      <c r="J2240" s="13"/>
      <c r="K2240" s="13"/>
      <c r="L2240" s="13"/>
      <c r="M2240" s="13"/>
      <c r="N2240" s="1"/>
      <c r="O2240" s="13"/>
      <c r="P2240" s="13"/>
      <c r="Q2240" s="13"/>
      <c r="R2240" s="28"/>
      <c r="S2240" s="28"/>
      <c r="T2240" s="27"/>
      <c r="U2240" s="27"/>
    </row>
    <row r="2241" spans="1:21">
      <c r="A2241" s="3"/>
      <c r="B2241" s="3"/>
      <c r="C2241" s="13"/>
      <c r="D2241" s="13"/>
      <c r="E2241" s="1"/>
      <c r="F2241" s="1"/>
      <c r="G2241" s="1"/>
      <c r="H2241" s="13"/>
      <c r="I2241" s="13"/>
      <c r="J2241" s="13"/>
      <c r="K2241" s="13"/>
      <c r="L2241" s="13"/>
      <c r="M2241" s="13"/>
      <c r="N2241" s="1"/>
      <c r="O2241" s="13"/>
      <c r="P2241" s="13"/>
      <c r="Q2241" s="13"/>
      <c r="R2241" s="28"/>
      <c r="S2241" s="28"/>
      <c r="T2241" s="27"/>
      <c r="U2241" s="27"/>
    </row>
    <row r="2242" spans="1:21">
      <c r="A2242" s="3"/>
      <c r="B2242" s="3"/>
      <c r="C2242" s="13"/>
      <c r="D2242" s="13"/>
      <c r="E2242" s="1"/>
      <c r="F2242" s="1"/>
      <c r="G2242" s="1"/>
      <c r="H2242" s="13"/>
      <c r="I2242" s="13"/>
      <c r="J2242" s="13"/>
      <c r="K2242" s="13"/>
      <c r="L2242" s="13"/>
      <c r="M2242" s="13"/>
      <c r="N2242" s="1"/>
      <c r="O2242" s="13"/>
      <c r="P2242" s="13"/>
      <c r="Q2242" s="13"/>
      <c r="R2242" s="5"/>
      <c r="S2242" s="5"/>
      <c r="T2242" s="5"/>
      <c r="U2242" s="5"/>
    </row>
    <row r="2243" spans="1:21">
      <c r="A2243" s="3"/>
      <c r="B2243" s="3"/>
      <c r="C2243" s="13"/>
      <c r="D2243" s="13"/>
      <c r="E2243" s="1"/>
      <c r="F2243" s="1"/>
      <c r="G2243" s="1"/>
      <c r="H2243" s="13"/>
      <c r="I2243" s="13"/>
      <c r="J2243" s="13"/>
      <c r="K2243" s="13"/>
      <c r="L2243" s="13"/>
      <c r="M2243" s="13"/>
      <c r="N2243" s="1"/>
      <c r="O2243" s="13"/>
      <c r="P2243" s="13"/>
      <c r="Q2243" s="13"/>
      <c r="R2243" s="5"/>
      <c r="S2243" s="5"/>
      <c r="T2243" s="5"/>
      <c r="U2243" s="5"/>
    </row>
    <row r="2244" spans="1:21">
      <c r="A2244" s="3"/>
      <c r="B2244" s="3"/>
      <c r="C2244" s="13"/>
      <c r="D2244" s="13"/>
      <c r="E2244" s="1"/>
      <c r="F2244" s="1"/>
      <c r="G2244" s="1"/>
      <c r="H2244" s="13"/>
      <c r="I2244" s="13"/>
      <c r="J2244" s="13"/>
      <c r="K2244" s="13"/>
      <c r="L2244" s="13"/>
      <c r="M2244" s="13"/>
      <c r="N2244" s="1"/>
      <c r="O2244" s="13"/>
      <c r="P2244" s="13"/>
      <c r="Q2244" s="13"/>
      <c r="R2244" s="5"/>
      <c r="S2244" s="5"/>
      <c r="T2244" s="5"/>
      <c r="U2244" s="5"/>
    </row>
    <row r="2245" spans="1:21">
      <c r="A2245" s="3"/>
      <c r="B2245" s="3"/>
      <c r="C2245" s="13"/>
      <c r="D2245" s="13"/>
      <c r="E2245" s="1"/>
      <c r="F2245" s="1"/>
      <c r="G2245" s="1"/>
      <c r="H2245" s="13"/>
      <c r="I2245" s="13"/>
      <c r="J2245" s="13"/>
      <c r="K2245" s="13"/>
      <c r="L2245" s="13"/>
      <c r="M2245" s="13"/>
      <c r="N2245" s="1"/>
      <c r="O2245" s="13"/>
      <c r="P2245" s="13"/>
      <c r="Q2245" s="13"/>
      <c r="R2245" s="5"/>
      <c r="S2245" s="5"/>
      <c r="T2245" s="5"/>
      <c r="U2245" s="5"/>
    </row>
    <row r="2246" spans="1:21">
      <c r="A2246" s="3"/>
      <c r="B2246" s="3"/>
      <c r="C2246" s="13"/>
      <c r="D2246" s="13"/>
      <c r="E2246" s="1"/>
      <c r="F2246" s="1"/>
      <c r="G2246" s="1"/>
      <c r="H2246" s="13"/>
      <c r="I2246" s="13"/>
      <c r="J2246" s="13"/>
      <c r="K2246" s="13"/>
      <c r="L2246" s="13"/>
      <c r="M2246" s="13"/>
      <c r="N2246" s="1"/>
      <c r="O2246" s="13"/>
      <c r="P2246" s="13"/>
      <c r="Q2246" s="13"/>
      <c r="R2246" s="5"/>
      <c r="S2246" s="5"/>
      <c r="T2246" s="5"/>
      <c r="U2246" s="5"/>
    </row>
    <row r="2247" spans="1:21">
      <c r="A2247" s="3"/>
      <c r="B2247" s="3"/>
      <c r="C2247" s="13"/>
      <c r="D2247" s="13"/>
      <c r="E2247" s="1"/>
      <c r="F2247" s="1"/>
      <c r="G2247" s="1"/>
      <c r="H2247" s="13"/>
      <c r="I2247" s="13"/>
      <c r="J2247" s="13"/>
      <c r="K2247" s="13"/>
      <c r="L2247" s="13"/>
      <c r="M2247" s="13"/>
      <c r="N2247" s="1"/>
      <c r="O2247" s="13"/>
      <c r="P2247" s="13"/>
      <c r="Q2247" s="13"/>
      <c r="R2247" s="5"/>
      <c r="S2247" s="5"/>
      <c r="T2247" s="5"/>
      <c r="U2247" s="5"/>
    </row>
    <row r="2248" spans="1:21">
      <c r="A2248" s="3"/>
      <c r="B2248" s="3"/>
      <c r="C2248" s="13"/>
      <c r="D2248" s="13"/>
      <c r="E2248" s="1"/>
      <c r="F2248" s="1"/>
      <c r="G2248" s="1"/>
      <c r="H2248" s="13"/>
      <c r="I2248" s="13"/>
      <c r="J2248" s="13"/>
      <c r="K2248" s="13"/>
      <c r="L2248" s="13"/>
      <c r="M2248" s="13"/>
      <c r="N2248" s="1"/>
      <c r="O2248" s="13"/>
      <c r="P2248" s="13"/>
      <c r="Q2248" s="13"/>
      <c r="R2248" s="5"/>
      <c r="S2248" s="5"/>
      <c r="T2248" s="5"/>
      <c r="U2248" s="5"/>
    </row>
    <row r="2249" spans="1:21">
      <c r="A2249" s="3"/>
      <c r="B2249" s="3"/>
      <c r="C2249" s="13"/>
      <c r="D2249" s="13"/>
      <c r="E2249" s="1"/>
      <c r="F2249" s="1"/>
      <c r="G2249" s="1"/>
      <c r="H2249" s="13"/>
      <c r="I2249" s="13"/>
      <c r="J2249" s="13"/>
      <c r="K2249" s="13"/>
      <c r="L2249" s="13"/>
      <c r="M2249" s="13"/>
      <c r="N2249" s="1"/>
      <c r="O2249" s="13"/>
      <c r="P2249" s="13"/>
      <c r="Q2249" s="13"/>
      <c r="R2249" s="5"/>
      <c r="S2249" s="5"/>
      <c r="T2249" s="5"/>
      <c r="U2249" s="5"/>
    </row>
    <row r="2250" spans="1:21">
      <c r="A2250" s="3"/>
      <c r="B2250" s="3"/>
      <c r="C2250" s="13"/>
      <c r="D2250" s="13"/>
      <c r="E2250" s="1"/>
      <c r="F2250" s="1"/>
      <c r="G2250" s="1"/>
      <c r="H2250" s="13"/>
      <c r="I2250" s="13"/>
      <c r="J2250" s="13"/>
      <c r="K2250" s="13"/>
      <c r="L2250" s="13"/>
      <c r="M2250" s="13"/>
      <c r="N2250" s="1"/>
      <c r="O2250" s="13"/>
      <c r="P2250" s="13"/>
      <c r="Q2250" s="13"/>
      <c r="R2250" s="5"/>
      <c r="S2250" s="5"/>
      <c r="T2250" s="5"/>
      <c r="U2250" s="5"/>
    </row>
    <row r="2251" spans="1:21">
      <c r="A2251" s="3"/>
      <c r="B2251" s="3"/>
      <c r="C2251" s="13"/>
      <c r="D2251" s="13"/>
      <c r="E2251" s="1"/>
      <c r="F2251" s="1"/>
      <c r="G2251" s="1"/>
      <c r="H2251" s="13"/>
      <c r="I2251" s="13"/>
      <c r="J2251" s="13"/>
      <c r="K2251" s="13"/>
      <c r="L2251" s="13"/>
      <c r="M2251" s="13"/>
      <c r="N2251" s="1"/>
      <c r="O2251" s="13"/>
      <c r="P2251" s="13"/>
      <c r="Q2251" s="13"/>
      <c r="R2251" s="5"/>
      <c r="S2251" s="5"/>
      <c r="T2251" s="5"/>
      <c r="U2251" s="5"/>
    </row>
    <row r="2252" spans="1:21">
      <c r="A2252" s="3"/>
      <c r="B2252" s="3"/>
      <c r="C2252" s="13"/>
      <c r="D2252" s="13"/>
      <c r="E2252" s="1"/>
      <c r="F2252" s="1"/>
      <c r="G2252" s="1"/>
      <c r="H2252" s="13"/>
      <c r="I2252" s="13"/>
      <c r="J2252" s="13"/>
      <c r="K2252" s="13"/>
      <c r="L2252" s="13"/>
      <c r="M2252" s="13"/>
      <c r="N2252" s="1"/>
      <c r="O2252" s="13"/>
      <c r="P2252" s="13"/>
      <c r="Q2252" s="13"/>
      <c r="R2252" s="5"/>
      <c r="S2252" s="5"/>
      <c r="T2252" s="5"/>
      <c r="U2252" s="5"/>
    </row>
    <row r="2253" spans="1:21">
      <c r="A2253" s="3"/>
      <c r="B2253" s="3"/>
      <c r="C2253" s="13"/>
      <c r="D2253" s="13"/>
      <c r="E2253" s="1"/>
      <c r="F2253" s="1"/>
      <c r="G2253" s="1"/>
      <c r="H2253" s="13"/>
      <c r="I2253" s="13"/>
      <c r="J2253" s="13"/>
      <c r="K2253" s="13"/>
      <c r="L2253" s="13"/>
      <c r="M2253" s="13"/>
      <c r="N2253" s="1"/>
      <c r="O2253" s="13"/>
      <c r="P2253" s="13"/>
      <c r="Q2253" s="13"/>
      <c r="R2253" s="5"/>
      <c r="S2253" s="5"/>
      <c r="T2253" s="5"/>
      <c r="U2253" s="5"/>
    </row>
    <row r="2254" spans="1:21">
      <c r="A2254" s="3"/>
      <c r="B2254" s="3"/>
      <c r="C2254" s="13"/>
      <c r="D2254" s="13"/>
      <c r="E2254" s="1"/>
      <c r="F2254" s="1"/>
      <c r="G2254" s="1"/>
      <c r="H2254" s="13"/>
      <c r="I2254" s="13"/>
      <c r="J2254" s="13"/>
      <c r="K2254" s="13"/>
      <c r="L2254" s="13"/>
      <c r="M2254" s="13"/>
      <c r="N2254" s="1"/>
      <c r="O2254" s="13"/>
      <c r="P2254" s="13"/>
      <c r="Q2254" s="13"/>
      <c r="R2254" s="5"/>
      <c r="S2254" s="5"/>
      <c r="T2254" s="5"/>
      <c r="U2254" s="5"/>
    </row>
    <row r="2255" spans="1:21">
      <c r="A2255" s="3"/>
      <c r="B2255" s="3"/>
      <c r="C2255" s="13"/>
      <c r="D2255" s="13"/>
      <c r="E2255" s="1"/>
      <c r="F2255" s="1"/>
      <c r="G2255" s="1"/>
      <c r="H2255" s="13"/>
      <c r="I2255" s="13"/>
      <c r="J2255" s="13"/>
      <c r="K2255" s="13"/>
      <c r="L2255" s="13"/>
      <c r="M2255" s="13"/>
      <c r="N2255" s="1"/>
      <c r="O2255" s="13"/>
      <c r="P2255" s="13"/>
      <c r="Q2255" s="13"/>
      <c r="R2255" s="5"/>
      <c r="S2255" s="5"/>
      <c r="T2255" s="5"/>
      <c r="U2255" s="5"/>
    </row>
    <row r="2256" spans="1:21">
      <c r="A2256" s="3"/>
      <c r="B2256" s="3"/>
      <c r="C2256" s="13"/>
      <c r="D2256" s="13"/>
      <c r="E2256" s="1"/>
      <c r="F2256" s="1"/>
      <c r="G2256" s="1"/>
      <c r="H2256" s="13"/>
      <c r="I2256" s="13"/>
      <c r="J2256" s="13"/>
      <c r="K2256" s="13"/>
      <c r="L2256" s="13"/>
      <c r="M2256" s="13"/>
      <c r="N2256" s="1"/>
      <c r="O2256" s="13"/>
      <c r="P2256" s="13"/>
      <c r="Q2256" s="13"/>
      <c r="R2256" s="5"/>
      <c r="S2256" s="5"/>
      <c r="T2256" s="5"/>
      <c r="U2256" s="5"/>
    </row>
    <row r="2257" spans="1:21">
      <c r="A2257" s="3"/>
      <c r="B2257" s="3"/>
      <c r="C2257" s="13"/>
      <c r="D2257" s="13"/>
      <c r="E2257" s="1"/>
      <c r="F2257" s="1"/>
      <c r="G2257" s="1"/>
      <c r="H2257" s="13"/>
      <c r="I2257" s="13"/>
      <c r="J2257" s="13"/>
      <c r="K2257" s="13"/>
      <c r="L2257" s="13"/>
      <c r="M2257" s="13"/>
      <c r="N2257" s="1"/>
      <c r="O2257" s="13"/>
      <c r="P2257" s="13"/>
      <c r="Q2257" s="13"/>
      <c r="R2257" s="5"/>
      <c r="S2257" s="5"/>
      <c r="T2257" s="5"/>
      <c r="U2257" s="5"/>
    </row>
    <row r="2258" spans="1:21">
      <c r="A2258" s="3"/>
      <c r="B2258" s="3"/>
      <c r="C2258" s="13"/>
      <c r="D2258" s="13"/>
      <c r="E2258" s="1"/>
      <c r="F2258" s="1"/>
      <c r="G2258" s="1"/>
      <c r="H2258" s="13"/>
      <c r="I2258" s="13"/>
      <c r="J2258" s="13"/>
      <c r="K2258" s="13"/>
      <c r="L2258" s="13"/>
      <c r="M2258" s="13"/>
      <c r="N2258" s="1"/>
      <c r="O2258" s="13"/>
      <c r="P2258" s="13"/>
      <c r="Q2258" s="13"/>
      <c r="R2258" s="5"/>
      <c r="S2258" s="5"/>
      <c r="T2258" s="5"/>
      <c r="U2258" s="5"/>
    </row>
    <row r="2259" spans="1:21">
      <c r="A2259" s="3"/>
      <c r="B2259" s="3"/>
      <c r="C2259" s="13"/>
      <c r="D2259" s="13"/>
      <c r="E2259" s="1"/>
      <c r="F2259" s="1"/>
      <c r="G2259" s="1"/>
      <c r="H2259" s="13"/>
      <c r="I2259" s="13"/>
      <c r="J2259" s="13"/>
      <c r="K2259" s="13"/>
      <c r="L2259" s="13"/>
      <c r="M2259" s="13"/>
      <c r="N2259" s="1"/>
      <c r="O2259" s="13"/>
      <c r="P2259" s="13"/>
      <c r="Q2259" s="13"/>
      <c r="R2259" s="5"/>
      <c r="S2259" s="5"/>
      <c r="T2259" s="5"/>
      <c r="U2259" s="5"/>
    </row>
    <row r="2260" spans="1:21">
      <c r="A2260" s="3"/>
      <c r="B2260" s="3"/>
      <c r="C2260" s="13"/>
      <c r="D2260" s="13"/>
      <c r="E2260" s="1"/>
      <c r="F2260" s="1"/>
      <c r="G2260" s="1"/>
      <c r="H2260" s="13"/>
      <c r="I2260" s="13"/>
      <c r="J2260" s="13"/>
      <c r="K2260" s="13"/>
      <c r="L2260" s="13"/>
      <c r="M2260" s="13"/>
      <c r="N2260" s="1"/>
      <c r="O2260" s="13"/>
      <c r="P2260" s="13"/>
      <c r="Q2260" s="13"/>
      <c r="R2260" s="5"/>
      <c r="S2260" s="5"/>
      <c r="T2260" s="5"/>
      <c r="U2260" s="5"/>
    </row>
    <row r="2261" spans="1:21">
      <c r="A2261" s="3"/>
      <c r="B2261" s="3"/>
      <c r="C2261" s="13"/>
      <c r="D2261" s="13"/>
      <c r="E2261" s="1"/>
      <c r="F2261" s="1"/>
      <c r="G2261" s="1"/>
      <c r="H2261" s="13"/>
      <c r="I2261" s="13"/>
      <c r="J2261" s="13"/>
      <c r="K2261" s="13"/>
      <c r="L2261" s="13"/>
      <c r="M2261" s="13"/>
      <c r="N2261" s="1"/>
      <c r="O2261" s="13"/>
      <c r="P2261" s="13"/>
      <c r="Q2261" s="13"/>
      <c r="R2261" s="5"/>
      <c r="S2261" s="5"/>
      <c r="T2261" s="5"/>
      <c r="U2261" s="5"/>
    </row>
    <row r="2262" spans="1:21">
      <c r="A2262" s="3"/>
      <c r="B2262" s="3"/>
      <c r="C2262" s="13"/>
      <c r="D2262" s="13"/>
      <c r="E2262" s="1"/>
      <c r="F2262" s="1"/>
      <c r="G2262" s="1"/>
      <c r="H2262" s="13"/>
      <c r="I2262" s="13"/>
      <c r="J2262" s="13"/>
      <c r="K2262" s="13"/>
      <c r="L2262" s="13"/>
      <c r="M2262" s="13"/>
      <c r="N2262" s="1"/>
      <c r="O2262" s="13"/>
      <c r="P2262" s="13"/>
      <c r="Q2262" s="13"/>
      <c r="R2262" s="5"/>
      <c r="S2262" s="5"/>
      <c r="T2262" s="5"/>
      <c r="U2262" s="5"/>
    </row>
    <row r="2263" spans="1:21">
      <c r="A2263" s="3"/>
      <c r="B2263" s="3"/>
      <c r="C2263" s="13"/>
      <c r="D2263" s="13"/>
      <c r="E2263" s="1"/>
      <c r="F2263" s="1"/>
      <c r="G2263" s="1"/>
      <c r="H2263" s="13"/>
      <c r="I2263" s="13"/>
      <c r="J2263" s="13"/>
      <c r="K2263" s="13"/>
      <c r="L2263" s="13"/>
      <c r="M2263" s="13"/>
      <c r="N2263" s="1"/>
      <c r="O2263" s="13"/>
      <c r="P2263" s="13"/>
      <c r="Q2263" s="13"/>
      <c r="R2263" s="5"/>
      <c r="S2263" s="5"/>
      <c r="T2263" s="5"/>
      <c r="U2263" s="5"/>
    </row>
    <row r="2264" spans="1:21">
      <c r="A2264" s="3"/>
      <c r="B2264" s="3"/>
      <c r="C2264" s="13"/>
      <c r="D2264" s="13"/>
      <c r="E2264" s="1"/>
      <c r="F2264" s="1"/>
      <c r="G2264" s="1"/>
      <c r="H2264" s="13"/>
      <c r="I2264" s="13"/>
      <c r="J2264" s="13"/>
      <c r="K2264" s="13"/>
      <c r="L2264" s="13"/>
      <c r="M2264" s="13"/>
      <c r="N2264" s="1"/>
      <c r="O2264" s="13"/>
      <c r="P2264" s="13"/>
      <c r="Q2264" s="13"/>
      <c r="R2264" s="5"/>
      <c r="S2264" s="5"/>
      <c r="T2264" s="5"/>
      <c r="U2264" s="5"/>
    </row>
    <row r="2265" spans="1:21">
      <c r="A2265" s="3"/>
      <c r="B2265" s="3"/>
      <c r="C2265" s="13"/>
      <c r="D2265" s="13"/>
      <c r="E2265" s="1"/>
      <c r="F2265" s="1"/>
      <c r="G2265" s="1"/>
      <c r="H2265" s="13"/>
      <c r="I2265" s="13"/>
      <c r="J2265" s="13"/>
      <c r="K2265" s="13"/>
      <c r="L2265" s="13"/>
      <c r="M2265" s="13"/>
      <c r="N2265" s="1"/>
      <c r="O2265" s="13"/>
      <c r="P2265" s="13"/>
      <c r="Q2265" s="13"/>
      <c r="R2265" s="5"/>
      <c r="S2265" s="5"/>
      <c r="T2265" s="5"/>
      <c r="U2265" s="5"/>
    </row>
    <row r="2266" spans="1:21">
      <c r="A2266" s="3"/>
      <c r="B2266" s="3"/>
      <c r="C2266" s="13"/>
      <c r="D2266" s="13"/>
      <c r="E2266" s="1"/>
      <c r="F2266" s="1"/>
      <c r="G2266" s="1"/>
      <c r="H2266" s="13"/>
      <c r="I2266" s="13"/>
      <c r="J2266" s="13"/>
      <c r="K2266" s="13"/>
      <c r="L2266" s="13"/>
      <c r="M2266" s="13"/>
      <c r="N2266" s="1"/>
      <c r="O2266" s="13"/>
      <c r="P2266" s="13"/>
      <c r="Q2266" s="13"/>
      <c r="R2266" s="5"/>
      <c r="S2266" s="5"/>
      <c r="T2266" s="5"/>
      <c r="U2266" s="5"/>
    </row>
    <row r="2267" spans="1:21">
      <c r="A2267" s="3"/>
      <c r="B2267" s="3"/>
      <c r="C2267" s="13"/>
      <c r="D2267" s="13"/>
      <c r="E2267" s="1"/>
      <c r="F2267" s="1"/>
      <c r="G2267" s="1"/>
      <c r="H2267" s="13"/>
      <c r="I2267" s="13"/>
      <c r="J2267" s="13"/>
      <c r="K2267" s="13"/>
      <c r="L2267" s="13"/>
      <c r="M2267" s="13"/>
      <c r="N2267" s="1"/>
      <c r="O2267" s="13"/>
      <c r="P2267" s="13"/>
      <c r="Q2267" s="13"/>
      <c r="R2267" s="5"/>
      <c r="S2267" s="5"/>
      <c r="T2267" s="5"/>
      <c r="U2267" s="5"/>
    </row>
    <row r="2268" spans="1:21">
      <c r="A2268" s="3"/>
      <c r="B2268" s="3"/>
      <c r="C2268" s="13"/>
      <c r="D2268" s="13"/>
      <c r="E2268" s="1"/>
      <c r="F2268" s="1"/>
      <c r="G2268" s="1"/>
      <c r="H2268" s="13"/>
      <c r="I2268" s="13"/>
      <c r="J2268" s="13"/>
      <c r="K2268" s="13"/>
      <c r="L2268" s="13"/>
      <c r="M2268" s="13"/>
      <c r="N2268" s="1"/>
      <c r="O2268" s="13"/>
      <c r="P2268" s="13"/>
      <c r="Q2268" s="13"/>
      <c r="R2268" s="5"/>
      <c r="S2268" s="5"/>
      <c r="T2268" s="5"/>
      <c r="U2268" s="5"/>
    </row>
    <row r="2269" spans="1:21">
      <c r="A2269" s="3"/>
      <c r="B2269" s="3"/>
      <c r="C2269" s="13"/>
      <c r="D2269" s="13"/>
      <c r="E2269" s="1"/>
      <c r="F2269" s="1"/>
      <c r="G2269" s="1"/>
      <c r="H2269" s="13"/>
      <c r="I2269" s="13"/>
      <c r="J2269" s="13"/>
      <c r="K2269" s="13"/>
      <c r="L2269" s="13"/>
      <c r="M2269" s="13"/>
      <c r="N2269" s="1"/>
      <c r="O2269" s="13"/>
      <c r="P2269" s="13"/>
      <c r="Q2269" s="13"/>
      <c r="R2269" s="5"/>
      <c r="S2269" s="5"/>
      <c r="T2269" s="5"/>
      <c r="U2269" s="5"/>
    </row>
    <row r="2270" spans="1:21">
      <c r="A2270" s="3"/>
      <c r="B2270" s="3"/>
      <c r="C2270" s="13"/>
      <c r="D2270" s="13"/>
      <c r="E2270" s="1"/>
      <c r="F2270" s="1"/>
      <c r="G2270" s="1"/>
      <c r="H2270" s="13"/>
      <c r="I2270" s="13"/>
      <c r="J2270" s="13"/>
      <c r="K2270" s="13"/>
      <c r="L2270" s="13"/>
      <c r="M2270" s="13"/>
      <c r="N2270" s="1"/>
      <c r="O2270" s="13"/>
      <c r="P2270" s="13"/>
      <c r="Q2270" s="13"/>
      <c r="R2270" s="5"/>
      <c r="S2270" s="5"/>
      <c r="T2270" s="5"/>
      <c r="U2270" s="5"/>
    </row>
    <row r="2271" spans="1:21">
      <c r="A2271" s="3"/>
      <c r="B2271" s="3"/>
      <c r="C2271" s="13"/>
      <c r="D2271" s="13"/>
      <c r="E2271" s="1"/>
      <c r="F2271" s="1"/>
      <c r="G2271" s="1"/>
      <c r="H2271" s="13"/>
      <c r="I2271" s="13"/>
      <c r="J2271" s="13"/>
      <c r="K2271" s="13"/>
      <c r="L2271" s="13"/>
      <c r="M2271" s="13"/>
      <c r="N2271" s="1"/>
      <c r="O2271" s="13"/>
      <c r="P2271" s="13"/>
      <c r="Q2271" s="13"/>
      <c r="R2271" s="5"/>
      <c r="S2271" s="5"/>
      <c r="T2271" s="5"/>
      <c r="U2271" s="5"/>
    </row>
    <row r="2272" spans="1:21">
      <c r="A2272" s="3"/>
      <c r="B2272" s="3"/>
      <c r="C2272" s="13"/>
      <c r="D2272" s="13"/>
      <c r="E2272" s="1"/>
      <c r="F2272" s="1"/>
      <c r="G2272" s="1"/>
      <c r="H2272" s="13"/>
      <c r="I2272" s="13"/>
      <c r="J2272" s="13"/>
      <c r="K2272" s="13"/>
      <c r="L2272" s="13"/>
      <c r="M2272" s="13"/>
      <c r="N2272" s="1"/>
      <c r="O2272" s="13"/>
      <c r="P2272" s="13"/>
      <c r="Q2272" s="13"/>
      <c r="R2272" s="5"/>
      <c r="S2272" s="5"/>
      <c r="T2272" s="5"/>
      <c r="U2272" s="5"/>
    </row>
    <row r="2273" spans="1:21">
      <c r="A2273" s="3"/>
      <c r="B2273" s="3"/>
      <c r="C2273" s="13"/>
      <c r="D2273" s="13"/>
      <c r="E2273" s="1"/>
      <c r="F2273" s="1"/>
      <c r="G2273" s="1"/>
      <c r="H2273" s="13"/>
      <c r="I2273" s="13"/>
      <c r="J2273" s="13"/>
      <c r="K2273" s="13"/>
      <c r="L2273" s="13"/>
      <c r="M2273" s="13"/>
      <c r="N2273" s="1"/>
      <c r="O2273" s="13"/>
      <c r="P2273" s="13"/>
      <c r="Q2273" s="13"/>
      <c r="R2273" s="5"/>
      <c r="S2273" s="5"/>
      <c r="T2273" s="5"/>
      <c r="U2273" s="5"/>
    </row>
    <row r="2274" spans="1:21">
      <c r="A2274" s="3"/>
      <c r="B2274" s="3"/>
      <c r="C2274" s="13"/>
      <c r="D2274" s="13"/>
      <c r="E2274" s="1"/>
      <c r="F2274" s="1"/>
      <c r="G2274" s="1"/>
      <c r="H2274" s="13"/>
      <c r="I2274" s="13"/>
      <c r="J2274" s="13"/>
      <c r="K2274" s="13"/>
      <c r="L2274" s="13"/>
      <c r="M2274" s="13"/>
      <c r="N2274" s="1"/>
      <c r="O2274" s="13"/>
      <c r="P2274" s="13"/>
      <c r="Q2274" s="13"/>
      <c r="R2274" s="5"/>
      <c r="S2274" s="5"/>
      <c r="T2274" s="5"/>
      <c r="U2274" s="5"/>
    </row>
    <row r="2275" spans="1:21">
      <c r="A2275" s="3"/>
      <c r="B2275" s="3"/>
      <c r="C2275" s="13"/>
      <c r="D2275" s="13"/>
      <c r="E2275" s="1"/>
      <c r="F2275" s="1"/>
      <c r="G2275" s="1"/>
      <c r="H2275" s="13"/>
      <c r="I2275" s="13"/>
      <c r="J2275" s="13"/>
      <c r="K2275" s="13"/>
      <c r="L2275" s="13"/>
      <c r="M2275" s="13"/>
      <c r="N2275" s="1"/>
      <c r="O2275" s="13"/>
      <c r="P2275" s="13"/>
      <c r="Q2275" s="13"/>
      <c r="R2275" s="5"/>
      <c r="S2275" s="5"/>
      <c r="T2275" s="5"/>
      <c r="U2275" s="5"/>
    </row>
    <row r="2276" spans="1:21">
      <c r="A2276" s="3"/>
      <c r="B2276" s="3"/>
      <c r="C2276" s="13"/>
      <c r="D2276" s="13"/>
      <c r="E2276" s="1"/>
      <c r="F2276" s="1"/>
      <c r="G2276" s="1"/>
      <c r="H2276" s="13"/>
      <c r="I2276" s="13"/>
      <c r="J2276" s="13"/>
      <c r="K2276" s="13"/>
      <c r="L2276" s="13"/>
      <c r="M2276" s="13"/>
      <c r="N2276" s="1"/>
      <c r="O2276" s="13"/>
      <c r="P2276" s="13"/>
      <c r="Q2276" s="13"/>
      <c r="R2276" s="5"/>
      <c r="S2276" s="5"/>
      <c r="T2276" s="5"/>
      <c r="U2276" s="5"/>
    </row>
    <row r="2277" spans="1:21">
      <c r="A2277" s="3"/>
      <c r="B2277" s="3"/>
      <c r="C2277" s="13"/>
      <c r="D2277" s="13"/>
      <c r="E2277" s="1"/>
      <c r="F2277" s="1"/>
      <c r="G2277" s="1"/>
      <c r="H2277" s="13"/>
      <c r="I2277" s="13"/>
      <c r="J2277" s="13"/>
      <c r="K2277" s="13"/>
      <c r="L2277" s="13"/>
      <c r="M2277" s="13"/>
      <c r="N2277" s="1"/>
      <c r="O2277" s="13"/>
      <c r="P2277" s="13"/>
      <c r="Q2277" s="13"/>
      <c r="R2277" s="5"/>
      <c r="S2277" s="5"/>
      <c r="T2277" s="5"/>
      <c r="U2277" s="5"/>
    </row>
    <row r="2278" spans="1:21">
      <c r="A2278" s="3"/>
      <c r="B2278" s="3"/>
      <c r="C2278" s="13"/>
      <c r="D2278" s="13"/>
      <c r="E2278" s="1"/>
      <c r="F2278" s="1"/>
      <c r="G2278" s="1"/>
      <c r="H2278" s="13"/>
      <c r="I2278" s="13"/>
      <c r="J2278" s="13"/>
      <c r="K2278" s="13"/>
      <c r="L2278" s="13"/>
      <c r="M2278" s="13"/>
      <c r="N2278" s="1"/>
      <c r="O2278" s="13"/>
      <c r="P2278" s="13"/>
      <c r="Q2278" s="13"/>
      <c r="R2278" s="5"/>
      <c r="S2278" s="5"/>
      <c r="T2278" s="5"/>
      <c r="U2278" s="5"/>
    </row>
    <row r="2279" spans="1:21">
      <c r="A2279" s="3"/>
      <c r="B2279" s="3"/>
      <c r="C2279" s="13"/>
      <c r="D2279" s="13"/>
      <c r="E2279" s="1"/>
      <c r="F2279" s="1"/>
      <c r="G2279" s="1"/>
      <c r="H2279" s="13"/>
      <c r="I2279" s="13"/>
      <c r="J2279" s="13"/>
      <c r="K2279" s="13"/>
      <c r="L2279" s="13"/>
      <c r="M2279" s="13"/>
      <c r="N2279" s="1"/>
      <c r="O2279" s="13"/>
      <c r="P2279" s="13"/>
      <c r="Q2279" s="13"/>
      <c r="R2279" s="5"/>
      <c r="S2279" s="5"/>
      <c r="T2279" s="5"/>
      <c r="U2279" s="5"/>
    </row>
    <row r="2280" spans="1:21">
      <c r="A2280" s="3"/>
      <c r="B2280" s="3"/>
      <c r="C2280" s="13"/>
      <c r="D2280" s="13"/>
      <c r="E2280" s="1"/>
      <c r="F2280" s="1"/>
      <c r="G2280" s="1"/>
      <c r="H2280" s="13"/>
      <c r="I2280" s="13"/>
      <c r="J2280" s="13"/>
      <c r="K2280" s="13"/>
      <c r="L2280" s="13"/>
      <c r="M2280" s="13"/>
      <c r="N2280" s="1"/>
      <c r="O2280" s="13"/>
      <c r="P2280" s="13"/>
      <c r="Q2280" s="13"/>
      <c r="R2280" s="5"/>
      <c r="S2280" s="5"/>
      <c r="T2280" s="5"/>
      <c r="U2280" s="5"/>
    </row>
    <row r="2281" spans="1:21">
      <c r="A2281" s="3"/>
      <c r="B2281" s="3"/>
      <c r="C2281" s="13"/>
      <c r="D2281" s="13"/>
      <c r="E2281" s="1"/>
      <c r="F2281" s="1"/>
      <c r="G2281" s="1"/>
      <c r="H2281" s="13"/>
      <c r="I2281" s="13"/>
      <c r="J2281" s="13"/>
      <c r="K2281" s="13"/>
      <c r="L2281" s="13"/>
      <c r="M2281" s="13"/>
      <c r="N2281" s="1"/>
      <c r="O2281" s="13"/>
      <c r="P2281" s="13"/>
      <c r="Q2281" s="13"/>
      <c r="R2281" s="5"/>
      <c r="S2281" s="5"/>
      <c r="T2281" s="5"/>
      <c r="U2281" s="5"/>
    </row>
    <row r="2282" spans="1:21">
      <c r="A2282" s="3"/>
      <c r="B2282" s="3"/>
      <c r="C2282" s="13"/>
      <c r="D2282" s="13"/>
      <c r="E2282" s="1"/>
      <c r="F2282" s="1"/>
      <c r="G2282" s="1"/>
      <c r="H2282" s="13"/>
      <c r="I2282" s="13"/>
      <c r="J2282" s="13"/>
      <c r="K2282" s="13"/>
      <c r="L2282" s="13"/>
      <c r="M2282" s="13"/>
      <c r="N2282" s="1"/>
      <c r="O2282" s="13"/>
      <c r="P2282" s="13"/>
      <c r="Q2282" s="13"/>
      <c r="R2282" s="5"/>
      <c r="S2282" s="5"/>
      <c r="T2282" s="5"/>
      <c r="U2282" s="5"/>
    </row>
    <row r="2283" spans="1:21">
      <c r="A2283" s="3"/>
      <c r="B2283" s="3"/>
      <c r="C2283" s="13"/>
      <c r="D2283" s="13"/>
      <c r="E2283" s="1"/>
      <c r="F2283" s="1"/>
      <c r="G2283" s="1"/>
      <c r="H2283" s="13"/>
      <c r="I2283" s="13"/>
      <c r="J2283" s="13"/>
      <c r="K2283" s="13"/>
      <c r="L2283" s="13"/>
      <c r="M2283" s="13"/>
      <c r="N2283" s="1"/>
      <c r="O2283" s="13"/>
      <c r="P2283" s="13"/>
      <c r="Q2283" s="13"/>
      <c r="R2283" s="5"/>
      <c r="S2283" s="5"/>
      <c r="T2283" s="5"/>
      <c r="U2283" s="5"/>
    </row>
    <row r="2284" spans="1:21">
      <c r="A2284" s="3"/>
      <c r="B2284" s="3"/>
      <c r="C2284" s="13"/>
      <c r="D2284" s="13"/>
      <c r="E2284" s="1"/>
      <c r="F2284" s="1"/>
      <c r="G2284" s="1"/>
      <c r="H2284" s="13"/>
      <c r="I2284" s="13"/>
      <c r="J2284" s="13"/>
      <c r="K2284" s="13"/>
      <c r="L2284" s="13"/>
      <c r="M2284" s="13"/>
      <c r="N2284" s="1"/>
      <c r="O2284" s="13"/>
      <c r="P2284" s="13"/>
      <c r="Q2284" s="13"/>
      <c r="R2284" s="5"/>
      <c r="S2284" s="5"/>
      <c r="T2284" s="5"/>
      <c r="U2284" s="5"/>
    </row>
    <row r="2285" spans="1:21">
      <c r="A2285" s="3"/>
      <c r="B2285" s="3"/>
      <c r="C2285" s="13"/>
      <c r="D2285" s="13"/>
      <c r="E2285" s="1"/>
      <c r="F2285" s="1"/>
      <c r="G2285" s="1"/>
      <c r="H2285" s="13"/>
      <c r="I2285" s="13"/>
      <c r="J2285" s="13"/>
      <c r="K2285" s="13"/>
      <c r="L2285" s="13"/>
      <c r="M2285" s="13"/>
      <c r="N2285" s="1"/>
      <c r="O2285" s="13"/>
      <c r="P2285" s="13"/>
      <c r="Q2285" s="13"/>
      <c r="R2285" s="5"/>
      <c r="S2285" s="5"/>
      <c r="T2285" s="5"/>
      <c r="U2285" s="5"/>
    </row>
    <row r="2286" spans="1:21">
      <c r="A2286" s="3"/>
      <c r="B2286" s="3"/>
      <c r="C2286" s="13"/>
      <c r="D2286" s="13"/>
      <c r="E2286" s="1"/>
      <c r="F2286" s="1"/>
      <c r="G2286" s="1"/>
      <c r="H2286" s="13"/>
      <c r="I2286" s="13"/>
      <c r="J2286" s="13"/>
      <c r="K2286" s="13"/>
      <c r="L2286" s="13"/>
      <c r="M2286" s="13"/>
      <c r="N2286" s="1"/>
      <c r="O2286" s="13"/>
      <c r="P2286" s="13"/>
      <c r="Q2286" s="13"/>
      <c r="R2286" s="5"/>
      <c r="S2286" s="5"/>
      <c r="T2286" s="5"/>
      <c r="U2286" s="5"/>
    </row>
    <row r="2287" spans="1:21">
      <c r="A2287" s="3"/>
      <c r="B2287" s="3"/>
      <c r="C2287" s="13"/>
      <c r="D2287" s="13"/>
      <c r="E2287" s="1"/>
      <c r="F2287" s="1"/>
      <c r="G2287" s="1"/>
      <c r="H2287" s="13"/>
      <c r="I2287" s="13"/>
      <c r="J2287" s="13"/>
      <c r="K2287" s="13"/>
      <c r="L2287" s="13"/>
      <c r="M2287" s="13"/>
      <c r="N2287" s="1"/>
      <c r="O2287" s="13"/>
      <c r="P2287" s="13"/>
      <c r="Q2287" s="13"/>
      <c r="R2287" s="5"/>
      <c r="S2287" s="5"/>
      <c r="T2287" s="5"/>
      <c r="U2287" s="5"/>
    </row>
    <row r="2288" spans="1:21">
      <c r="A2288" s="3"/>
      <c r="B2288" s="3"/>
      <c r="C2288" s="13"/>
      <c r="D2288" s="13"/>
      <c r="E2288" s="1"/>
      <c r="F2288" s="1"/>
      <c r="G2288" s="1"/>
      <c r="H2288" s="13"/>
      <c r="I2288" s="13"/>
      <c r="J2288" s="13"/>
      <c r="K2288" s="13"/>
      <c r="L2288" s="13"/>
      <c r="M2288" s="13"/>
      <c r="N2288" s="1"/>
      <c r="O2288" s="13"/>
      <c r="P2288" s="13"/>
      <c r="Q2288" s="13"/>
      <c r="R2288" s="27"/>
      <c r="S2288" s="27"/>
      <c r="T2288" s="5"/>
      <c r="U2288" s="5"/>
    </row>
    <row r="2289" spans="1:21">
      <c r="A2289" s="3"/>
      <c r="B2289" s="3"/>
      <c r="C2289" s="13"/>
      <c r="D2289" s="13"/>
      <c r="E2289" s="1"/>
      <c r="F2289" s="1"/>
      <c r="G2289" s="1"/>
      <c r="H2289" s="13"/>
      <c r="I2289" s="13"/>
      <c r="J2289" s="13"/>
      <c r="K2289" s="13"/>
      <c r="L2289" s="13"/>
      <c r="M2289" s="13"/>
      <c r="N2289" s="1"/>
      <c r="O2289" s="13"/>
      <c r="P2289" s="13"/>
      <c r="Q2289" s="13"/>
      <c r="R2289" s="27"/>
      <c r="S2289" s="27"/>
      <c r="T2289" s="5"/>
      <c r="U2289" s="5"/>
    </row>
    <row r="2290" spans="1:21">
      <c r="A2290" s="3"/>
      <c r="B2290" s="3"/>
      <c r="C2290" s="13"/>
      <c r="D2290" s="13"/>
      <c r="E2290" s="1"/>
      <c r="F2290" s="1"/>
      <c r="G2290" s="1"/>
      <c r="H2290" s="13"/>
      <c r="I2290" s="13"/>
      <c r="J2290" s="13"/>
      <c r="K2290" s="13"/>
      <c r="L2290" s="13"/>
      <c r="M2290" s="13"/>
      <c r="N2290" s="1"/>
      <c r="O2290" s="13"/>
      <c r="P2290" s="13"/>
      <c r="Q2290" s="13"/>
      <c r="R2290" s="27"/>
      <c r="S2290" s="27"/>
      <c r="T2290" s="5"/>
      <c r="U2290" s="5"/>
    </row>
    <row r="2291" spans="1:21">
      <c r="A2291" s="3"/>
      <c r="B2291" s="3"/>
      <c r="C2291" s="13"/>
      <c r="D2291" s="13"/>
      <c r="E2291" s="1"/>
      <c r="F2291" s="1"/>
      <c r="G2291" s="1"/>
      <c r="H2291" s="13"/>
      <c r="I2291" s="13"/>
      <c r="J2291" s="13"/>
      <c r="K2291" s="13"/>
      <c r="L2291" s="13"/>
      <c r="M2291" s="13"/>
      <c r="N2291" s="1"/>
      <c r="O2291" s="13"/>
      <c r="P2291" s="13"/>
      <c r="Q2291" s="13"/>
      <c r="R2291" s="27"/>
      <c r="S2291" s="27"/>
      <c r="T2291" s="5"/>
      <c r="U2291" s="5"/>
    </row>
    <row r="2292" spans="1:21">
      <c r="A2292" s="3"/>
      <c r="B2292" s="3"/>
      <c r="C2292" s="13"/>
      <c r="D2292" s="13"/>
      <c r="E2292" s="1"/>
      <c r="F2292" s="1"/>
      <c r="G2292" s="1"/>
      <c r="H2292" s="13"/>
      <c r="I2292" s="13"/>
      <c r="J2292" s="13"/>
      <c r="K2292" s="13"/>
      <c r="L2292" s="13"/>
      <c r="M2292" s="13"/>
      <c r="N2292" s="1"/>
      <c r="O2292" s="13"/>
      <c r="P2292" s="13"/>
      <c r="Q2292" s="13"/>
      <c r="R2292" s="28"/>
      <c r="S2292" s="28"/>
      <c r="T2292" s="27"/>
      <c r="U2292" s="27"/>
    </row>
    <row r="2293" spans="1:21">
      <c r="A2293" s="3"/>
      <c r="B2293" s="3"/>
      <c r="C2293" s="13"/>
      <c r="D2293" s="13"/>
      <c r="E2293" s="1"/>
      <c r="F2293" s="1"/>
      <c r="G2293" s="1"/>
      <c r="H2293" s="13"/>
      <c r="I2293" s="13"/>
      <c r="J2293" s="13"/>
      <c r="K2293" s="13"/>
      <c r="L2293" s="13"/>
      <c r="M2293" s="13"/>
      <c r="N2293" s="1"/>
      <c r="O2293" s="13"/>
      <c r="P2293" s="13"/>
      <c r="Q2293" s="13"/>
      <c r="R2293" s="28"/>
      <c r="S2293" s="28"/>
      <c r="T2293" s="27"/>
      <c r="U2293" s="27"/>
    </row>
    <row r="2294" spans="1:21">
      <c r="A2294" s="3"/>
      <c r="B2294" s="3"/>
      <c r="C2294" s="13"/>
      <c r="D2294" s="13"/>
      <c r="E2294" s="1"/>
      <c r="F2294" s="1"/>
      <c r="G2294" s="1"/>
      <c r="H2294" s="13"/>
      <c r="I2294" s="13"/>
      <c r="J2294" s="13"/>
      <c r="K2294" s="13"/>
      <c r="L2294" s="13"/>
      <c r="M2294" s="13"/>
      <c r="N2294" s="1"/>
      <c r="O2294" s="13"/>
      <c r="P2294" s="13"/>
      <c r="Q2294" s="13"/>
      <c r="R2294" s="5"/>
      <c r="S2294" s="5"/>
      <c r="T2294" s="5"/>
      <c r="U2294" s="5"/>
    </row>
    <row r="2295" spans="1:21">
      <c r="A2295" s="3"/>
      <c r="B2295" s="3"/>
      <c r="C2295" s="13"/>
      <c r="D2295" s="13"/>
      <c r="E2295" s="1"/>
      <c r="F2295" s="1"/>
      <c r="G2295" s="1"/>
      <c r="H2295" s="13"/>
      <c r="I2295" s="13"/>
      <c r="J2295" s="13"/>
      <c r="K2295" s="13"/>
      <c r="L2295" s="13"/>
      <c r="M2295" s="13"/>
      <c r="N2295" s="1"/>
      <c r="O2295" s="13"/>
      <c r="P2295" s="13"/>
      <c r="Q2295" s="13"/>
      <c r="R2295" s="5"/>
      <c r="S2295" s="5"/>
      <c r="T2295" s="5"/>
      <c r="U2295" s="5"/>
    </row>
    <row r="2296" spans="1:21">
      <c r="A2296" s="3"/>
      <c r="B2296" s="3"/>
      <c r="C2296" s="13"/>
      <c r="D2296" s="13"/>
      <c r="E2296" s="1"/>
      <c r="F2296" s="1"/>
      <c r="G2296" s="1"/>
      <c r="H2296" s="13"/>
      <c r="I2296" s="13"/>
      <c r="J2296" s="13"/>
      <c r="K2296" s="13"/>
      <c r="L2296" s="13"/>
      <c r="M2296" s="13"/>
      <c r="N2296" s="1"/>
      <c r="O2296" s="13"/>
      <c r="P2296" s="13"/>
      <c r="Q2296" s="13"/>
      <c r="R2296" s="5"/>
      <c r="S2296" s="5"/>
      <c r="T2296" s="5"/>
      <c r="U2296" s="5"/>
    </row>
    <row r="2297" spans="1:21">
      <c r="A2297" s="3"/>
      <c r="B2297" s="3"/>
      <c r="C2297" s="13"/>
      <c r="D2297" s="13"/>
      <c r="E2297" s="1"/>
      <c r="F2297" s="1"/>
      <c r="G2297" s="1"/>
      <c r="H2297" s="13"/>
      <c r="I2297" s="13"/>
      <c r="J2297" s="13"/>
      <c r="K2297" s="13"/>
      <c r="L2297" s="13"/>
      <c r="M2297" s="13"/>
      <c r="N2297" s="1"/>
      <c r="O2297" s="13"/>
      <c r="P2297" s="13"/>
      <c r="Q2297" s="13"/>
      <c r="R2297" s="5"/>
      <c r="S2297" s="5"/>
      <c r="T2297" s="5"/>
      <c r="U2297" s="5"/>
    </row>
    <row r="2298" spans="1:21">
      <c r="A2298" s="3"/>
      <c r="B2298" s="3"/>
      <c r="C2298" s="13"/>
      <c r="D2298" s="13"/>
      <c r="E2298" s="1"/>
      <c r="F2298" s="1"/>
      <c r="G2298" s="1"/>
      <c r="H2298" s="13"/>
      <c r="I2298" s="13"/>
      <c r="J2298" s="13"/>
      <c r="K2298" s="13"/>
      <c r="L2298" s="13"/>
      <c r="M2298" s="13"/>
      <c r="N2298" s="1"/>
      <c r="O2298" s="13"/>
      <c r="P2298" s="13"/>
      <c r="Q2298" s="13"/>
      <c r="R2298" s="5"/>
      <c r="S2298" s="5"/>
      <c r="T2298" s="5"/>
      <c r="U2298" s="5"/>
    </row>
    <row r="2299" spans="1:21">
      <c r="A2299" s="3"/>
      <c r="B2299" s="3"/>
      <c r="C2299" s="13"/>
      <c r="D2299" s="13"/>
      <c r="E2299" s="1"/>
      <c r="F2299" s="1"/>
      <c r="G2299" s="1"/>
      <c r="H2299" s="13"/>
      <c r="I2299" s="13"/>
      <c r="J2299" s="13"/>
      <c r="K2299" s="13"/>
      <c r="L2299" s="13"/>
      <c r="M2299" s="13"/>
      <c r="N2299" s="1"/>
      <c r="O2299" s="13"/>
      <c r="P2299" s="13"/>
      <c r="Q2299" s="13"/>
      <c r="R2299" s="5"/>
      <c r="S2299" s="5"/>
      <c r="T2299" s="5"/>
      <c r="U2299" s="5"/>
    </row>
    <row r="2300" spans="1:21">
      <c r="A2300" s="3"/>
      <c r="B2300" s="3"/>
      <c r="C2300" s="13"/>
      <c r="D2300" s="13"/>
      <c r="E2300" s="1"/>
      <c r="F2300" s="1"/>
      <c r="G2300" s="1"/>
      <c r="H2300" s="13"/>
      <c r="I2300" s="13"/>
      <c r="J2300" s="13"/>
      <c r="K2300" s="13"/>
      <c r="L2300" s="13"/>
      <c r="M2300" s="13"/>
      <c r="N2300" s="1"/>
      <c r="O2300" s="13"/>
      <c r="P2300" s="13"/>
      <c r="Q2300" s="13"/>
      <c r="R2300" s="5"/>
      <c r="S2300" s="5"/>
      <c r="T2300" s="5"/>
      <c r="U2300" s="5"/>
    </row>
    <row r="2301" spans="1:21">
      <c r="A2301" s="3"/>
      <c r="B2301" s="3"/>
      <c r="C2301" s="13"/>
      <c r="D2301" s="13"/>
      <c r="E2301" s="1"/>
      <c r="F2301" s="1"/>
      <c r="G2301" s="1"/>
      <c r="H2301" s="13"/>
      <c r="I2301" s="13"/>
      <c r="J2301" s="13"/>
      <c r="K2301" s="13"/>
      <c r="L2301" s="13"/>
      <c r="M2301" s="13"/>
      <c r="N2301" s="1"/>
      <c r="O2301" s="13"/>
      <c r="P2301" s="13"/>
      <c r="Q2301" s="13"/>
      <c r="R2301" s="5"/>
      <c r="S2301" s="5"/>
      <c r="T2301" s="5"/>
      <c r="U2301" s="5"/>
    </row>
    <row r="2302" spans="1:21">
      <c r="A2302" s="3"/>
      <c r="B2302" s="3"/>
      <c r="C2302" s="13"/>
      <c r="D2302" s="13"/>
      <c r="E2302" s="1"/>
      <c r="F2302" s="1"/>
      <c r="G2302" s="1"/>
      <c r="H2302" s="13"/>
      <c r="I2302" s="13"/>
      <c r="J2302" s="13"/>
      <c r="K2302" s="13"/>
      <c r="L2302" s="13"/>
      <c r="M2302" s="13"/>
      <c r="N2302" s="1"/>
      <c r="O2302" s="13"/>
      <c r="P2302" s="13"/>
      <c r="Q2302" s="13"/>
      <c r="R2302" s="5"/>
      <c r="S2302" s="5"/>
      <c r="T2302" s="5"/>
      <c r="U2302" s="5"/>
    </row>
    <row r="2303" spans="1:21">
      <c r="A2303" s="3"/>
      <c r="B2303" s="3"/>
      <c r="C2303" s="13"/>
      <c r="D2303" s="13"/>
      <c r="E2303" s="1"/>
      <c r="F2303" s="1"/>
      <c r="G2303" s="1"/>
      <c r="H2303" s="13"/>
      <c r="I2303" s="13"/>
      <c r="J2303" s="13"/>
      <c r="K2303" s="13"/>
      <c r="L2303" s="13"/>
      <c r="M2303" s="13"/>
      <c r="N2303" s="1"/>
      <c r="O2303" s="13"/>
      <c r="P2303" s="13"/>
      <c r="Q2303" s="13"/>
      <c r="R2303" s="5"/>
      <c r="S2303" s="5"/>
      <c r="T2303" s="5"/>
      <c r="U2303" s="5"/>
    </row>
    <row r="2304" spans="1:21">
      <c r="A2304" s="3"/>
      <c r="B2304" s="3"/>
      <c r="C2304" s="13"/>
      <c r="D2304" s="13"/>
      <c r="E2304" s="1"/>
      <c r="F2304" s="1"/>
      <c r="G2304" s="1"/>
      <c r="H2304" s="13"/>
      <c r="I2304" s="13"/>
      <c r="J2304" s="13"/>
      <c r="K2304" s="13"/>
      <c r="L2304" s="13"/>
      <c r="M2304" s="13"/>
      <c r="N2304" s="1"/>
      <c r="O2304" s="13"/>
      <c r="P2304" s="13"/>
      <c r="Q2304" s="13"/>
      <c r="R2304" s="5"/>
      <c r="S2304" s="5"/>
      <c r="T2304" s="5"/>
      <c r="U2304" s="5"/>
    </row>
    <row r="2305" spans="1:21">
      <c r="A2305" s="3"/>
      <c r="B2305" s="3"/>
      <c r="C2305" s="13"/>
      <c r="D2305" s="13"/>
      <c r="E2305" s="1"/>
      <c r="F2305" s="1"/>
      <c r="G2305" s="1"/>
      <c r="H2305" s="13"/>
      <c r="I2305" s="13"/>
      <c r="J2305" s="13"/>
      <c r="K2305" s="13"/>
      <c r="L2305" s="13"/>
      <c r="M2305" s="13"/>
      <c r="N2305" s="1"/>
      <c r="O2305" s="13"/>
      <c r="P2305" s="13"/>
      <c r="Q2305" s="13"/>
      <c r="R2305" s="5"/>
      <c r="S2305" s="5"/>
      <c r="T2305" s="5"/>
      <c r="U2305" s="5"/>
    </row>
    <row r="2306" spans="1:21">
      <c r="A2306" s="3"/>
      <c r="B2306" s="3"/>
      <c r="C2306" s="13"/>
      <c r="D2306" s="13"/>
      <c r="E2306" s="1"/>
      <c r="F2306" s="1"/>
      <c r="G2306" s="1"/>
      <c r="H2306" s="13"/>
      <c r="I2306" s="13"/>
      <c r="J2306" s="13"/>
      <c r="K2306" s="13"/>
      <c r="L2306" s="13"/>
      <c r="M2306" s="13"/>
      <c r="N2306" s="1"/>
      <c r="O2306" s="13"/>
      <c r="P2306" s="13"/>
      <c r="Q2306" s="13"/>
      <c r="R2306" s="5"/>
      <c r="S2306" s="5"/>
      <c r="T2306" s="5"/>
      <c r="U2306" s="5"/>
    </row>
    <row r="2307" spans="1:21">
      <c r="A2307" s="3"/>
      <c r="B2307" s="3"/>
      <c r="C2307" s="13"/>
      <c r="D2307" s="13"/>
      <c r="E2307" s="1"/>
      <c r="F2307" s="1"/>
      <c r="G2307" s="1"/>
      <c r="H2307" s="13"/>
      <c r="I2307" s="13"/>
      <c r="J2307" s="13"/>
      <c r="K2307" s="13"/>
      <c r="L2307" s="13"/>
      <c r="M2307" s="13"/>
      <c r="N2307" s="1"/>
      <c r="O2307" s="13"/>
      <c r="P2307" s="13"/>
      <c r="Q2307" s="13"/>
      <c r="R2307" s="5"/>
      <c r="S2307" s="5"/>
      <c r="T2307" s="5"/>
      <c r="U2307" s="5"/>
    </row>
    <row r="2308" spans="1:21">
      <c r="A2308" s="3"/>
      <c r="B2308" s="3"/>
      <c r="C2308" s="13"/>
      <c r="D2308" s="13"/>
      <c r="E2308" s="1"/>
      <c r="F2308" s="1"/>
      <c r="G2308" s="1"/>
      <c r="H2308" s="13"/>
      <c r="I2308" s="13"/>
      <c r="J2308" s="13"/>
      <c r="K2308" s="13"/>
      <c r="L2308" s="13"/>
      <c r="M2308" s="13"/>
      <c r="N2308" s="1"/>
      <c r="O2308" s="13"/>
      <c r="P2308" s="13"/>
      <c r="Q2308" s="13"/>
      <c r="R2308" s="5"/>
      <c r="S2308" s="5"/>
      <c r="T2308" s="5"/>
      <c r="U2308" s="5"/>
    </row>
    <row r="2309" spans="1:21">
      <c r="A2309" s="3"/>
      <c r="B2309" s="3"/>
      <c r="C2309" s="13"/>
      <c r="D2309" s="13"/>
      <c r="E2309" s="1"/>
      <c r="F2309" s="1"/>
      <c r="G2309" s="1"/>
      <c r="H2309" s="13"/>
      <c r="I2309" s="13"/>
      <c r="J2309" s="13"/>
      <c r="K2309" s="13"/>
      <c r="L2309" s="13"/>
      <c r="M2309" s="13"/>
      <c r="N2309" s="1"/>
      <c r="O2309" s="13"/>
      <c r="P2309" s="13"/>
      <c r="Q2309" s="13"/>
      <c r="R2309" s="5"/>
      <c r="S2309" s="5"/>
      <c r="T2309" s="5"/>
      <c r="U2309" s="5"/>
    </row>
    <row r="2310" spans="1:21">
      <c r="A2310" s="3"/>
      <c r="B2310" s="3"/>
      <c r="C2310" s="13"/>
      <c r="D2310" s="13"/>
      <c r="E2310" s="1"/>
      <c r="F2310" s="1"/>
      <c r="G2310" s="1"/>
      <c r="H2310" s="13"/>
      <c r="I2310" s="13"/>
      <c r="J2310" s="13"/>
      <c r="K2310" s="13"/>
      <c r="L2310" s="13"/>
      <c r="M2310" s="13"/>
      <c r="N2310" s="1"/>
      <c r="O2310" s="13"/>
      <c r="P2310" s="13"/>
      <c r="Q2310" s="13"/>
      <c r="R2310" s="5"/>
      <c r="S2310" s="5"/>
      <c r="T2310" s="5"/>
      <c r="U2310" s="5"/>
    </row>
    <row r="2311" spans="1:21">
      <c r="A2311" s="3"/>
      <c r="B2311" s="3"/>
      <c r="C2311" s="13"/>
      <c r="D2311" s="13"/>
      <c r="E2311" s="1"/>
      <c r="F2311" s="1"/>
      <c r="G2311" s="1"/>
      <c r="H2311" s="13"/>
      <c r="I2311" s="13"/>
      <c r="J2311" s="13"/>
      <c r="K2311" s="13"/>
      <c r="L2311" s="13"/>
      <c r="M2311" s="13"/>
      <c r="N2311" s="1"/>
      <c r="O2311" s="13"/>
      <c r="P2311" s="13"/>
      <c r="Q2311" s="13"/>
      <c r="R2311" s="5"/>
      <c r="S2311" s="5"/>
      <c r="T2311" s="5"/>
      <c r="U2311" s="5"/>
    </row>
    <row r="2312" spans="1:21">
      <c r="A2312" s="3"/>
      <c r="B2312" s="3"/>
      <c r="C2312" s="13"/>
      <c r="D2312" s="13"/>
      <c r="E2312" s="1"/>
      <c r="F2312" s="1"/>
      <c r="G2312" s="1"/>
      <c r="H2312" s="13"/>
      <c r="I2312" s="13"/>
      <c r="J2312" s="13"/>
      <c r="K2312" s="13"/>
      <c r="L2312" s="13"/>
      <c r="M2312" s="13"/>
      <c r="N2312" s="1"/>
      <c r="O2312" s="13"/>
      <c r="P2312" s="13"/>
      <c r="Q2312" s="13"/>
      <c r="R2312" s="5"/>
      <c r="S2312" s="5"/>
      <c r="T2312" s="5"/>
      <c r="U2312" s="5"/>
    </row>
    <row r="2313" spans="1:21">
      <c r="A2313" s="3"/>
      <c r="B2313" s="3"/>
      <c r="C2313" s="13"/>
      <c r="D2313" s="13"/>
      <c r="E2313" s="1"/>
      <c r="F2313" s="1"/>
      <c r="G2313" s="1"/>
      <c r="H2313" s="13"/>
      <c r="I2313" s="13"/>
      <c r="J2313" s="13"/>
      <c r="K2313" s="13"/>
      <c r="L2313" s="13"/>
      <c r="M2313" s="13"/>
      <c r="N2313" s="1"/>
      <c r="O2313" s="13"/>
      <c r="P2313" s="13"/>
      <c r="Q2313" s="13"/>
      <c r="R2313" s="5"/>
      <c r="S2313" s="5"/>
      <c r="T2313" s="5"/>
      <c r="U2313" s="5"/>
    </row>
    <row r="2314" spans="1:21">
      <c r="A2314" s="3"/>
      <c r="B2314" s="3"/>
      <c r="C2314" s="13"/>
      <c r="D2314" s="13"/>
      <c r="E2314" s="1"/>
      <c r="F2314" s="1"/>
      <c r="G2314" s="1"/>
      <c r="H2314" s="13"/>
      <c r="I2314" s="13"/>
      <c r="J2314" s="13"/>
      <c r="K2314" s="13"/>
      <c r="L2314" s="13"/>
      <c r="M2314" s="13"/>
      <c r="N2314" s="1"/>
      <c r="O2314" s="13"/>
      <c r="P2314" s="13"/>
      <c r="Q2314" s="13"/>
      <c r="R2314" s="5"/>
      <c r="S2314" s="5"/>
      <c r="T2314" s="5"/>
      <c r="U2314" s="5"/>
    </row>
    <row r="2315" spans="1:21">
      <c r="A2315" s="3"/>
      <c r="B2315" s="3"/>
      <c r="C2315" s="13"/>
      <c r="D2315" s="13"/>
      <c r="E2315" s="1"/>
      <c r="F2315" s="1"/>
      <c r="G2315" s="1"/>
      <c r="H2315" s="13"/>
      <c r="I2315" s="13"/>
      <c r="J2315" s="13"/>
      <c r="K2315" s="13"/>
      <c r="L2315" s="13"/>
      <c r="M2315" s="13"/>
      <c r="N2315" s="1"/>
      <c r="O2315" s="13"/>
      <c r="P2315" s="13"/>
      <c r="Q2315" s="13"/>
      <c r="R2315" s="5"/>
      <c r="S2315" s="5"/>
      <c r="T2315" s="5"/>
      <c r="U2315" s="5"/>
    </row>
    <row r="2316" spans="1:21">
      <c r="A2316" s="3"/>
      <c r="B2316" s="3"/>
      <c r="C2316" s="13"/>
      <c r="D2316" s="13"/>
      <c r="E2316" s="1"/>
      <c r="F2316" s="1"/>
      <c r="G2316" s="1"/>
      <c r="H2316" s="13"/>
      <c r="I2316" s="13"/>
      <c r="J2316" s="13"/>
      <c r="K2316" s="13"/>
      <c r="L2316" s="13"/>
      <c r="M2316" s="13"/>
      <c r="N2316" s="1"/>
      <c r="O2316" s="13"/>
      <c r="P2316" s="13"/>
      <c r="Q2316" s="13"/>
      <c r="R2316" s="5"/>
      <c r="S2316" s="5"/>
      <c r="T2316" s="5"/>
      <c r="U2316" s="5"/>
    </row>
    <row r="2317" spans="1:21">
      <c r="A2317" s="3"/>
      <c r="B2317" s="3"/>
      <c r="C2317" s="13"/>
      <c r="D2317" s="13"/>
      <c r="E2317" s="1"/>
      <c r="F2317" s="1"/>
      <c r="G2317" s="1"/>
      <c r="H2317" s="13"/>
      <c r="I2317" s="13"/>
      <c r="J2317" s="13"/>
      <c r="K2317" s="13"/>
      <c r="L2317" s="13"/>
      <c r="M2317" s="13"/>
      <c r="N2317" s="1"/>
      <c r="O2317" s="13"/>
      <c r="P2317" s="13"/>
      <c r="Q2317" s="13"/>
      <c r="R2317" s="5"/>
      <c r="S2317" s="5"/>
      <c r="T2317" s="5"/>
      <c r="U2317" s="5"/>
    </row>
    <row r="2318" spans="1:21">
      <c r="A2318" s="3"/>
      <c r="B2318" s="3"/>
      <c r="C2318" s="13"/>
      <c r="D2318" s="13"/>
      <c r="E2318" s="1"/>
      <c r="F2318" s="1"/>
      <c r="G2318" s="1"/>
      <c r="H2318" s="13"/>
      <c r="I2318" s="13"/>
      <c r="J2318" s="13"/>
      <c r="K2318" s="13"/>
      <c r="L2318" s="13"/>
      <c r="M2318" s="13"/>
      <c r="N2318" s="1"/>
      <c r="O2318" s="13"/>
      <c r="P2318" s="13"/>
      <c r="Q2318" s="13"/>
      <c r="R2318" s="5"/>
      <c r="S2318" s="5"/>
      <c r="T2318" s="5"/>
      <c r="U2318" s="5"/>
    </row>
    <row r="2319" spans="1:21">
      <c r="A2319" s="3"/>
      <c r="B2319" s="3"/>
      <c r="C2319" s="13"/>
      <c r="D2319" s="13"/>
      <c r="E2319" s="1"/>
      <c r="F2319" s="1"/>
      <c r="G2319" s="1"/>
      <c r="H2319" s="13"/>
      <c r="I2319" s="13"/>
      <c r="J2319" s="13"/>
      <c r="K2319" s="13"/>
      <c r="L2319" s="13"/>
      <c r="M2319" s="13"/>
      <c r="N2319" s="1"/>
      <c r="O2319" s="13"/>
      <c r="P2319" s="13"/>
      <c r="Q2319" s="13"/>
      <c r="R2319" s="5"/>
      <c r="S2319" s="5"/>
      <c r="T2319" s="5"/>
      <c r="U2319" s="5"/>
    </row>
    <row r="2320" spans="1:21">
      <c r="A2320" s="3"/>
      <c r="B2320" s="3"/>
      <c r="C2320" s="13"/>
      <c r="D2320" s="13"/>
      <c r="E2320" s="1"/>
      <c r="F2320" s="1"/>
      <c r="G2320" s="1"/>
      <c r="H2320" s="13"/>
      <c r="I2320" s="13"/>
      <c r="J2320" s="13"/>
      <c r="K2320" s="13"/>
      <c r="L2320" s="13"/>
      <c r="M2320" s="13"/>
      <c r="N2320" s="1"/>
      <c r="O2320" s="13"/>
      <c r="P2320" s="13"/>
      <c r="Q2320" s="13"/>
      <c r="R2320" s="5"/>
      <c r="S2320" s="5"/>
      <c r="T2320" s="5"/>
      <c r="U2320" s="5"/>
    </row>
    <row r="2321" spans="1:21">
      <c r="A2321" s="3"/>
      <c r="B2321" s="3"/>
      <c r="C2321" s="13"/>
      <c r="D2321" s="13"/>
      <c r="E2321" s="1"/>
      <c r="F2321" s="1"/>
      <c r="G2321" s="1"/>
      <c r="H2321" s="13"/>
      <c r="I2321" s="13"/>
      <c r="J2321" s="13"/>
      <c r="K2321" s="13"/>
      <c r="L2321" s="13"/>
      <c r="M2321" s="13"/>
      <c r="N2321" s="1"/>
      <c r="O2321" s="13"/>
      <c r="P2321" s="13"/>
      <c r="Q2321" s="13"/>
      <c r="R2321" s="5"/>
      <c r="S2321" s="5"/>
      <c r="T2321" s="5"/>
      <c r="U2321" s="5"/>
    </row>
    <row r="2322" spans="1:21">
      <c r="A2322" s="3"/>
      <c r="B2322" s="3"/>
      <c r="C2322" s="13"/>
      <c r="D2322" s="13"/>
      <c r="E2322" s="1"/>
      <c r="F2322" s="1"/>
      <c r="G2322" s="1"/>
      <c r="H2322" s="13"/>
      <c r="I2322" s="13"/>
      <c r="J2322" s="13"/>
      <c r="K2322" s="13"/>
      <c r="L2322" s="13"/>
      <c r="M2322" s="13"/>
      <c r="N2322" s="1"/>
      <c r="O2322" s="13"/>
      <c r="P2322" s="13"/>
      <c r="Q2322" s="13"/>
      <c r="R2322" s="5"/>
      <c r="S2322" s="5"/>
      <c r="T2322" s="5"/>
      <c r="U2322" s="5"/>
    </row>
    <row r="2323" spans="1:21">
      <c r="A2323" s="3"/>
      <c r="B2323" s="3"/>
      <c r="C2323" s="13"/>
      <c r="D2323" s="13"/>
      <c r="E2323" s="1"/>
      <c r="F2323" s="1"/>
      <c r="G2323" s="1"/>
      <c r="H2323" s="13"/>
      <c r="I2323" s="13"/>
      <c r="J2323" s="13"/>
      <c r="K2323" s="13"/>
      <c r="L2323" s="13"/>
      <c r="M2323" s="13"/>
      <c r="N2323" s="1"/>
      <c r="O2323" s="13"/>
      <c r="P2323" s="13"/>
      <c r="Q2323" s="13"/>
      <c r="R2323" s="5"/>
      <c r="S2323" s="5"/>
      <c r="T2323" s="5"/>
      <c r="U2323" s="5"/>
    </row>
    <row r="2324" spans="1:21">
      <c r="A2324" s="3"/>
      <c r="B2324" s="3"/>
      <c r="C2324" s="13"/>
      <c r="D2324" s="13"/>
      <c r="E2324" s="1"/>
      <c r="F2324" s="1"/>
      <c r="G2324" s="1"/>
      <c r="H2324" s="13"/>
      <c r="I2324" s="13"/>
      <c r="J2324" s="13"/>
      <c r="K2324" s="13"/>
      <c r="L2324" s="13"/>
      <c r="M2324" s="13"/>
      <c r="N2324" s="1"/>
      <c r="O2324" s="13"/>
      <c r="P2324" s="13"/>
      <c r="Q2324" s="13"/>
      <c r="R2324" s="5"/>
      <c r="S2324" s="5"/>
      <c r="T2324" s="5"/>
      <c r="U2324" s="5"/>
    </row>
    <row r="2325" spans="1:21">
      <c r="A2325" s="3"/>
      <c r="B2325" s="3"/>
      <c r="C2325" s="13"/>
      <c r="D2325" s="13"/>
      <c r="E2325" s="1"/>
      <c r="F2325" s="1"/>
      <c r="G2325" s="1"/>
      <c r="H2325" s="13"/>
      <c r="I2325" s="13"/>
      <c r="J2325" s="13"/>
      <c r="K2325" s="13"/>
      <c r="L2325" s="13"/>
      <c r="M2325" s="13"/>
      <c r="N2325" s="1"/>
      <c r="O2325" s="13"/>
      <c r="P2325" s="13"/>
      <c r="Q2325" s="13"/>
      <c r="R2325" s="5"/>
      <c r="S2325" s="5"/>
      <c r="T2325" s="5"/>
      <c r="U2325" s="5"/>
    </row>
    <row r="2326" spans="1:21">
      <c r="A2326" s="3"/>
      <c r="B2326" s="3"/>
      <c r="C2326" s="13"/>
      <c r="D2326" s="13"/>
      <c r="E2326" s="1"/>
      <c r="F2326" s="1"/>
      <c r="G2326" s="1"/>
      <c r="H2326" s="13"/>
      <c r="I2326" s="13"/>
      <c r="J2326" s="13"/>
      <c r="K2326" s="13"/>
      <c r="L2326" s="13"/>
      <c r="M2326" s="13"/>
      <c r="N2326" s="1"/>
      <c r="O2326" s="13"/>
      <c r="P2326" s="13"/>
      <c r="Q2326" s="13"/>
      <c r="R2326" s="5"/>
      <c r="S2326" s="5"/>
      <c r="T2326" s="5"/>
      <c r="U2326" s="5"/>
    </row>
    <row r="2327" spans="1:21">
      <c r="A2327" s="3"/>
      <c r="B2327" s="3"/>
      <c r="C2327" s="13"/>
      <c r="D2327" s="13"/>
      <c r="E2327" s="1"/>
      <c r="F2327" s="1"/>
      <c r="G2327" s="1"/>
      <c r="H2327" s="13"/>
      <c r="I2327" s="13"/>
      <c r="J2327" s="13"/>
      <c r="K2327" s="13"/>
      <c r="L2327" s="13"/>
      <c r="M2327" s="13"/>
      <c r="N2327" s="1"/>
      <c r="O2327" s="13"/>
      <c r="P2327" s="13"/>
      <c r="Q2327" s="13"/>
      <c r="R2327" s="5"/>
      <c r="S2327" s="5"/>
      <c r="T2327" s="5"/>
      <c r="U2327" s="5"/>
    </row>
    <row r="2328" spans="1:21">
      <c r="A2328" s="3"/>
      <c r="B2328" s="3"/>
      <c r="C2328" s="13"/>
      <c r="D2328" s="13"/>
      <c r="E2328" s="1"/>
      <c r="F2328" s="1"/>
      <c r="G2328" s="1"/>
      <c r="H2328" s="13"/>
      <c r="I2328" s="13"/>
      <c r="J2328" s="13"/>
      <c r="K2328" s="13"/>
      <c r="L2328" s="13"/>
      <c r="M2328" s="13"/>
      <c r="N2328" s="1"/>
      <c r="O2328" s="13"/>
      <c r="P2328" s="13"/>
      <c r="Q2328" s="13"/>
      <c r="R2328" s="5"/>
      <c r="S2328" s="5"/>
      <c r="T2328" s="5"/>
      <c r="U2328" s="5"/>
    </row>
    <row r="2329" spans="1:21">
      <c r="A2329" s="3"/>
      <c r="B2329" s="3"/>
      <c r="C2329" s="13"/>
      <c r="D2329" s="13"/>
      <c r="E2329" s="1"/>
      <c r="F2329" s="1"/>
      <c r="G2329" s="1"/>
      <c r="H2329" s="13"/>
      <c r="I2329" s="13"/>
      <c r="J2329" s="13"/>
      <c r="K2329" s="13"/>
      <c r="L2329" s="13"/>
      <c r="M2329" s="13"/>
      <c r="N2329" s="1"/>
      <c r="O2329" s="13"/>
      <c r="P2329" s="13"/>
      <c r="Q2329" s="13"/>
      <c r="R2329" s="5"/>
      <c r="S2329" s="5"/>
      <c r="T2329" s="5"/>
      <c r="U2329" s="5"/>
    </row>
    <row r="2330" spans="1:21">
      <c r="A2330" s="3"/>
      <c r="B2330" s="3"/>
      <c r="C2330" s="13"/>
      <c r="D2330" s="13"/>
      <c r="E2330" s="1"/>
      <c r="F2330" s="1"/>
      <c r="G2330" s="1"/>
      <c r="H2330" s="13"/>
      <c r="I2330" s="13"/>
      <c r="J2330" s="13"/>
      <c r="K2330" s="13"/>
      <c r="L2330" s="13"/>
      <c r="M2330" s="13"/>
      <c r="N2330" s="1"/>
      <c r="O2330" s="13"/>
      <c r="P2330" s="13"/>
      <c r="Q2330" s="13"/>
      <c r="R2330" s="5"/>
      <c r="S2330" s="5"/>
      <c r="T2330" s="5"/>
      <c r="U2330" s="5"/>
    </row>
    <row r="2331" spans="1:21">
      <c r="A2331" s="3"/>
      <c r="B2331" s="3"/>
      <c r="C2331" s="13"/>
      <c r="D2331" s="13"/>
      <c r="E2331" s="1"/>
      <c r="F2331" s="1"/>
      <c r="G2331" s="1"/>
      <c r="H2331" s="13"/>
      <c r="I2331" s="13"/>
      <c r="J2331" s="13"/>
      <c r="K2331" s="13"/>
      <c r="L2331" s="13"/>
      <c r="M2331" s="13"/>
      <c r="N2331" s="1"/>
      <c r="O2331" s="13"/>
      <c r="P2331" s="13"/>
      <c r="Q2331" s="13"/>
      <c r="R2331" s="5"/>
      <c r="S2331" s="5"/>
      <c r="T2331" s="5"/>
      <c r="U2331" s="5"/>
    </row>
    <row r="2332" spans="1:21">
      <c r="A2332" s="3"/>
      <c r="B2332" s="3"/>
      <c r="C2332" s="13"/>
      <c r="D2332" s="13"/>
      <c r="E2332" s="1"/>
      <c r="F2332" s="1"/>
      <c r="G2332" s="1"/>
      <c r="H2332" s="13"/>
      <c r="I2332" s="13"/>
      <c r="J2332" s="13"/>
      <c r="K2332" s="13"/>
      <c r="L2332" s="13"/>
      <c r="M2332" s="13"/>
      <c r="N2332" s="1"/>
      <c r="O2332" s="13"/>
      <c r="P2332" s="13"/>
      <c r="Q2332" s="13"/>
      <c r="R2332" s="5"/>
      <c r="S2332" s="5"/>
      <c r="T2332" s="5"/>
      <c r="U2332" s="5"/>
    </row>
    <row r="2333" spans="1:21">
      <c r="A2333" s="3"/>
      <c r="B2333" s="3"/>
      <c r="C2333" s="13"/>
      <c r="D2333" s="13"/>
      <c r="E2333" s="1"/>
      <c r="F2333" s="1"/>
      <c r="G2333" s="1"/>
      <c r="H2333" s="13"/>
      <c r="I2333" s="13"/>
      <c r="J2333" s="13"/>
      <c r="K2333" s="13"/>
      <c r="L2333" s="13"/>
      <c r="M2333" s="13"/>
      <c r="N2333" s="1"/>
      <c r="O2333" s="13"/>
      <c r="P2333" s="13"/>
      <c r="Q2333" s="13"/>
      <c r="R2333" s="5"/>
      <c r="S2333" s="5"/>
      <c r="T2333" s="5"/>
      <c r="U2333" s="5"/>
    </row>
    <row r="2334" spans="1:21">
      <c r="A2334" s="3"/>
      <c r="B2334" s="3"/>
      <c r="C2334" s="13"/>
      <c r="D2334" s="13"/>
      <c r="E2334" s="1"/>
      <c r="F2334" s="1"/>
      <c r="G2334" s="1"/>
      <c r="H2334" s="13"/>
      <c r="I2334" s="13"/>
      <c r="J2334" s="13"/>
      <c r="K2334" s="13"/>
      <c r="L2334" s="13"/>
      <c r="M2334" s="13"/>
      <c r="N2334" s="1"/>
      <c r="O2334" s="13"/>
      <c r="P2334" s="13"/>
      <c r="Q2334" s="13"/>
      <c r="R2334" s="5"/>
      <c r="S2334" s="5"/>
      <c r="T2334" s="5"/>
      <c r="U2334" s="5"/>
    </row>
    <row r="2335" spans="1:21">
      <c r="A2335" s="3"/>
      <c r="B2335" s="3"/>
      <c r="C2335" s="13"/>
      <c r="D2335" s="13"/>
      <c r="E2335" s="1"/>
      <c r="F2335" s="1"/>
      <c r="G2335" s="1"/>
      <c r="H2335" s="13"/>
      <c r="I2335" s="13"/>
      <c r="J2335" s="13"/>
      <c r="K2335" s="13"/>
      <c r="L2335" s="13"/>
      <c r="M2335" s="13"/>
      <c r="N2335" s="1"/>
      <c r="O2335" s="13"/>
      <c r="P2335" s="13"/>
      <c r="Q2335" s="13"/>
      <c r="R2335" s="5"/>
      <c r="S2335" s="5"/>
      <c r="T2335" s="5"/>
      <c r="U2335" s="5"/>
    </row>
    <row r="2336" spans="1:21">
      <c r="A2336" s="3"/>
      <c r="B2336" s="3"/>
      <c r="C2336" s="13"/>
      <c r="D2336" s="13"/>
      <c r="E2336" s="1"/>
      <c r="F2336" s="1"/>
      <c r="G2336" s="1"/>
      <c r="H2336" s="13"/>
      <c r="I2336" s="13"/>
      <c r="J2336" s="13"/>
      <c r="K2336" s="13"/>
      <c r="L2336" s="13"/>
      <c r="M2336" s="13"/>
      <c r="N2336" s="1"/>
      <c r="O2336" s="13"/>
      <c r="P2336" s="13"/>
      <c r="Q2336" s="13"/>
      <c r="R2336" s="5"/>
      <c r="S2336" s="5"/>
      <c r="T2336" s="5"/>
      <c r="U2336" s="5"/>
    </row>
    <row r="2337" spans="1:21">
      <c r="A2337" s="3"/>
      <c r="B2337" s="3"/>
      <c r="C2337" s="13"/>
      <c r="D2337" s="13"/>
      <c r="E2337" s="1"/>
      <c r="F2337" s="1"/>
      <c r="G2337" s="1"/>
      <c r="H2337" s="13"/>
      <c r="I2337" s="13"/>
      <c r="J2337" s="13"/>
      <c r="K2337" s="13"/>
      <c r="L2337" s="13"/>
      <c r="M2337" s="13"/>
      <c r="N2337" s="1"/>
      <c r="O2337" s="13"/>
      <c r="P2337" s="13"/>
      <c r="Q2337" s="13"/>
      <c r="R2337" s="5"/>
      <c r="S2337" s="5"/>
      <c r="T2337" s="5"/>
      <c r="U2337" s="5"/>
    </row>
    <row r="2338" spans="1:21">
      <c r="A2338" s="3"/>
      <c r="B2338" s="3"/>
      <c r="C2338" s="13"/>
      <c r="D2338" s="13"/>
      <c r="E2338" s="1"/>
      <c r="F2338" s="1"/>
      <c r="G2338" s="1"/>
      <c r="H2338" s="13"/>
      <c r="I2338" s="13"/>
      <c r="J2338" s="13"/>
      <c r="K2338" s="13"/>
      <c r="L2338" s="13"/>
      <c r="M2338" s="13"/>
      <c r="N2338" s="1"/>
      <c r="O2338" s="13"/>
      <c r="P2338" s="13"/>
      <c r="Q2338" s="13"/>
      <c r="R2338" s="5"/>
      <c r="S2338" s="5"/>
      <c r="T2338" s="5"/>
      <c r="U2338" s="5"/>
    </row>
    <row r="2339" spans="1:21">
      <c r="A2339" s="3"/>
      <c r="B2339" s="3"/>
      <c r="C2339" s="13"/>
      <c r="D2339" s="13"/>
      <c r="E2339" s="1"/>
      <c r="F2339" s="1"/>
      <c r="G2339" s="1"/>
      <c r="H2339" s="13"/>
      <c r="I2339" s="13"/>
      <c r="J2339" s="13"/>
      <c r="K2339" s="13"/>
      <c r="L2339" s="13"/>
      <c r="M2339" s="13"/>
      <c r="N2339" s="1"/>
      <c r="O2339" s="13"/>
      <c r="P2339" s="13"/>
      <c r="Q2339" s="13"/>
      <c r="R2339" s="5"/>
      <c r="S2339" s="5"/>
      <c r="T2339" s="5"/>
      <c r="U2339" s="5"/>
    </row>
    <row r="2340" spans="1:21">
      <c r="A2340" s="3"/>
      <c r="B2340" s="3"/>
      <c r="C2340" s="13"/>
      <c r="D2340" s="13"/>
      <c r="E2340" s="1"/>
      <c r="F2340" s="1"/>
      <c r="G2340" s="1"/>
      <c r="H2340" s="13"/>
      <c r="I2340" s="13"/>
      <c r="J2340" s="13"/>
      <c r="K2340" s="13"/>
      <c r="L2340" s="13"/>
      <c r="M2340" s="13"/>
      <c r="N2340" s="1"/>
      <c r="O2340" s="13"/>
      <c r="P2340" s="13"/>
      <c r="Q2340" s="13"/>
      <c r="R2340" s="27"/>
      <c r="S2340" s="27"/>
      <c r="T2340" s="5"/>
      <c r="U2340" s="5"/>
    </row>
    <row r="2341" spans="1:21">
      <c r="A2341" s="3"/>
      <c r="B2341" s="3"/>
      <c r="C2341" s="13"/>
      <c r="D2341" s="13"/>
      <c r="E2341" s="1"/>
      <c r="F2341" s="1"/>
      <c r="G2341" s="1"/>
      <c r="H2341" s="13"/>
      <c r="I2341" s="13"/>
      <c r="J2341" s="13"/>
      <c r="K2341" s="13"/>
      <c r="L2341" s="13"/>
      <c r="M2341" s="13"/>
      <c r="N2341" s="1"/>
      <c r="O2341" s="13"/>
      <c r="P2341" s="13"/>
      <c r="Q2341" s="13"/>
      <c r="R2341" s="27"/>
      <c r="S2341" s="27"/>
      <c r="T2341" s="5"/>
      <c r="U2341" s="5"/>
    </row>
    <row r="2342" spans="1:21">
      <c r="A2342" s="3"/>
      <c r="B2342" s="3"/>
      <c r="C2342" s="13"/>
      <c r="D2342" s="13"/>
      <c r="E2342" s="1"/>
      <c r="F2342" s="1"/>
      <c r="G2342" s="1"/>
      <c r="H2342" s="13"/>
      <c r="I2342" s="13"/>
      <c r="J2342" s="13"/>
      <c r="K2342" s="13"/>
      <c r="L2342" s="13"/>
      <c r="M2342" s="13"/>
      <c r="N2342" s="1"/>
      <c r="O2342" s="13"/>
      <c r="P2342" s="13"/>
      <c r="Q2342" s="13"/>
      <c r="R2342" s="27"/>
      <c r="S2342" s="27"/>
      <c r="T2342" s="5"/>
      <c r="U2342" s="5"/>
    </row>
    <row r="2343" spans="1:21">
      <c r="A2343" s="3"/>
      <c r="B2343" s="3"/>
      <c r="C2343" s="13"/>
      <c r="D2343" s="13"/>
      <c r="E2343" s="1"/>
      <c r="F2343" s="1"/>
      <c r="G2343" s="1"/>
      <c r="H2343" s="13"/>
      <c r="I2343" s="13"/>
      <c r="J2343" s="13"/>
      <c r="K2343" s="13"/>
      <c r="L2343" s="13"/>
      <c r="M2343" s="13"/>
      <c r="N2343" s="1"/>
      <c r="O2343" s="13"/>
      <c r="P2343" s="13"/>
      <c r="Q2343" s="13"/>
      <c r="R2343" s="27"/>
      <c r="S2343" s="27"/>
      <c r="T2343" s="5"/>
      <c r="U2343" s="5"/>
    </row>
    <row r="2344" spans="1:21">
      <c r="A2344" s="3"/>
      <c r="B2344" s="3"/>
      <c r="C2344" s="13"/>
      <c r="D2344" s="13"/>
      <c r="E2344" s="1"/>
      <c r="F2344" s="1"/>
      <c r="G2344" s="1"/>
      <c r="H2344" s="13"/>
      <c r="I2344" s="13"/>
      <c r="J2344" s="13"/>
      <c r="K2344" s="13"/>
      <c r="L2344" s="13"/>
      <c r="M2344" s="13"/>
      <c r="N2344" s="1"/>
      <c r="O2344" s="13"/>
      <c r="P2344" s="13"/>
      <c r="Q2344" s="13"/>
      <c r="R2344" s="28"/>
      <c r="S2344" s="28"/>
      <c r="T2344" s="27"/>
      <c r="U2344" s="27"/>
    </row>
    <row r="2345" spans="1:21">
      <c r="A2345" s="3"/>
      <c r="B2345" s="3"/>
      <c r="C2345" s="13"/>
      <c r="D2345" s="13"/>
      <c r="E2345" s="1"/>
      <c r="F2345" s="1"/>
      <c r="G2345" s="1"/>
      <c r="H2345" s="13"/>
      <c r="I2345" s="13"/>
      <c r="J2345" s="13"/>
      <c r="K2345" s="13"/>
      <c r="L2345" s="13"/>
      <c r="M2345" s="13"/>
      <c r="N2345" s="1"/>
      <c r="O2345" s="13"/>
      <c r="P2345" s="13"/>
      <c r="Q2345" s="13"/>
      <c r="R2345" s="28"/>
      <c r="S2345" s="28"/>
      <c r="T2345" s="27"/>
      <c r="U2345" s="27"/>
    </row>
    <row r="2346" spans="1:21">
      <c r="A2346" s="3"/>
      <c r="B2346" s="3"/>
      <c r="C2346" s="13"/>
      <c r="D2346" s="13"/>
      <c r="E2346" s="1"/>
      <c r="F2346" s="1"/>
      <c r="G2346" s="1"/>
      <c r="H2346" s="13"/>
      <c r="I2346" s="13"/>
      <c r="J2346" s="13"/>
      <c r="K2346" s="13"/>
      <c r="L2346" s="13"/>
      <c r="M2346" s="13"/>
      <c r="N2346" s="1"/>
      <c r="O2346" s="13"/>
      <c r="P2346" s="13"/>
      <c r="Q2346" s="13"/>
      <c r="R2346" s="5"/>
      <c r="S2346" s="5"/>
      <c r="T2346" s="5"/>
      <c r="U2346" s="5"/>
    </row>
    <row r="2347" spans="1:21">
      <c r="A2347" s="3"/>
      <c r="B2347" s="3"/>
      <c r="C2347" s="13"/>
      <c r="D2347" s="13"/>
      <c r="E2347" s="1"/>
      <c r="F2347" s="1"/>
      <c r="G2347" s="1"/>
      <c r="H2347" s="13"/>
      <c r="I2347" s="13"/>
      <c r="J2347" s="13"/>
      <c r="K2347" s="13"/>
      <c r="L2347" s="13"/>
      <c r="M2347" s="13"/>
      <c r="N2347" s="1"/>
      <c r="O2347" s="13"/>
      <c r="P2347" s="13"/>
      <c r="Q2347" s="13"/>
      <c r="R2347" s="5"/>
      <c r="S2347" s="5"/>
      <c r="T2347" s="5"/>
      <c r="U2347" s="5"/>
    </row>
    <row r="2348" spans="1:21">
      <c r="A2348" s="3"/>
      <c r="B2348" s="3"/>
      <c r="C2348" s="13"/>
      <c r="D2348" s="13"/>
      <c r="E2348" s="1"/>
      <c r="F2348" s="1"/>
      <c r="G2348" s="1"/>
      <c r="H2348" s="13"/>
      <c r="I2348" s="13"/>
      <c r="J2348" s="13"/>
      <c r="K2348" s="13"/>
      <c r="L2348" s="13"/>
      <c r="M2348" s="13"/>
      <c r="N2348" s="1"/>
      <c r="O2348" s="13"/>
      <c r="P2348" s="13"/>
      <c r="Q2348" s="13"/>
      <c r="R2348" s="5"/>
      <c r="S2348" s="5"/>
      <c r="T2348" s="5"/>
      <c r="U2348" s="5"/>
    </row>
    <row r="2349" spans="1:21">
      <c r="A2349" s="3"/>
      <c r="B2349" s="3"/>
      <c r="C2349" s="13"/>
      <c r="D2349" s="13"/>
      <c r="E2349" s="1"/>
      <c r="F2349" s="1"/>
      <c r="G2349" s="1"/>
      <c r="H2349" s="13"/>
      <c r="I2349" s="13"/>
      <c r="J2349" s="13"/>
      <c r="K2349" s="13"/>
      <c r="L2349" s="13"/>
      <c r="M2349" s="13"/>
      <c r="N2349" s="1"/>
      <c r="O2349" s="13"/>
      <c r="P2349" s="13"/>
      <c r="Q2349" s="13"/>
      <c r="R2349" s="5"/>
      <c r="S2349" s="5"/>
      <c r="T2349" s="5"/>
      <c r="U2349" s="5"/>
    </row>
    <row r="2350" spans="1:21">
      <c r="A2350" s="3"/>
      <c r="B2350" s="3"/>
      <c r="C2350" s="13"/>
      <c r="D2350" s="13"/>
      <c r="E2350" s="1"/>
      <c r="F2350" s="1"/>
      <c r="G2350" s="1"/>
      <c r="H2350" s="13"/>
      <c r="I2350" s="13"/>
      <c r="J2350" s="13"/>
      <c r="K2350" s="13"/>
      <c r="L2350" s="13"/>
      <c r="M2350" s="13"/>
      <c r="N2350" s="1"/>
      <c r="O2350" s="13"/>
      <c r="P2350" s="13"/>
      <c r="Q2350" s="13"/>
      <c r="R2350" s="5"/>
      <c r="S2350" s="5"/>
      <c r="T2350" s="5"/>
      <c r="U2350" s="5"/>
    </row>
    <row r="2351" spans="1:21">
      <c r="A2351" s="3"/>
      <c r="B2351" s="3"/>
      <c r="C2351" s="13"/>
      <c r="D2351" s="13"/>
      <c r="E2351" s="1"/>
      <c r="F2351" s="1"/>
      <c r="G2351" s="1"/>
      <c r="H2351" s="13"/>
      <c r="I2351" s="13"/>
      <c r="J2351" s="13"/>
      <c r="K2351" s="13"/>
      <c r="L2351" s="13"/>
      <c r="M2351" s="13"/>
      <c r="N2351" s="1"/>
      <c r="O2351" s="13"/>
      <c r="P2351" s="13"/>
      <c r="Q2351" s="13"/>
      <c r="R2351" s="5"/>
      <c r="S2351" s="5"/>
      <c r="T2351" s="5"/>
      <c r="U2351" s="5"/>
    </row>
    <row r="2352" spans="1:21">
      <c r="A2352" s="3"/>
      <c r="B2352" s="3"/>
      <c r="C2352" s="13"/>
      <c r="D2352" s="13"/>
      <c r="E2352" s="1"/>
      <c r="F2352" s="1"/>
      <c r="G2352" s="1"/>
      <c r="H2352" s="13"/>
      <c r="I2352" s="13"/>
      <c r="J2352" s="13"/>
      <c r="K2352" s="13"/>
      <c r="L2352" s="13"/>
      <c r="M2352" s="13"/>
      <c r="N2352" s="1"/>
      <c r="O2352" s="13"/>
      <c r="P2352" s="13"/>
      <c r="Q2352" s="13"/>
      <c r="R2352" s="5"/>
      <c r="S2352" s="5"/>
      <c r="T2352" s="5"/>
      <c r="U2352" s="5"/>
    </row>
    <row r="2353" spans="1:21">
      <c r="A2353" s="3"/>
      <c r="B2353" s="3"/>
      <c r="C2353" s="13"/>
      <c r="D2353" s="13"/>
      <c r="E2353" s="1"/>
      <c r="F2353" s="1"/>
      <c r="G2353" s="1"/>
      <c r="H2353" s="13"/>
      <c r="I2353" s="13"/>
      <c r="J2353" s="13"/>
      <c r="K2353" s="13"/>
      <c r="L2353" s="13"/>
      <c r="M2353" s="13"/>
      <c r="N2353" s="1"/>
      <c r="O2353" s="13"/>
      <c r="P2353" s="13"/>
      <c r="Q2353" s="13"/>
      <c r="R2353" s="5"/>
      <c r="S2353" s="5"/>
      <c r="T2353" s="5"/>
      <c r="U2353" s="5"/>
    </row>
    <row r="2354" spans="1:21">
      <c r="A2354" s="3"/>
      <c r="B2354" s="3"/>
      <c r="C2354" s="13"/>
      <c r="D2354" s="13"/>
      <c r="E2354" s="1"/>
      <c r="F2354" s="1"/>
      <c r="G2354" s="1"/>
      <c r="H2354" s="13"/>
      <c r="I2354" s="13"/>
      <c r="J2354" s="13"/>
      <c r="K2354" s="13"/>
      <c r="L2354" s="13"/>
      <c r="M2354" s="13"/>
      <c r="N2354" s="1"/>
      <c r="O2354" s="13"/>
      <c r="P2354" s="13"/>
      <c r="Q2354" s="13"/>
      <c r="R2354" s="5"/>
      <c r="S2354" s="5"/>
      <c r="T2354" s="5"/>
      <c r="U2354" s="5"/>
    </row>
    <row r="2355" spans="1:21">
      <c r="A2355" s="3"/>
      <c r="B2355" s="3"/>
      <c r="C2355" s="13"/>
      <c r="D2355" s="13"/>
      <c r="E2355" s="1"/>
      <c r="F2355" s="1"/>
      <c r="G2355" s="1"/>
      <c r="H2355" s="13"/>
      <c r="I2355" s="13"/>
      <c r="J2355" s="13"/>
      <c r="K2355" s="13"/>
      <c r="L2355" s="13"/>
      <c r="M2355" s="13"/>
      <c r="N2355" s="1"/>
      <c r="O2355" s="13"/>
      <c r="P2355" s="13"/>
      <c r="Q2355" s="13"/>
      <c r="R2355" s="5"/>
      <c r="S2355" s="5"/>
      <c r="T2355" s="5"/>
      <c r="U2355" s="5"/>
    </row>
    <row r="2356" spans="1:21">
      <c r="A2356" s="3"/>
      <c r="B2356" s="3"/>
      <c r="C2356" s="13"/>
      <c r="D2356" s="13"/>
      <c r="E2356" s="1"/>
      <c r="F2356" s="1"/>
      <c r="G2356" s="1"/>
      <c r="H2356" s="13"/>
      <c r="I2356" s="13"/>
      <c r="J2356" s="13"/>
      <c r="K2356" s="13"/>
      <c r="L2356" s="13"/>
      <c r="M2356" s="13"/>
      <c r="N2356" s="1"/>
      <c r="O2356" s="13"/>
      <c r="P2356" s="13"/>
      <c r="Q2356" s="13"/>
      <c r="R2356" s="5"/>
      <c r="S2356" s="5"/>
      <c r="T2356" s="5"/>
      <c r="U2356" s="5"/>
    </row>
    <row r="2357" spans="1:21">
      <c r="A2357" s="3"/>
      <c r="B2357" s="3"/>
      <c r="C2357" s="13"/>
      <c r="D2357" s="13"/>
      <c r="E2357" s="1"/>
      <c r="F2357" s="1"/>
      <c r="G2357" s="1"/>
      <c r="H2357" s="13"/>
      <c r="I2357" s="13"/>
      <c r="J2357" s="13"/>
      <c r="K2357" s="13"/>
      <c r="L2357" s="13"/>
      <c r="M2357" s="13"/>
      <c r="N2357" s="1"/>
      <c r="O2357" s="13"/>
      <c r="P2357" s="13"/>
      <c r="Q2357" s="13"/>
      <c r="R2357" s="5"/>
      <c r="S2357" s="5"/>
      <c r="T2357" s="5"/>
      <c r="U2357" s="5"/>
    </row>
    <row r="2358" spans="1:21">
      <c r="A2358" s="3"/>
      <c r="B2358" s="3"/>
      <c r="C2358" s="13"/>
      <c r="D2358" s="13"/>
      <c r="E2358" s="1"/>
      <c r="F2358" s="1"/>
      <c r="G2358" s="1"/>
      <c r="H2358" s="13"/>
      <c r="I2358" s="13"/>
      <c r="J2358" s="13"/>
      <c r="K2358" s="13"/>
      <c r="L2358" s="13"/>
      <c r="M2358" s="13"/>
      <c r="N2358" s="1"/>
      <c r="O2358" s="13"/>
      <c r="P2358" s="13"/>
      <c r="Q2358" s="13"/>
      <c r="R2358" s="5"/>
      <c r="S2358" s="5"/>
      <c r="T2358" s="5"/>
      <c r="U2358" s="5"/>
    </row>
    <row r="2359" spans="1:21">
      <c r="A2359" s="3"/>
      <c r="B2359" s="3"/>
      <c r="C2359" s="13"/>
      <c r="D2359" s="13"/>
      <c r="E2359" s="1"/>
      <c r="F2359" s="1"/>
      <c r="G2359" s="1"/>
      <c r="H2359" s="13"/>
      <c r="I2359" s="13"/>
      <c r="J2359" s="13"/>
      <c r="K2359" s="13"/>
      <c r="L2359" s="13"/>
      <c r="M2359" s="13"/>
      <c r="N2359" s="1"/>
      <c r="O2359" s="13"/>
      <c r="P2359" s="13"/>
      <c r="Q2359" s="13"/>
      <c r="R2359" s="5"/>
      <c r="S2359" s="5"/>
      <c r="T2359" s="5"/>
      <c r="U2359" s="5"/>
    </row>
    <row r="2360" spans="1:21">
      <c r="A2360" s="3"/>
      <c r="B2360" s="3"/>
      <c r="C2360" s="13"/>
      <c r="D2360" s="13"/>
      <c r="E2360" s="1"/>
      <c r="F2360" s="1"/>
      <c r="G2360" s="1"/>
      <c r="H2360" s="13"/>
      <c r="I2360" s="13"/>
      <c r="J2360" s="13"/>
      <c r="K2360" s="13"/>
      <c r="L2360" s="13"/>
      <c r="M2360" s="13"/>
      <c r="N2360" s="1"/>
      <c r="O2360" s="13"/>
      <c r="P2360" s="13"/>
      <c r="Q2360" s="13"/>
      <c r="R2360" s="5"/>
      <c r="S2360" s="5"/>
      <c r="T2360" s="5"/>
      <c r="U2360" s="5"/>
    </row>
    <row r="2361" spans="1:21">
      <c r="A2361" s="3"/>
      <c r="B2361" s="3"/>
      <c r="C2361" s="13"/>
      <c r="D2361" s="13"/>
      <c r="E2361" s="1"/>
      <c r="F2361" s="1"/>
      <c r="G2361" s="1"/>
      <c r="H2361" s="13"/>
      <c r="I2361" s="13"/>
      <c r="J2361" s="13"/>
      <c r="K2361" s="13"/>
      <c r="L2361" s="13"/>
      <c r="M2361" s="13"/>
      <c r="N2361" s="1"/>
      <c r="O2361" s="13"/>
      <c r="P2361" s="13"/>
      <c r="Q2361" s="13"/>
      <c r="R2361" s="5"/>
      <c r="S2361" s="5"/>
      <c r="T2361" s="5"/>
      <c r="U2361" s="5"/>
    </row>
    <row r="2362" spans="1:21">
      <c r="A2362" s="3"/>
      <c r="B2362" s="3"/>
      <c r="C2362" s="13"/>
      <c r="D2362" s="13"/>
      <c r="E2362" s="1"/>
      <c r="F2362" s="1"/>
      <c r="G2362" s="1"/>
      <c r="H2362" s="13"/>
      <c r="I2362" s="13"/>
      <c r="J2362" s="13"/>
      <c r="K2362" s="13"/>
      <c r="L2362" s="13"/>
      <c r="M2362" s="13"/>
      <c r="N2362" s="1"/>
      <c r="O2362" s="13"/>
      <c r="P2362" s="13"/>
      <c r="Q2362" s="13"/>
      <c r="R2362" s="5"/>
      <c r="S2362" s="5"/>
      <c r="T2362" s="5"/>
      <c r="U2362" s="5"/>
    </row>
    <row r="2363" spans="1:21">
      <c r="A2363" s="3"/>
      <c r="B2363" s="3"/>
      <c r="C2363" s="13"/>
      <c r="D2363" s="13"/>
      <c r="E2363" s="1"/>
      <c r="F2363" s="1"/>
      <c r="G2363" s="1"/>
      <c r="H2363" s="13"/>
      <c r="I2363" s="13"/>
      <c r="J2363" s="13"/>
      <c r="K2363" s="13"/>
      <c r="L2363" s="13"/>
      <c r="M2363" s="13"/>
      <c r="N2363" s="1"/>
      <c r="O2363" s="13"/>
      <c r="P2363" s="13"/>
      <c r="Q2363" s="13"/>
      <c r="R2363" s="5"/>
      <c r="S2363" s="5"/>
      <c r="T2363" s="5"/>
      <c r="U2363" s="5"/>
    </row>
    <row r="2364" spans="1:21">
      <c r="A2364" s="3"/>
      <c r="B2364" s="3"/>
      <c r="C2364" s="13"/>
      <c r="D2364" s="13"/>
      <c r="E2364" s="1"/>
      <c r="F2364" s="1"/>
      <c r="G2364" s="1"/>
      <c r="H2364" s="13"/>
      <c r="I2364" s="13"/>
      <c r="J2364" s="13"/>
      <c r="K2364" s="13"/>
      <c r="L2364" s="13"/>
      <c r="M2364" s="13"/>
      <c r="N2364" s="1"/>
      <c r="O2364" s="13"/>
      <c r="P2364" s="13"/>
      <c r="Q2364" s="13"/>
      <c r="R2364" s="5"/>
      <c r="S2364" s="5"/>
      <c r="T2364" s="5"/>
      <c r="U2364" s="5"/>
    </row>
    <row r="2365" spans="1:21">
      <c r="A2365" s="3"/>
      <c r="B2365" s="3"/>
      <c r="C2365" s="13"/>
      <c r="D2365" s="13"/>
      <c r="E2365" s="1"/>
      <c r="F2365" s="1"/>
      <c r="G2365" s="1"/>
      <c r="H2365" s="13"/>
      <c r="I2365" s="13"/>
      <c r="J2365" s="13"/>
      <c r="K2365" s="13"/>
      <c r="L2365" s="13"/>
      <c r="M2365" s="13"/>
      <c r="N2365" s="1"/>
      <c r="O2365" s="13"/>
      <c r="P2365" s="13"/>
      <c r="Q2365" s="13"/>
      <c r="R2365" s="5"/>
      <c r="S2365" s="5"/>
      <c r="T2365" s="5"/>
      <c r="U2365" s="5"/>
    </row>
    <row r="2366" spans="1:21">
      <c r="A2366" s="3"/>
      <c r="B2366" s="3"/>
      <c r="C2366" s="13"/>
      <c r="D2366" s="13"/>
      <c r="E2366" s="1"/>
      <c r="F2366" s="1"/>
      <c r="G2366" s="1"/>
      <c r="H2366" s="13"/>
      <c r="I2366" s="13"/>
      <c r="J2366" s="13"/>
      <c r="K2366" s="13"/>
      <c r="L2366" s="13"/>
      <c r="M2366" s="13"/>
      <c r="N2366" s="1"/>
      <c r="O2366" s="13"/>
      <c r="P2366" s="13"/>
      <c r="Q2366" s="13"/>
      <c r="R2366" s="5"/>
      <c r="S2366" s="5"/>
      <c r="T2366" s="5"/>
      <c r="U2366" s="5"/>
    </row>
    <row r="2367" spans="1:21">
      <c r="A2367" s="3"/>
      <c r="B2367" s="3"/>
      <c r="C2367" s="13"/>
      <c r="D2367" s="13"/>
      <c r="E2367" s="1"/>
      <c r="F2367" s="1"/>
      <c r="G2367" s="1"/>
      <c r="H2367" s="13"/>
      <c r="I2367" s="13"/>
      <c r="J2367" s="13"/>
      <c r="K2367" s="13"/>
      <c r="L2367" s="13"/>
      <c r="M2367" s="13"/>
      <c r="N2367" s="1"/>
      <c r="O2367" s="13"/>
      <c r="P2367" s="13"/>
      <c r="Q2367" s="13"/>
      <c r="R2367" s="5"/>
      <c r="S2367" s="5"/>
      <c r="T2367" s="5"/>
      <c r="U2367" s="5"/>
    </row>
    <row r="2368" spans="1:21">
      <c r="A2368" s="3"/>
      <c r="B2368" s="3"/>
      <c r="C2368" s="13"/>
      <c r="D2368" s="13"/>
      <c r="E2368" s="1"/>
      <c r="F2368" s="1"/>
      <c r="G2368" s="1"/>
      <c r="H2368" s="13"/>
      <c r="I2368" s="13"/>
      <c r="J2368" s="13"/>
      <c r="K2368" s="13"/>
      <c r="L2368" s="13"/>
      <c r="M2368" s="13"/>
      <c r="N2368" s="1"/>
      <c r="O2368" s="13"/>
      <c r="P2368" s="13"/>
      <c r="Q2368" s="13"/>
      <c r="R2368" s="5"/>
      <c r="S2368" s="5"/>
      <c r="T2368" s="5"/>
      <c r="U2368" s="5"/>
    </row>
    <row r="2369" spans="1:21">
      <c r="A2369" s="3"/>
      <c r="B2369" s="3"/>
      <c r="C2369" s="13"/>
      <c r="D2369" s="13"/>
      <c r="E2369" s="1"/>
      <c r="F2369" s="1"/>
      <c r="G2369" s="1"/>
      <c r="H2369" s="13"/>
      <c r="I2369" s="13"/>
      <c r="J2369" s="13"/>
      <c r="K2369" s="13"/>
      <c r="L2369" s="13"/>
      <c r="M2369" s="13"/>
      <c r="N2369" s="1"/>
      <c r="O2369" s="13"/>
      <c r="P2369" s="13"/>
      <c r="Q2369" s="13"/>
      <c r="R2369" s="5"/>
      <c r="S2369" s="5"/>
      <c r="T2369" s="5"/>
      <c r="U2369" s="5"/>
    </row>
    <row r="2370" spans="1:21">
      <c r="A2370" s="3"/>
      <c r="B2370" s="3"/>
      <c r="C2370" s="13"/>
      <c r="D2370" s="13"/>
      <c r="E2370" s="1"/>
      <c r="F2370" s="1"/>
      <c r="G2370" s="1"/>
      <c r="H2370" s="13"/>
      <c r="I2370" s="13"/>
      <c r="J2370" s="13"/>
      <c r="K2370" s="13"/>
      <c r="L2370" s="13"/>
      <c r="M2370" s="13"/>
      <c r="N2370" s="1"/>
      <c r="O2370" s="13"/>
      <c r="P2370" s="13"/>
      <c r="Q2370" s="13"/>
      <c r="R2370" s="5"/>
      <c r="S2370" s="5"/>
      <c r="T2370" s="5"/>
      <c r="U2370" s="5"/>
    </row>
    <row r="2371" spans="1:21">
      <c r="A2371" s="3"/>
      <c r="B2371" s="3"/>
      <c r="C2371" s="13"/>
      <c r="D2371" s="13"/>
      <c r="E2371" s="1"/>
      <c r="F2371" s="1"/>
      <c r="G2371" s="1"/>
      <c r="H2371" s="13"/>
      <c r="I2371" s="13"/>
      <c r="J2371" s="13"/>
      <c r="K2371" s="13"/>
      <c r="L2371" s="13"/>
      <c r="M2371" s="13"/>
      <c r="N2371" s="1"/>
      <c r="O2371" s="13"/>
      <c r="P2371" s="13"/>
      <c r="Q2371" s="13"/>
      <c r="R2371" s="5"/>
      <c r="S2371" s="5"/>
      <c r="T2371" s="5"/>
      <c r="U2371" s="5"/>
    </row>
    <row r="2372" spans="1:21">
      <c r="A2372" s="3"/>
      <c r="B2372" s="3"/>
      <c r="C2372" s="13"/>
      <c r="D2372" s="13"/>
      <c r="E2372" s="1"/>
      <c r="F2372" s="1"/>
      <c r="G2372" s="1"/>
      <c r="H2372" s="13"/>
      <c r="I2372" s="13"/>
      <c r="J2372" s="13"/>
      <c r="K2372" s="13"/>
      <c r="L2372" s="13"/>
      <c r="M2372" s="13"/>
      <c r="N2372" s="1"/>
      <c r="O2372" s="13"/>
      <c r="P2372" s="13"/>
      <c r="Q2372" s="13"/>
      <c r="R2372" s="5"/>
      <c r="S2372" s="5"/>
      <c r="T2372" s="5"/>
      <c r="U2372" s="5"/>
    </row>
    <row r="2373" spans="1:21">
      <c r="A2373" s="3"/>
      <c r="B2373" s="3"/>
      <c r="C2373" s="13"/>
      <c r="D2373" s="13"/>
      <c r="E2373" s="1"/>
      <c r="F2373" s="1"/>
      <c r="G2373" s="1"/>
      <c r="H2373" s="13"/>
      <c r="I2373" s="13"/>
      <c r="J2373" s="13"/>
      <c r="K2373" s="13"/>
      <c r="L2373" s="13"/>
      <c r="M2373" s="13"/>
      <c r="N2373" s="1"/>
      <c r="O2373" s="13"/>
      <c r="P2373" s="13"/>
      <c r="Q2373" s="13"/>
      <c r="R2373" s="5"/>
      <c r="S2373" s="5"/>
      <c r="T2373" s="5"/>
      <c r="U2373" s="5"/>
    </row>
    <row r="2374" spans="1:21">
      <c r="A2374" s="3"/>
      <c r="B2374" s="3"/>
      <c r="C2374" s="13"/>
      <c r="D2374" s="13"/>
      <c r="E2374" s="1"/>
      <c r="F2374" s="1"/>
      <c r="G2374" s="1"/>
      <c r="H2374" s="13"/>
      <c r="I2374" s="13"/>
      <c r="J2374" s="13"/>
      <c r="K2374" s="13"/>
      <c r="L2374" s="13"/>
      <c r="M2374" s="13"/>
      <c r="N2374" s="1"/>
      <c r="O2374" s="13"/>
      <c r="P2374" s="13"/>
      <c r="Q2374" s="13"/>
      <c r="R2374" s="5"/>
      <c r="S2374" s="5"/>
      <c r="T2374" s="5"/>
      <c r="U2374" s="5"/>
    </row>
    <row r="2375" spans="1:21">
      <c r="A2375" s="3"/>
      <c r="B2375" s="3"/>
      <c r="C2375" s="13"/>
      <c r="D2375" s="13"/>
      <c r="E2375" s="1"/>
      <c r="F2375" s="1"/>
      <c r="G2375" s="1"/>
      <c r="H2375" s="13"/>
      <c r="I2375" s="13"/>
      <c r="J2375" s="13"/>
      <c r="K2375" s="13"/>
      <c r="L2375" s="13"/>
      <c r="M2375" s="13"/>
      <c r="N2375" s="1"/>
      <c r="O2375" s="13"/>
      <c r="P2375" s="13"/>
      <c r="Q2375" s="13"/>
      <c r="R2375" s="5"/>
      <c r="S2375" s="5"/>
      <c r="T2375" s="5"/>
      <c r="U2375" s="5"/>
    </row>
    <row r="2376" spans="1:21">
      <c r="A2376" s="3"/>
      <c r="B2376" s="3"/>
      <c r="C2376" s="13"/>
      <c r="D2376" s="13"/>
      <c r="E2376" s="1"/>
      <c r="F2376" s="1"/>
      <c r="G2376" s="1"/>
      <c r="H2376" s="13"/>
      <c r="I2376" s="13"/>
      <c r="J2376" s="13"/>
      <c r="K2376" s="13"/>
      <c r="L2376" s="13"/>
      <c r="M2376" s="13"/>
      <c r="N2376" s="1"/>
      <c r="O2376" s="13"/>
      <c r="P2376" s="13"/>
      <c r="Q2376" s="13"/>
      <c r="R2376" s="5"/>
      <c r="S2376" s="5"/>
      <c r="T2376" s="5"/>
      <c r="U2376" s="5"/>
    </row>
    <row r="2377" spans="1:21">
      <c r="A2377" s="3"/>
      <c r="B2377" s="3"/>
      <c r="C2377" s="13"/>
      <c r="D2377" s="13"/>
      <c r="E2377" s="1"/>
      <c r="F2377" s="1"/>
      <c r="G2377" s="1"/>
      <c r="H2377" s="13"/>
      <c r="I2377" s="13"/>
      <c r="J2377" s="13"/>
      <c r="K2377" s="13"/>
      <c r="L2377" s="13"/>
      <c r="M2377" s="13"/>
      <c r="N2377" s="1"/>
      <c r="O2377" s="13"/>
      <c r="P2377" s="13"/>
      <c r="Q2377" s="13"/>
      <c r="R2377" s="5"/>
      <c r="S2377" s="5"/>
      <c r="T2377" s="5"/>
      <c r="U2377" s="5"/>
    </row>
    <row r="2378" spans="1:21">
      <c r="A2378" s="3"/>
      <c r="B2378" s="3"/>
      <c r="C2378" s="13"/>
      <c r="D2378" s="13"/>
      <c r="E2378" s="1"/>
      <c r="F2378" s="1"/>
      <c r="G2378" s="1"/>
      <c r="H2378" s="13"/>
      <c r="I2378" s="13"/>
      <c r="J2378" s="13"/>
      <c r="K2378" s="13"/>
      <c r="L2378" s="13"/>
      <c r="M2378" s="13"/>
      <c r="N2378" s="1"/>
      <c r="O2378" s="13"/>
      <c r="P2378" s="13"/>
      <c r="Q2378" s="13"/>
      <c r="R2378" s="5"/>
      <c r="S2378" s="5"/>
      <c r="T2378" s="5"/>
      <c r="U2378" s="5"/>
    </row>
    <row r="2379" spans="1:21">
      <c r="A2379" s="3"/>
      <c r="B2379" s="3"/>
      <c r="C2379" s="13"/>
      <c r="D2379" s="13"/>
      <c r="E2379" s="1"/>
      <c r="F2379" s="1"/>
      <c r="G2379" s="1"/>
      <c r="H2379" s="13"/>
      <c r="I2379" s="13"/>
      <c r="J2379" s="13"/>
      <c r="K2379" s="13"/>
      <c r="L2379" s="13"/>
      <c r="M2379" s="13"/>
      <c r="N2379" s="1"/>
      <c r="O2379" s="13"/>
      <c r="P2379" s="13"/>
      <c r="Q2379" s="13"/>
      <c r="R2379" s="5"/>
      <c r="S2379" s="5"/>
      <c r="T2379" s="5"/>
      <c r="U2379" s="5"/>
    </row>
    <row r="2380" spans="1:21">
      <c r="A2380" s="3"/>
      <c r="B2380" s="3"/>
      <c r="C2380" s="13"/>
      <c r="D2380" s="13"/>
      <c r="E2380" s="1"/>
      <c r="F2380" s="1"/>
      <c r="G2380" s="1"/>
      <c r="H2380" s="13"/>
      <c r="I2380" s="13"/>
      <c r="J2380" s="13"/>
      <c r="K2380" s="13"/>
      <c r="L2380" s="13"/>
      <c r="M2380" s="13"/>
      <c r="N2380" s="1"/>
      <c r="O2380" s="13"/>
      <c r="P2380" s="13"/>
      <c r="Q2380" s="13"/>
      <c r="R2380" s="5"/>
      <c r="S2380" s="5"/>
      <c r="T2380" s="5"/>
      <c r="U2380" s="5"/>
    </row>
    <row r="2381" spans="1:21">
      <c r="A2381" s="3"/>
      <c r="B2381" s="3"/>
      <c r="C2381" s="13"/>
      <c r="D2381" s="13"/>
      <c r="E2381" s="1"/>
      <c r="F2381" s="1"/>
      <c r="G2381" s="1"/>
      <c r="H2381" s="13"/>
      <c r="I2381" s="13"/>
      <c r="J2381" s="13"/>
      <c r="K2381" s="13"/>
      <c r="L2381" s="13"/>
      <c r="M2381" s="13"/>
      <c r="N2381" s="1"/>
      <c r="O2381" s="13"/>
      <c r="P2381" s="13"/>
      <c r="Q2381" s="13"/>
      <c r="R2381" s="5"/>
      <c r="S2381" s="5"/>
      <c r="T2381" s="5"/>
      <c r="U2381" s="5"/>
    </row>
    <row r="2382" spans="1:21">
      <c r="A2382" s="3"/>
      <c r="B2382" s="3"/>
      <c r="C2382" s="13"/>
      <c r="D2382" s="13"/>
      <c r="E2382" s="1"/>
      <c r="F2382" s="1"/>
      <c r="G2382" s="1"/>
      <c r="H2382" s="13"/>
      <c r="I2382" s="13"/>
      <c r="J2382" s="13"/>
      <c r="K2382" s="13"/>
      <c r="L2382" s="13"/>
      <c r="M2382" s="13"/>
      <c r="N2382" s="1"/>
      <c r="O2382" s="13"/>
      <c r="P2382" s="13"/>
      <c r="Q2382" s="13"/>
      <c r="R2382" s="5"/>
      <c r="S2382" s="5"/>
      <c r="T2382" s="5"/>
      <c r="U2382" s="5"/>
    </row>
    <row r="2383" spans="1:21">
      <c r="A2383" s="3"/>
      <c r="B2383" s="3"/>
      <c r="C2383" s="13"/>
      <c r="D2383" s="13"/>
      <c r="E2383" s="1"/>
      <c r="F2383" s="1"/>
      <c r="G2383" s="1"/>
      <c r="H2383" s="13"/>
      <c r="I2383" s="13"/>
      <c r="J2383" s="13"/>
      <c r="K2383" s="13"/>
      <c r="L2383" s="13"/>
      <c r="M2383" s="13"/>
      <c r="N2383" s="1"/>
      <c r="O2383" s="13"/>
      <c r="P2383" s="13"/>
      <c r="Q2383" s="13"/>
      <c r="R2383" s="5"/>
      <c r="S2383" s="5"/>
      <c r="T2383" s="5"/>
      <c r="U2383" s="5"/>
    </row>
    <row r="2384" spans="1:21">
      <c r="A2384" s="3"/>
      <c r="B2384" s="3"/>
      <c r="C2384" s="13"/>
      <c r="D2384" s="13"/>
      <c r="E2384" s="1"/>
      <c r="F2384" s="1"/>
      <c r="G2384" s="1"/>
      <c r="H2384" s="13"/>
      <c r="I2384" s="13"/>
      <c r="J2384" s="13"/>
      <c r="K2384" s="13"/>
      <c r="L2384" s="13"/>
      <c r="M2384" s="13"/>
      <c r="N2384" s="1"/>
      <c r="O2384" s="13"/>
      <c r="P2384" s="13"/>
      <c r="Q2384" s="13"/>
      <c r="R2384" s="5"/>
      <c r="S2384" s="5"/>
      <c r="T2384" s="5"/>
      <c r="U2384" s="5"/>
    </row>
    <row r="2385" spans="1:21">
      <c r="A2385" s="3"/>
      <c r="B2385" s="3"/>
      <c r="C2385" s="13"/>
      <c r="D2385" s="13"/>
      <c r="E2385" s="1"/>
      <c r="F2385" s="1"/>
      <c r="G2385" s="1"/>
      <c r="H2385" s="13"/>
      <c r="I2385" s="13"/>
      <c r="J2385" s="13"/>
      <c r="K2385" s="13"/>
      <c r="L2385" s="13"/>
      <c r="M2385" s="13"/>
      <c r="N2385" s="1"/>
      <c r="O2385" s="13"/>
      <c r="P2385" s="13"/>
      <c r="Q2385" s="13"/>
      <c r="R2385" s="5"/>
      <c r="S2385" s="5"/>
      <c r="T2385" s="5"/>
      <c r="U2385" s="5"/>
    </row>
    <row r="2386" spans="1:21">
      <c r="A2386" s="3"/>
      <c r="B2386" s="3"/>
      <c r="C2386" s="13"/>
      <c r="D2386" s="13"/>
      <c r="E2386" s="1"/>
      <c r="F2386" s="1"/>
      <c r="G2386" s="1"/>
      <c r="H2386" s="13"/>
      <c r="I2386" s="13"/>
      <c r="J2386" s="13"/>
      <c r="K2386" s="13"/>
      <c r="L2386" s="13"/>
      <c r="M2386" s="13"/>
      <c r="N2386" s="1"/>
      <c r="O2386" s="13"/>
      <c r="P2386" s="13"/>
      <c r="Q2386" s="13"/>
      <c r="R2386" s="5"/>
      <c r="S2386" s="5"/>
      <c r="T2386" s="5"/>
      <c r="U2386" s="5"/>
    </row>
    <row r="2387" spans="1:21">
      <c r="A2387" s="3"/>
      <c r="B2387" s="3"/>
      <c r="C2387" s="13"/>
      <c r="D2387" s="13"/>
      <c r="E2387" s="1"/>
      <c r="F2387" s="1"/>
      <c r="G2387" s="1"/>
      <c r="H2387" s="13"/>
      <c r="I2387" s="13"/>
      <c r="J2387" s="13"/>
      <c r="K2387" s="13"/>
      <c r="L2387" s="13"/>
      <c r="M2387" s="13"/>
      <c r="N2387" s="1"/>
      <c r="O2387" s="13"/>
      <c r="P2387" s="13"/>
      <c r="Q2387" s="13"/>
      <c r="R2387" s="5"/>
      <c r="S2387" s="5"/>
      <c r="T2387" s="5"/>
      <c r="U2387" s="5"/>
    </row>
    <row r="2388" spans="1:21">
      <c r="A2388" s="3"/>
      <c r="B2388" s="3"/>
      <c r="C2388" s="13"/>
      <c r="D2388" s="13"/>
      <c r="E2388" s="1"/>
      <c r="F2388" s="1"/>
      <c r="G2388" s="1"/>
      <c r="H2388" s="13"/>
      <c r="I2388" s="13"/>
      <c r="J2388" s="13"/>
      <c r="K2388" s="13"/>
      <c r="L2388" s="13"/>
      <c r="M2388" s="13"/>
      <c r="N2388" s="1"/>
      <c r="O2388" s="13"/>
      <c r="P2388" s="13"/>
      <c r="Q2388" s="13"/>
      <c r="R2388" s="5"/>
      <c r="S2388" s="5"/>
      <c r="T2388" s="5"/>
      <c r="U2388" s="5"/>
    </row>
    <row r="2389" spans="1:21">
      <c r="A2389" s="3"/>
      <c r="B2389" s="3"/>
      <c r="C2389" s="13"/>
      <c r="D2389" s="13"/>
      <c r="E2389" s="1"/>
      <c r="F2389" s="1"/>
      <c r="G2389" s="1"/>
      <c r="H2389" s="13"/>
      <c r="I2389" s="13"/>
      <c r="J2389" s="13"/>
      <c r="K2389" s="13"/>
      <c r="L2389" s="13"/>
      <c r="M2389" s="13"/>
      <c r="N2389" s="1"/>
      <c r="O2389" s="13"/>
      <c r="P2389" s="13"/>
      <c r="Q2389" s="13"/>
      <c r="R2389" s="5"/>
      <c r="S2389" s="5"/>
      <c r="T2389" s="5"/>
      <c r="U2389" s="5"/>
    </row>
    <row r="2390" spans="1:21">
      <c r="A2390" s="3"/>
      <c r="B2390" s="3"/>
      <c r="C2390" s="13"/>
      <c r="D2390" s="13"/>
      <c r="E2390" s="1"/>
      <c r="F2390" s="1"/>
      <c r="G2390" s="1"/>
      <c r="H2390" s="13"/>
      <c r="I2390" s="13"/>
      <c r="J2390" s="13"/>
      <c r="K2390" s="13"/>
      <c r="L2390" s="13"/>
      <c r="M2390" s="13"/>
      <c r="N2390" s="1"/>
      <c r="O2390" s="13"/>
      <c r="P2390" s="13"/>
      <c r="Q2390" s="13"/>
      <c r="R2390" s="5"/>
      <c r="S2390" s="5"/>
      <c r="T2390" s="5"/>
      <c r="U2390" s="5"/>
    </row>
    <row r="2391" spans="1:21">
      <c r="A2391" s="3"/>
      <c r="B2391" s="3"/>
      <c r="C2391" s="13"/>
      <c r="D2391" s="13"/>
      <c r="E2391" s="1"/>
      <c r="F2391" s="1"/>
      <c r="G2391" s="1"/>
      <c r="H2391" s="13"/>
      <c r="I2391" s="13"/>
      <c r="J2391" s="13"/>
      <c r="K2391" s="13"/>
      <c r="L2391" s="13"/>
      <c r="M2391" s="13"/>
      <c r="N2391" s="1"/>
      <c r="O2391" s="13"/>
      <c r="P2391" s="13"/>
      <c r="Q2391" s="13"/>
      <c r="R2391" s="5"/>
      <c r="S2391" s="5"/>
      <c r="T2391" s="5"/>
      <c r="U2391" s="5"/>
    </row>
    <row r="2392" spans="1:21">
      <c r="A2392" s="3"/>
      <c r="B2392" s="3"/>
      <c r="C2392" s="13"/>
      <c r="D2392" s="13"/>
      <c r="E2392" s="1"/>
      <c r="F2392" s="1"/>
      <c r="G2392" s="1"/>
      <c r="H2392" s="13"/>
      <c r="I2392" s="13"/>
      <c r="J2392" s="13"/>
      <c r="K2392" s="13"/>
      <c r="L2392" s="13"/>
      <c r="M2392" s="13"/>
      <c r="N2392" s="1"/>
      <c r="O2392" s="13"/>
      <c r="P2392" s="13"/>
      <c r="Q2392" s="13"/>
      <c r="R2392" s="27"/>
      <c r="S2392" s="27"/>
      <c r="T2392" s="5"/>
      <c r="U2392" s="5"/>
    </row>
    <row r="2393" spans="1:21">
      <c r="A2393" s="3"/>
      <c r="B2393" s="3"/>
      <c r="C2393" s="13"/>
      <c r="D2393" s="13"/>
      <c r="E2393" s="1"/>
      <c r="F2393" s="1"/>
      <c r="G2393" s="1"/>
      <c r="H2393" s="13"/>
      <c r="I2393" s="13"/>
      <c r="J2393" s="13"/>
      <c r="K2393" s="13"/>
      <c r="L2393" s="13"/>
      <c r="M2393" s="13"/>
      <c r="N2393" s="1"/>
      <c r="O2393" s="13"/>
      <c r="P2393" s="13"/>
      <c r="Q2393" s="13"/>
      <c r="R2393" s="27"/>
      <c r="S2393" s="27"/>
      <c r="T2393" s="5"/>
      <c r="U2393" s="5"/>
    </row>
    <row r="2394" spans="1:21">
      <c r="A2394" s="3"/>
      <c r="B2394" s="3"/>
      <c r="C2394" s="13"/>
      <c r="D2394" s="13"/>
      <c r="E2394" s="1"/>
      <c r="F2394" s="1"/>
      <c r="G2394" s="1"/>
      <c r="H2394" s="13"/>
      <c r="I2394" s="13"/>
      <c r="J2394" s="13"/>
      <c r="K2394" s="13"/>
      <c r="L2394" s="13"/>
      <c r="M2394" s="13"/>
      <c r="N2394" s="1"/>
      <c r="O2394" s="13"/>
      <c r="P2394" s="13"/>
      <c r="Q2394" s="13"/>
      <c r="R2394" s="27"/>
      <c r="S2394" s="27"/>
      <c r="T2394" s="5"/>
      <c r="U2394" s="5"/>
    </row>
    <row r="2395" spans="1:21">
      <c r="A2395" s="3"/>
      <c r="B2395" s="3"/>
      <c r="C2395" s="13"/>
      <c r="D2395" s="13"/>
      <c r="E2395" s="1"/>
      <c r="F2395" s="1"/>
      <c r="G2395" s="1"/>
      <c r="H2395" s="13"/>
      <c r="I2395" s="13"/>
      <c r="J2395" s="13"/>
      <c r="K2395" s="13"/>
      <c r="L2395" s="13"/>
      <c r="M2395" s="13"/>
      <c r="N2395" s="1"/>
      <c r="O2395" s="13"/>
      <c r="P2395" s="13"/>
      <c r="Q2395" s="13"/>
      <c r="R2395" s="27"/>
      <c r="S2395" s="27"/>
      <c r="T2395" s="5"/>
      <c r="U2395" s="5"/>
    </row>
    <row r="2396" spans="1:21">
      <c r="A2396" s="3"/>
      <c r="B2396" s="3"/>
      <c r="C2396" s="13"/>
      <c r="D2396" s="13"/>
      <c r="E2396" s="1"/>
      <c r="F2396" s="1"/>
      <c r="G2396" s="1"/>
      <c r="H2396" s="13"/>
      <c r="I2396" s="13"/>
      <c r="J2396" s="13"/>
      <c r="K2396" s="13"/>
      <c r="L2396" s="13"/>
      <c r="M2396" s="13"/>
      <c r="N2396" s="1"/>
      <c r="O2396" s="13"/>
      <c r="P2396" s="13"/>
      <c r="Q2396" s="13"/>
      <c r="R2396" s="28"/>
      <c r="S2396" s="28"/>
      <c r="T2396" s="27"/>
      <c r="U2396" s="27"/>
    </row>
    <row r="2397" spans="1:21">
      <c r="A2397" s="3"/>
      <c r="B2397" s="3"/>
      <c r="C2397" s="13"/>
      <c r="D2397" s="13"/>
      <c r="E2397" s="1"/>
      <c r="F2397" s="1"/>
      <c r="G2397" s="1"/>
      <c r="H2397" s="13"/>
      <c r="I2397" s="13"/>
      <c r="J2397" s="13"/>
      <c r="K2397" s="13"/>
      <c r="L2397" s="13"/>
      <c r="M2397" s="13"/>
      <c r="N2397" s="1"/>
      <c r="O2397" s="13"/>
      <c r="P2397" s="13"/>
      <c r="Q2397" s="13"/>
      <c r="R2397" s="28"/>
      <c r="S2397" s="28"/>
      <c r="T2397" s="27"/>
      <c r="U2397" s="27"/>
    </row>
    <row r="2398" spans="1:21">
      <c r="A2398" s="3"/>
      <c r="B2398" s="3"/>
      <c r="C2398" s="13"/>
      <c r="D2398" s="13"/>
      <c r="E2398" s="1"/>
      <c r="F2398" s="1"/>
      <c r="G2398" s="1"/>
      <c r="H2398" s="13"/>
      <c r="I2398" s="13"/>
      <c r="J2398" s="13"/>
      <c r="K2398" s="13"/>
      <c r="L2398" s="13"/>
      <c r="M2398" s="13"/>
      <c r="N2398" s="1"/>
      <c r="O2398" s="13"/>
      <c r="P2398" s="13"/>
      <c r="Q2398" s="13"/>
      <c r="R2398" s="5"/>
      <c r="S2398" s="5"/>
      <c r="T2398" s="5"/>
      <c r="U2398" s="5"/>
    </row>
    <row r="2399" spans="1:21">
      <c r="A2399" s="3"/>
      <c r="B2399" s="3"/>
      <c r="C2399" s="13"/>
      <c r="D2399" s="13"/>
      <c r="E2399" s="1"/>
      <c r="F2399" s="1"/>
      <c r="G2399" s="1"/>
      <c r="H2399" s="13"/>
      <c r="I2399" s="13"/>
      <c r="J2399" s="13"/>
      <c r="K2399" s="13"/>
      <c r="L2399" s="13"/>
      <c r="M2399" s="13"/>
      <c r="N2399" s="1"/>
      <c r="O2399" s="13"/>
      <c r="P2399" s="13"/>
      <c r="Q2399" s="13"/>
      <c r="R2399" s="5"/>
      <c r="S2399" s="5"/>
      <c r="T2399" s="5"/>
      <c r="U2399" s="5"/>
    </row>
    <row r="2400" spans="1:21">
      <c r="A2400" s="3"/>
      <c r="B2400" s="3"/>
      <c r="C2400" s="13"/>
      <c r="D2400" s="13"/>
      <c r="E2400" s="1"/>
      <c r="F2400" s="1"/>
      <c r="G2400" s="1"/>
      <c r="H2400" s="13"/>
      <c r="I2400" s="13"/>
      <c r="J2400" s="13"/>
      <c r="K2400" s="13"/>
      <c r="L2400" s="13"/>
      <c r="M2400" s="13"/>
      <c r="N2400" s="1"/>
      <c r="O2400" s="13"/>
      <c r="P2400" s="13"/>
      <c r="Q2400" s="13"/>
      <c r="R2400" s="5"/>
      <c r="S2400" s="5"/>
      <c r="T2400" s="5"/>
      <c r="U2400" s="5"/>
    </row>
    <row r="2401" spans="1:21">
      <c r="A2401" s="3"/>
      <c r="B2401" s="3"/>
      <c r="C2401" s="13"/>
      <c r="D2401" s="13"/>
      <c r="E2401" s="1"/>
      <c r="F2401" s="1"/>
      <c r="G2401" s="1"/>
      <c r="H2401" s="13"/>
      <c r="I2401" s="13"/>
      <c r="J2401" s="13"/>
      <c r="K2401" s="13"/>
      <c r="L2401" s="13"/>
      <c r="M2401" s="13"/>
      <c r="N2401" s="1"/>
      <c r="O2401" s="13"/>
      <c r="P2401" s="13"/>
      <c r="Q2401" s="13"/>
      <c r="R2401" s="5"/>
      <c r="S2401" s="5"/>
      <c r="T2401" s="5"/>
      <c r="U2401" s="5"/>
    </row>
    <row r="2402" spans="1:21">
      <c r="A2402" s="3"/>
      <c r="B2402" s="3"/>
      <c r="C2402" s="13"/>
      <c r="D2402" s="13"/>
      <c r="E2402" s="1"/>
      <c r="F2402" s="1"/>
      <c r="G2402" s="1"/>
      <c r="H2402" s="13"/>
      <c r="I2402" s="13"/>
      <c r="J2402" s="13"/>
      <c r="K2402" s="13"/>
      <c r="L2402" s="13"/>
      <c r="M2402" s="13"/>
      <c r="N2402" s="1"/>
      <c r="O2402" s="13"/>
      <c r="P2402" s="13"/>
      <c r="Q2402" s="13"/>
      <c r="R2402" s="5"/>
      <c r="S2402" s="5"/>
      <c r="T2402" s="5"/>
      <c r="U2402" s="5"/>
    </row>
    <row r="2403" spans="1:21">
      <c r="A2403" s="3"/>
      <c r="B2403" s="3"/>
      <c r="C2403" s="13"/>
      <c r="D2403" s="13"/>
      <c r="E2403" s="1"/>
      <c r="F2403" s="1"/>
      <c r="G2403" s="1"/>
      <c r="H2403" s="13"/>
      <c r="I2403" s="13"/>
      <c r="J2403" s="13"/>
      <c r="K2403" s="13"/>
      <c r="L2403" s="13"/>
      <c r="M2403" s="13"/>
      <c r="N2403" s="1"/>
      <c r="O2403" s="13"/>
      <c r="P2403" s="13"/>
      <c r="Q2403" s="13"/>
      <c r="R2403" s="5"/>
      <c r="S2403" s="5"/>
      <c r="T2403" s="5"/>
      <c r="U2403" s="5"/>
    </row>
    <row r="2404" spans="1:21">
      <c r="A2404" s="3"/>
      <c r="B2404" s="3"/>
      <c r="C2404" s="13"/>
      <c r="D2404" s="13"/>
      <c r="E2404" s="1"/>
      <c r="F2404" s="1"/>
      <c r="G2404" s="1"/>
      <c r="H2404" s="13"/>
      <c r="I2404" s="13"/>
      <c r="J2404" s="13"/>
      <c r="K2404" s="13"/>
      <c r="L2404" s="13"/>
      <c r="M2404" s="13"/>
      <c r="N2404" s="1"/>
      <c r="O2404" s="13"/>
      <c r="P2404" s="13"/>
      <c r="Q2404" s="13"/>
      <c r="R2404" s="5"/>
      <c r="S2404" s="5"/>
      <c r="T2404" s="5"/>
      <c r="U2404" s="5"/>
    </row>
    <row r="2405" spans="1:21">
      <c r="A2405" s="3"/>
      <c r="B2405" s="3"/>
      <c r="C2405" s="13"/>
      <c r="D2405" s="13"/>
      <c r="E2405" s="1"/>
      <c r="F2405" s="1"/>
      <c r="G2405" s="1"/>
      <c r="H2405" s="13"/>
      <c r="I2405" s="13"/>
      <c r="J2405" s="13"/>
      <c r="K2405" s="13"/>
      <c r="L2405" s="13"/>
      <c r="M2405" s="13"/>
      <c r="N2405" s="1"/>
      <c r="O2405" s="13"/>
      <c r="P2405" s="13"/>
      <c r="Q2405" s="13"/>
      <c r="R2405" s="5"/>
      <c r="S2405" s="5"/>
      <c r="T2405" s="5"/>
      <c r="U2405" s="5"/>
    </row>
    <row r="2406" spans="1:21">
      <c r="A2406" s="3"/>
      <c r="B2406" s="3"/>
      <c r="C2406" s="13"/>
      <c r="D2406" s="13"/>
      <c r="E2406" s="1"/>
      <c r="F2406" s="1"/>
      <c r="G2406" s="1"/>
      <c r="H2406" s="13"/>
      <c r="I2406" s="13"/>
      <c r="J2406" s="13"/>
      <c r="K2406" s="13"/>
      <c r="L2406" s="13"/>
      <c r="M2406" s="13"/>
      <c r="N2406" s="1"/>
      <c r="O2406" s="13"/>
      <c r="P2406" s="13"/>
      <c r="Q2406" s="13"/>
      <c r="R2406" s="5"/>
      <c r="S2406" s="5"/>
      <c r="T2406" s="5"/>
      <c r="U2406" s="5"/>
    </row>
    <row r="2407" spans="1:21">
      <c r="A2407" s="3"/>
      <c r="B2407" s="3"/>
      <c r="C2407" s="13"/>
      <c r="D2407" s="13"/>
      <c r="E2407" s="1"/>
      <c r="F2407" s="1"/>
      <c r="G2407" s="1"/>
      <c r="H2407" s="13"/>
      <c r="I2407" s="13"/>
      <c r="J2407" s="13"/>
      <c r="K2407" s="13"/>
      <c r="L2407" s="13"/>
      <c r="M2407" s="13"/>
      <c r="N2407" s="1"/>
      <c r="O2407" s="13"/>
      <c r="P2407" s="13"/>
      <c r="Q2407" s="13"/>
      <c r="R2407" s="5"/>
      <c r="S2407" s="5"/>
      <c r="T2407" s="5"/>
      <c r="U2407" s="5"/>
    </row>
    <row r="2408" spans="1:21">
      <c r="A2408" s="3"/>
      <c r="B2408" s="3"/>
      <c r="C2408" s="13"/>
      <c r="D2408" s="13"/>
      <c r="E2408" s="1"/>
      <c r="F2408" s="1"/>
      <c r="G2408" s="1"/>
      <c r="H2408" s="13"/>
      <c r="I2408" s="13"/>
      <c r="J2408" s="13"/>
      <c r="K2408" s="13"/>
      <c r="L2408" s="13"/>
      <c r="M2408" s="13"/>
      <c r="N2408" s="1"/>
      <c r="O2408" s="13"/>
      <c r="P2408" s="13"/>
      <c r="Q2408" s="13"/>
      <c r="R2408" s="5"/>
      <c r="S2408" s="5"/>
      <c r="T2408" s="5"/>
      <c r="U2408" s="5"/>
    </row>
    <row r="2409" spans="1:21">
      <c r="A2409" s="3"/>
      <c r="B2409" s="3"/>
      <c r="C2409" s="13"/>
      <c r="D2409" s="13"/>
      <c r="E2409" s="1"/>
      <c r="F2409" s="1"/>
      <c r="G2409" s="1"/>
      <c r="H2409" s="13"/>
      <c r="I2409" s="13"/>
      <c r="J2409" s="13"/>
      <c r="K2409" s="13"/>
      <c r="L2409" s="13"/>
      <c r="M2409" s="13"/>
      <c r="N2409" s="1"/>
      <c r="O2409" s="13"/>
      <c r="P2409" s="13"/>
      <c r="Q2409" s="13"/>
      <c r="R2409" s="5"/>
      <c r="S2409" s="5"/>
      <c r="T2409" s="5"/>
      <c r="U2409" s="5"/>
    </row>
    <row r="2410" spans="1:21">
      <c r="A2410" s="3"/>
      <c r="B2410" s="3"/>
      <c r="C2410" s="13"/>
      <c r="D2410" s="13"/>
      <c r="E2410" s="1"/>
      <c r="F2410" s="1"/>
      <c r="G2410" s="1"/>
      <c r="H2410" s="13"/>
      <c r="I2410" s="13"/>
      <c r="J2410" s="13"/>
      <c r="K2410" s="13"/>
      <c r="L2410" s="13"/>
      <c r="M2410" s="13"/>
      <c r="N2410" s="1"/>
      <c r="O2410" s="13"/>
      <c r="P2410" s="13"/>
      <c r="Q2410" s="13"/>
      <c r="R2410" s="5"/>
      <c r="S2410" s="5"/>
      <c r="T2410" s="5"/>
      <c r="U2410" s="5"/>
    </row>
    <row r="2411" spans="1:21">
      <c r="A2411" s="3"/>
      <c r="B2411" s="3"/>
      <c r="C2411" s="13"/>
      <c r="D2411" s="13"/>
      <c r="E2411" s="1"/>
      <c r="F2411" s="1"/>
      <c r="G2411" s="1"/>
      <c r="H2411" s="13"/>
      <c r="I2411" s="13"/>
      <c r="J2411" s="13"/>
      <c r="K2411" s="13"/>
      <c r="L2411" s="13"/>
      <c r="M2411" s="13"/>
      <c r="N2411" s="1"/>
      <c r="O2411" s="13"/>
      <c r="P2411" s="13"/>
      <c r="Q2411" s="13"/>
      <c r="R2411" s="5"/>
      <c r="S2411" s="5"/>
      <c r="T2411" s="5"/>
      <c r="U2411" s="5"/>
    </row>
    <row r="2412" spans="1:21">
      <c r="A2412" s="3"/>
      <c r="B2412" s="3"/>
      <c r="C2412" s="13"/>
      <c r="D2412" s="13"/>
      <c r="E2412" s="1"/>
      <c r="F2412" s="1"/>
      <c r="G2412" s="1"/>
      <c r="H2412" s="13"/>
      <c r="I2412" s="13"/>
      <c r="J2412" s="13"/>
      <c r="K2412" s="13"/>
      <c r="L2412" s="13"/>
      <c r="M2412" s="13"/>
      <c r="N2412" s="1"/>
      <c r="O2412" s="13"/>
      <c r="P2412" s="13"/>
      <c r="Q2412" s="13"/>
      <c r="R2412" s="5"/>
      <c r="S2412" s="5"/>
      <c r="T2412" s="5"/>
      <c r="U2412" s="5"/>
    </row>
    <row r="2413" spans="1:21">
      <c r="A2413" s="3"/>
      <c r="B2413" s="3"/>
      <c r="C2413" s="13"/>
      <c r="D2413" s="13"/>
      <c r="E2413" s="1"/>
      <c r="F2413" s="1"/>
      <c r="G2413" s="1"/>
      <c r="H2413" s="13"/>
      <c r="I2413" s="13"/>
      <c r="J2413" s="13"/>
      <c r="K2413" s="13"/>
      <c r="L2413" s="13"/>
      <c r="M2413" s="13"/>
      <c r="N2413" s="1"/>
      <c r="O2413" s="13"/>
      <c r="P2413" s="13"/>
      <c r="Q2413" s="13"/>
      <c r="R2413" s="5"/>
      <c r="S2413" s="5"/>
      <c r="T2413" s="5"/>
      <c r="U2413" s="5"/>
    </row>
    <row r="2414" spans="1:21">
      <c r="A2414" s="3"/>
      <c r="B2414" s="3"/>
      <c r="C2414" s="13"/>
      <c r="D2414" s="13"/>
      <c r="E2414" s="1"/>
      <c r="F2414" s="1"/>
      <c r="G2414" s="1"/>
      <c r="H2414" s="13"/>
      <c r="I2414" s="13"/>
      <c r="J2414" s="13"/>
      <c r="K2414" s="13"/>
      <c r="L2414" s="13"/>
      <c r="M2414" s="13"/>
      <c r="N2414" s="1"/>
      <c r="O2414" s="13"/>
      <c r="P2414" s="13"/>
      <c r="Q2414" s="13"/>
      <c r="R2414" s="5"/>
      <c r="S2414" s="5"/>
      <c r="T2414" s="5"/>
      <c r="U2414" s="5"/>
    </row>
    <row r="2415" spans="1:21">
      <c r="A2415" s="3"/>
      <c r="B2415" s="3"/>
      <c r="C2415" s="13"/>
      <c r="D2415" s="13"/>
      <c r="E2415" s="1"/>
      <c r="F2415" s="1"/>
      <c r="G2415" s="1"/>
      <c r="H2415" s="13"/>
      <c r="I2415" s="13"/>
      <c r="J2415" s="13"/>
      <c r="K2415" s="13"/>
      <c r="L2415" s="13"/>
      <c r="M2415" s="13"/>
      <c r="N2415" s="1"/>
      <c r="O2415" s="13"/>
      <c r="P2415" s="13"/>
      <c r="Q2415" s="13"/>
      <c r="R2415" s="5"/>
      <c r="S2415" s="5"/>
      <c r="T2415" s="5"/>
      <c r="U2415" s="5"/>
    </row>
    <row r="2416" spans="1:21">
      <c r="A2416" s="3"/>
      <c r="B2416" s="3"/>
      <c r="C2416" s="13"/>
      <c r="D2416" s="13"/>
      <c r="E2416" s="1"/>
      <c r="F2416" s="1"/>
      <c r="G2416" s="1"/>
      <c r="H2416" s="13"/>
      <c r="I2416" s="13"/>
      <c r="J2416" s="13"/>
      <c r="K2416" s="13"/>
      <c r="L2416" s="13"/>
      <c r="M2416" s="13"/>
      <c r="N2416" s="1"/>
      <c r="O2416" s="13"/>
      <c r="P2416" s="13"/>
      <c r="Q2416" s="13"/>
      <c r="R2416" s="5"/>
      <c r="S2416" s="5"/>
      <c r="T2416" s="5"/>
      <c r="U2416" s="5"/>
    </row>
    <row r="2417" spans="1:21">
      <c r="A2417" s="3"/>
      <c r="B2417" s="3"/>
      <c r="C2417" s="13"/>
      <c r="D2417" s="13"/>
      <c r="E2417" s="1"/>
      <c r="F2417" s="1"/>
      <c r="G2417" s="1"/>
      <c r="H2417" s="13"/>
      <c r="I2417" s="13"/>
      <c r="J2417" s="13"/>
      <c r="K2417" s="13"/>
      <c r="L2417" s="13"/>
      <c r="M2417" s="13"/>
      <c r="N2417" s="1"/>
      <c r="O2417" s="13"/>
      <c r="P2417" s="13"/>
      <c r="Q2417" s="13"/>
      <c r="R2417" s="5"/>
      <c r="S2417" s="5"/>
      <c r="T2417" s="5"/>
      <c r="U2417" s="5"/>
    </row>
    <row r="2418" spans="1:21">
      <c r="A2418" s="3"/>
      <c r="B2418" s="3"/>
      <c r="C2418" s="13"/>
      <c r="D2418" s="13"/>
      <c r="E2418" s="1"/>
      <c r="F2418" s="1"/>
      <c r="G2418" s="1"/>
      <c r="H2418" s="13"/>
      <c r="I2418" s="13"/>
      <c r="J2418" s="13"/>
      <c r="K2418" s="13"/>
      <c r="L2418" s="13"/>
      <c r="M2418" s="13"/>
      <c r="N2418" s="1"/>
      <c r="O2418" s="13"/>
      <c r="P2418" s="13"/>
      <c r="Q2418" s="13"/>
      <c r="R2418" s="5"/>
      <c r="S2418" s="5"/>
      <c r="T2418" s="5"/>
      <c r="U2418" s="5"/>
    </row>
    <row r="2419" spans="1:21">
      <c r="A2419" s="3"/>
      <c r="B2419" s="3"/>
      <c r="C2419" s="13"/>
      <c r="D2419" s="13"/>
      <c r="E2419" s="1"/>
      <c r="F2419" s="1"/>
      <c r="G2419" s="1"/>
      <c r="H2419" s="13"/>
      <c r="I2419" s="13"/>
      <c r="J2419" s="13"/>
      <c r="K2419" s="13"/>
      <c r="L2419" s="13"/>
      <c r="M2419" s="13"/>
      <c r="N2419" s="1"/>
      <c r="O2419" s="13"/>
      <c r="P2419" s="13"/>
      <c r="Q2419" s="13"/>
      <c r="R2419" s="5"/>
      <c r="S2419" s="5"/>
      <c r="T2419" s="5"/>
      <c r="U2419" s="5"/>
    </row>
    <row r="2420" spans="1:21">
      <c r="A2420" s="3"/>
      <c r="B2420" s="3"/>
      <c r="C2420" s="13"/>
      <c r="D2420" s="13"/>
      <c r="E2420" s="1"/>
      <c r="F2420" s="1"/>
      <c r="G2420" s="1"/>
      <c r="H2420" s="13"/>
      <c r="I2420" s="13"/>
      <c r="J2420" s="13"/>
      <c r="K2420" s="13"/>
      <c r="L2420" s="13"/>
      <c r="M2420" s="13"/>
      <c r="N2420" s="1"/>
      <c r="O2420" s="13"/>
      <c r="P2420" s="13"/>
      <c r="Q2420" s="13"/>
      <c r="R2420" s="5"/>
      <c r="S2420" s="5"/>
      <c r="T2420" s="5"/>
      <c r="U2420" s="5"/>
    </row>
    <row r="2421" spans="1:21">
      <c r="A2421" s="3"/>
      <c r="B2421" s="3"/>
      <c r="C2421" s="13"/>
      <c r="D2421" s="13"/>
      <c r="E2421" s="1"/>
      <c r="F2421" s="1"/>
      <c r="G2421" s="1"/>
      <c r="H2421" s="13"/>
      <c r="I2421" s="13"/>
      <c r="J2421" s="13"/>
      <c r="K2421" s="13"/>
      <c r="L2421" s="13"/>
      <c r="M2421" s="13"/>
      <c r="N2421" s="1"/>
      <c r="O2421" s="13"/>
      <c r="P2421" s="13"/>
      <c r="Q2421" s="13"/>
      <c r="R2421" s="5"/>
      <c r="S2421" s="5"/>
      <c r="T2421" s="5"/>
      <c r="U2421" s="5"/>
    </row>
    <row r="2422" spans="1:21">
      <c r="A2422" s="3"/>
      <c r="B2422" s="3"/>
      <c r="C2422" s="13"/>
      <c r="D2422" s="13"/>
      <c r="E2422" s="1"/>
      <c r="F2422" s="1"/>
      <c r="G2422" s="1"/>
      <c r="H2422" s="13"/>
      <c r="I2422" s="13"/>
      <c r="J2422" s="13"/>
      <c r="K2422" s="13"/>
      <c r="L2422" s="13"/>
      <c r="M2422" s="13"/>
      <c r="N2422" s="1"/>
      <c r="O2422" s="13"/>
      <c r="P2422" s="13"/>
      <c r="Q2422" s="13"/>
      <c r="R2422" s="5"/>
      <c r="S2422" s="5"/>
      <c r="T2422" s="5"/>
      <c r="U2422" s="5"/>
    </row>
    <row r="2423" spans="1:21">
      <c r="A2423" s="3"/>
      <c r="B2423" s="3"/>
      <c r="C2423" s="13"/>
      <c r="D2423" s="13"/>
      <c r="E2423" s="1"/>
      <c r="F2423" s="1"/>
      <c r="G2423" s="1"/>
      <c r="H2423" s="13"/>
      <c r="I2423" s="13"/>
      <c r="J2423" s="13"/>
      <c r="K2423" s="13"/>
      <c r="L2423" s="13"/>
      <c r="M2423" s="13"/>
      <c r="N2423" s="1"/>
      <c r="O2423" s="13"/>
      <c r="P2423" s="13"/>
      <c r="Q2423" s="13"/>
      <c r="R2423" s="5"/>
      <c r="S2423" s="5"/>
      <c r="T2423" s="5"/>
      <c r="U2423" s="5"/>
    </row>
    <row r="2424" spans="1:21">
      <c r="A2424" s="3"/>
      <c r="B2424" s="3"/>
      <c r="C2424" s="13"/>
      <c r="D2424" s="13"/>
      <c r="E2424" s="1"/>
      <c r="F2424" s="1"/>
      <c r="G2424" s="1"/>
      <c r="H2424" s="13"/>
      <c r="I2424" s="13"/>
      <c r="J2424" s="13"/>
      <c r="K2424" s="13"/>
      <c r="L2424" s="13"/>
      <c r="M2424" s="13"/>
      <c r="N2424" s="1"/>
      <c r="O2424" s="13"/>
      <c r="P2424" s="13"/>
      <c r="Q2424" s="13"/>
      <c r="R2424" s="5"/>
      <c r="S2424" s="5"/>
      <c r="T2424" s="5"/>
      <c r="U2424" s="5"/>
    </row>
    <row r="2425" spans="1:21">
      <c r="A2425" s="3"/>
      <c r="B2425" s="3"/>
      <c r="C2425" s="13"/>
      <c r="D2425" s="13"/>
      <c r="E2425" s="1"/>
      <c r="F2425" s="1"/>
      <c r="G2425" s="1"/>
      <c r="H2425" s="13"/>
      <c r="I2425" s="13"/>
      <c r="J2425" s="13"/>
      <c r="K2425" s="13"/>
      <c r="L2425" s="13"/>
      <c r="M2425" s="13"/>
      <c r="N2425" s="1"/>
      <c r="O2425" s="13"/>
      <c r="P2425" s="13"/>
      <c r="Q2425" s="13"/>
      <c r="R2425" s="5"/>
      <c r="S2425" s="5"/>
      <c r="T2425" s="5"/>
      <c r="U2425" s="5"/>
    </row>
    <row r="2426" spans="1:21">
      <c r="A2426" s="3"/>
      <c r="B2426" s="3"/>
      <c r="C2426" s="13"/>
      <c r="D2426" s="13"/>
      <c r="E2426" s="1"/>
      <c r="F2426" s="1"/>
      <c r="G2426" s="1"/>
      <c r="H2426" s="13"/>
      <c r="I2426" s="13"/>
      <c r="J2426" s="13"/>
      <c r="K2426" s="13"/>
      <c r="L2426" s="13"/>
      <c r="M2426" s="13"/>
      <c r="N2426" s="1"/>
      <c r="O2426" s="13"/>
      <c r="P2426" s="13"/>
      <c r="Q2426" s="13"/>
      <c r="R2426" s="5"/>
      <c r="S2426" s="5"/>
      <c r="T2426" s="5"/>
      <c r="U2426" s="5"/>
    </row>
    <row r="2427" spans="1:21">
      <c r="A2427" s="3"/>
      <c r="B2427" s="3"/>
      <c r="C2427" s="13"/>
      <c r="D2427" s="13"/>
      <c r="E2427" s="1"/>
      <c r="F2427" s="1"/>
      <c r="G2427" s="1"/>
      <c r="H2427" s="13"/>
      <c r="I2427" s="13"/>
      <c r="J2427" s="13"/>
      <c r="K2427" s="13"/>
      <c r="L2427" s="13"/>
      <c r="M2427" s="13"/>
      <c r="N2427" s="1"/>
      <c r="O2427" s="13"/>
      <c r="P2427" s="13"/>
      <c r="Q2427" s="13"/>
      <c r="R2427" s="5"/>
      <c r="S2427" s="5"/>
      <c r="T2427" s="5"/>
      <c r="U2427" s="5"/>
    </row>
    <row r="2428" spans="1:21">
      <c r="A2428" s="3"/>
      <c r="B2428" s="3"/>
      <c r="C2428" s="13"/>
      <c r="D2428" s="13"/>
      <c r="E2428" s="1"/>
      <c r="F2428" s="1"/>
      <c r="G2428" s="1"/>
      <c r="H2428" s="13"/>
      <c r="I2428" s="13"/>
      <c r="J2428" s="13"/>
      <c r="K2428" s="13"/>
      <c r="L2428" s="13"/>
      <c r="M2428" s="13"/>
      <c r="N2428" s="1"/>
      <c r="O2428" s="13"/>
      <c r="P2428" s="13"/>
      <c r="Q2428" s="13"/>
      <c r="R2428" s="5"/>
      <c r="S2428" s="5"/>
      <c r="T2428" s="5"/>
      <c r="U2428" s="5"/>
    </row>
    <row r="2429" spans="1:21">
      <c r="A2429" s="3"/>
      <c r="B2429" s="3"/>
      <c r="C2429" s="13"/>
      <c r="D2429" s="13"/>
      <c r="E2429" s="1"/>
      <c r="F2429" s="1"/>
      <c r="G2429" s="1"/>
      <c r="H2429" s="13"/>
      <c r="I2429" s="13"/>
      <c r="J2429" s="13"/>
      <c r="K2429" s="13"/>
      <c r="L2429" s="13"/>
      <c r="M2429" s="13"/>
      <c r="N2429" s="1"/>
      <c r="O2429" s="13"/>
      <c r="P2429" s="13"/>
      <c r="Q2429" s="13"/>
      <c r="R2429" s="5"/>
      <c r="S2429" s="5"/>
      <c r="T2429" s="5"/>
      <c r="U2429" s="5"/>
    </row>
    <row r="2430" spans="1:21">
      <c r="A2430" s="3"/>
      <c r="B2430" s="3"/>
      <c r="C2430" s="13"/>
      <c r="D2430" s="13"/>
      <c r="E2430" s="1"/>
      <c r="F2430" s="1"/>
      <c r="G2430" s="1"/>
      <c r="H2430" s="13"/>
      <c r="I2430" s="13"/>
      <c r="J2430" s="13"/>
      <c r="K2430" s="13"/>
      <c r="L2430" s="13"/>
      <c r="M2430" s="13"/>
      <c r="N2430" s="1"/>
      <c r="O2430" s="13"/>
      <c r="P2430" s="13"/>
      <c r="Q2430" s="13"/>
      <c r="R2430" s="5"/>
      <c r="S2430" s="5"/>
      <c r="T2430" s="5"/>
      <c r="U2430" s="5"/>
    </row>
    <row r="2431" spans="1:21">
      <c r="A2431" s="3"/>
      <c r="B2431" s="3"/>
      <c r="C2431" s="13"/>
      <c r="D2431" s="13"/>
      <c r="E2431" s="1"/>
      <c r="F2431" s="1"/>
      <c r="G2431" s="1"/>
      <c r="H2431" s="13"/>
      <c r="I2431" s="13"/>
      <c r="J2431" s="13"/>
      <c r="K2431" s="13"/>
      <c r="L2431" s="13"/>
      <c r="M2431" s="13"/>
      <c r="N2431" s="1"/>
      <c r="O2431" s="13"/>
      <c r="P2431" s="13"/>
      <c r="Q2431" s="13"/>
      <c r="R2431" s="5"/>
      <c r="S2431" s="5"/>
      <c r="T2431" s="5"/>
      <c r="U2431" s="5"/>
    </row>
    <row r="2432" spans="1:21">
      <c r="A2432" s="3"/>
      <c r="B2432" s="3"/>
      <c r="C2432" s="13"/>
      <c r="D2432" s="13"/>
      <c r="E2432" s="1"/>
      <c r="F2432" s="1"/>
      <c r="G2432" s="1"/>
      <c r="H2432" s="13"/>
      <c r="I2432" s="13"/>
      <c r="J2432" s="13"/>
      <c r="K2432" s="13"/>
      <c r="L2432" s="13"/>
      <c r="M2432" s="13"/>
      <c r="N2432" s="1"/>
      <c r="O2432" s="13"/>
      <c r="P2432" s="13"/>
      <c r="Q2432" s="13"/>
      <c r="R2432" s="5"/>
      <c r="S2432" s="5"/>
      <c r="T2432" s="5"/>
      <c r="U2432" s="5"/>
    </row>
    <row r="2433" spans="1:21">
      <c r="A2433" s="3"/>
      <c r="B2433" s="3"/>
      <c r="C2433" s="13"/>
      <c r="D2433" s="13"/>
      <c r="E2433" s="1"/>
      <c r="F2433" s="1"/>
      <c r="G2433" s="1"/>
      <c r="H2433" s="13"/>
      <c r="I2433" s="13"/>
      <c r="J2433" s="13"/>
      <c r="K2433" s="13"/>
      <c r="L2433" s="13"/>
      <c r="M2433" s="13"/>
      <c r="N2433" s="1"/>
      <c r="O2433" s="13"/>
      <c r="P2433" s="13"/>
      <c r="Q2433" s="13"/>
      <c r="R2433" s="5"/>
      <c r="S2433" s="5"/>
      <c r="T2433" s="5"/>
      <c r="U2433" s="5"/>
    </row>
    <row r="2434" spans="1:21">
      <c r="A2434" s="3"/>
      <c r="B2434" s="3"/>
      <c r="C2434" s="13"/>
      <c r="D2434" s="13"/>
      <c r="E2434" s="1"/>
      <c r="F2434" s="1"/>
      <c r="G2434" s="1"/>
      <c r="H2434" s="13"/>
      <c r="I2434" s="13"/>
      <c r="J2434" s="13"/>
      <c r="K2434" s="13"/>
      <c r="L2434" s="13"/>
      <c r="M2434" s="13"/>
      <c r="N2434" s="1"/>
      <c r="O2434" s="13"/>
      <c r="P2434" s="13"/>
      <c r="Q2434" s="13"/>
      <c r="R2434" s="5"/>
      <c r="S2434" s="5"/>
      <c r="T2434" s="5"/>
      <c r="U2434" s="5"/>
    </row>
    <row r="2435" spans="1:21">
      <c r="A2435" s="3"/>
      <c r="B2435" s="3"/>
      <c r="C2435" s="13"/>
      <c r="D2435" s="13"/>
      <c r="E2435" s="1"/>
      <c r="F2435" s="1"/>
      <c r="G2435" s="1"/>
      <c r="H2435" s="13"/>
      <c r="I2435" s="13"/>
      <c r="J2435" s="13"/>
      <c r="K2435" s="13"/>
      <c r="L2435" s="13"/>
      <c r="M2435" s="13"/>
      <c r="N2435" s="1"/>
      <c r="O2435" s="13"/>
      <c r="P2435" s="13"/>
      <c r="Q2435" s="13"/>
      <c r="R2435" s="5"/>
      <c r="S2435" s="5"/>
      <c r="T2435" s="5"/>
      <c r="U2435" s="5"/>
    </row>
    <row r="2436" spans="1:21">
      <c r="A2436" s="3"/>
      <c r="B2436" s="3"/>
      <c r="C2436" s="13"/>
      <c r="D2436" s="13"/>
      <c r="E2436" s="1"/>
      <c r="F2436" s="1"/>
      <c r="G2436" s="1"/>
      <c r="H2436" s="13"/>
      <c r="I2436" s="13"/>
      <c r="J2436" s="13"/>
      <c r="K2436" s="13"/>
      <c r="L2436" s="13"/>
      <c r="M2436" s="13"/>
      <c r="N2436" s="1"/>
      <c r="O2436" s="13"/>
      <c r="P2436" s="13"/>
      <c r="Q2436" s="13"/>
      <c r="R2436" s="5"/>
      <c r="S2436" s="5"/>
      <c r="T2436" s="5"/>
      <c r="U2436" s="5"/>
    </row>
    <row r="2437" spans="1:21">
      <c r="A2437" s="3"/>
      <c r="B2437" s="3"/>
      <c r="C2437" s="13"/>
      <c r="D2437" s="13"/>
      <c r="E2437" s="1"/>
      <c r="F2437" s="1"/>
      <c r="G2437" s="1"/>
      <c r="H2437" s="13"/>
      <c r="I2437" s="13"/>
      <c r="J2437" s="13"/>
      <c r="K2437" s="13"/>
      <c r="L2437" s="13"/>
      <c r="M2437" s="13"/>
      <c r="N2437" s="1"/>
      <c r="O2437" s="13"/>
      <c r="P2437" s="13"/>
      <c r="Q2437" s="13"/>
      <c r="R2437" s="5"/>
      <c r="S2437" s="5"/>
      <c r="T2437" s="5"/>
      <c r="U2437" s="5"/>
    </row>
    <row r="2438" spans="1:21">
      <c r="A2438" s="3"/>
      <c r="B2438" s="3"/>
      <c r="C2438" s="13"/>
      <c r="D2438" s="13"/>
      <c r="E2438" s="1"/>
      <c r="F2438" s="1"/>
      <c r="G2438" s="1"/>
      <c r="H2438" s="13"/>
      <c r="I2438" s="13"/>
      <c r="J2438" s="13"/>
      <c r="K2438" s="13"/>
      <c r="L2438" s="13"/>
      <c r="M2438" s="13"/>
      <c r="N2438" s="1"/>
      <c r="O2438" s="13"/>
      <c r="P2438" s="13"/>
      <c r="Q2438" s="13"/>
      <c r="R2438" s="5"/>
      <c r="S2438" s="5"/>
      <c r="T2438" s="5"/>
      <c r="U2438" s="5"/>
    </row>
    <row r="2439" spans="1:21">
      <c r="A2439" s="3"/>
      <c r="B2439" s="3"/>
      <c r="C2439" s="13"/>
      <c r="D2439" s="13"/>
      <c r="E2439" s="1"/>
      <c r="F2439" s="1"/>
      <c r="G2439" s="1"/>
      <c r="H2439" s="13"/>
      <c r="I2439" s="13"/>
      <c r="J2439" s="13"/>
      <c r="K2439" s="13"/>
      <c r="L2439" s="13"/>
      <c r="M2439" s="13"/>
      <c r="N2439" s="1"/>
      <c r="O2439" s="13"/>
      <c r="P2439" s="13"/>
      <c r="Q2439" s="13"/>
      <c r="R2439" s="5"/>
      <c r="S2439" s="5"/>
      <c r="T2439" s="5"/>
      <c r="U2439" s="5"/>
    </row>
    <row r="2440" spans="1:21">
      <c r="A2440" s="3"/>
      <c r="B2440" s="3"/>
      <c r="C2440" s="13"/>
      <c r="D2440" s="13"/>
      <c r="E2440" s="1"/>
      <c r="F2440" s="1"/>
      <c r="G2440" s="1"/>
      <c r="H2440" s="13"/>
      <c r="I2440" s="13"/>
      <c r="J2440" s="13"/>
      <c r="K2440" s="13"/>
      <c r="L2440" s="13"/>
      <c r="M2440" s="13"/>
      <c r="N2440" s="1"/>
      <c r="O2440" s="13"/>
      <c r="P2440" s="13"/>
      <c r="Q2440" s="13"/>
      <c r="R2440" s="5"/>
      <c r="S2440" s="5"/>
      <c r="T2440" s="5"/>
      <c r="U2440" s="5"/>
    </row>
    <row r="2441" spans="1:21">
      <c r="A2441" s="3"/>
      <c r="B2441" s="3"/>
      <c r="C2441" s="13"/>
      <c r="D2441" s="13"/>
      <c r="E2441" s="1"/>
      <c r="F2441" s="1"/>
      <c r="G2441" s="1"/>
      <c r="H2441" s="13"/>
      <c r="I2441" s="13"/>
      <c r="J2441" s="13"/>
      <c r="K2441" s="13"/>
      <c r="L2441" s="13"/>
      <c r="M2441" s="13"/>
      <c r="N2441" s="1"/>
      <c r="O2441" s="13"/>
      <c r="P2441" s="13"/>
      <c r="Q2441" s="13"/>
      <c r="R2441" s="5"/>
      <c r="S2441" s="5"/>
      <c r="T2441" s="5"/>
      <c r="U2441" s="5"/>
    </row>
    <row r="2442" spans="1:21">
      <c r="A2442" s="3"/>
      <c r="B2442" s="3"/>
      <c r="C2442" s="13"/>
      <c r="D2442" s="13"/>
      <c r="E2442" s="1"/>
      <c r="F2442" s="1"/>
      <c r="G2442" s="1"/>
      <c r="H2442" s="13"/>
      <c r="I2442" s="13"/>
      <c r="J2442" s="13"/>
      <c r="K2442" s="13"/>
      <c r="L2442" s="13"/>
      <c r="M2442" s="13"/>
      <c r="N2442" s="1"/>
      <c r="O2442" s="13"/>
      <c r="P2442" s="13"/>
      <c r="Q2442" s="13"/>
      <c r="R2442" s="5"/>
      <c r="S2442" s="5"/>
      <c r="T2442" s="5"/>
      <c r="U2442" s="5"/>
    </row>
    <row r="2443" spans="1:21">
      <c r="A2443" s="3"/>
      <c r="B2443" s="3"/>
      <c r="C2443" s="13"/>
      <c r="D2443" s="13"/>
      <c r="E2443" s="1"/>
      <c r="F2443" s="1"/>
      <c r="G2443" s="1"/>
      <c r="H2443" s="13"/>
      <c r="I2443" s="13"/>
      <c r="J2443" s="13"/>
      <c r="K2443" s="13"/>
      <c r="L2443" s="13"/>
      <c r="M2443" s="13"/>
      <c r="N2443" s="1"/>
      <c r="O2443" s="13"/>
      <c r="P2443" s="13"/>
      <c r="Q2443" s="13"/>
      <c r="R2443" s="5"/>
      <c r="S2443" s="5"/>
      <c r="T2443" s="5"/>
      <c r="U2443" s="5"/>
    </row>
    <row r="2444" spans="1:21">
      <c r="A2444" s="3"/>
      <c r="B2444" s="3"/>
      <c r="C2444" s="13"/>
      <c r="D2444" s="13"/>
      <c r="E2444" s="1"/>
      <c r="F2444" s="1"/>
      <c r="G2444" s="1"/>
      <c r="H2444" s="13"/>
      <c r="I2444" s="13"/>
      <c r="J2444" s="13"/>
      <c r="K2444" s="13"/>
      <c r="L2444" s="13"/>
      <c r="M2444" s="13"/>
      <c r="N2444" s="1"/>
      <c r="O2444" s="13"/>
      <c r="P2444" s="13"/>
      <c r="Q2444" s="13"/>
      <c r="R2444" s="27"/>
      <c r="S2444" s="27"/>
      <c r="T2444" s="5"/>
      <c r="U2444" s="5"/>
    </row>
    <row r="2445" spans="1:21">
      <c r="A2445" s="3"/>
      <c r="B2445" s="3"/>
      <c r="C2445" s="13"/>
      <c r="D2445" s="13"/>
      <c r="E2445" s="1"/>
      <c r="F2445" s="1"/>
      <c r="G2445" s="1"/>
      <c r="H2445" s="13"/>
      <c r="I2445" s="13"/>
      <c r="J2445" s="13"/>
      <c r="K2445" s="13"/>
      <c r="L2445" s="13"/>
      <c r="M2445" s="13"/>
      <c r="N2445" s="1"/>
      <c r="O2445" s="13"/>
      <c r="P2445" s="13"/>
      <c r="Q2445" s="13"/>
      <c r="R2445" s="27"/>
      <c r="S2445" s="27"/>
      <c r="T2445" s="5"/>
      <c r="U2445" s="5"/>
    </row>
    <row r="2446" spans="1:21">
      <c r="A2446" s="3"/>
      <c r="B2446" s="3"/>
      <c r="C2446" s="13"/>
      <c r="D2446" s="13"/>
      <c r="E2446" s="1"/>
      <c r="F2446" s="1"/>
      <c r="G2446" s="1"/>
      <c r="H2446" s="13"/>
      <c r="I2446" s="13"/>
      <c r="J2446" s="13"/>
      <c r="K2446" s="13"/>
      <c r="L2446" s="13"/>
      <c r="M2446" s="13"/>
      <c r="N2446" s="1"/>
      <c r="O2446" s="13"/>
      <c r="P2446" s="13"/>
      <c r="Q2446" s="13"/>
      <c r="R2446" s="27"/>
      <c r="S2446" s="27"/>
      <c r="T2446" s="5"/>
      <c r="U2446" s="5"/>
    </row>
    <row r="2447" spans="1:21">
      <c r="A2447" s="3"/>
      <c r="B2447" s="3"/>
      <c r="C2447" s="13"/>
      <c r="D2447" s="13"/>
      <c r="E2447" s="1"/>
      <c r="F2447" s="1"/>
      <c r="G2447" s="1"/>
      <c r="H2447" s="13"/>
      <c r="I2447" s="13"/>
      <c r="J2447" s="13"/>
      <c r="K2447" s="13"/>
      <c r="L2447" s="13"/>
      <c r="M2447" s="13"/>
      <c r="N2447" s="1"/>
      <c r="O2447" s="13"/>
      <c r="P2447" s="13"/>
      <c r="Q2447" s="13"/>
      <c r="R2447" s="27"/>
      <c r="S2447" s="27"/>
      <c r="T2447" s="5"/>
      <c r="U2447" s="5"/>
    </row>
    <row r="2448" spans="1:21">
      <c r="A2448" s="3"/>
      <c r="B2448" s="3"/>
      <c r="C2448" s="13"/>
      <c r="D2448" s="13"/>
      <c r="E2448" s="1"/>
      <c r="F2448" s="1"/>
      <c r="G2448" s="1"/>
      <c r="H2448" s="13"/>
      <c r="I2448" s="13"/>
      <c r="J2448" s="13"/>
      <c r="K2448" s="13"/>
      <c r="L2448" s="13"/>
      <c r="M2448" s="13"/>
      <c r="N2448" s="1"/>
      <c r="O2448" s="13"/>
      <c r="P2448" s="13"/>
      <c r="Q2448" s="13"/>
      <c r="R2448" s="28"/>
      <c r="S2448" s="28"/>
      <c r="T2448" s="27"/>
      <c r="U2448" s="27"/>
    </row>
    <row r="2449" spans="1:21">
      <c r="A2449" s="3"/>
      <c r="B2449" s="3"/>
      <c r="C2449" s="13"/>
      <c r="D2449" s="13"/>
      <c r="E2449" s="1"/>
      <c r="F2449" s="1"/>
      <c r="G2449" s="1"/>
      <c r="H2449" s="13"/>
      <c r="I2449" s="13"/>
      <c r="J2449" s="13"/>
      <c r="K2449" s="13"/>
      <c r="L2449" s="13"/>
      <c r="M2449" s="13"/>
      <c r="N2449" s="1"/>
      <c r="O2449" s="13"/>
      <c r="P2449" s="13"/>
      <c r="Q2449" s="13"/>
      <c r="R2449" s="28"/>
      <c r="S2449" s="28"/>
      <c r="T2449" s="27"/>
      <c r="U2449" s="27"/>
    </row>
    <row r="2450" spans="1:21">
      <c r="A2450" s="3"/>
      <c r="B2450" s="3"/>
      <c r="C2450" s="13"/>
      <c r="D2450" s="13"/>
      <c r="E2450" s="1"/>
      <c r="F2450" s="1"/>
      <c r="G2450" s="1"/>
      <c r="H2450" s="13"/>
      <c r="I2450" s="13"/>
      <c r="J2450" s="13"/>
      <c r="K2450" s="13"/>
      <c r="L2450" s="13"/>
      <c r="M2450" s="13"/>
      <c r="N2450" s="1"/>
      <c r="O2450" s="13"/>
      <c r="P2450" s="13"/>
      <c r="Q2450" s="13"/>
      <c r="R2450" s="13"/>
      <c r="S2450" s="13"/>
      <c r="T2450" s="13"/>
      <c r="U2450" s="13"/>
    </row>
    <row r="2451" spans="1:21">
      <c r="A2451" s="3"/>
      <c r="B2451" s="3"/>
      <c r="C2451" s="13"/>
      <c r="D2451" s="13"/>
      <c r="E2451" s="1"/>
      <c r="F2451" s="1"/>
      <c r="G2451" s="1"/>
      <c r="H2451" s="13"/>
      <c r="I2451" s="13"/>
      <c r="J2451" s="13"/>
      <c r="K2451" s="13"/>
      <c r="L2451" s="13"/>
      <c r="M2451" s="13"/>
      <c r="N2451" s="1"/>
      <c r="O2451" s="13"/>
      <c r="P2451" s="13"/>
      <c r="Q2451" s="13"/>
      <c r="R2451" s="13"/>
      <c r="S2451" s="13"/>
      <c r="T2451" s="13"/>
      <c r="U2451" s="13"/>
    </row>
    <row r="2452" spans="1:21">
      <c r="A2452" s="3"/>
      <c r="B2452" s="3"/>
      <c r="C2452" s="13"/>
      <c r="D2452" s="13"/>
      <c r="E2452" s="1"/>
      <c r="F2452" s="1"/>
      <c r="G2452" s="1"/>
      <c r="H2452" s="13"/>
      <c r="I2452" s="13"/>
      <c r="J2452" s="13"/>
      <c r="K2452" s="13"/>
      <c r="L2452" s="13"/>
      <c r="M2452" s="13"/>
      <c r="N2452" s="1"/>
      <c r="O2452" s="13"/>
      <c r="P2452" s="13"/>
      <c r="Q2452" s="13"/>
      <c r="R2452" s="13"/>
      <c r="S2452" s="13"/>
      <c r="T2452" s="13"/>
      <c r="U2452" s="13"/>
    </row>
    <row r="2453" spans="1:21">
      <c r="A2453" s="3"/>
      <c r="B2453" s="3"/>
      <c r="C2453" s="13"/>
      <c r="D2453" s="13"/>
      <c r="E2453" s="1"/>
      <c r="F2453" s="1"/>
      <c r="G2453" s="1"/>
      <c r="H2453" s="13"/>
      <c r="I2453" s="13"/>
      <c r="J2453" s="13"/>
      <c r="K2453" s="13"/>
      <c r="L2453" s="13"/>
      <c r="M2453" s="13"/>
      <c r="N2453" s="1"/>
      <c r="O2453" s="13"/>
      <c r="P2453" s="13"/>
      <c r="Q2453" s="13"/>
      <c r="R2453" s="13"/>
      <c r="S2453" s="13"/>
      <c r="T2453" s="13"/>
      <c r="U2453" s="13"/>
    </row>
    <row r="2454" spans="1:21">
      <c r="A2454" s="3"/>
      <c r="B2454" s="3"/>
      <c r="C2454" s="13"/>
      <c r="D2454" s="13"/>
      <c r="E2454" s="1"/>
      <c r="F2454" s="1"/>
      <c r="G2454" s="1"/>
      <c r="H2454" s="13"/>
      <c r="I2454" s="13"/>
      <c r="J2454" s="13"/>
      <c r="K2454" s="13"/>
      <c r="L2454" s="13"/>
      <c r="M2454" s="13"/>
      <c r="N2454" s="1"/>
      <c r="O2454" s="13"/>
      <c r="P2454" s="13"/>
      <c r="Q2454" s="13"/>
      <c r="R2454" s="13"/>
      <c r="S2454" s="13"/>
      <c r="T2454" s="13"/>
      <c r="U2454" s="13"/>
    </row>
    <row r="2455" spans="1:21">
      <c r="A2455" s="3"/>
      <c r="B2455" s="3"/>
      <c r="C2455" s="13"/>
      <c r="D2455" s="13"/>
      <c r="E2455" s="1"/>
      <c r="F2455" s="1"/>
      <c r="G2455" s="1"/>
      <c r="H2455" s="13"/>
      <c r="I2455" s="13"/>
      <c r="J2455" s="13"/>
      <c r="K2455" s="13"/>
      <c r="L2455" s="13"/>
      <c r="M2455" s="13"/>
      <c r="N2455" s="1"/>
      <c r="O2455" s="13"/>
      <c r="P2455" s="13"/>
      <c r="Q2455" s="13"/>
      <c r="R2455" s="13"/>
      <c r="S2455" s="13"/>
      <c r="T2455" s="13"/>
      <c r="U2455" s="13"/>
    </row>
    <row r="2456" spans="1:21">
      <c r="A2456" s="3"/>
      <c r="B2456" s="3"/>
      <c r="C2456" s="13"/>
      <c r="D2456" s="13"/>
      <c r="E2456" s="1"/>
      <c r="F2456" s="1"/>
      <c r="G2456" s="1"/>
      <c r="H2456" s="13"/>
      <c r="I2456" s="13"/>
      <c r="J2456" s="13"/>
      <c r="K2456" s="13"/>
      <c r="L2456" s="13"/>
      <c r="M2456" s="13"/>
      <c r="N2456" s="1"/>
      <c r="O2456" s="13"/>
      <c r="P2456" s="13"/>
      <c r="Q2456" s="13"/>
      <c r="R2456" s="13"/>
      <c r="S2456" s="13"/>
      <c r="T2456" s="13"/>
      <c r="U2456" s="13"/>
    </row>
    <row r="2457" spans="1:21">
      <c r="A2457" s="3"/>
      <c r="B2457" s="3"/>
      <c r="C2457" s="13"/>
      <c r="D2457" s="13"/>
      <c r="E2457" s="1"/>
      <c r="F2457" s="1"/>
      <c r="G2457" s="1"/>
      <c r="H2457" s="13"/>
      <c r="I2457" s="13"/>
      <c r="J2457" s="13"/>
      <c r="K2457" s="13"/>
      <c r="L2457" s="13"/>
      <c r="M2457" s="13"/>
      <c r="N2457" s="1"/>
      <c r="O2457" s="13"/>
      <c r="P2457" s="13"/>
      <c r="Q2457" s="13"/>
      <c r="R2457" s="13"/>
      <c r="S2457" s="13"/>
      <c r="T2457" s="13"/>
      <c r="U2457" s="13"/>
    </row>
    <row r="2458" spans="1:21">
      <c r="A2458" s="3"/>
      <c r="B2458" s="3"/>
      <c r="C2458" s="13"/>
      <c r="D2458" s="13"/>
      <c r="E2458" s="1"/>
      <c r="F2458" s="1"/>
      <c r="G2458" s="1"/>
      <c r="H2458" s="13"/>
      <c r="I2458" s="13"/>
      <c r="J2458" s="13"/>
      <c r="K2458" s="13"/>
      <c r="L2458" s="13"/>
      <c r="M2458" s="13"/>
      <c r="N2458" s="1"/>
      <c r="O2458" s="13"/>
      <c r="P2458" s="13"/>
      <c r="Q2458" s="13"/>
      <c r="R2458" s="13"/>
      <c r="S2458" s="13"/>
      <c r="T2458" s="13"/>
      <c r="U2458" s="13"/>
    </row>
    <row r="2459" spans="1:21">
      <c r="A2459" s="3"/>
      <c r="B2459" s="3"/>
      <c r="C2459" s="13"/>
      <c r="D2459" s="13"/>
      <c r="E2459" s="1"/>
      <c r="F2459" s="1"/>
      <c r="G2459" s="1"/>
      <c r="H2459" s="13"/>
      <c r="I2459" s="13"/>
      <c r="J2459" s="13"/>
      <c r="K2459" s="13"/>
      <c r="L2459" s="13"/>
      <c r="M2459" s="13"/>
      <c r="N2459" s="1"/>
      <c r="O2459" s="13"/>
      <c r="P2459" s="13"/>
      <c r="Q2459" s="13"/>
      <c r="R2459" s="13"/>
      <c r="S2459" s="13"/>
      <c r="T2459" s="13"/>
      <c r="U2459" s="13"/>
    </row>
    <row r="2460" spans="1:21">
      <c r="A2460" s="3"/>
      <c r="B2460" s="3"/>
      <c r="C2460" s="13"/>
      <c r="D2460" s="13"/>
      <c r="E2460" s="1"/>
      <c r="F2460" s="1"/>
      <c r="G2460" s="1"/>
      <c r="H2460" s="13"/>
      <c r="I2460" s="13"/>
      <c r="J2460" s="13"/>
      <c r="K2460" s="13"/>
      <c r="L2460" s="13"/>
      <c r="M2460" s="13"/>
      <c r="N2460" s="1"/>
      <c r="O2460" s="13"/>
      <c r="P2460" s="13"/>
      <c r="Q2460" s="13"/>
      <c r="R2460" s="13"/>
      <c r="S2460" s="13"/>
      <c r="T2460" s="13"/>
      <c r="U2460" s="13"/>
    </row>
    <row r="2461" spans="1:21">
      <c r="A2461" s="3"/>
      <c r="B2461" s="3"/>
      <c r="C2461" s="13"/>
      <c r="D2461" s="13"/>
      <c r="E2461" s="1"/>
      <c r="F2461" s="1"/>
      <c r="G2461" s="1"/>
      <c r="H2461" s="13"/>
      <c r="I2461" s="13"/>
      <c r="J2461" s="13"/>
      <c r="K2461" s="13"/>
      <c r="L2461" s="13"/>
      <c r="M2461" s="13"/>
      <c r="N2461" s="1"/>
      <c r="O2461" s="13"/>
      <c r="P2461" s="13"/>
      <c r="Q2461" s="13"/>
      <c r="R2461" s="13"/>
      <c r="S2461" s="13"/>
      <c r="T2461" s="13"/>
      <c r="U2461" s="13"/>
    </row>
    <row r="2462" spans="1:21">
      <c r="A2462" s="3"/>
      <c r="B2462" s="3"/>
      <c r="C2462" s="13"/>
      <c r="D2462" s="13"/>
      <c r="E2462" s="1"/>
      <c r="F2462" s="1"/>
      <c r="G2462" s="1"/>
      <c r="H2462" s="13"/>
      <c r="I2462" s="13"/>
      <c r="J2462" s="13"/>
      <c r="K2462" s="13"/>
      <c r="L2462" s="13"/>
      <c r="M2462" s="13"/>
      <c r="N2462" s="1"/>
      <c r="O2462" s="13"/>
      <c r="P2462" s="13"/>
      <c r="Q2462" s="13"/>
      <c r="R2462" s="13"/>
      <c r="S2462" s="13"/>
      <c r="T2462" s="13"/>
      <c r="U2462" s="13"/>
    </row>
    <row r="2463" spans="1:21">
      <c r="A2463" s="3"/>
      <c r="B2463" s="3"/>
      <c r="C2463" s="13"/>
      <c r="D2463" s="13"/>
      <c r="E2463" s="1"/>
      <c r="F2463" s="1"/>
      <c r="G2463" s="1"/>
      <c r="H2463" s="13"/>
      <c r="I2463" s="13"/>
      <c r="J2463" s="13"/>
      <c r="K2463" s="13"/>
      <c r="L2463" s="13"/>
      <c r="M2463" s="13"/>
      <c r="N2463" s="1"/>
      <c r="O2463" s="13"/>
      <c r="P2463" s="13"/>
      <c r="Q2463" s="13"/>
      <c r="R2463" s="13"/>
      <c r="S2463" s="13"/>
      <c r="T2463" s="13"/>
      <c r="U2463" s="13"/>
    </row>
    <row r="2464" spans="1:21">
      <c r="A2464" s="3"/>
      <c r="B2464" s="3"/>
      <c r="C2464" s="13"/>
      <c r="D2464" s="13"/>
      <c r="E2464" s="1"/>
      <c r="F2464" s="1"/>
      <c r="G2464" s="1"/>
      <c r="H2464" s="13"/>
      <c r="I2464" s="13"/>
      <c r="J2464" s="13"/>
      <c r="K2464" s="13"/>
      <c r="L2464" s="13"/>
      <c r="M2464" s="13"/>
      <c r="N2464" s="1"/>
      <c r="O2464" s="13"/>
      <c r="P2464" s="13"/>
      <c r="Q2464" s="13"/>
      <c r="R2464" s="13"/>
      <c r="S2464" s="13"/>
      <c r="T2464" s="13"/>
      <c r="U2464" s="13"/>
    </row>
    <row r="2465" spans="1:21">
      <c r="A2465" s="3"/>
      <c r="B2465" s="3"/>
      <c r="C2465" s="13"/>
      <c r="D2465" s="13"/>
      <c r="E2465" s="1"/>
      <c r="F2465" s="1"/>
      <c r="G2465" s="1"/>
      <c r="H2465" s="13"/>
      <c r="I2465" s="13"/>
      <c r="J2465" s="13"/>
      <c r="K2465" s="13"/>
      <c r="L2465" s="13"/>
      <c r="M2465" s="13"/>
      <c r="N2465" s="1"/>
      <c r="O2465" s="13"/>
      <c r="P2465" s="13"/>
      <c r="Q2465" s="13"/>
      <c r="R2465" s="13"/>
      <c r="S2465" s="13"/>
      <c r="T2465" s="13"/>
      <c r="U2465" s="13"/>
    </row>
    <row r="2466" spans="1:21">
      <c r="A2466" s="3"/>
      <c r="B2466" s="3"/>
      <c r="C2466" s="13"/>
      <c r="D2466" s="13"/>
      <c r="E2466" s="1"/>
      <c r="F2466" s="1"/>
      <c r="G2466" s="1"/>
      <c r="H2466" s="13"/>
      <c r="I2466" s="13"/>
      <c r="J2466" s="13"/>
      <c r="K2466" s="13"/>
      <c r="L2466" s="13"/>
      <c r="M2466" s="13"/>
      <c r="N2466" s="1"/>
      <c r="O2466" s="13"/>
      <c r="P2466" s="13"/>
      <c r="Q2466" s="13"/>
      <c r="R2466" s="13"/>
      <c r="S2466" s="13"/>
      <c r="T2466" s="13"/>
      <c r="U2466" s="13"/>
    </row>
    <row r="2467" spans="1:21">
      <c r="A2467" s="3"/>
      <c r="B2467" s="3"/>
      <c r="C2467" s="13"/>
      <c r="D2467" s="13"/>
      <c r="E2467" s="1"/>
      <c r="F2467" s="1"/>
      <c r="G2467" s="1"/>
      <c r="H2467" s="13"/>
      <c r="I2467" s="13"/>
      <c r="J2467" s="13"/>
      <c r="K2467" s="13"/>
      <c r="L2467" s="13"/>
      <c r="M2467" s="13"/>
      <c r="N2467" s="1"/>
      <c r="O2467" s="13"/>
      <c r="P2467" s="13"/>
      <c r="Q2467" s="13"/>
      <c r="R2467" s="13"/>
      <c r="S2467" s="13"/>
      <c r="T2467" s="13"/>
      <c r="U2467" s="13"/>
    </row>
    <row r="2468" spans="1:21">
      <c r="A2468" s="3"/>
      <c r="B2468" s="3"/>
      <c r="C2468" s="13"/>
      <c r="D2468" s="13"/>
      <c r="E2468" s="1"/>
      <c r="F2468" s="1"/>
      <c r="G2468" s="1"/>
      <c r="H2468" s="13"/>
      <c r="I2468" s="13"/>
      <c r="J2468" s="13"/>
      <c r="K2468" s="13"/>
      <c r="L2468" s="13"/>
      <c r="M2468" s="13"/>
      <c r="N2468" s="1"/>
      <c r="O2468" s="13"/>
      <c r="P2468" s="13"/>
      <c r="Q2468" s="13"/>
      <c r="R2468" s="13"/>
      <c r="S2468" s="13"/>
      <c r="T2468" s="13"/>
      <c r="U2468" s="13"/>
    </row>
    <row r="2469" spans="1:21">
      <c r="A2469" s="3"/>
      <c r="B2469" s="3"/>
      <c r="C2469" s="13"/>
      <c r="D2469" s="13"/>
      <c r="E2469" s="1"/>
      <c r="F2469" s="1"/>
      <c r="G2469" s="1"/>
      <c r="H2469" s="13"/>
      <c r="I2469" s="13"/>
      <c r="J2469" s="13"/>
      <c r="K2469" s="13"/>
      <c r="L2469" s="13"/>
      <c r="M2469" s="13"/>
      <c r="N2469" s="1"/>
      <c r="O2469" s="13"/>
      <c r="P2469" s="13"/>
      <c r="Q2469" s="13"/>
      <c r="R2469" s="13"/>
      <c r="S2469" s="13"/>
      <c r="T2469" s="13"/>
      <c r="U2469" s="13"/>
    </row>
    <row r="2470" spans="1:21">
      <c r="A2470" s="3"/>
      <c r="B2470" s="3"/>
      <c r="C2470" s="13"/>
      <c r="D2470" s="13"/>
      <c r="E2470" s="1"/>
      <c r="F2470" s="1"/>
      <c r="G2470" s="1"/>
      <c r="H2470" s="13"/>
      <c r="I2470" s="13"/>
      <c r="J2470" s="13"/>
      <c r="K2470" s="13"/>
      <c r="L2470" s="13"/>
      <c r="M2470" s="13"/>
      <c r="N2470" s="1"/>
      <c r="O2470" s="13"/>
      <c r="P2470" s="13"/>
      <c r="Q2470" s="13"/>
      <c r="R2470" s="13"/>
      <c r="S2470" s="13"/>
      <c r="T2470" s="13"/>
      <c r="U2470" s="13"/>
    </row>
    <row r="2471" spans="1:21">
      <c r="A2471" s="3"/>
      <c r="B2471" s="3"/>
      <c r="C2471" s="13"/>
      <c r="D2471" s="13"/>
      <c r="E2471" s="1"/>
      <c r="F2471" s="1"/>
      <c r="G2471" s="1"/>
      <c r="H2471" s="13"/>
      <c r="I2471" s="13"/>
      <c r="J2471" s="13"/>
      <c r="K2471" s="13"/>
      <c r="L2471" s="13"/>
      <c r="M2471" s="13"/>
      <c r="N2471" s="1"/>
      <c r="O2471" s="13"/>
      <c r="P2471" s="13"/>
      <c r="Q2471" s="13"/>
      <c r="R2471" s="13"/>
      <c r="S2471" s="13"/>
      <c r="T2471" s="13"/>
      <c r="U2471" s="13"/>
    </row>
    <row r="2472" spans="1:21">
      <c r="A2472" s="3"/>
      <c r="B2472" s="3"/>
      <c r="C2472" s="13"/>
      <c r="D2472" s="13"/>
      <c r="E2472" s="1"/>
      <c r="F2472" s="1"/>
      <c r="G2472" s="1"/>
      <c r="H2472" s="13"/>
      <c r="I2472" s="13"/>
      <c r="J2472" s="13"/>
      <c r="K2472" s="13"/>
      <c r="L2472" s="13"/>
      <c r="M2472" s="13"/>
      <c r="N2472" s="1"/>
      <c r="O2472" s="13"/>
      <c r="P2472" s="13"/>
      <c r="Q2472" s="13"/>
      <c r="R2472" s="13"/>
      <c r="S2472" s="13"/>
      <c r="T2472" s="13"/>
      <c r="U2472" s="13"/>
    </row>
    <row r="2473" spans="1:21">
      <c r="A2473" s="3"/>
      <c r="B2473" s="3"/>
      <c r="C2473" s="13"/>
      <c r="D2473" s="13"/>
      <c r="E2473" s="1"/>
      <c r="F2473" s="1"/>
      <c r="G2473" s="1"/>
      <c r="H2473" s="13"/>
      <c r="I2473" s="13"/>
      <c r="J2473" s="13"/>
      <c r="K2473" s="13"/>
      <c r="L2473" s="13"/>
      <c r="M2473" s="13"/>
      <c r="N2473" s="1"/>
      <c r="O2473" s="13"/>
      <c r="P2473" s="13"/>
      <c r="Q2473" s="13"/>
      <c r="R2473" s="13"/>
      <c r="S2473" s="13"/>
      <c r="T2473" s="13"/>
      <c r="U2473" s="13"/>
    </row>
    <row r="2474" spans="1:21">
      <c r="A2474" s="3"/>
      <c r="B2474" s="3"/>
      <c r="C2474" s="13"/>
      <c r="D2474" s="13"/>
      <c r="E2474" s="1"/>
      <c r="F2474" s="1"/>
      <c r="G2474" s="1"/>
      <c r="H2474" s="13"/>
      <c r="I2474" s="13"/>
      <c r="J2474" s="13"/>
      <c r="K2474" s="13"/>
      <c r="L2474" s="13"/>
      <c r="M2474" s="13"/>
      <c r="N2474" s="1"/>
      <c r="O2474" s="13"/>
      <c r="P2474" s="13"/>
      <c r="Q2474" s="13"/>
      <c r="R2474" s="13"/>
      <c r="S2474" s="13"/>
      <c r="T2474" s="13"/>
      <c r="U2474" s="13"/>
    </row>
    <row r="2475" spans="1:21">
      <c r="A2475" s="3"/>
      <c r="B2475" s="3"/>
      <c r="C2475" s="13"/>
      <c r="D2475" s="13"/>
      <c r="E2475" s="1"/>
      <c r="F2475" s="1"/>
      <c r="G2475" s="1"/>
      <c r="H2475" s="13"/>
      <c r="I2475" s="13"/>
      <c r="J2475" s="13"/>
      <c r="K2475" s="13"/>
      <c r="L2475" s="13"/>
      <c r="M2475" s="13"/>
      <c r="N2475" s="1"/>
      <c r="O2475" s="13"/>
      <c r="P2475" s="13"/>
      <c r="Q2475" s="13"/>
      <c r="R2475" s="13"/>
      <c r="S2475" s="13"/>
      <c r="T2475" s="13"/>
      <c r="U2475" s="13"/>
    </row>
    <row r="2476" spans="1:21">
      <c r="A2476" s="3"/>
      <c r="B2476" s="3"/>
      <c r="C2476" s="13"/>
      <c r="D2476" s="13"/>
      <c r="E2476" s="1"/>
      <c r="F2476" s="1"/>
      <c r="G2476" s="1"/>
      <c r="H2476" s="13"/>
      <c r="I2476" s="13"/>
      <c r="J2476" s="13"/>
      <c r="K2476" s="13"/>
      <c r="L2476" s="13"/>
      <c r="M2476" s="13"/>
      <c r="N2476" s="1"/>
      <c r="O2476" s="13"/>
      <c r="P2476" s="13"/>
      <c r="Q2476" s="13"/>
      <c r="R2476" s="13"/>
      <c r="S2476" s="13"/>
      <c r="T2476" s="13"/>
      <c r="U2476" s="13"/>
    </row>
    <row r="2477" spans="1:21">
      <c r="A2477" s="3"/>
      <c r="B2477" s="3"/>
      <c r="C2477" s="13"/>
      <c r="D2477" s="13"/>
      <c r="E2477" s="1"/>
      <c r="F2477" s="1"/>
      <c r="G2477" s="1"/>
      <c r="H2477" s="13"/>
      <c r="I2477" s="13"/>
      <c r="J2477" s="13"/>
      <c r="K2477" s="13"/>
      <c r="L2477" s="13"/>
      <c r="M2477" s="13"/>
      <c r="N2477" s="1"/>
      <c r="O2477" s="13"/>
      <c r="P2477" s="13"/>
      <c r="Q2477" s="13"/>
      <c r="R2477" s="13"/>
      <c r="S2477" s="13"/>
      <c r="T2477" s="13"/>
      <c r="U2477" s="13"/>
    </row>
    <row r="2478" spans="1:21">
      <c r="A2478" s="3"/>
      <c r="B2478" s="3"/>
      <c r="C2478" s="13"/>
      <c r="D2478" s="13"/>
      <c r="E2478" s="1"/>
      <c r="F2478" s="1"/>
      <c r="G2478" s="1"/>
      <c r="H2478" s="13"/>
      <c r="I2478" s="13"/>
      <c r="J2478" s="13"/>
      <c r="K2478" s="13"/>
      <c r="L2478" s="13"/>
      <c r="M2478" s="13"/>
      <c r="N2478" s="1"/>
      <c r="O2478" s="13"/>
      <c r="P2478" s="13"/>
      <c r="Q2478" s="13"/>
      <c r="R2478" s="13"/>
      <c r="S2478" s="13"/>
      <c r="T2478" s="13"/>
      <c r="U2478" s="13"/>
    </row>
    <row r="2479" spans="1:21">
      <c r="A2479" s="3"/>
      <c r="B2479" s="3"/>
      <c r="C2479" s="13"/>
      <c r="D2479" s="13"/>
      <c r="E2479" s="1"/>
      <c r="F2479" s="1"/>
      <c r="G2479" s="1"/>
      <c r="H2479" s="13"/>
      <c r="I2479" s="13"/>
      <c r="J2479" s="13"/>
      <c r="K2479" s="13"/>
      <c r="L2479" s="13"/>
      <c r="M2479" s="13"/>
      <c r="N2479" s="1"/>
      <c r="O2479" s="13"/>
      <c r="P2479" s="13"/>
      <c r="Q2479" s="13"/>
      <c r="R2479" s="13"/>
      <c r="S2479" s="13"/>
      <c r="T2479" s="13"/>
      <c r="U2479" s="13"/>
    </row>
    <row r="2480" spans="1:21">
      <c r="A2480" s="3"/>
      <c r="B2480" s="3"/>
      <c r="C2480" s="13"/>
      <c r="D2480" s="13"/>
      <c r="E2480" s="1"/>
      <c r="F2480" s="1"/>
      <c r="G2480" s="1"/>
      <c r="H2480" s="13"/>
      <c r="I2480" s="13"/>
      <c r="J2480" s="13"/>
      <c r="K2480" s="13"/>
      <c r="L2480" s="13"/>
      <c r="M2480" s="13"/>
      <c r="N2480" s="1"/>
      <c r="O2480" s="13"/>
      <c r="P2480" s="13"/>
      <c r="Q2480" s="13"/>
      <c r="R2480" s="13"/>
      <c r="S2480" s="13"/>
      <c r="T2480" s="13"/>
      <c r="U2480" s="13"/>
    </row>
    <row r="2481" spans="1:21">
      <c r="A2481" s="3"/>
      <c r="B2481" s="3"/>
      <c r="C2481" s="13"/>
      <c r="D2481" s="13"/>
      <c r="E2481" s="1"/>
      <c r="F2481" s="1"/>
      <c r="G2481" s="1"/>
      <c r="H2481" s="13"/>
      <c r="I2481" s="13"/>
      <c r="J2481" s="13"/>
      <c r="K2481" s="13"/>
      <c r="L2481" s="13"/>
      <c r="M2481" s="13"/>
      <c r="N2481" s="1"/>
      <c r="O2481" s="13"/>
      <c r="P2481" s="13"/>
      <c r="Q2481" s="13"/>
      <c r="R2481" s="13"/>
      <c r="S2481" s="13"/>
      <c r="T2481" s="13"/>
      <c r="U2481" s="13"/>
    </row>
    <row r="2482" spans="1:21">
      <c r="A2482" s="3"/>
      <c r="B2482" s="3"/>
      <c r="C2482" s="13"/>
      <c r="D2482" s="13"/>
      <c r="E2482" s="1"/>
      <c r="F2482" s="1"/>
      <c r="G2482" s="1"/>
      <c r="H2482" s="13"/>
      <c r="I2482" s="13"/>
      <c r="J2482" s="13"/>
      <c r="K2482" s="13"/>
      <c r="L2482" s="13"/>
      <c r="M2482" s="13"/>
      <c r="N2482" s="1"/>
      <c r="O2482" s="13"/>
      <c r="P2482" s="13"/>
      <c r="Q2482" s="13"/>
      <c r="R2482" s="13"/>
      <c r="S2482" s="13"/>
      <c r="T2482" s="13"/>
      <c r="U2482" s="13"/>
    </row>
    <row r="2483" spans="1:21">
      <c r="A2483" s="3"/>
      <c r="B2483" s="3"/>
      <c r="C2483" s="13"/>
      <c r="D2483" s="13"/>
      <c r="E2483" s="1"/>
      <c r="F2483" s="1"/>
      <c r="G2483" s="1"/>
      <c r="H2483" s="13"/>
      <c r="I2483" s="13"/>
      <c r="J2483" s="13"/>
      <c r="K2483" s="13"/>
      <c r="L2483" s="13"/>
      <c r="M2483" s="13"/>
      <c r="N2483" s="1"/>
      <c r="O2483" s="13"/>
      <c r="P2483" s="13"/>
      <c r="Q2483" s="13"/>
      <c r="R2483" s="13"/>
      <c r="S2483" s="13"/>
      <c r="T2483" s="13"/>
      <c r="U2483" s="13"/>
    </row>
    <row r="2484" spans="1:21">
      <c r="A2484" s="3"/>
      <c r="B2484" s="3"/>
      <c r="C2484" s="13"/>
      <c r="D2484" s="13"/>
      <c r="E2484" s="1"/>
      <c r="F2484" s="1"/>
      <c r="G2484" s="1"/>
      <c r="H2484" s="13"/>
      <c r="I2484" s="13"/>
      <c r="J2484" s="13"/>
      <c r="K2484" s="13"/>
      <c r="L2484" s="13"/>
      <c r="M2484" s="13"/>
      <c r="N2484" s="1"/>
      <c r="O2484" s="13"/>
      <c r="P2484" s="13"/>
      <c r="Q2484" s="13"/>
      <c r="R2484" s="13"/>
      <c r="S2484" s="13"/>
      <c r="T2484" s="13"/>
      <c r="U2484" s="13"/>
    </row>
    <row r="2485" spans="1:21">
      <c r="A2485" s="3"/>
      <c r="B2485" s="3"/>
      <c r="C2485" s="13"/>
      <c r="D2485" s="13"/>
      <c r="E2485" s="1"/>
      <c r="F2485" s="1"/>
      <c r="G2485" s="1"/>
      <c r="H2485" s="13"/>
      <c r="I2485" s="13"/>
      <c r="J2485" s="13"/>
      <c r="K2485" s="13"/>
      <c r="L2485" s="13"/>
      <c r="M2485" s="13"/>
      <c r="N2485" s="1"/>
      <c r="O2485" s="13"/>
      <c r="P2485" s="13"/>
      <c r="Q2485" s="13"/>
      <c r="R2485" s="13"/>
      <c r="S2485" s="13"/>
      <c r="T2485" s="13"/>
      <c r="U2485" s="13"/>
    </row>
    <row r="2486" spans="1:21">
      <c r="A2486" s="3"/>
      <c r="B2486" s="3"/>
      <c r="C2486" s="13"/>
      <c r="D2486" s="13"/>
      <c r="E2486" s="1"/>
      <c r="F2486" s="1"/>
      <c r="G2486" s="1"/>
      <c r="H2486" s="13"/>
      <c r="I2486" s="13"/>
      <c r="J2486" s="13"/>
      <c r="K2486" s="13"/>
      <c r="L2486" s="13"/>
      <c r="M2486" s="13"/>
      <c r="N2486" s="1"/>
      <c r="O2486" s="13"/>
      <c r="P2486" s="13"/>
      <c r="Q2486" s="13"/>
      <c r="R2486" s="13"/>
      <c r="S2486" s="13"/>
      <c r="T2486" s="13"/>
      <c r="U2486" s="13"/>
    </row>
    <row r="2487" spans="1:21">
      <c r="A2487" s="3"/>
      <c r="B2487" s="3"/>
      <c r="C2487" s="13"/>
      <c r="D2487" s="13"/>
      <c r="E2487" s="1"/>
      <c r="F2487" s="1"/>
      <c r="G2487" s="1"/>
      <c r="H2487" s="13"/>
      <c r="I2487" s="13"/>
      <c r="J2487" s="13"/>
      <c r="K2487" s="13"/>
      <c r="L2487" s="13"/>
      <c r="M2487" s="13"/>
      <c r="N2487" s="1"/>
      <c r="O2487" s="13"/>
      <c r="P2487" s="13"/>
      <c r="Q2487" s="13"/>
      <c r="R2487" s="13"/>
      <c r="S2487" s="13"/>
      <c r="T2487" s="13"/>
      <c r="U2487" s="13"/>
    </row>
    <row r="2488" spans="1:21">
      <c r="A2488" s="3"/>
      <c r="B2488" s="3"/>
      <c r="C2488" s="13"/>
      <c r="D2488" s="13"/>
      <c r="E2488" s="1"/>
      <c r="F2488" s="1"/>
      <c r="G2488" s="1"/>
      <c r="H2488" s="13"/>
      <c r="I2488" s="13"/>
      <c r="J2488" s="13"/>
      <c r="K2488" s="13"/>
      <c r="L2488" s="13"/>
      <c r="M2488" s="13"/>
      <c r="N2488" s="1"/>
      <c r="O2488" s="13"/>
      <c r="P2488" s="13"/>
      <c r="Q2488" s="13"/>
      <c r="R2488" s="13"/>
      <c r="S2488" s="13"/>
      <c r="T2488" s="13"/>
      <c r="U2488" s="13"/>
    </row>
    <row r="2489" spans="1:21">
      <c r="A2489" s="3"/>
      <c r="B2489" s="3"/>
      <c r="C2489" s="13"/>
      <c r="D2489" s="13"/>
      <c r="E2489" s="1"/>
      <c r="F2489" s="1"/>
      <c r="G2489" s="1"/>
      <c r="H2489" s="13"/>
      <c r="I2489" s="13"/>
      <c r="J2489" s="13"/>
      <c r="K2489" s="13"/>
      <c r="L2489" s="13"/>
      <c r="M2489" s="13"/>
      <c r="N2489" s="1"/>
      <c r="O2489" s="13"/>
      <c r="P2489" s="13"/>
      <c r="Q2489" s="13"/>
      <c r="R2489" s="13"/>
      <c r="S2489" s="13"/>
      <c r="T2489" s="13"/>
      <c r="U2489" s="13"/>
    </row>
    <row r="2490" spans="1:21">
      <c r="A2490" s="3"/>
      <c r="B2490" s="3"/>
      <c r="C2490" s="13"/>
      <c r="D2490" s="13"/>
      <c r="E2490" s="1"/>
      <c r="F2490" s="1"/>
      <c r="G2490" s="1"/>
      <c r="H2490" s="13"/>
      <c r="I2490" s="13"/>
      <c r="J2490" s="13"/>
      <c r="K2490" s="13"/>
      <c r="L2490" s="13"/>
      <c r="M2490" s="13"/>
      <c r="N2490" s="1"/>
      <c r="O2490" s="13"/>
      <c r="P2490" s="13"/>
      <c r="Q2490" s="13"/>
      <c r="R2490" s="13"/>
      <c r="S2490" s="13"/>
      <c r="T2490" s="13"/>
      <c r="U2490" s="13"/>
    </row>
    <row r="2491" spans="1:21">
      <c r="A2491" s="3"/>
      <c r="B2491" s="3"/>
      <c r="C2491" s="13"/>
      <c r="D2491" s="13"/>
      <c r="E2491" s="1"/>
      <c r="F2491" s="1"/>
      <c r="G2491" s="1"/>
      <c r="H2491" s="13"/>
      <c r="I2491" s="13"/>
      <c r="J2491" s="13"/>
      <c r="K2491" s="13"/>
      <c r="L2491" s="13"/>
      <c r="M2491" s="13"/>
      <c r="N2491" s="1"/>
      <c r="O2491" s="13"/>
      <c r="P2491" s="13"/>
      <c r="Q2491" s="13"/>
      <c r="R2491" s="13"/>
      <c r="S2491" s="13"/>
      <c r="T2491" s="13"/>
      <c r="U2491" s="13"/>
    </row>
    <row r="2492" spans="1:21">
      <c r="A2492" s="3"/>
      <c r="B2492" s="3"/>
      <c r="C2492" s="13"/>
      <c r="D2492" s="13"/>
      <c r="E2492" s="1"/>
      <c r="F2492" s="1"/>
      <c r="G2492" s="1"/>
      <c r="H2492" s="13"/>
      <c r="I2492" s="13"/>
      <c r="J2492" s="13"/>
      <c r="K2492" s="13"/>
      <c r="L2492" s="13"/>
      <c r="M2492" s="13"/>
      <c r="N2492" s="1"/>
      <c r="O2492" s="13"/>
      <c r="P2492" s="13"/>
      <c r="Q2492" s="13"/>
      <c r="R2492" s="13"/>
      <c r="S2492" s="13"/>
      <c r="T2492" s="13"/>
      <c r="U2492" s="13"/>
    </row>
    <row r="2493" spans="1:21">
      <c r="A2493" s="3"/>
      <c r="B2493" s="3"/>
      <c r="C2493" s="13"/>
      <c r="D2493" s="13"/>
      <c r="E2493" s="1"/>
      <c r="F2493" s="1"/>
      <c r="G2493" s="1"/>
      <c r="H2493" s="13"/>
      <c r="I2493" s="13"/>
      <c r="J2493" s="13"/>
      <c r="K2493" s="13"/>
      <c r="L2493" s="13"/>
      <c r="M2493" s="13"/>
      <c r="N2493" s="1"/>
      <c r="O2493" s="13"/>
      <c r="P2493" s="13"/>
      <c r="Q2493" s="13"/>
      <c r="R2493" s="13"/>
      <c r="S2493" s="13"/>
      <c r="T2493" s="13"/>
      <c r="U2493" s="13"/>
    </row>
    <row r="2494" spans="1:21">
      <c r="A2494" s="3"/>
      <c r="B2494" s="3"/>
      <c r="C2494" s="13"/>
      <c r="D2494" s="13"/>
      <c r="E2494" s="1"/>
      <c r="F2494" s="1"/>
      <c r="G2494" s="1"/>
      <c r="H2494" s="13"/>
      <c r="I2494" s="13"/>
      <c r="J2494" s="13"/>
      <c r="K2494" s="13"/>
      <c r="L2494" s="13"/>
      <c r="M2494" s="13"/>
      <c r="N2494" s="1"/>
      <c r="O2494" s="13"/>
      <c r="P2494" s="13"/>
      <c r="Q2494" s="13"/>
      <c r="R2494" s="13"/>
      <c r="S2494" s="13"/>
      <c r="T2494" s="13"/>
      <c r="U2494" s="13"/>
    </row>
    <row r="2495" spans="1:21">
      <c r="A2495" s="3"/>
      <c r="B2495" s="3"/>
      <c r="C2495" s="13"/>
      <c r="D2495" s="13"/>
      <c r="E2495" s="1"/>
      <c r="F2495" s="1"/>
      <c r="G2495" s="1"/>
      <c r="H2495" s="13"/>
      <c r="I2495" s="13"/>
      <c r="J2495" s="13"/>
      <c r="K2495" s="13"/>
      <c r="L2495" s="13"/>
      <c r="M2495" s="13"/>
      <c r="N2495" s="1"/>
      <c r="O2495" s="13"/>
      <c r="P2495" s="13"/>
      <c r="Q2495" s="13"/>
      <c r="R2495" s="13"/>
      <c r="S2495" s="13"/>
      <c r="T2495" s="13"/>
      <c r="U2495" s="13"/>
    </row>
    <row r="2496" spans="1:21">
      <c r="A2496" s="3"/>
      <c r="B2496" s="3"/>
      <c r="C2496" s="13"/>
      <c r="D2496" s="13"/>
      <c r="E2496" s="1"/>
      <c r="F2496" s="1"/>
      <c r="G2496" s="1"/>
      <c r="H2496" s="13"/>
      <c r="I2496" s="13"/>
      <c r="J2496" s="13"/>
      <c r="K2496" s="13"/>
      <c r="L2496" s="13"/>
      <c r="M2496" s="13"/>
      <c r="N2496" s="1"/>
      <c r="O2496" s="13"/>
      <c r="P2496" s="13"/>
      <c r="Q2496" s="13"/>
      <c r="R2496" s="27"/>
      <c r="S2496" s="27"/>
      <c r="T2496" s="5"/>
      <c r="U2496" s="5"/>
    </row>
    <row r="2497" spans="1:21">
      <c r="A2497" s="3"/>
      <c r="B2497" s="3"/>
      <c r="C2497" s="13"/>
      <c r="D2497" s="13"/>
      <c r="E2497" s="1"/>
      <c r="F2497" s="1"/>
      <c r="G2497" s="1"/>
      <c r="H2497" s="13"/>
      <c r="I2497" s="13"/>
      <c r="J2497" s="13"/>
      <c r="K2497" s="13"/>
      <c r="L2497" s="13"/>
      <c r="M2497" s="13"/>
      <c r="N2497" s="1"/>
      <c r="O2497" s="13"/>
      <c r="P2497" s="13"/>
      <c r="Q2497" s="13"/>
      <c r="R2497" s="27"/>
      <c r="S2497" s="27"/>
      <c r="T2497" s="5"/>
      <c r="U2497" s="5"/>
    </row>
    <row r="2498" spans="1:21">
      <c r="A2498" s="3"/>
      <c r="B2498" s="3"/>
      <c r="C2498" s="13"/>
      <c r="D2498" s="13"/>
      <c r="E2498" s="1"/>
      <c r="F2498" s="1"/>
      <c r="G2498" s="1"/>
      <c r="H2498" s="13"/>
      <c r="I2498" s="13"/>
      <c r="J2498" s="13"/>
      <c r="K2498" s="13"/>
      <c r="L2498" s="13"/>
      <c r="M2498" s="13"/>
      <c r="N2498" s="1"/>
      <c r="O2498" s="13"/>
      <c r="P2498" s="13"/>
      <c r="Q2498" s="13"/>
      <c r="R2498" s="27"/>
      <c r="S2498" s="27"/>
      <c r="T2498" s="5"/>
      <c r="U2498" s="5"/>
    </row>
    <row r="2499" spans="1:21">
      <c r="A2499" s="3"/>
      <c r="B2499" s="3"/>
      <c r="C2499" s="13"/>
      <c r="D2499" s="13"/>
      <c r="E2499" s="1"/>
      <c r="F2499" s="1"/>
      <c r="G2499" s="1"/>
      <c r="H2499" s="13"/>
      <c r="I2499" s="13"/>
      <c r="J2499" s="13"/>
      <c r="K2499" s="13"/>
      <c r="L2499" s="13"/>
      <c r="M2499" s="13"/>
      <c r="N2499" s="1"/>
      <c r="O2499" s="13"/>
      <c r="P2499" s="13"/>
      <c r="Q2499" s="13"/>
      <c r="R2499" s="27"/>
      <c r="S2499" s="27"/>
      <c r="T2499" s="5"/>
      <c r="U2499" s="5"/>
    </row>
    <row r="2500" spans="1:21">
      <c r="A2500" s="3"/>
      <c r="B2500" s="3"/>
      <c r="C2500" s="13"/>
      <c r="D2500" s="13"/>
      <c r="E2500" s="1"/>
      <c r="F2500" s="1"/>
      <c r="G2500" s="1"/>
      <c r="H2500" s="13"/>
      <c r="I2500" s="13"/>
      <c r="J2500" s="13"/>
      <c r="K2500" s="13"/>
      <c r="L2500" s="13"/>
      <c r="M2500" s="13"/>
      <c r="N2500" s="1"/>
      <c r="O2500" s="13"/>
      <c r="P2500" s="13"/>
      <c r="Q2500" s="13"/>
      <c r="R2500" s="28"/>
      <c r="S2500" s="28"/>
      <c r="T2500" s="27"/>
      <c r="U2500" s="27"/>
    </row>
    <row r="2501" spans="1:21">
      <c r="A2501" s="3"/>
      <c r="B2501" s="3"/>
      <c r="C2501" s="13"/>
      <c r="D2501" s="13"/>
      <c r="E2501" s="1"/>
      <c r="F2501" s="1"/>
      <c r="G2501" s="1"/>
      <c r="H2501" s="13"/>
      <c r="I2501" s="13"/>
      <c r="J2501" s="13"/>
      <c r="K2501" s="13"/>
      <c r="L2501" s="13"/>
      <c r="M2501" s="13"/>
      <c r="N2501" s="1"/>
      <c r="O2501" s="13"/>
      <c r="P2501" s="13"/>
      <c r="Q2501" s="13"/>
      <c r="R2501" s="28"/>
      <c r="S2501" s="28"/>
      <c r="T2501" s="27"/>
      <c r="U2501" s="27"/>
    </row>
    <row r="2502" spans="1:21">
      <c r="A2502" s="3"/>
      <c r="B2502" s="3"/>
      <c r="C2502" s="13"/>
      <c r="D2502" s="13"/>
      <c r="E2502" s="1"/>
      <c r="F2502" s="1"/>
      <c r="G2502" s="1"/>
      <c r="H2502" s="13"/>
      <c r="I2502" s="13"/>
      <c r="J2502" s="13"/>
      <c r="K2502" s="13"/>
      <c r="L2502" s="13"/>
      <c r="M2502" s="13"/>
      <c r="N2502" s="1"/>
      <c r="O2502" s="13"/>
      <c r="P2502" s="13"/>
      <c r="Q2502" s="13"/>
      <c r="R2502" s="13"/>
      <c r="S2502" s="13"/>
      <c r="T2502" s="13"/>
      <c r="U2502" s="13"/>
    </row>
    <row r="2503" spans="1:21">
      <c r="A2503" s="3"/>
      <c r="B2503" s="3"/>
      <c r="C2503" s="13"/>
      <c r="D2503" s="13"/>
      <c r="E2503" s="1"/>
      <c r="F2503" s="1"/>
      <c r="G2503" s="1"/>
      <c r="H2503" s="13"/>
      <c r="I2503" s="13"/>
      <c r="J2503" s="13"/>
      <c r="K2503" s="13"/>
      <c r="L2503" s="13"/>
      <c r="M2503" s="13"/>
      <c r="N2503" s="1"/>
      <c r="O2503" s="13"/>
      <c r="P2503" s="13"/>
      <c r="Q2503" s="13"/>
      <c r="R2503" s="13"/>
      <c r="S2503" s="13"/>
      <c r="T2503" s="13"/>
      <c r="U2503" s="13"/>
    </row>
    <row r="2504" spans="1:21">
      <c r="A2504" s="3"/>
      <c r="B2504" s="3"/>
      <c r="C2504" s="13"/>
      <c r="D2504" s="13"/>
      <c r="E2504" s="1"/>
      <c r="F2504" s="1"/>
      <c r="G2504" s="1"/>
      <c r="H2504" s="13"/>
      <c r="I2504" s="13"/>
      <c r="J2504" s="13"/>
      <c r="K2504" s="13"/>
      <c r="L2504" s="13"/>
      <c r="M2504" s="13"/>
      <c r="N2504" s="1"/>
      <c r="O2504" s="13"/>
      <c r="P2504" s="13"/>
      <c r="Q2504" s="13"/>
      <c r="R2504" s="13"/>
      <c r="S2504" s="13"/>
      <c r="T2504" s="13"/>
      <c r="U2504" s="13"/>
    </row>
    <row r="2505" spans="1:21">
      <c r="A2505" s="3"/>
      <c r="B2505" s="3"/>
      <c r="C2505" s="13"/>
      <c r="D2505" s="13"/>
      <c r="E2505" s="1"/>
      <c r="F2505" s="1"/>
      <c r="G2505" s="1"/>
      <c r="H2505" s="13"/>
      <c r="I2505" s="13"/>
      <c r="J2505" s="13"/>
      <c r="K2505" s="13"/>
      <c r="L2505" s="13"/>
      <c r="M2505" s="13"/>
      <c r="N2505" s="1"/>
      <c r="O2505" s="13"/>
      <c r="P2505" s="13"/>
      <c r="Q2505" s="13"/>
      <c r="R2505" s="13"/>
      <c r="S2505" s="13"/>
      <c r="T2505" s="13"/>
      <c r="U2505" s="13"/>
    </row>
    <row r="2506" spans="1:21">
      <c r="A2506" s="3"/>
      <c r="B2506" s="3"/>
      <c r="C2506" s="13"/>
      <c r="D2506" s="13"/>
      <c r="E2506" s="1"/>
      <c r="F2506" s="1"/>
      <c r="G2506" s="1"/>
      <c r="H2506" s="13"/>
      <c r="I2506" s="13"/>
      <c r="J2506" s="13"/>
      <c r="K2506" s="13"/>
      <c r="L2506" s="13"/>
      <c r="M2506" s="13"/>
      <c r="N2506" s="1"/>
      <c r="O2506" s="13"/>
      <c r="P2506" s="13"/>
      <c r="Q2506" s="13"/>
      <c r="R2506" s="13"/>
      <c r="S2506" s="13"/>
      <c r="T2506" s="13"/>
      <c r="U2506" s="13"/>
    </row>
    <row r="2507" spans="1:21">
      <c r="A2507" s="3"/>
      <c r="B2507" s="3"/>
      <c r="C2507" s="13"/>
      <c r="D2507" s="13"/>
      <c r="E2507" s="1"/>
      <c r="F2507" s="1"/>
      <c r="G2507" s="1"/>
      <c r="H2507" s="13"/>
      <c r="I2507" s="13"/>
      <c r="J2507" s="13"/>
      <c r="K2507" s="13"/>
      <c r="L2507" s="13"/>
      <c r="M2507" s="13"/>
      <c r="N2507" s="1"/>
      <c r="O2507" s="13"/>
      <c r="P2507" s="13"/>
      <c r="Q2507" s="13"/>
      <c r="R2507" s="13"/>
      <c r="S2507" s="13"/>
      <c r="T2507" s="13"/>
      <c r="U2507" s="13"/>
    </row>
    <row r="2508" spans="1:21">
      <c r="A2508" s="3"/>
      <c r="B2508" s="3"/>
      <c r="C2508" s="13"/>
      <c r="D2508" s="13"/>
      <c r="E2508" s="1"/>
      <c r="F2508" s="1"/>
      <c r="G2508" s="1"/>
      <c r="H2508" s="13"/>
      <c r="I2508" s="13"/>
      <c r="J2508" s="13"/>
      <c r="K2508" s="13"/>
      <c r="L2508" s="13"/>
      <c r="M2508" s="13"/>
      <c r="N2508" s="1"/>
      <c r="O2508" s="13"/>
      <c r="P2508" s="13"/>
      <c r="Q2508" s="13"/>
      <c r="R2508" s="13"/>
      <c r="S2508" s="13"/>
      <c r="T2508" s="13"/>
      <c r="U2508" s="13"/>
    </row>
    <row r="2509" spans="1:21">
      <c r="A2509" s="3"/>
      <c r="B2509" s="3"/>
      <c r="C2509" s="13"/>
      <c r="D2509" s="13"/>
      <c r="E2509" s="1"/>
      <c r="F2509" s="1"/>
      <c r="G2509" s="1"/>
      <c r="H2509" s="13"/>
      <c r="I2509" s="13"/>
      <c r="J2509" s="13"/>
      <c r="K2509" s="13"/>
      <c r="L2509" s="13"/>
      <c r="M2509" s="13"/>
      <c r="N2509" s="1"/>
      <c r="O2509" s="13"/>
      <c r="P2509" s="13"/>
      <c r="Q2509" s="13"/>
      <c r="R2509" s="13"/>
      <c r="S2509" s="13"/>
      <c r="T2509" s="13"/>
      <c r="U2509" s="13"/>
    </row>
    <row r="2510" spans="1:21">
      <c r="A2510" s="3"/>
      <c r="B2510" s="3"/>
      <c r="C2510" s="13"/>
      <c r="D2510" s="13"/>
      <c r="E2510" s="1"/>
      <c r="F2510" s="1"/>
      <c r="G2510" s="1"/>
      <c r="H2510" s="13"/>
      <c r="I2510" s="13"/>
      <c r="J2510" s="13"/>
      <c r="K2510" s="13"/>
      <c r="L2510" s="13"/>
      <c r="M2510" s="13"/>
      <c r="N2510" s="1"/>
      <c r="O2510" s="13"/>
      <c r="P2510" s="13"/>
      <c r="Q2510" s="13"/>
      <c r="R2510" s="13"/>
      <c r="S2510" s="13"/>
      <c r="T2510" s="13"/>
      <c r="U2510" s="13"/>
    </row>
    <row r="2511" spans="1:21">
      <c r="A2511" s="3"/>
      <c r="B2511" s="3"/>
      <c r="C2511" s="13"/>
      <c r="D2511" s="13"/>
      <c r="E2511" s="1"/>
      <c r="F2511" s="1"/>
      <c r="G2511" s="1"/>
      <c r="H2511" s="13"/>
      <c r="I2511" s="13"/>
      <c r="J2511" s="13"/>
      <c r="K2511" s="13"/>
      <c r="L2511" s="13"/>
      <c r="M2511" s="13"/>
      <c r="N2511" s="1"/>
      <c r="O2511" s="13"/>
      <c r="P2511" s="13"/>
      <c r="Q2511" s="13"/>
      <c r="R2511" s="13"/>
      <c r="S2511" s="13"/>
      <c r="T2511" s="13"/>
      <c r="U2511" s="13"/>
    </row>
    <row r="2512" spans="1:21">
      <c r="A2512" s="3"/>
      <c r="B2512" s="3"/>
      <c r="C2512" s="13"/>
      <c r="D2512" s="13"/>
      <c r="E2512" s="1"/>
      <c r="F2512" s="1"/>
      <c r="G2512" s="1"/>
      <c r="H2512" s="13"/>
      <c r="I2512" s="13"/>
      <c r="J2512" s="13"/>
      <c r="K2512" s="13"/>
      <c r="L2512" s="13"/>
      <c r="M2512" s="13"/>
      <c r="N2512" s="1"/>
      <c r="O2512" s="13"/>
      <c r="P2512" s="13"/>
      <c r="Q2512" s="13"/>
      <c r="R2512" s="13"/>
      <c r="S2512" s="13"/>
      <c r="T2512" s="13"/>
      <c r="U2512" s="13"/>
    </row>
    <row r="2513" spans="1:21">
      <c r="A2513" s="3"/>
      <c r="B2513" s="3"/>
      <c r="C2513" s="13"/>
      <c r="D2513" s="13"/>
      <c r="E2513" s="1"/>
      <c r="F2513" s="1"/>
      <c r="G2513" s="1"/>
      <c r="H2513" s="13"/>
      <c r="I2513" s="13"/>
      <c r="J2513" s="13"/>
      <c r="K2513" s="13"/>
      <c r="L2513" s="13"/>
      <c r="M2513" s="13"/>
      <c r="N2513" s="1"/>
      <c r="O2513" s="13"/>
      <c r="P2513" s="13"/>
      <c r="Q2513" s="13"/>
      <c r="R2513" s="13"/>
      <c r="S2513" s="13"/>
      <c r="T2513" s="13"/>
      <c r="U2513" s="13"/>
    </row>
    <row r="2514" spans="1:21">
      <c r="A2514" s="3"/>
      <c r="B2514" s="3"/>
      <c r="C2514" s="13"/>
      <c r="D2514" s="13"/>
      <c r="E2514" s="1"/>
      <c r="F2514" s="1"/>
      <c r="G2514" s="1"/>
      <c r="H2514" s="13"/>
      <c r="I2514" s="13"/>
      <c r="J2514" s="13"/>
      <c r="K2514" s="13"/>
      <c r="L2514" s="13"/>
      <c r="M2514" s="13"/>
      <c r="N2514" s="1"/>
      <c r="O2514" s="13"/>
      <c r="P2514" s="13"/>
      <c r="Q2514" s="13"/>
      <c r="R2514" s="13"/>
      <c r="S2514" s="13"/>
      <c r="T2514" s="13"/>
      <c r="U2514" s="13"/>
    </row>
    <row r="2515" spans="1:21">
      <c r="A2515" s="3"/>
      <c r="B2515" s="3"/>
      <c r="C2515" s="13"/>
      <c r="D2515" s="13"/>
      <c r="E2515" s="1"/>
      <c r="F2515" s="1"/>
      <c r="G2515" s="1"/>
      <c r="H2515" s="13"/>
      <c r="I2515" s="13"/>
      <c r="J2515" s="13"/>
      <c r="K2515" s="13"/>
      <c r="L2515" s="13"/>
      <c r="M2515" s="13"/>
      <c r="N2515" s="1"/>
      <c r="O2515" s="13"/>
      <c r="P2515" s="13"/>
      <c r="Q2515" s="13"/>
      <c r="R2515" s="13"/>
      <c r="S2515" s="13"/>
      <c r="T2515" s="13"/>
      <c r="U2515" s="13"/>
    </row>
    <row r="2516" spans="1:21">
      <c r="A2516" s="3"/>
      <c r="B2516" s="3"/>
      <c r="C2516" s="13"/>
      <c r="D2516" s="13"/>
      <c r="E2516" s="1"/>
      <c r="F2516" s="1"/>
      <c r="G2516" s="1"/>
      <c r="H2516" s="13"/>
      <c r="I2516" s="13"/>
      <c r="J2516" s="13"/>
      <c r="K2516" s="13"/>
      <c r="L2516" s="13"/>
      <c r="M2516" s="13"/>
      <c r="N2516" s="1"/>
      <c r="O2516" s="13"/>
      <c r="P2516" s="13"/>
      <c r="Q2516" s="13"/>
      <c r="R2516" s="13"/>
      <c r="S2516" s="13"/>
      <c r="T2516" s="13"/>
      <c r="U2516" s="13"/>
    </row>
    <row r="2517" spans="1:21">
      <c r="A2517" s="3"/>
      <c r="B2517" s="3"/>
      <c r="C2517" s="13"/>
      <c r="D2517" s="13"/>
      <c r="E2517" s="1"/>
      <c r="F2517" s="1"/>
      <c r="G2517" s="1"/>
      <c r="H2517" s="13"/>
      <c r="I2517" s="13"/>
      <c r="J2517" s="13"/>
      <c r="K2517" s="13"/>
      <c r="L2517" s="13"/>
      <c r="M2517" s="13"/>
      <c r="N2517" s="1"/>
      <c r="O2517" s="13"/>
      <c r="P2517" s="13"/>
      <c r="Q2517" s="13"/>
      <c r="R2517" s="13"/>
      <c r="S2517" s="13"/>
      <c r="T2517" s="13"/>
      <c r="U2517" s="13"/>
    </row>
    <row r="2518" spans="1:21">
      <c r="A2518" s="3"/>
      <c r="B2518" s="3"/>
      <c r="C2518" s="13"/>
      <c r="D2518" s="13"/>
      <c r="E2518" s="1"/>
      <c r="F2518" s="1"/>
      <c r="G2518" s="1"/>
      <c r="H2518" s="13"/>
      <c r="I2518" s="13"/>
      <c r="J2518" s="13"/>
      <c r="K2518" s="13"/>
      <c r="L2518" s="13"/>
      <c r="M2518" s="13"/>
      <c r="N2518" s="1"/>
      <c r="O2518" s="13"/>
      <c r="P2518" s="13"/>
      <c r="Q2518" s="13"/>
      <c r="R2518" s="13"/>
      <c r="S2518" s="13"/>
      <c r="T2518" s="13"/>
      <c r="U2518" s="13"/>
    </row>
    <row r="2519" spans="1:21">
      <c r="A2519" s="3"/>
      <c r="B2519" s="3"/>
      <c r="C2519" s="13"/>
      <c r="D2519" s="13"/>
      <c r="E2519" s="1"/>
      <c r="F2519" s="1"/>
      <c r="G2519" s="1"/>
      <c r="H2519" s="13"/>
      <c r="I2519" s="13"/>
      <c r="J2519" s="13"/>
      <c r="K2519" s="13"/>
      <c r="L2519" s="13"/>
      <c r="M2519" s="13"/>
      <c r="N2519" s="1"/>
      <c r="O2519" s="13"/>
      <c r="P2519" s="13"/>
      <c r="Q2519" s="13"/>
      <c r="R2519" s="13"/>
      <c r="S2519" s="13"/>
      <c r="T2519" s="13"/>
      <c r="U2519" s="13"/>
    </row>
    <row r="2520" spans="1:21">
      <c r="A2520" s="3"/>
      <c r="B2520" s="3"/>
      <c r="C2520" s="13"/>
      <c r="D2520" s="13"/>
      <c r="E2520" s="1"/>
      <c r="F2520" s="1"/>
      <c r="G2520" s="1"/>
      <c r="H2520" s="13"/>
      <c r="I2520" s="13"/>
      <c r="J2520" s="13"/>
      <c r="K2520" s="13"/>
      <c r="L2520" s="13"/>
      <c r="M2520" s="13"/>
      <c r="N2520" s="1"/>
      <c r="O2520" s="13"/>
      <c r="P2520" s="13"/>
      <c r="Q2520" s="13"/>
      <c r="R2520" s="13"/>
      <c r="S2520" s="13"/>
      <c r="T2520" s="13"/>
      <c r="U2520" s="13"/>
    </row>
    <row r="2521" spans="1:21">
      <c r="A2521" s="3"/>
      <c r="B2521" s="3"/>
      <c r="C2521" s="13"/>
      <c r="D2521" s="13"/>
      <c r="E2521" s="1"/>
      <c r="F2521" s="1"/>
      <c r="G2521" s="1"/>
      <c r="H2521" s="13"/>
      <c r="I2521" s="13"/>
      <c r="J2521" s="13"/>
      <c r="K2521" s="13"/>
      <c r="L2521" s="13"/>
      <c r="M2521" s="13"/>
      <c r="N2521" s="1"/>
      <c r="O2521" s="13"/>
      <c r="P2521" s="13"/>
      <c r="Q2521" s="13"/>
      <c r="R2521" s="13"/>
      <c r="S2521" s="13"/>
      <c r="T2521" s="13"/>
      <c r="U2521" s="13"/>
    </row>
    <row r="2522" spans="1:21">
      <c r="A2522" s="3"/>
      <c r="B2522" s="3"/>
      <c r="C2522" s="13"/>
      <c r="D2522" s="13"/>
      <c r="E2522" s="1"/>
      <c r="F2522" s="1"/>
      <c r="G2522" s="1"/>
      <c r="H2522" s="13"/>
      <c r="I2522" s="13"/>
      <c r="J2522" s="13"/>
      <c r="K2522" s="13"/>
      <c r="L2522" s="13"/>
      <c r="M2522" s="13"/>
      <c r="N2522" s="1"/>
      <c r="O2522" s="13"/>
      <c r="P2522" s="13"/>
      <c r="Q2522" s="13"/>
      <c r="R2522" s="13"/>
      <c r="S2522" s="13"/>
      <c r="T2522" s="13"/>
      <c r="U2522" s="13"/>
    </row>
    <row r="2523" spans="1:21">
      <c r="A2523" s="3"/>
      <c r="B2523" s="3"/>
      <c r="C2523" s="13"/>
      <c r="D2523" s="13"/>
      <c r="E2523" s="1"/>
      <c r="F2523" s="1"/>
      <c r="G2523" s="1"/>
      <c r="H2523" s="13"/>
      <c r="I2523" s="13"/>
      <c r="J2523" s="13"/>
      <c r="K2523" s="13"/>
      <c r="L2523" s="13"/>
      <c r="M2523" s="13"/>
      <c r="N2523" s="1"/>
      <c r="O2523" s="13"/>
      <c r="P2523" s="13"/>
      <c r="Q2523" s="13"/>
      <c r="R2523" s="13"/>
      <c r="S2523" s="13"/>
      <c r="T2523" s="13"/>
      <c r="U2523" s="13"/>
    </row>
    <row r="2524" spans="1:21">
      <c r="A2524" s="3"/>
      <c r="B2524" s="3"/>
      <c r="C2524" s="13"/>
      <c r="D2524" s="13"/>
      <c r="E2524" s="1"/>
      <c r="F2524" s="1"/>
      <c r="G2524" s="1"/>
      <c r="H2524" s="13"/>
      <c r="I2524" s="13"/>
      <c r="J2524" s="13"/>
      <c r="K2524" s="13"/>
      <c r="L2524" s="13"/>
      <c r="M2524" s="13"/>
      <c r="N2524" s="1"/>
      <c r="O2524" s="13"/>
      <c r="P2524" s="13"/>
      <c r="Q2524" s="13"/>
      <c r="R2524" s="13"/>
      <c r="S2524" s="13"/>
      <c r="T2524" s="13"/>
      <c r="U2524" s="13"/>
    </row>
    <row r="2525" spans="1:21">
      <c r="A2525" s="3"/>
      <c r="B2525" s="3"/>
      <c r="C2525" s="13"/>
      <c r="D2525" s="13"/>
      <c r="E2525" s="1"/>
      <c r="F2525" s="1"/>
      <c r="G2525" s="1"/>
      <c r="H2525" s="13"/>
      <c r="I2525" s="13"/>
      <c r="J2525" s="13"/>
      <c r="K2525" s="13"/>
      <c r="L2525" s="13"/>
      <c r="M2525" s="13"/>
      <c r="N2525" s="1"/>
      <c r="O2525" s="13"/>
      <c r="P2525" s="13"/>
      <c r="Q2525" s="13"/>
      <c r="R2525" s="13"/>
      <c r="S2525" s="13"/>
      <c r="T2525" s="13"/>
      <c r="U2525" s="13"/>
    </row>
    <row r="2526" spans="1:21">
      <c r="A2526" s="3"/>
      <c r="B2526" s="3"/>
      <c r="C2526" s="13"/>
      <c r="D2526" s="13"/>
      <c r="E2526" s="1"/>
      <c r="F2526" s="1"/>
      <c r="G2526" s="1"/>
      <c r="H2526" s="13"/>
      <c r="I2526" s="13"/>
      <c r="J2526" s="13"/>
      <c r="K2526" s="13"/>
      <c r="L2526" s="13"/>
      <c r="M2526" s="13"/>
      <c r="N2526" s="1"/>
      <c r="O2526" s="13"/>
      <c r="P2526" s="13"/>
      <c r="Q2526" s="13"/>
      <c r="R2526" s="13"/>
      <c r="S2526" s="13"/>
      <c r="T2526" s="13"/>
      <c r="U2526" s="13"/>
    </row>
    <row r="2527" spans="1:21">
      <c r="A2527" s="3"/>
      <c r="B2527" s="3"/>
      <c r="C2527" s="13"/>
      <c r="D2527" s="13"/>
      <c r="E2527" s="1"/>
      <c r="F2527" s="1"/>
      <c r="G2527" s="1"/>
      <c r="H2527" s="13"/>
      <c r="I2527" s="13"/>
      <c r="J2527" s="13"/>
      <c r="K2527" s="13"/>
      <c r="L2527" s="13"/>
      <c r="M2527" s="13"/>
      <c r="N2527" s="1"/>
      <c r="O2527" s="13"/>
      <c r="P2527" s="13"/>
      <c r="Q2527" s="13"/>
      <c r="R2527" s="13"/>
      <c r="S2527" s="13"/>
      <c r="T2527" s="13"/>
      <c r="U2527" s="13"/>
    </row>
    <row r="2528" spans="1:21">
      <c r="A2528" s="3"/>
      <c r="B2528" s="3"/>
      <c r="C2528" s="13"/>
      <c r="D2528" s="13"/>
      <c r="E2528" s="1"/>
      <c r="F2528" s="1"/>
      <c r="G2528" s="1"/>
      <c r="H2528" s="13"/>
      <c r="I2528" s="13"/>
      <c r="J2528" s="13"/>
      <c r="K2528" s="13"/>
      <c r="L2528" s="13"/>
      <c r="M2528" s="13"/>
      <c r="N2528" s="1"/>
      <c r="O2528" s="13"/>
      <c r="P2528" s="13"/>
      <c r="Q2528" s="13"/>
      <c r="R2528" s="13"/>
      <c r="S2528" s="13"/>
      <c r="T2528" s="13"/>
      <c r="U2528" s="13"/>
    </row>
    <row r="2529" spans="1:21">
      <c r="A2529" s="3"/>
      <c r="B2529" s="3"/>
      <c r="C2529" s="13"/>
      <c r="D2529" s="13"/>
      <c r="E2529" s="1"/>
      <c r="F2529" s="1"/>
      <c r="G2529" s="1"/>
      <c r="H2529" s="13"/>
      <c r="I2529" s="13"/>
      <c r="J2529" s="13"/>
      <c r="K2529" s="13"/>
      <c r="L2529" s="13"/>
      <c r="M2529" s="13"/>
      <c r="N2529" s="1"/>
      <c r="O2529" s="13"/>
      <c r="P2529" s="13"/>
      <c r="Q2529" s="13"/>
      <c r="R2529" s="13"/>
      <c r="S2529" s="13"/>
      <c r="T2529" s="13"/>
      <c r="U2529" s="13"/>
    </row>
    <row r="2530" spans="1:21">
      <c r="A2530" s="3"/>
      <c r="B2530" s="3"/>
      <c r="C2530" s="13"/>
      <c r="D2530" s="13"/>
      <c r="E2530" s="1"/>
      <c r="F2530" s="1"/>
      <c r="G2530" s="1"/>
      <c r="H2530" s="13"/>
      <c r="I2530" s="13"/>
      <c r="J2530" s="13"/>
      <c r="K2530" s="13"/>
      <c r="L2530" s="13"/>
      <c r="M2530" s="13"/>
      <c r="N2530" s="1"/>
      <c r="O2530" s="13"/>
      <c r="P2530" s="13"/>
      <c r="Q2530" s="13"/>
      <c r="R2530" s="13"/>
      <c r="S2530" s="13"/>
      <c r="T2530" s="13"/>
      <c r="U2530" s="13"/>
    </row>
    <row r="2531" spans="1:21">
      <c r="A2531" s="3"/>
      <c r="B2531" s="3"/>
      <c r="C2531" s="13"/>
      <c r="D2531" s="13"/>
      <c r="E2531" s="1"/>
      <c r="F2531" s="1"/>
      <c r="G2531" s="1"/>
      <c r="H2531" s="13"/>
      <c r="I2531" s="13"/>
      <c r="J2531" s="13"/>
      <c r="K2531" s="13"/>
      <c r="L2531" s="13"/>
      <c r="M2531" s="13"/>
      <c r="N2531" s="1"/>
      <c r="O2531" s="13"/>
      <c r="P2531" s="13"/>
      <c r="Q2531" s="13"/>
      <c r="R2531" s="13"/>
      <c r="S2531" s="13"/>
      <c r="T2531" s="13"/>
      <c r="U2531" s="13"/>
    </row>
    <row r="2532" spans="1:21">
      <c r="A2532" s="3"/>
      <c r="B2532" s="3"/>
      <c r="C2532" s="13"/>
      <c r="D2532" s="13"/>
      <c r="E2532" s="1"/>
      <c r="F2532" s="1"/>
      <c r="G2532" s="1"/>
      <c r="H2532" s="13"/>
      <c r="I2532" s="13"/>
      <c r="J2532" s="13"/>
      <c r="K2532" s="13"/>
      <c r="L2532" s="13"/>
      <c r="M2532" s="13"/>
      <c r="N2532" s="1"/>
      <c r="O2532" s="13"/>
      <c r="P2532" s="13"/>
      <c r="Q2532" s="13"/>
      <c r="R2532" s="13"/>
      <c r="S2532" s="13"/>
      <c r="T2532" s="13"/>
      <c r="U2532" s="13"/>
    </row>
    <row r="2533" spans="1:21">
      <c r="A2533" s="3"/>
      <c r="B2533" s="3"/>
      <c r="C2533" s="13"/>
      <c r="D2533" s="13"/>
      <c r="E2533" s="1"/>
      <c r="F2533" s="1"/>
      <c r="G2533" s="1"/>
      <c r="H2533" s="13"/>
      <c r="I2533" s="13"/>
      <c r="J2533" s="13"/>
      <c r="K2533" s="13"/>
      <c r="L2533" s="13"/>
      <c r="M2533" s="13"/>
      <c r="N2533" s="1"/>
      <c r="O2533" s="13"/>
      <c r="P2533" s="13"/>
      <c r="Q2533" s="13"/>
      <c r="R2533" s="13"/>
      <c r="S2533" s="13"/>
      <c r="T2533" s="13"/>
      <c r="U2533" s="13"/>
    </row>
    <row r="2534" spans="1:21">
      <c r="A2534" s="3"/>
      <c r="B2534" s="3"/>
      <c r="C2534" s="13"/>
      <c r="D2534" s="13"/>
      <c r="E2534" s="1"/>
      <c r="F2534" s="1"/>
      <c r="G2534" s="1"/>
      <c r="H2534" s="13"/>
      <c r="I2534" s="13"/>
      <c r="J2534" s="13"/>
      <c r="K2534" s="13"/>
      <c r="L2534" s="13"/>
      <c r="M2534" s="13"/>
      <c r="N2534" s="1"/>
      <c r="O2534" s="13"/>
      <c r="P2534" s="13"/>
      <c r="Q2534" s="13"/>
      <c r="R2534" s="13"/>
      <c r="S2534" s="13"/>
      <c r="T2534" s="13"/>
      <c r="U2534" s="13"/>
    </row>
    <row r="2535" spans="1:21">
      <c r="A2535" s="3"/>
      <c r="B2535" s="3"/>
      <c r="C2535" s="13"/>
      <c r="D2535" s="13"/>
      <c r="E2535" s="1"/>
      <c r="F2535" s="1"/>
      <c r="G2535" s="1"/>
      <c r="H2535" s="13"/>
      <c r="I2535" s="13"/>
      <c r="J2535" s="13"/>
      <c r="K2535" s="13"/>
      <c r="L2535" s="13"/>
      <c r="M2535" s="13"/>
      <c r="N2535" s="1"/>
      <c r="O2535" s="13"/>
      <c r="P2535" s="13"/>
      <c r="Q2535" s="13"/>
      <c r="R2535" s="13"/>
      <c r="S2535" s="13"/>
      <c r="T2535" s="13"/>
      <c r="U2535" s="13"/>
    </row>
    <row r="2536" spans="1:21">
      <c r="A2536" s="3"/>
      <c r="B2536" s="3"/>
      <c r="C2536" s="13"/>
      <c r="D2536" s="13"/>
      <c r="E2536" s="1"/>
      <c r="F2536" s="1"/>
      <c r="G2536" s="1"/>
      <c r="H2536" s="13"/>
      <c r="I2536" s="13"/>
      <c r="J2536" s="13"/>
      <c r="K2536" s="13"/>
      <c r="L2536" s="13"/>
      <c r="M2536" s="13"/>
      <c r="N2536" s="1"/>
      <c r="O2536" s="13"/>
      <c r="P2536" s="13"/>
      <c r="Q2536" s="13"/>
      <c r="R2536" s="13"/>
      <c r="S2536" s="13"/>
      <c r="T2536" s="13"/>
      <c r="U2536" s="13"/>
    </row>
    <row r="2537" spans="1:21">
      <c r="A2537" s="3"/>
      <c r="B2537" s="3"/>
      <c r="C2537" s="13"/>
      <c r="D2537" s="13"/>
      <c r="E2537" s="1"/>
      <c r="F2537" s="1"/>
      <c r="G2537" s="1"/>
      <c r="H2537" s="13"/>
      <c r="I2537" s="13"/>
      <c r="J2537" s="13"/>
      <c r="K2537" s="13"/>
      <c r="L2537" s="13"/>
      <c r="M2537" s="13"/>
      <c r="N2537" s="1"/>
      <c r="O2537" s="13"/>
      <c r="P2537" s="13"/>
      <c r="Q2537" s="13"/>
      <c r="R2537" s="13"/>
      <c r="S2537" s="13"/>
      <c r="T2537" s="13"/>
      <c r="U2537" s="13"/>
    </row>
    <row r="2538" spans="1:21">
      <c r="A2538" s="3"/>
      <c r="B2538" s="3"/>
      <c r="C2538" s="13"/>
      <c r="D2538" s="13"/>
      <c r="E2538" s="1"/>
      <c r="F2538" s="1"/>
      <c r="G2538" s="1"/>
      <c r="H2538" s="13"/>
      <c r="I2538" s="13"/>
      <c r="J2538" s="13"/>
      <c r="K2538" s="13"/>
      <c r="L2538" s="13"/>
      <c r="M2538" s="13"/>
      <c r="N2538" s="1"/>
      <c r="O2538" s="13"/>
      <c r="P2538" s="13"/>
      <c r="Q2538" s="13"/>
      <c r="R2538" s="13"/>
      <c r="S2538" s="13"/>
      <c r="T2538" s="13"/>
      <c r="U2538" s="13"/>
    </row>
    <row r="2539" spans="1:21">
      <c r="A2539" s="3"/>
      <c r="B2539" s="3"/>
      <c r="C2539" s="13"/>
      <c r="D2539" s="13"/>
      <c r="E2539" s="1"/>
      <c r="F2539" s="1"/>
      <c r="G2539" s="1"/>
      <c r="H2539" s="13"/>
      <c r="I2539" s="13"/>
      <c r="J2539" s="13"/>
      <c r="K2539" s="13"/>
      <c r="L2539" s="13"/>
      <c r="M2539" s="13"/>
      <c r="N2539" s="1"/>
      <c r="O2539" s="13"/>
      <c r="P2539" s="13"/>
      <c r="Q2539" s="13"/>
      <c r="R2539" s="13"/>
      <c r="S2539" s="13"/>
      <c r="T2539" s="13"/>
      <c r="U2539" s="13"/>
    </row>
    <row r="2540" spans="1:21">
      <c r="A2540" s="3"/>
      <c r="B2540" s="3"/>
      <c r="C2540" s="13"/>
      <c r="D2540" s="13"/>
      <c r="E2540" s="1"/>
      <c r="F2540" s="1"/>
      <c r="G2540" s="1"/>
      <c r="H2540" s="13"/>
      <c r="I2540" s="13"/>
      <c r="J2540" s="13"/>
      <c r="K2540" s="13"/>
      <c r="L2540" s="13"/>
      <c r="M2540" s="13"/>
      <c r="N2540" s="1"/>
      <c r="O2540" s="13"/>
      <c r="P2540" s="13"/>
      <c r="Q2540" s="13"/>
      <c r="R2540" s="13"/>
      <c r="S2540" s="13"/>
      <c r="T2540" s="13"/>
      <c r="U2540" s="13"/>
    </row>
    <row r="2541" spans="1:21">
      <c r="A2541" s="3"/>
      <c r="B2541" s="3"/>
      <c r="C2541" s="13"/>
      <c r="D2541" s="13"/>
      <c r="E2541" s="1"/>
      <c r="F2541" s="1"/>
      <c r="G2541" s="1"/>
      <c r="H2541" s="13"/>
      <c r="I2541" s="13"/>
      <c r="J2541" s="13"/>
      <c r="K2541" s="13"/>
      <c r="L2541" s="13"/>
      <c r="M2541" s="13"/>
      <c r="N2541" s="1"/>
      <c r="O2541" s="13"/>
      <c r="P2541" s="13"/>
      <c r="Q2541" s="13"/>
      <c r="R2541" s="13"/>
      <c r="S2541" s="13"/>
      <c r="T2541" s="13"/>
      <c r="U2541" s="13"/>
    </row>
    <row r="2542" spans="1:21">
      <c r="A2542" s="3"/>
      <c r="B2542" s="3"/>
      <c r="C2542" s="13"/>
      <c r="D2542" s="13"/>
      <c r="E2542" s="1"/>
      <c r="F2542" s="1"/>
      <c r="G2542" s="1"/>
      <c r="H2542" s="13"/>
      <c r="I2542" s="13"/>
      <c r="J2542" s="13"/>
      <c r="K2542" s="13"/>
      <c r="L2542" s="13"/>
      <c r="M2542" s="13"/>
      <c r="N2542" s="1"/>
      <c r="O2542" s="13"/>
      <c r="P2542" s="13"/>
      <c r="Q2542" s="13"/>
      <c r="R2542" s="13"/>
      <c r="S2542" s="13"/>
      <c r="T2542" s="13"/>
      <c r="U2542" s="13"/>
    </row>
    <row r="2543" spans="1:21">
      <c r="A2543" s="3"/>
      <c r="B2543" s="3"/>
      <c r="C2543" s="13"/>
      <c r="D2543" s="13"/>
      <c r="E2543" s="1"/>
      <c r="F2543" s="1"/>
      <c r="G2543" s="1"/>
      <c r="H2543" s="13"/>
      <c r="I2543" s="13"/>
      <c r="J2543" s="13"/>
      <c r="K2543" s="13"/>
      <c r="L2543" s="13"/>
      <c r="M2543" s="13"/>
      <c r="N2543" s="1"/>
      <c r="O2543" s="13"/>
      <c r="P2543" s="13"/>
      <c r="Q2543" s="13"/>
      <c r="R2543" s="13"/>
      <c r="S2543" s="13"/>
      <c r="T2543" s="13"/>
      <c r="U2543" s="13"/>
    </row>
    <row r="2544" spans="1:21">
      <c r="A2544" s="3"/>
      <c r="B2544" s="3"/>
      <c r="C2544" s="13"/>
      <c r="D2544" s="13"/>
      <c r="E2544" s="1"/>
      <c r="F2544" s="1"/>
      <c r="G2544" s="1"/>
      <c r="H2544" s="13"/>
      <c r="I2544" s="13"/>
      <c r="J2544" s="13"/>
      <c r="K2544" s="13"/>
      <c r="L2544" s="13"/>
      <c r="M2544" s="13"/>
      <c r="N2544" s="1"/>
      <c r="O2544" s="13"/>
      <c r="P2544" s="13"/>
      <c r="Q2544" s="13"/>
      <c r="R2544" s="13"/>
      <c r="S2544" s="13"/>
      <c r="T2544" s="13"/>
      <c r="U2544" s="13"/>
    </row>
    <row r="2545" spans="1:21">
      <c r="A2545" s="3"/>
      <c r="B2545" s="3"/>
      <c r="C2545" s="13"/>
      <c r="D2545" s="13"/>
      <c r="E2545" s="1"/>
      <c r="F2545" s="1"/>
      <c r="G2545" s="1"/>
      <c r="H2545" s="13"/>
      <c r="I2545" s="13"/>
      <c r="J2545" s="13"/>
      <c r="K2545" s="13"/>
      <c r="L2545" s="13"/>
      <c r="M2545" s="13"/>
      <c r="N2545" s="1"/>
      <c r="O2545" s="13"/>
      <c r="P2545" s="13"/>
      <c r="Q2545" s="13"/>
      <c r="R2545" s="13"/>
      <c r="S2545" s="13"/>
      <c r="T2545" s="13"/>
      <c r="U2545" s="13"/>
    </row>
    <row r="2546" spans="1:21">
      <c r="A2546" s="3"/>
      <c r="B2546" s="3"/>
      <c r="C2546" s="13"/>
      <c r="D2546" s="13"/>
      <c r="E2546" s="1"/>
      <c r="F2546" s="1"/>
      <c r="G2546" s="1"/>
      <c r="H2546" s="13"/>
      <c r="I2546" s="13"/>
      <c r="J2546" s="13"/>
      <c r="K2546" s="13"/>
      <c r="L2546" s="13"/>
      <c r="M2546" s="13"/>
      <c r="N2546" s="1"/>
      <c r="O2546" s="13"/>
      <c r="P2546" s="13"/>
      <c r="Q2546" s="13"/>
      <c r="R2546" s="13"/>
      <c r="S2546" s="13"/>
      <c r="T2546" s="13"/>
      <c r="U2546" s="13"/>
    </row>
    <row r="2547" spans="1:21">
      <c r="A2547" s="3"/>
      <c r="B2547" s="3"/>
      <c r="C2547" s="13"/>
      <c r="D2547" s="13"/>
      <c r="E2547" s="1"/>
      <c r="F2547" s="1"/>
      <c r="G2547" s="1"/>
      <c r="H2547" s="13"/>
      <c r="I2547" s="13"/>
      <c r="J2547" s="13"/>
      <c r="K2547" s="13"/>
      <c r="L2547" s="13"/>
      <c r="M2547" s="13"/>
      <c r="N2547" s="1"/>
      <c r="O2547" s="13"/>
      <c r="P2547" s="13"/>
      <c r="Q2547" s="13"/>
      <c r="R2547" s="13"/>
      <c r="S2547" s="13"/>
      <c r="T2547" s="13"/>
      <c r="U2547" s="13"/>
    </row>
    <row r="2548" spans="1:21">
      <c r="A2548" s="3"/>
      <c r="B2548" s="3"/>
      <c r="C2548" s="13"/>
      <c r="D2548" s="13"/>
      <c r="E2548" s="1"/>
      <c r="F2548" s="1"/>
      <c r="G2548" s="1"/>
      <c r="H2548" s="13"/>
      <c r="I2548" s="13"/>
      <c r="J2548" s="13"/>
      <c r="K2548" s="13"/>
      <c r="L2548" s="13"/>
      <c r="M2548" s="13"/>
      <c r="N2548" s="1"/>
      <c r="O2548" s="13"/>
      <c r="P2548" s="13"/>
      <c r="Q2548" s="13"/>
      <c r="R2548" s="27"/>
      <c r="S2548" s="27"/>
      <c r="T2548" s="5"/>
      <c r="U2548" s="5"/>
    </row>
    <row r="2549" spans="1:21">
      <c r="A2549" s="3"/>
      <c r="B2549" s="3"/>
      <c r="C2549" s="13"/>
      <c r="D2549" s="13"/>
      <c r="E2549" s="1"/>
      <c r="F2549" s="1"/>
      <c r="G2549" s="1"/>
      <c r="H2549" s="13"/>
      <c r="I2549" s="13"/>
      <c r="J2549" s="13"/>
      <c r="K2549" s="13"/>
      <c r="L2549" s="13"/>
      <c r="M2549" s="13"/>
      <c r="N2549" s="1"/>
      <c r="O2549" s="13"/>
      <c r="P2549" s="13"/>
      <c r="Q2549" s="13"/>
      <c r="R2549" s="27"/>
      <c r="S2549" s="27"/>
      <c r="T2549" s="5"/>
      <c r="U2549" s="5"/>
    </row>
    <row r="2550" spans="1:21">
      <c r="A2550" s="3"/>
      <c r="B2550" s="3"/>
      <c r="C2550" s="13"/>
      <c r="D2550" s="13"/>
      <c r="E2550" s="1"/>
      <c r="F2550" s="1"/>
      <c r="G2550" s="1"/>
      <c r="H2550" s="13"/>
      <c r="I2550" s="13"/>
      <c r="J2550" s="13"/>
      <c r="K2550" s="13"/>
      <c r="L2550" s="13"/>
      <c r="M2550" s="13"/>
      <c r="N2550" s="1"/>
      <c r="O2550" s="13"/>
      <c r="P2550" s="13"/>
      <c r="Q2550" s="13"/>
      <c r="R2550" s="27"/>
      <c r="S2550" s="27"/>
      <c r="T2550" s="5"/>
      <c r="U2550" s="5"/>
    </row>
    <row r="2551" spans="1:21">
      <c r="A2551" s="3"/>
      <c r="B2551" s="3"/>
      <c r="C2551" s="13"/>
      <c r="D2551" s="13"/>
      <c r="E2551" s="1"/>
      <c r="F2551" s="1"/>
      <c r="G2551" s="1"/>
      <c r="H2551" s="13"/>
      <c r="I2551" s="13"/>
      <c r="J2551" s="13"/>
      <c r="K2551" s="13"/>
      <c r="L2551" s="13"/>
      <c r="M2551" s="13"/>
      <c r="N2551" s="1"/>
      <c r="O2551" s="13"/>
      <c r="P2551" s="13"/>
      <c r="Q2551" s="13"/>
      <c r="R2551" s="27"/>
      <c r="S2551" s="27"/>
      <c r="T2551" s="5"/>
      <c r="U2551" s="5"/>
    </row>
    <row r="2552" spans="1:21">
      <c r="A2552" s="3"/>
      <c r="B2552" s="3"/>
      <c r="C2552" s="13"/>
      <c r="D2552" s="13"/>
      <c r="E2552" s="1"/>
      <c r="F2552" s="1"/>
      <c r="G2552" s="1"/>
      <c r="H2552" s="13"/>
      <c r="I2552" s="13"/>
      <c r="J2552" s="13"/>
      <c r="K2552" s="13"/>
      <c r="L2552" s="13"/>
      <c r="M2552" s="13"/>
      <c r="N2552" s="1"/>
      <c r="O2552" s="13"/>
      <c r="P2552" s="13"/>
      <c r="Q2552" s="13"/>
      <c r="R2552" s="28"/>
      <c r="S2552" s="28"/>
      <c r="T2552" s="27"/>
      <c r="U2552" s="27"/>
    </row>
    <row r="2553" spans="1:21">
      <c r="A2553" s="3"/>
      <c r="B2553" s="3"/>
      <c r="C2553" s="13"/>
      <c r="D2553" s="13"/>
      <c r="E2553" s="1"/>
      <c r="F2553" s="1"/>
      <c r="G2553" s="1"/>
      <c r="H2553" s="13"/>
      <c r="I2553" s="13"/>
      <c r="J2553" s="13"/>
      <c r="K2553" s="13"/>
      <c r="L2553" s="13"/>
      <c r="M2553" s="13"/>
      <c r="N2553" s="1"/>
      <c r="O2553" s="13"/>
      <c r="P2553" s="13"/>
      <c r="Q2553" s="13"/>
      <c r="R2553" s="28"/>
      <c r="S2553" s="28"/>
      <c r="T2553" s="27"/>
      <c r="U2553" s="27"/>
    </row>
    <row r="2554" spans="1:21">
      <c r="A2554" s="3"/>
      <c r="B2554" s="3"/>
      <c r="C2554" s="13"/>
      <c r="D2554" s="13"/>
      <c r="E2554" s="1"/>
      <c r="F2554" s="1"/>
      <c r="G2554" s="1"/>
      <c r="H2554" s="13"/>
      <c r="I2554" s="13"/>
      <c r="J2554" s="13"/>
      <c r="K2554" s="13"/>
      <c r="L2554" s="13"/>
      <c r="M2554" s="13"/>
      <c r="N2554" s="1"/>
      <c r="O2554" s="13"/>
      <c r="P2554" s="13"/>
      <c r="Q2554" s="13"/>
      <c r="R2554" s="13"/>
      <c r="S2554" s="13"/>
      <c r="T2554" s="13"/>
      <c r="U2554" s="13"/>
    </row>
    <row r="2555" spans="1:21">
      <c r="A2555" s="3"/>
      <c r="B2555" s="3"/>
      <c r="C2555" s="13"/>
      <c r="D2555" s="13"/>
      <c r="E2555" s="1"/>
      <c r="F2555" s="1"/>
      <c r="G2555" s="1"/>
      <c r="H2555" s="13"/>
      <c r="I2555" s="13"/>
      <c r="J2555" s="13"/>
      <c r="K2555" s="13"/>
      <c r="L2555" s="13"/>
      <c r="M2555" s="13"/>
      <c r="N2555" s="1"/>
      <c r="O2555" s="13"/>
      <c r="P2555" s="13"/>
      <c r="Q2555" s="13"/>
      <c r="R2555" s="13"/>
      <c r="S2555" s="13"/>
      <c r="T2555" s="13"/>
      <c r="U2555" s="13"/>
    </row>
    <row r="2556" spans="1:21">
      <c r="A2556" s="3"/>
      <c r="B2556" s="3"/>
      <c r="C2556" s="13"/>
      <c r="D2556" s="13"/>
      <c r="E2556" s="1"/>
      <c r="F2556" s="1"/>
      <c r="G2556" s="1"/>
      <c r="H2556" s="13"/>
      <c r="I2556" s="13"/>
      <c r="J2556" s="13"/>
      <c r="K2556" s="13"/>
      <c r="L2556" s="13"/>
      <c r="M2556" s="13"/>
      <c r="N2556" s="1"/>
      <c r="O2556" s="13"/>
      <c r="P2556" s="13"/>
      <c r="Q2556" s="13"/>
      <c r="R2556" s="13"/>
      <c r="S2556" s="13"/>
      <c r="T2556" s="13"/>
      <c r="U2556" s="13"/>
    </row>
    <row r="2557" spans="1:21">
      <c r="A2557" s="3"/>
      <c r="B2557" s="3"/>
      <c r="C2557" s="13"/>
      <c r="D2557" s="13"/>
      <c r="E2557" s="1"/>
      <c r="F2557" s="1"/>
      <c r="G2557" s="1"/>
      <c r="H2557" s="13"/>
      <c r="I2557" s="13"/>
      <c r="J2557" s="13"/>
      <c r="K2557" s="13"/>
      <c r="L2557" s="13"/>
      <c r="M2557" s="13"/>
      <c r="N2557" s="1"/>
      <c r="O2557" s="13"/>
      <c r="P2557" s="13"/>
      <c r="Q2557" s="13"/>
      <c r="R2557" s="13"/>
      <c r="S2557" s="13"/>
      <c r="T2557" s="13"/>
      <c r="U2557" s="13"/>
    </row>
    <row r="2558" spans="1:21">
      <c r="A2558" s="3"/>
      <c r="B2558" s="3"/>
      <c r="C2558" s="13"/>
      <c r="D2558" s="13"/>
      <c r="E2558" s="1"/>
      <c r="F2558" s="1"/>
      <c r="G2558" s="1"/>
      <c r="H2558" s="13"/>
      <c r="I2558" s="13"/>
      <c r="J2558" s="13"/>
      <c r="K2558" s="13"/>
      <c r="L2558" s="13"/>
      <c r="M2558" s="13"/>
      <c r="N2558" s="1"/>
      <c r="O2558" s="13"/>
      <c r="P2558" s="13"/>
      <c r="Q2558" s="13"/>
      <c r="R2558" s="13"/>
      <c r="S2558" s="13"/>
      <c r="T2558" s="13"/>
      <c r="U2558" s="13"/>
    </row>
    <row r="2559" spans="1:21">
      <c r="A2559" s="3"/>
      <c r="B2559" s="3"/>
      <c r="C2559" s="13"/>
      <c r="D2559" s="13"/>
      <c r="E2559" s="1"/>
      <c r="F2559" s="1"/>
      <c r="G2559" s="1"/>
      <c r="H2559" s="13"/>
      <c r="I2559" s="13"/>
      <c r="J2559" s="13"/>
      <c r="K2559" s="13"/>
      <c r="L2559" s="13"/>
      <c r="M2559" s="13"/>
      <c r="N2559" s="1"/>
      <c r="O2559" s="13"/>
      <c r="P2559" s="13"/>
      <c r="Q2559" s="13"/>
      <c r="R2559" s="13"/>
      <c r="S2559" s="13"/>
      <c r="T2559" s="13"/>
      <c r="U2559" s="13"/>
    </row>
    <row r="2560" spans="1:21">
      <c r="A2560" s="3"/>
      <c r="B2560" s="3"/>
      <c r="C2560" s="13"/>
      <c r="D2560" s="13"/>
      <c r="E2560" s="1"/>
      <c r="F2560" s="1"/>
      <c r="G2560" s="1"/>
      <c r="H2560" s="13"/>
      <c r="I2560" s="13"/>
      <c r="J2560" s="13"/>
      <c r="K2560" s="13"/>
      <c r="L2560" s="13"/>
      <c r="M2560" s="13"/>
      <c r="N2560" s="1"/>
      <c r="O2560" s="13"/>
      <c r="P2560" s="13"/>
      <c r="Q2560" s="13"/>
      <c r="R2560" s="13"/>
      <c r="S2560" s="13"/>
      <c r="T2560" s="13"/>
      <c r="U2560" s="13"/>
    </row>
    <row r="2561" spans="1:21">
      <c r="A2561" s="3"/>
      <c r="B2561" s="3"/>
      <c r="C2561" s="13"/>
      <c r="D2561" s="13"/>
      <c r="E2561" s="1"/>
      <c r="F2561" s="1"/>
      <c r="G2561" s="1"/>
      <c r="H2561" s="13"/>
      <c r="I2561" s="13"/>
      <c r="J2561" s="13"/>
      <c r="K2561" s="13"/>
      <c r="L2561" s="13"/>
      <c r="M2561" s="13"/>
      <c r="N2561" s="1"/>
      <c r="O2561" s="13"/>
      <c r="P2561" s="13"/>
      <c r="Q2561" s="13"/>
      <c r="R2561" s="13"/>
      <c r="S2561" s="13"/>
      <c r="T2561" s="13"/>
      <c r="U2561" s="13"/>
    </row>
    <row r="2562" spans="1:21">
      <c r="A2562" s="3"/>
      <c r="B2562" s="3"/>
      <c r="C2562" s="13"/>
      <c r="D2562" s="13"/>
      <c r="E2562" s="1"/>
      <c r="F2562" s="1"/>
      <c r="G2562" s="1"/>
      <c r="H2562" s="13"/>
      <c r="I2562" s="13"/>
      <c r="J2562" s="13"/>
      <c r="K2562" s="13"/>
      <c r="L2562" s="13"/>
      <c r="M2562" s="13"/>
      <c r="N2562" s="1"/>
      <c r="O2562" s="13"/>
      <c r="P2562" s="13"/>
      <c r="Q2562" s="13"/>
      <c r="R2562" s="13"/>
      <c r="S2562" s="13"/>
      <c r="T2562" s="13"/>
      <c r="U2562" s="13"/>
    </row>
    <row r="2563" spans="1:21">
      <c r="A2563" s="3"/>
      <c r="B2563" s="3"/>
      <c r="C2563" s="13"/>
      <c r="D2563" s="13"/>
      <c r="E2563" s="1"/>
      <c r="F2563" s="1"/>
      <c r="G2563" s="1"/>
      <c r="H2563" s="13"/>
      <c r="I2563" s="13"/>
      <c r="J2563" s="13"/>
      <c r="K2563" s="13"/>
      <c r="L2563" s="13"/>
      <c r="M2563" s="13"/>
      <c r="N2563" s="1"/>
      <c r="O2563" s="13"/>
      <c r="P2563" s="13"/>
      <c r="Q2563" s="13"/>
      <c r="R2563" s="13"/>
      <c r="S2563" s="13"/>
      <c r="T2563" s="13"/>
      <c r="U2563" s="13"/>
    </row>
    <row r="2564" spans="1:21">
      <c r="A2564" s="3"/>
      <c r="B2564" s="3"/>
      <c r="C2564" s="13"/>
      <c r="D2564" s="13"/>
      <c r="E2564" s="1"/>
      <c r="F2564" s="1"/>
      <c r="G2564" s="1"/>
      <c r="H2564" s="13"/>
      <c r="I2564" s="13"/>
      <c r="J2564" s="13"/>
      <c r="K2564" s="13"/>
      <c r="L2564" s="13"/>
      <c r="M2564" s="13"/>
      <c r="N2564" s="1"/>
      <c r="O2564" s="13"/>
      <c r="P2564" s="13"/>
      <c r="Q2564" s="13"/>
      <c r="R2564" s="13"/>
      <c r="S2564" s="13"/>
      <c r="T2564" s="13"/>
      <c r="U2564" s="13"/>
    </row>
    <row r="2565" spans="1:21">
      <c r="A2565" s="3"/>
      <c r="B2565" s="3"/>
      <c r="C2565" s="13"/>
      <c r="D2565" s="13"/>
      <c r="E2565" s="1"/>
      <c r="F2565" s="1"/>
      <c r="G2565" s="1"/>
      <c r="H2565" s="13"/>
      <c r="I2565" s="13"/>
      <c r="J2565" s="13"/>
      <c r="K2565" s="13"/>
      <c r="L2565" s="13"/>
      <c r="M2565" s="13"/>
      <c r="N2565" s="1"/>
      <c r="O2565" s="13"/>
      <c r="P2565" s="13"/>
      <c r="Q2565" s="13"/>
      <c r="R2565" s="13"/>
      <c r="S2565" s="13"/>
      <c r="T2565" s="13"/>
      <c r="U2565" s="13"/>
    </row>
    <row r="2566" spans="1:21">
      <c r="A2566" s="3"/>
      <c r="B2566" s="3"/>
      <c r="C2566" s="13"/>
      <c r="D2566" s="13"/>
      <c r="E2566" s="1"/>
      <c r="F2566" s="1"/>
      <c r="G2566" s="1"/>
      <c r="H2566" s="13"/>
      <c r="I2566" s="13"/>
      <c r="J2566" s="13"/>
      <c r="K2566" s="13"/>
      <c r="L2566" s="13"/>
      <c r="M2566" s="13"/>
      <c r="N2566" s="1"/>
      <c r="O2566" s="13"/>
      <c r="P2566" s="13"/>
      <c r="Q2566" s="13"/>
      <c r="R2566" s="13"/>
      <c r="S2566" s="13"/>
      <c r="T2566" s="13"/>
      <c r="U2566" s="13"/>
    </row>
    <row r="2567" spans="1:21">
      <c r="A2567" s="3"/>
      <c r="B2567" s="3"/>
      <c r="C2567" s="13"/>
      <c r="D2567" s="13"/>
      <c r="E2567" s="1"/>
      <c r="F2567" s="1"/>
      <c r="G2567" s="1"/>
      <c r="H2567" s="13"/>
      <c r="I2567" s="13"/>
      <c r="J2567" s="13"/>
      <c r="K2567" s="13"/>
      <c r="L2567" s="13"/>
      <c r="M2567" s="13"/>
      <c r="N2567" s="1"/>
      <c r="O2567" s="13"/>
      <c r="P2567" s="13"/>
      <c r="Q2567" s="13"/>
      <c r="R2567" s="13"/>
      <c r="S2567" s="13"/>
      <c r="T2567" s="13"/>
      <c r="U2567" s="13"/>
    </row>
    <row r="2568" spans="1:21">
      <c r="A2568" s="3"/>
      <c r="B2568" s="3"/>
      <c r="C2568" s="13"/>
      <c r="D2568" s="13"/>
      <c r="E2568" s="1"/>
      <c r="F2568" s="1"/>
      <c r="G2568" s="1"/>
      <c r="H2568" s="13"/>
      <c r="I2568" s="13"/>
      <c r="J2568" s="13"/>
      <c r="K2568" s="13"/>
      <c r="L2568" s="13"/>
      <c r="M2568" s="13"/>
      <c r="N2568" s="1"/>
      <c r="O2568" s="13"/>
      <c r="P2568" s="13"/>
      <c r="Q2568" s="13"/>
      <c r="R2568" s="13"/>
      <c r="S2568" s="13"/>
      <c r="T2568" s="13"/>
      <c r="U2568" s="13"/>
    </row>
    <row r="2569" spans="1:21">
      <c r="A2569" s="3"/>
      <c r="B2569" s="3"/>
      <c r="C2569" s="13"/>
      <c r="D2569" s="13"/>
      <c r="E2569" s="1"/>
      <c r="F2569" s="1"/>
      <c r="G2569" s="1"/>
      <c r="H2569" s="13"/>
      <c r="I2569" s="13"/>
      <c r="J2569" s="13"/>
      <c r="K2569" s="13"/>
      <c r="L2569" s="13"/>
      <c r="M2569" s="13"/>
      <c r="N2569" s="1"/>
      <c r="O2569" s="13"/>
      <c r="P2569" s="13"/>
      <c r="Q2569" s="13"/>
      <c r="R2569" s="13"/>
      <c r="S2569" s="13"/>
      <c r="T2569" s="13"/>
      <c r="U2569" s="13"/>
    </row>
    <row r="2570" spans="1:21">
      <c r="A2570" s="3"/>
      <c r="B2570" s="3"/>
      <c r="C2570" s="13"/>
      <c r="D2570" s="13"/>
      <c r="E2570" s="1"/>
      <c r="F2570" s="1"/>
      <c r="G2570" s="1"/>
      <c r="H2570" s="13"/>
      <c r="I2570" s="13"/>
      <c r="J2570" s="13"/>
      <c r="K2570" s="13"/>
      <c r="L2570" s="13"/>
      <c r="M2570" s="13"/>
      <c r="N2570" s="1"/>
      <c r="O2570" s="13"/>
      <c r="P2570" s="13"/>
      <c r="Q2570" s="13"/>
      <c r="R2570" s="13"/>
      <c r="S2570" s="13"/>
      <c r="T2570" s="13"/>
      <c r="U2570" s="13"/>
    </row>
    <row r="2571" spans="1:21">
      <c r="A2571" s="3"/>
      <c r="B2571" s="3"/>
      <c r="C2571" s="13"/>
      <c r="D2571" s="13"/>
      <c r="E2571" s="1"/>
      <c r="F2571" s="1"/>
      <c r="G2571" s="1"/>
      <c r="H2571" s="13"/>
      <c r="I2571" s="13"/>
      <c r="J2571" s="13"/>
      <c r="K2571" s="13"/>
      <c r="L2571" s="13"/>
      <c r="M2571" s="13"/>
      <c r="N2571" s="1"/>
      <c r="O2571" s="13"/>
      <c r="P2571" s="13"/>
      <c r="Q2571" s="13"/>
      <c r="R2571" s="13"/>
      <c r="S2571" s="13"/>
      <c r="T2571" s="13"/>
      <c r="U2571" s="13"/>
    </row>
    <row r="2572" spans="1:21">
      <c r="A2572" s="3"/>
      <c r="B2572" s="3"/>
      <c r="C2572" s="13"/>
      <c r="D2572" s="13"/>
      <c r="E2572" s="1"/>
      <c r="F2572" s="1"/>
      <c r="G2572" s="1"/>
      <c r="H2572" s="13"/>
      <c r="I2572" s="13"/>
      <c r="J2572" s="13"/>
      <c r="K2572" s="13"/>
      <c r="L2572" s="13"/>
      <c r="M2572" s="13"/>
      <c r="N2572" s="1"/>
      <c r="O2572" s="13"/>
      <c r="P2572" s="13"/>
      <c r="Q2572" s="13"/>
      <c r="R2572" s="13"/>
      <c r="S2572" s="13"/>
      <c r="T2572" s="13"/>
      <c r="U2572" s="13"/>
    </row>
    <row r="2573" spans="1:21">
      <c r="A2573" s="3"/>
      <c r="B2573" s="3"/>
      <c r="C2573" s="13"/>
      <c r="D2573" s="13"/>
      <c r="E2573" s="1"/>
      <c r="F2573" s="1"/>
      <c r="G2573" s="1"/>
      <c r="H2573" s="13"/>
      <c r="I2573" s="13"/>
      <c r="J2573" s="13"/>
      <c r="K2573" s="13"/>
      <c r="L2573" s="13"/>
      <c r="M2573" s="13"/>
      <c r="N2573" s="1"/>
      <c r="O2573" s="13"/>
      <c r="P2573" s="13"/>
      <c r="Q2573" s="13"/>
      <c r="R2573" s="13"/>
      <c r="S2573" s="13"/>
      <c r="T2573" s="13"/>
      <c r="U2573" s="13"/>
    </row>
    <row r="2574" spans="1:21">
      <c r="A2574" s="3"/>
      <c r="B2574" s="3"/>
      <c r="C2574" s="13"/>
      <c r="D2574" s="13"/>
      <c r="E2574" s="1"/>
      <c r="F2574" s="1"/>
      <c r="G2574" s="1"/>
      <c r="H2574" s="13"/>
      <c r="I2574" s="13"/>
      <c r="J2574" s="13"/>
      <c r="K2574" s="13"/>
      <c r="L2574" s="13"/>
      <c r="M2574" s="13"/>
      <c r="N2574" s="1"/>
      <c r="O2574" s="13"/>
      <c r="P2574" s="13"/>
      <c r="Q2574" s="13"/>
      <c r="R2574" s="13"/>
      <c r="S2574" s="13"/>
      <c r="T2574" s="13"/>
      <c r="U2574" s="13"/>
    </row>
    <row r="2575" spans="1:21">
      <c r="A2575" s="3"/>
      <c r="B2575" s="3"/>
      <c r="C2575" s="13"/>
      <c r="D2575" s="13"/>
      <c r="E2575" s="1"/>
      <c r="F2575" s="1"/>
      <c r="G2575" s="1"/>
      <c r="H2575" s="13"/>
      <c r="I2575" s="13"/>
      <c r="J2575" s="13"/>
      <c r="K2575" s="13"/>
      <c r="L2575" s="13"/>
      <c r="M2575" s="13"/>
      <c r="N2575" s="1"/>
      <c r="O2575" s="13"/>
      <c r="P2575" s="13"/>
      <c r="Q2575" s="13"/>
      <c r="R2575" s="13"/>
      <c r="S2575" s="13"/>
      <c r="T2575" s="13"/>
      <c r="U2575" s="13"/>
    </row>
    <row r="2576" spans="1:21">
      <c r="A2576" s="3"/>
      <c r="B2576" s="3"/>
      <c r="C2576" s="13"/>
      <c r="D2576" s="13"/>
      <c r="E2576" s="1"/>
      <c r="F2576" s="1"/>
      <c r="G2576" s="1"/>
      <c r="H2576" s="13"/>
      <c r="I2576" s="13"/>
      <c r="J2576" s="13"/>
      <c r="K2576" s="13"/>
      <c r="L2576" s="13"/>
      <c r="M2576" s="13"/>
      <c r="N2576" s="1"/>
      <c r="O2576" s="13"/>
      <c r="P2576" s="13"/>
      <c r="Q2576" s="13"/>
      <c r="R2576" s="13"/>
      <c r="S2576" s="13"/>
      <c r="T2576" s="13"/>
      <c r="U2576" s="13"/>
    </row>
    <row r="2577" spans="1:21">
      <c r="A2577" s="3"/>
      <c r="B2577" s="3"/>
      <c r="C2577" s="13"/>
      <c r="D2577" s="13"/>
      <c r="E2577" s="1"/>
      <c r="F2577" s="1"/>
      <c r="G2577" s="1"/>
      <c r="H2577" s="13"/>
      <c r="I2577" s="13"/>
      <c r="J2577" s="13"/>
      <c r="K2577" s="13"/>
      <c r="L2577" s="13"/>
      <c r="M2577" s="13"/>
      <c r="N2577" s="1"/>
      <c r="O2577" s="13"/>
      <c r="P2577" s="13"/>
      <c r="Q2577" s="13"/>
      <c r="R2577" s="13"/>
      <c r="S2577" s="13"/>
      <c r="T2577" s="13"/>
      <c r="U2577" s="13"/>
    </row>
    <row r="2578" spans="1:21">
      <c r="A2578" s="3"/>
      <c r="B2578" s="3"/>
      <c r="C2578" s="13"/>
      <c r="D2578" s="13"/>
      <c r="E2578" s="1"/>
      <c r="F2578" s="1"/>
      <c r="G2578" s="1"/>
      <c r="H2578" s="13"/>
      <c r="I2578" s="13"/>
      <c r="J2578" s="13"/>
      <c r="K2578" s="13"/>
      <c r="L2578" s="13"/>
      <c r="M2578" s="13"/>
      <c r="N2578" s="1"/>
      <c r="O2578" s="13"/>
      <c r="P2578" s="13"/>
      <c r="Q2578" s="13"/>
      <c r="R2578" s="13"/>
      <c r="S2578" s="13"/>
      <c r="T2578" s="13"/>
      <c r="U2578" s="13"/>
    </row>
    <row r="2579" spans="1:21">
      <c r="A2579" s="3"/>
      <c r="B2579" s="3"/>
      <c r="C2579" s="13"/>
      <c r="D2579" s="13"/>
      <c r="E2579" s="1"/>
      <c r="F2579" s="1"/>
      <c r="G2579" s="1"/>
      <c r="H2579" s="13"/>
      <c r="I2579" s="13"/>
      <c r="J2579" s="13"/>
      <c r="K2579" s="13"/>
      <c r="L2579" s="13"/>
      <c r="M2579" s="13"/>
      <c r="N2579" s="1"/>
      <c r="O2579" s="13"/>
      <c r="P2579" s="13"/>
      <c r="Q2579" s="13"/>
      <c r="R2579" s="13"/>
      <c r="S2579" s="13"/>
      <c r="T2579" s="13"/>
      <c r="U2579" s="13"/>
    </row>
    <row r="2580" spans="1:21">
      <c r="A2580" s="3"/>
      <c r="B2580" s="3"/>
      <c r="C2580" s="13"/>
      <c r="D2580" s="13"/>
      <c r="E2580" s="1"/>
      <c r="F2580" s="1"/>
      <c r="G2580" s="1"/>
      <c r="H2580" s="13"/>
      <c r="I2580" s="13"/>
      <c r="J2580" s="13"/>
      <c r="K2580" s="13"/>
      <c r="L2580" s="13"/>
      <c r="M2580" s="13"/>
      <c r="N2580" s="1"/>
      <c r="O2580" s="13"/>
      <c r="P2580" s="13"/>
      <c r="Q2580" s="13"/>
      <c r="R2580" s="13"/>
      <c r="S2580" s="13"/>
      <c r="T2580" s="13"/>
      <c r="U2580" s="13"/>
    </row>
    <row r="2581" spans="1:21">
      <c r="A2581" s="3"/>
      <c r="B2581" s="3"/>
      <c r="C2581" s="13"/>
      <c r="D2581" s="13"/>
      <c r="E2581" s="1"/>
      <c r="F2581" s="1"/>
      <c r="G2581" s="1"/>
      <c r="H2581" s="13"/>
      <c r="I2581" s="13"/>
      <c r="J2581" s="13"/>
      <c r="K2581" s="13"/>
      <c r="L2581" s="13"/>
      <c r="M2581" s="13"/>
      <c r="N2581" s="1"/>
      <c r="O2581" s="13"/>
      <c r="P2581" s="13"/>
      <c r="Q2581" s="13"/>
      <c r="R2581" s="13"/>
      <c r="S2581" s="13"/>
      <c r="T2581" s="13"/>
      <c r="U2581" s="13"/>
    </row>
    <row r="2582" spans="1:21">
      <c r="A2582" s="3"/>
      <c r="B2582" s="3"/>
      <c r="C2582" s="13"/>
      <c r="D2582" s="13"/>
      <c r="E2582" s="1"/>
      <c r="F2582" s="1"/>
      <c r="G2582" s="1"/>
      <c r="H2582" s="13"/>
      <c r="I2582" s="13"/>
      <c r="J2582" s="13"/>
      <c r="K2582" s="13"/>
      <c r="L2582" s="13"/>
      <c r="M2582" s="13"/>
      <c r="N2582" s="1"/>
      <c r="O2582" s="13"/>
      <c r="P2582" s="13"/>
      <c r="Q2582" s="13"/>
      <c r="R2582" s="13"/>
      <c r="S2582" s="13"/>
      <c r="T2582" s="13"/>
      <c r="U2582" s="13"/>
    </row>
    <row r="2583" spans="1:21">
      <c r="A2583" s="3"/>
      <c r="B2583" s="3"/>
      <c r="C2583" s="13"/>
      <c r="D2583" s="13"/>
      <c r="E2583" s="1"/>
      <c r="F2583" s="1"/>
      <c r="G2583" s="1"/>
      <c r="H2583" s="13"/>
      <c r="I2583" s="13"/>
      <c r="J2583" s="13"/>
      <c r="K2583" s="13"/>
      <c r="L2583" s="13"/>
      <c r="M2583" s="13"/>
      <c r="N2583" s="1"/>
      <c r="O2583" s="13"/>
      <c r="P2583" s="13"/>
      <c r="Q2583" s="13"/>
      <c r="R2583" s="13"/>
      <c r="S2583" s="13"/>
      <c r="T2583" s="13"/>
      <c r="U2583" s="13"/>
    </row>
    <row r="2584" spans="1:21">
      <c r="A2584" s="3"/>
      <c r="B2584" s="3"/>
      <c r="C2584" s="13"/>
      <c r="D2584" s="13"/>
      <c r="E2584" s="1"/>
      <c r="F2584" s="1"/>
      <c r="G2584" s="1"/>
      <c r="H2584" s="13"/>
      <c r="I2584" s="13"/>
      <c r="J2584" s="13"/>
      <c r="K2584" s="13"/>
      <c r="L2584" s="13"/>
      <c r="M2584" s="13"/>
      <c r="N2584" s="1"/>
      <c r="O2584" s="13"/>
      <c r="P2584" s="13"/>
      <c r="Q2584" s="13"/>
      <c r="R2584" s="13"/>
      <c r="S2584" s="13"/>
      <c r="T2584" s="13"/>
      <c r="U2584" s="13"/>
    </row>
    <row r="2585" spans="1:21">
      <c r="A2585" s="3"/>
      <c r="B2585" s="3"/>
      <c r="C2585" s="13"/>
      <c r="D2585" s="13"/>
      <c r="E2585" s="1"/>
      <c r="F2585" s="1"/>
      <c r="G2585" s="1"/>
      <c r="H2585" s="13"/>
      <c r="I2585" s="13"/>
      <c r="J2585" s="13"/>
      <c r="K2585" s="13"/>
      <c r="L2585" s="13"/>
      <c r="M2585" s="13"/>
      <c r="N2585" s="1"/>
      <c r="O2585" s="13"/>
      <c r="P2585" s="13"/>
      <c r="Q2585" s="13"/>
      <c r="R2585" s="13"/>
      <c r="S2585" s="13"/>
      <c r="T2585" s="13"/>
      <c r="U2585" s="13"/>
    </row>
    <row r="2586" spans="1:21">
      <c r="A2586" s="3"/>
      <c r="B2586" s="3"/>
      <c r="C2586" s="13"/>
      <c r="D2586" s="13"/>
      <c r="E2586" s="1"/>
      <c r="F2586" s="1"/>
      <c r="G2586" s="1"/>
      <c r="H2586" s="13"/>
      <c r="I2586" s="13"/>
      <c r="J2586" s="13"/>
      <c r="K2586" s="13"/>
      <c r="L2586" s="13"/>
      <c r="M2586" s="13"/>
      <c r="N2586" s="1"/>
      <c r="O2586" s="13"/>
      <c r="P2586" s="13"/>
      <c r="Q2586" s="13"/>
      <c r="R2586" s="13"/>
      <c r="S2586" s="13"/>
      <c r="T2586" s="13"/>
      <c r="U2586" s="13"/>
    </row>
    <row r="2587" spans="1:21">
      <c r="A2587" s="3"/>
      <c r="B2587" s="3"/>
      <c r="C2587" s="13"/>
      <c r="D2587" s="13"/>
      <c r="E2587" s="1"/>
      <c r="F2587" s="1"/>
      <c r="G2587" s="1"/>
      <c r="H2587" s="13"/>
      <c r="I2587" s="13"/>
      <c r="J2587" s="13"/>
      <c r="K2587" s="13"/>
      <c r="L2587" s="13"/>
      <c r="M2587" s="13"/>
      <c r="N2587" s="1"/>
      <c r="O2587" s="13"/>
      <c r="P2587" s="13"/>
      <c r="Q2587" s="13"/>
      <c r="R2587" s="13"/>
      <c r="S2587" s="13"/>
      <c r="T2587" s="13"/>
      <c r="U2587" s="13"/>
    </row>
    <row r="2588" spans="1:21">
      <c r="A2588" s="3"/>
      <c r="B2588" s="3"/>
      <c r="C2588" s="13"/>
      <c r="D2588" s="13"/>
      <c r="E2588" s="1"/>
      <c r="F2588" s="1"/>
      <c r="G2588" s="1"/>
      <c r="H2588" s="13"/>
      <c r="I2588" s="13"/>
      <c r="J2588" s="13"/>
      <c r="K2588" s="13"/>
      <c r="L2588" s="13"/>
      <c r="M2588" s="13"/>
      <c r="N2588" s="1"/>
      <c r="O2588" s="13"/>
      <c r="P2588" s="13"/>
      <c r="Q2588" s="13"/>
      <c r="R2588" s="13"/>
      <c r="S2588" s="13"/>
      <c r="T2588" s="13"/>
      <c r="U2588" s="13"/>
    </row>
    <row r="2589" spans="1:21">
      <c r="A2589" s="3"/>
      <c r="B2589" s="3"/>
      <c r="C2589" s="13"/>
      <c r="D2589" s="13"/>
      <c r="E2589" s="1"/>
      <c r="F2589" s="1"/>
      <c r="G2589" s="1"/>
      <c r="H2589" s="13"/>
      <c r="I2589" s="13"/>
      <c r="J2589" s="13"/>
      <c r="K2589" s="13"/>
      <c r="L2589" s="13"/>
      <c r="M2589" s="13"/>
      <c r="N2589" s="1"/>
      <c r="O2589" s="13"/>
      <c r="P2589" s="13"/>
      <c r="Q2589" s="13"/>
      <c r="R2589" s="13"/>
      <c r="S2589" s="13"/>
      <c r="T2589" s="13"/>
      <c r="U2589" s="13"/>
    </row>
    <row r="2590" spans="1:21">
      <c r="A2590" s="3"/>
      <c r="B2590" s="3"/>
      <c r="C2590" s="13"/>
      <c r="D2590" s="13"/>
      <c r="E2590" s="1"/>
      <c r="F2590" s="1"/>
      <c r="G2590" s="1"/>
      <c r="H2590" s="13"/>
      <c r="I2590" s="13"/>
      <c r="J2590" s="13"/>
      <c r="K2590" s="13"/>
      <c r="L2590" s="13"/>
      <c r="M2590" s="13"/>
      <c r="N2590" s="1"/>
      <c r="O2590" s="13"/>
      <c r="P2590" s="13"/>
      <c r="Q2590" s="13"/>
      <c r="R2590" s="13"/>
      <c r="S2590" s="13"/>
      <c r="T2590" s="13"/>
      <c r="U2590" s="13"/>
    </row>
    <row r="2591" spans="1:21">
      <c r="A2591" s="3"/>
      <c r="B2591" s="3"/>
      <c r="C2591" s="13"/>
      <c r="D2591" s="13"/>
      <c r="E2591" s="1"/>
      <c r="F2591" s="1"/>
      <c r="G2591" s="1"/>
      <c r="H2591" s="13"/>
      <c r="I2591" s="13"/>
      <c r="J2591" s="13"/>
      <c r="K2591" s="13"/>
      <c r="L2591" s="13"/>
      <c r="M2591" s="13"/>
      <c r="N2591" s="1"/>
      <c r="O2591" s="13"/>
      <c r="P2591" s="13"/>
      <c r="Q2591" s="13"/>
      <c r="R2591" s="13"/>
      <c r="S2591" s="13"/>
      <c r="T2591" s="13"/>
      <c r="U2591" s="13"/>
    </row>
    <row r="2592" spans="1:21">
      <c r="A2592" s="3"/>
      <c r="B2592" s="3"/>
      <c r="C2592" s="13"/>
      <c r="D2592" s="13"/>
      <c r="E2592" s="1"/>
      <c r="F2592" s="1"/>
      <c r="G2592" s="1"/>
      <c r="H2592" s="13"/>
      <c r="I2592" s="13"/>
      <c r="J2592" s="13"/>
      <c r="K2592" s="13"/>
      <c r="L2592" s="13"/>
      <c r="M2592" s="13"/>
      <c r="N2592" s="1"/>
      <c r="O2592" s="13"/>
      <c r="P2592" s="13"/>
      <c r="Q2592" s="13"/>
      <c r="R2592" s="13"/>
      <c r="S2592" s="13"/>
      <c r="T2592" s="13"/>
      <c r="U2592" s="13"/>
    </row>
    <row r="2593" spans="1:21">
      <c r="A2593" s="3"/>
      <c r="B2593" s="3"/>
      <c r="C2593" s="13"/>
      <c r="D2593" s="13"/>
      <c r="E2593" s="1"/>
      <c r="F2593" s="1"/>
      <c r="G2593" s="1"/>
      <c r="H2593" s="13"/>
      <c r="I2593" s="13"/>
      <c r="J2593" s="13"/>
      <c r="K2593" s="13"/>
      <c r="L2593" s="13"/>
      <c r="M2593" s="13"/>
      <c r="N2593" s="1"/>
      <c r="O2593" s="13"/>
      <c r="P2593" s="13"/>
      <c r="Q2593" s="13"/>
      <c r="R2593" s="13"/>
      <c r="S2593" s="13"/>
      <c r="T2593" s="13"/>
      <c r="U2593" s="13"/>
    </row>
    <row r="2594" spans="1:21">
      <c r="A2594" s="3"/>
      <c r="B2594" s="3"/>
      <c r="C2594" s="13"/>
      <c r="D2594" s="13"/>
      <c r="E2594" s="1"/>
      <c r="F2594" s="1"/>
      <c r="G2594" s="1"/>
      <c r="H2594" s="13"/>
      <c r="I2594" s="13"/>
      <c r="J2594" s="13"/>
      <c r="K2594" s="13"/>
      <c r="L2594" s="13"/>
      <c r="M2594" s="13"/>
      <c r="N2594" s="1"/>
      <c r="O2594" s="13"/>
      <c r="P2594" s="13"/>
      <c r="Q2594" s="13"/>
      <c r="R2594" s="13"/>
      <c r="S2594" s="13"/>
      <c r="T2594" s="13"/>
      <c r="U2594" s="13"/>
    </row>
    <row r="2595" spans="1:21">
      <c r="A2595" s="3"/>
      <c r="B2595" s="3"/>
      <c r="C2595" s="13"/>
      <c r="D2595" s="13"/>
      <c r="E2595" s="1"/>
      <c r="F2595" s="1"/>
      <c r="G2595" s="1"/>
      <c r="H2595" s="13"/>
      <c r="I2595" s="13"/>
      <c r="J2595" s="13"/>
      <c r="K2595" s="13"/>
      <c r="L2595" s="13"/>
      <c r="M2595" s="13"/>
      <c r="N2595" s="1"/>
      <c r="O2595" s="13"/>
      <c r="P2595" s="13"/>
      <c r="Q2595" s="13"/>
      <c r="R2595" s="13"/>
      <c r="S2595" s="13"/>
      <c r="T2595" s="13"/>
      <c r="U2595" s="13"/>
    </row>
    <row r="2596" spans="1:21">
      <c r="A2596" s="3"/>
      <c r="B2596" s="3"/>
      <c r="C2596" s="13"/>
      <c r="D2596" s="13"/>
      <c r="E2596" s="1"/>
      <c r="F2596" s="1"/>
      <c r="G2596" s="1"/>
      <c r="H2596" s="13"/>
      <c r="I2596" s="13"/>
      <c r="J2596" s="13"/>
      <c r="K2596" s="13"/>
      <c r="L2596" s="13"/>
      <c r="M2596" s="13"/>
      <c r="N2596" s="1"/>
      <c r="O2596" s="13"/>
      <c r="P2596" s="13"/>
      <c r="Q2596" s="13"/>
      <c r="R2596" s="13"/>
      <c r="S2596" s="13"/>
      <c r="T2596" s="13"/>
      <c r="U2596" s="13"/>
    </row>
    <row r="2597" spans="1:21">
      <c r="A2597" s="3"/>
      <c r="B2597" s="3"/>
      <c r="C2597" s="13"/>
      <c r="D2597" s="13"/>
      <c r="E2597" s="1"/>
      <c r="F2597" s="1"/>
      <c r="G2597" s="1"/>
      <c r="H2597" s="13"/>
      <c r="I2597" s="13"/>
      <c r="J2597" s="13"/>
      <c r="K2597" s="13"/>
      <c r="L2597" s="13"/>
      <c r="M2597" s="13"/>
      <c r="N2597" s="1"/>
      <c r="O2597" s="13"/>
      <c r="P2597" s="13"/>
      <c r="Q2597" s="13"/>
      <c r="R2597" s="13"/>
      <c r="S2597" s="13"/>
      <c r="T2597" s="13"/>
      <c r="U2597" s="13"/>
    </row>
    <row r="2598" spans="1:21">
      <c r="A2598" s="3"/>
      <c r="B2598" s="3"/>
      <c r="C2598" s="13"/>
      <c r="D2598" s="13"/>
      <c r="E2598" s="1"/>
      <c r="F2598" s="1"/>
      <c r="G2598" s="1"/>
      <c r="H2598" s="13"/>
      <c r="I2598" s="13"/>
      <c r="J2598" s="13"/>
      <c r="K2598" s="13"/>
      <c r="L2598" s="13"/>
      <c r="M2598" s="13"/>
      <c r="N2598" s="1"/>
      <c r="O2598" s="13"/>
      <c r="P2598" s="13"/>
      <c r="Q2598" s="13"/>
      <c r="R2598" s="13"/>
      <c r="S2598" s="13"/>
      <c r="T2598" s="13"/>
      <c r="U2598" s="13"/>
    </row>
    <row r="2599" spans="1:21">
      <c r="A2599" s="3"/>
      <c r="B2599" s="3"/>
      <c r="C2599" s="13"/>
      <c r="D2599" s="13"/>
      <c r="E2599" s="1"/>
      <c r="F2599" s="1"/>
      <c r="G2599" s="1"/>
      <c r="H2599" s="13"/>
      <c r="I2599" s="13"/>
      <c r="J2599" s="13"/>
      <c r="K2599" s="13"/>
      <c r="L2599" s="13"/>
      <c r="M2599" s="13"/>
      <c r="N2599" s="1"/>
      <c r="O2599" s="13"/>
      <c r="P2599" s="13"/>
      <c r="Q2599" s="13"/>
      <c r="R2599" s="13"/>
      <c r="S2599" s="13"/>
      <c r="T2599" s="13"/>
      <c r="U2599" s="13"/>
    </row>
    <row r="2600" spans="1:21">
      <c r="A2600" s="3"/>
      <c r="B2600" s="3"/>
      <c r="C2600" s="13"/>
      <c r="D2600" s="13"/>
      <c r="E2600" s="1"/>
      <c r="F2600" s="1"/>
      <c r="G2600" s="1"/>
      <c r="H2600" s="13"/>
      <c r="I2600" s="13"/>
      <c r="J2600" s="13"/>
      <c r="K2600" s="13"/>
      <c r="L2600" s="13"/>
      <c r="M2600" s="13"/>
      <c r="N2600" s="1"/>
      <c r="O2600" s="13"/>
      <c r="P2600" s="13"/>
      <c r="Q2600" s="13"/>
      <c r="R2600" s="27"/>
      <c r="S2600" s="27"/>
      <c r="T2600" s="5"/>
      <c r="U2600" s="5"/>
    </row>
    <row r="2601" spans="1:21">
      <c r="A2601" s="3"/>
      <c r="B2601" s="3"/>
      <c r="C2601" s="13"/>
      <c r="D2601" s="13"/>
      <c r="E2601" s="1"/>
      <c r="F2601" s="1"/>
      <c r="G2601" s="1"/>
      <c r="H2601" s="13"/>
      <c r="I2601" s="13"/>
      <c r="J2601" s="13"/>
      <c r="K2601" s="13"/>
      <c r="L2601" s="13"/>
      <c r="M2601" s="13"/>
      <c r="N2601" s="1"/>
      <c r="O2601" s="13"/>
      <c r="P2601" s="13"/>
      <c r="Q2601" s="13"/>
      <c r="R2601" s="27"/>
      <c r="S2601" s="27"/>
      <c r="T2601" s="5"/>
      <c r="U2601" s="5"/>
    </row>
    <row r="2602" spans="1:21">
      <c r="A2602" s="3"/>
      <c r="B2602" s="3"/>
      <c r="C2602" s="13"/>
      <c r="D2602" s="13"/>
      <c r="E2602" s="1"/>
      <c r="F2602" s="1"/>
      <c r="G2602" s="1"/>
      <c r="H2602" s="13"/>
      <c r="I2602" s="13"/>
      <c r="J2602" s="13"/>
      <c r="K2602" s="13"/>
      <c r="L2602" s="13"/>
      <c r="M2602" s="13"/>
      <c r="N2602" s="1"/>
      <c r="O2602" s="13"/>
      <c r="P2602" s="13"/>
      <c r="Q2602" s="13"/>
      <c r="R2602" s="27"/>
      <c r="S2602" s="27"/>
      <c r="T2602" s="5"/>
      <c r="U2602" s="5"/>
    </row>
    <row r="2603" spans="1:21">
      <c r="A2603" s="3"/>
      <c r="B2603" s="3"/>
      <c r="C2603" s="13"/>
      <c r="D2603" s="13"/>
      <c r="E2603" s="1"/>
      <c r="F2603" s="1"/>
      <c r="G2603" s="1"/>
      <c r="H2603" s="13"/>
      <c r="I2603" s="13"/>
      <c r="J2603" s="13"/>
      <c r="K2603" s="13"/>
      <c r="L2603" s="13"/>
      <c r="M2603" s="13"/>
      <c r="N2603" s="1"/>
      <c r="O2603" s="13"/>
      <c r="P2603" s="13"/>
      <c r="Q2603" s="13"/>
      <c r="R2603" s="27"/>
      <c r="S2603" s="27"/>
      <c r="T2603" s="5"/>
      <c r="U2603" s="5"/>
    </row>
    <row r="2604" spans="1:21">
      <c r="A2604" s="3"/>
      <c r="B2604" s="3"/>
      <c r="C2604" s="13"/>
      <c r="D2604" s="13"/>
      <c r="E2604" s="1"/>
      <c r="F2604" s="1"/>
      <c r="G2604" s="1"/>
      <c r="H2604" s="13"/>
      <c r="I2604" s="13"/>
      <c r="J2604" s="13"/>
      <c r="K2604" s="13"/>
      <c r="L2604" s="13"/>
      <c r="M2604" s="13"/>
      <c r="N2604" s="1"/>
      <c r="O2604" s="13"/>
      <c r="P2604" s="13"/>
      <c r="Q2604" s="13"/>
      <c r="R2604" s="28"/>
      <c r="S2604" s="28"/>
      <c r="T2604" s="27"/>
      <c r="U2604" s="27"/>
    </row>
    <row r="2605" spans="1:21">
      <c r="A2605" s="3"/>
      <c r="B2605" s="3"/>
      <c r="C2605" s="13"/>
      <c r="D2605" s="13"/>
      <c r="E2605" s="1"/>
      <c r="F2605" s="1"/>
      <c r="G2605" s="1"/>
      <c r="H2605" s="13"/>
      <c r="I2605" s="13"/>
      <c r="J2605" s="13"/>
      <c r="K2605" s="13"/>
      <c r="L2605" s="13"/>
      <c r="M2605" s="13"/>
      <c r="N2605" s="1"/>
      <c r="O2605" s="13"/>
      <c r="P2605" s="13"/>
      <c r="Q2605" s="13"/>
      <c r="R2605" s="28"/>
      <c r="S2605" s="28"/>
      <c r="T2605" s="27"/>
      <c r="U2605" s="27"/>
    </row>
    <row r="2606" spans="1:21">
      <c r="A2606" s="3"/>
      <c r="B2606" s="3"/>
      <c r="C2606" s="13"/>
      <c r="D2606" s="13"/>
      <c r="E2606" s="1"/>
      <c r="F2606" s="1"/>
      <c r="G2606" s="1"/>
      <c r="H2606" s="13"/>
      <c r="I2606" s="13"/>
      <c r="J2606" s="13"/>
      <c r="K2606" s="13"/>
      <c r="L2606" s="13"/>
      <c r="M2606" s="13"/>
      <c r="N2606" s="1"/>
      <c r="O2606" s="13"/>
      <c r="P2606" s="13"/>
      <c r="Q2606" s="13"/>
      <c r="R2606" s="13"/>
      <c r="S2606" s="13"/>
      <c r="T2606" s="13"/>
      <c r="U2606" s="13"/>
    </row>
    <row r="2607" spans="1:21">
      <c r="A2607" s="3"/>
      <c r="B2607" s="3"/>
      <c r="C2607" s="13"/>
      <c r="D2607" s="13"/>
      <c r="E2607" s="1"/>
      <c r="F2607" s="1"/>
      <c r="G2607" s="1"/>
      <c r="H2607" s="13"/>
      <c r="I2607" s="13"/>
      <c r="J2607" s="13"/>
      <c r="K2607" s="13"/>
      <c r="L2607" s="13"/>
      <c r="M2607" s="13"/>
      <c r="N2607" s="1"/>
      <c r="O2607" s="13"/>
      <c r="P2607" s="13"/>
      <c r="Q2607" s="13"/>
      <c r="R2607" s="13"/>
      <c r="S2607" s="13"/>
      <c r="T2607" s="13"/>
      <c r="U2607" s="13"/>
    </row>
    <row r="2608" spans="1:21">
      <c r="A2608" s="3"/>
      <c r="B2608" s="3"/>
      <c r="C2608" s="13"/>
      <c r="D2608" s="13"/>
      <c r="E2608" s="1"/>
      <c r="F2608" s="1"/>
      <c r="G2608" s="1"/>
      <c r="H2608" s="13"/>
      <c r="I2608" s="13"/>
      <c r="J2608" s="13"/>
      <c r="K2608" s="13"/>
      <c r="L2608" s="13"/>
      <c r="M2608" s="13"/>
      <c r="N2608" s="1"/>
      <c r="O2608" s="13"/>
      <c r="P2608" s="13"/>
      <c r="Q2608" s="13"/>
      <c r="R2608" s="13"/>
      <c r="S2608" s="13"/>
      <c r="T2608" s="13"/>
      <c r="U2608" s="13"/>
    </row>
    <row r="2609" spans="1:21">
      <c r="A2609" s="3"/>
      <c r="B2609" s="3"/>
      <c r="C2609" s="13"/>
      <c r="D2609" s="13"/>
      <c r="E2609" s="1"/>
      <c r="F2609" s="1"/>
      <c r="G2609" s="1"/>
      <c r="H2609" s="13"/>
      <c r="I2609" s="13"/>
      <c r="J2609" s="13"/>
      <c r="K2609" s="13"/>
      <c r="L2609" s="13"/>
      <c r="M2609" s="13"/>
      <c r="N2609" s="1"/>
      <c r="O2609" s="13"/>
      <c r="P2609" s="13"/>
      <c r="Q2609" s="13"/>
      <c r="R2609" s="13"/>
      <c r="S2609" s="13"/>
      <c r="T2609" s="13"/>
      <c r="U2609" s="13"/>
    </row>
    <row r="2610" spans="1:21">
      <c r="A2610" s="3"/>
      <c r="B2610" s="3"/>
      <c r="C2610" s="13"/>
      <c r="D2610" s="13"/>
      <c r="E2610" s="1"/>
      <c r="F2610" s="1"/>
      <c r="G2610" s="1"/>
      <c r="H2610" s="13"/>
      <c r="I2610" s="13"/>
      <c r="J2610" s="13"/>
      <c r="K2610" s="13"/>
      <c r="L2610" s="13"/>
      <c r="M2610" s="13"/>
      <c r="N2610" s="1"/>
      <c r="O2610" s="13"/>
      <c r="P2610" s="13"/>
      <c r="Q2610" s="13"/>
      <c r="R2610" s="13"/>
      <c r="S2610" s="13"/>
      <c r="T2610" s="13"/>
      <c r="U2610" s="13"/>
    </row>
    <row r="2611" spans="1:21">
      <c r="A2611" s="3"/>
      <c r="B2611" s="3"/>
      <c r="C2611" s="13"/>
      <c r="D2611" s="13"/>
      <c r="E2611" s="1"/>
      <c r="F2611" s="1"/>
      <c r="G2611" s="1"/>
      <c r="H2611" s="13"/>
      <c r="I2611" s="13"/>
      <c r="J2611" s="13"/>
      <c r="K2611" s="13"/>
      <c r="L2611" s="13"/>
      <c r="M2611" s="13"/>
      <c r="N2611" s="1"/>
      <c r="O2611" s="13"/>
      <c r="P2611" s="13"/>
      <c r="Q2611" s="13"/>
      <c r="R2611" s="13"/>
      <c r="S2611" s="13"/>
      <c r="T2611" s="13"/>
      <c r="U2611" s="13"/>
    </row>
    <row r="2612" spans="1:21">
      <c r="A2612" s="3"/>
      <c r="B2612" s="3"/>
      <c r="C2612" s="13"/>
      <c r="D2612" s="13"/>
      <c r="E2612" s="1"/>
      <c r="F2612" s="1"/>
      <c r="G2612" s="1"/>
      <c r="H2612" s="13"/>
      <c r="I2612" s="13"/>
      <c r="J2612" s="13"/>
      <c r="K2612" s="13"/>
      <c r="L2612" s="13"/>
      <c r="M2612" s="13"/>
      <c r="N2612" s="1"/>
      <c r="O2612" s="13"/>
      <c r="P2612" s="13"/>
      <c r="Q2612" s="13"/>
      <c r="R2612" s="13"/>
      <c r="S2612" s="13"/>
      <c r="T2612" s="13"/>
      <c r="U2612" s="13"/>
    </row>
    <row r="2613" spans="1:21">
      <c r="A2613" s="3"/>
      <c r="B2613" s="3"/>
      <c r="C2613" s="13"/>
      <c r="D2613" s="13"/>
      <c r="E2613" s="1"/>
      <c r="F2613" s="1"/>
      <c r="G2613" s="1"/>
      <c r="H2613" s="13"/>
      <c r="I2613" s="13"/>
      <c r="J2613" s="13"/>
      <c r="K2613" s="13"/>
      <c r="L2613" s="13"/>
      <c r="M2613" s="13"/>
      <c r="N2613" s="1"/>
      <c r="O2613" s="13"/>
      <c r="P2613" s="13"/>
      <c r="Q2613" s="13"/>
      <c r="R2613" s="13"/>
      <c r="S2613" s="13"/>
      <c r="T2613" s="13"/>
      <c r="U2613" s="13"/>
    </row>
    <row r="2614" spans="1:21">
      <c r="A2614" s="3"/>
      <c r="B2614" s="3"/>
      <c r="C2614" s="13"/>
      <c r="D2614" s="13"/>
      <c r="E2614" s="1"/>
      <c r="F2614" s="1"/>
      <c r="G2614" s="1"/>
      <c r="H2614" s="13"/>
      <c r="I2614" s="13"/>
      <c r="J2614" s="13"/>
      <c r="K2614" s="13"/>
      <c r="L2614" s="13"/>
      <c r="M2614" s="13"/>
      <c r="N2614" s="1"/>
      <c r="O2614" s="13"/>
      <c r="P2614" s="13"/>
      <c r="Q2614" s="13"/>
      <c r="R2614" s="13"/>
      <c r="S2614" s="13"/>
      <c r="T2614" s="13"/>
      <c r="U2614" s="13"/>
    </row>
    <row r="2615" spans="1:21">
      <c r="A2615" s="3"/>
      <c r="B2615" s="3"/>
      <c r="C2615" s="13"/>
      <c r="D2615" s="13"/>
      <c r="E2615" s="1"/>
      <c r="F2615" s="1"/>
      <c r="G2615" s="1"/>
      <c r="H2615" s="13"/>
      <c r="I2615" s="13"/>
      <c r="J2615" s="13"/>
      <c r="K2615" s="13"/>
      <c r="L2615" s="13"/>
      <c r="M2615" s="13"/>
      <c r="N2615" s="1"/>
      <c r="O2615" s="13"/>
      <c r="P2615" s="13"/>
      <c r="Q2615" s="13"/>
      <c r="R2615" s="13"/>
      <c r="S2615" s="13"/>
      <c r="T2615" s="13"/>
      <c r="U2615" s="13"/>
    </row>
    <row r="2616" spans="1:21">
      <c r="A2616" s="3"/>
      <c r="B2616" s="3"/>
      <c r="C2616" s="13"/>
      <c r="D2616" s="13"/>
      <c r="E2616" s="1"/>
      <c r="F2616" s="1"/>
      <c r="G2616" s="1"/>
      <c r="H2616" s="13"/>
      <c r="I2616" s="13"/>
      <c r="J2616" s="13"/>
      <c r="K2616" s="13"/>
      <c r="L2616" s="13"/>
      <c r="M2616" s="13"/>
      <c r="N2616" s="1"/>
      <c r="O2616" s="13"/>
      <c r="P2616" s="13"/>
      <c r="Q2616" s="13"/>
      <c r="R2616" s="13"/>
      <c r="S2616" s="13"/>
      <c r="T2616" s="13"/>
      <c r="U2616" s="13"/>
    </row>
    <row r="2617" spans="1:21">
      <c r="A2617" s="3"/>
      <c r="B2617" s="3"/>
      <c r="C2617" s="13"/>
      <c r="D2617" s="13"/>
      <c r="E2617" s="1"/>
      <c r="F2617" s="1"/>
      <c r="G2617" s="1"/>
      <c r="H2617" s="13"/>
      <c r="I2617" s="13"/>
      <c r="J2617" s="13"/>
      <c r="K2617" s="13"/>
      <c r="L2617" s="13"/>
      <c r="M2617" s="13"/>
      <c r="N2617" s="1"/>
      <c r="O2617" s="13"/>
      <c r="P2617" s="13"/>
      <c r="Q2617" s="13"/>
      <c r="R2617" s="13"/>
      <c r="S2617" s="13"/>
      <c r="T2617" s="13"/>
      <c r="U2617" s="13"/>
    </row>
    <row r="2618" spans="1:21">
      <c r="A2618" s="3"/>
      <c r="B2618" s="3"/>
      <c r="C2618" s="13"/>
      <c r="D2618" s="13"/>
      <c r="E2618" s="1"/>
      <c r="F2618" s="1"/>
      <c r="G2618" s="1"/>
      <c r="H2618" s="13"/>
      <c r="I2618" s="13"/>
      <c r="J2618" s="13"/>
      <c r="K2618" s="13"/>
      <c r="L2618" s="13"/>
      <c r="M2618" s="13"/>
      <c r="N2618" s="1"/>
      <c r="O2618" s="13"/>
      <c r="P2618" s="13"/>
      <c r="Q2618" s="13"/>
      <c r="R2618" s="13"/>
      <c r="S2618" s="13"/>
      <c r="T2618" s="13"/>
      <c r="U2618" s="13"/>
    </row>
    <row r="2619" spans="1:21">
      <c r="A2619" s="3"/>
      <c r="B2619" s="3"/>
      <c r="C2619" s="13"/>
      <c r="D2619" s="13"/>
      <c r="E2619" s="1"/>
      <c r="F2619" s="1"/>
      <c r="G2619" s="1"/>
      <c r="H2619" s="13"/>
      <c r="I2619" s="13"/>
      <c r="J2619" s="13"/>
      <c r="K2619" s="13"/>
      <c r="L2619" s="13"/>
      <c r="M2619" s="13"/>
      <c r="N2619" s="1"/>
      <c r="O2619" s="13"/>
      <c r="P2619" s="13"/>
      <c r="Q2619" s="13"/>
      <c r="R2619" s="13"/>
      <c r="S2619" s="13"/>
      <c r="T2619" s="13"/>
      <c r="U2619" s="13"/>
    </row>
    <row r="2620" spans="1:21">
      <c r="A2620" s="3"/>
      <c r="B2620" s="3"/>
      <c r="C2620" s="13"/>
      <c r="D2620" s="13"/>
      <c r="E2620" s="1"/>
      <c r="F2620" s="1"/>
      <c r="G2620" s="1"/>
      <c r="H2620" s="13"/>
      <c r="I2620" s="13"/>
      <c r="J2620" s="13"/>
      <c r="K2620" s="13"/>
      <c r="L2620" s="13"/>
      <c r="M2620" s="13"/>
      <c r="N2620" s="1"/>
      <c r="O2620" s="13"/>
      <c r="P2620" s="13"/>
      <c r="Q2620" s="13"/>
      <c r="R2620" s="13"/>
      <c r="S2620" s="13"/>
      <c r="T2620" s="13"/>
      <c r="U2620" s="13"/>
    </row>
    <row r="2621" spans="1:21">
      <c r="A2621" s="3"/>
      <c r="B2621" s="3"/>
      <c r="C2621" s="13"/>
      <c r="D2621" s="13"/>
      <c r="E2621" s="1"/>
      <c r="F2621" s="1"/>
      <c r="G2621" s="1"/>
      <c r="H2621" s="13"/>
      <c r="I2621" s="13"/>
      <c r="J2621" s="13"/>
      <c r="K2621" s="13"/>
      <c r="L2621" s="13"/>
      <c r="M2621" s="13"/>
      <c r="N2621" s="1"/>
      <c r="O2621" s="13"/>
      <c r="P2621" s="13"/>
      <c r="Q2621" s="13"/>
      <c r="R2621" s="13"/>
      <c r="S2621" s="13"/>
      <c r="T2621" s="13"/>
      <c r="U2621" s="13"/>
    </row>
    <row r="2622" spans="1:21">
      <c r="A2622" s="3"/>
      <c r="B2622" s="3"/>
      <c r="C2622" s="13"/>
      <c r="D2622" s="13"/>
      <c r="E2622" s="1"/>
      <c r="F2622" s="1"/>
      <c r="G2622" s="1"/>
      <c r="H2622" s="13"/>
      <c r="I2622" s="13"/>
      <c r="J2622" s="13"/>
      <c r="K2622" s="13"/>
      <c r="L2622" s="13"/>
      <c r="M2622" s="13"/>
      <c r="N2622" s="1"/>
      <c r="O2622" s="13"/>
      <c r="P2622" s="13"/>
      <c r="Q2622" s="13"/>
      <c r="R2622" s="13"/>
      <c r="S2622" s="13"/>
      <c r="T2622" s="13"/>
      <c r="U2622" s="13"/>
    </row>
    <row r="2623" spans="1:21">
      <c r="A2623" s="3"/>
      <c r="B2623" s="3"/>
      <c r="C2623" s="13"/>
      <c r="D2623" s="13"/>
      <c r="E2623" s="1"/>
      <c r="F2623" s="1"/>
      <c r="G2623" s="1"/>
      <c r="H2623" s="13"/>
      <c r="I2623" s="13"/>
      <c r="J2623" s="13"/>
      <c r="K2623" s="13"/>
      <c r="L2623" s="13"/>
      <c r="M2623" s="13"/>
      <c r="N2623" s="1"/>
      <c r="O2623" s="13"/>
      <c r="P2623" s="13"/>
      <c r="Q2623" s="13"/>
      <c r="R2623" s="13"/>
      <c r="S2623" s="13"/>
      <c r="T2623" s="13"/>
      <c r="U2623" s="13"/>
    </row>
    <row r="2624" spans="1:21">
      <c r="A2624" s="3"/>
      <c r="B2624" s="3"/>
      <c r="C2624" s="13"/>
      <c r="D2624" s="13"/>
      <c r="E2624" s="1"/>
      <c r="F2624" s="1"/>
      <c r="G2624" s="1"/>
      <c r="H2624" s="13"/>
      <c r="I2624" s="13"/>
      <c r="J2624" s="13"/>
      <c r="K2624" s="13"/>
      <c r="L2624" s="13"/>
      <c r="M2624" s="13"/>
      <c r="N2624" s="1"/>
      <c r="O2624" s="13"/>
      <c r="P2624" s="13"/>
      <c r="Q2624" s="13"/>
      <c r="R2624" s="13"/>
      <c r="S2624" s="13"/>
      <c r="T2624" s="13"/>
      <c r="U2624" s="13"/>
    </row>
    <row r="2625" spans="1:21">
      <c r="A2625" s="3"/>
      <c r="B2625" s="3"/>
      <c r="C2625" s="13"/>
      <c r="D2625" s="13"/>
      <c r="E2625" s="1"/>
      <c r="F2625" s="1"/>
      <c r="G2625" s="1"/>
      <c r="H2625" s="13"/>
      <c r="I2625" s="13"/>
      <c r="J2625" s="13"/>
      <c r="K2625" s="13"/>
      <c r="L2625" s="13"/>
      <c r="M2625" s="13"/>
      <c r="N2625" s="1"/>
      <c r="O2625" s="13"/>
      <c r="P2625" s="13"/>
      <c r="Q2625" s="13"/>
      <c r="R2625" s="13"/>
      <c r="S2625" s="13"/>
      <c r="T2625" s="13"/>
      <c r="U2625" s="13"/>
    </row>
    <row r="2626" spans="1:21">
      <c r="A2626" s="3"/>
      <c r="B2626" s="3"/>
      <c r="C2626" s="13"/>
      <c r="D2626" s="13"/>
      <c r="E2626" s="1"/>
      <c r="F2626" s="1"/>
      <c r="G2626" s="1"/>
      <c r="H2626" s="13"/>
      <c r="I2626" s="13"/>
      <c r="J2626" s="13"/>
      <c r="K2626" s="13"/>
      <c r="L2626" s="13"/>
      <c r="M2626" s="13"/>
      <c r="N2626" s="1"/>
      <c r="O2626" s="13"/>
      <c r="P2626" s="13"/>
      <c r="Q2626" s="13"/>
      <c r="R2626" s="13"/>
      <c r="S2626" s="13"/>
      <c r="T2626" s="13"/>
      <c r="U2626" s="13"/>
    </row>
    <row r="2627" spans="1:21">
      <c r="A2627" s="3"/>
      <c r="B2627" s="3"/>
      <c r="C2627" s="13"/>
      <c r="D2627" s="13"/>
      <c r="E2627" s="1"/>
      <c r="F2627" s="1"/>
      <c r="G2627" s="1"/>
      <c r="H2627" s="13"/>
      <c r="I2627" s="13"/>
      <c r="J2627" s="13"/>
      <c r="K2627" s="13"/>
      <c r="L2627" s="13"/>
      <c r="M2627" s="13"/>
      <c r="N2627" s="1"/>
      <c r="O2627" s="13"/>
      <c r="P2627" s="13"/>
      <c r="Q2627" s="13"/>
      <c r="R2627" s="13"/>
      <c r="S2627" s="13"/>
      <c r="T2627" s="13"/>
      <c r="U2627" s="13"/>
    </row>
    <row r="2628" spans="1:21">
      <c r="A2628" s="3"/>
      <c r="B2628" s="3"/>
      <c r="C2628" s="13"/>
      <c r="D2628" s="13"/>
      <c r="E2628" s="1"/>
      <c r="F2628" s="1"/>
      <c r="G2628" s="1"/>
      <c r="H2628" s="13"/>
      <c r="I2628" s="13"/>
      <c r="J2628" s="13"/>
      <c r="K2628" s="13"/>
      <c r="L2628" s="13"/>
      <c r="M2628" s="13"/>
      <c r="N2628" s="1"/>
      <c r="O2628" s="13"/>
      <c r="P2628" s="13"/>
      <c r="Q2628" s="13"/>
      <c r="R2628" s="13"/>
      <c r="S2628" s="13"/>
      <c r="T2628" s="13"/>
      <c r="U2628" s="13"/>
    </row>
    <row r="2629" spans="1:21">
      <c r="A2629" s="3"/>
      <c r="B2629" s="3"/>
      <c r="C2629" s="13"/>
      <c r="D2629" s="13"/>
      <c r="E2629" s="1"/>
      <c r="F2629" s="1"/>
      <c r="G2629" s="1"/>
      <c r="H2629" s="13"/>
      <c r="I2629" s="13"/>
      <c r="J2629" s="13"/>
      <c r="K2629" s="13"/>
      <c r="L2629" s="13"/>
      <c r="M2629" s="13"/>
      <c r="N2629" s="1"/>
      <c r="O2629" s="13"/>
      <c r="P2629" s="13"/>
      <c r="Q2629" s="13"/>
      <c r="R2629" s="13"/>
      <c r="S2629" s="13"/>
      <c r="T2629" s="13"/>
      <c r="U2629" s="13"/>
    </row>
    <row r="2630" spans="1:21">
      <c r="A2630" s="3"/>
      <c r="B2630" s="3"/>
      <c r="C2630" s="13"/>
      <c r="D2630" s="13"/>
      <c r="E2630" s="1"/>
      <c r="F2630" s="1"/>
      <c r="G2630" s="1"/>
      <c r="H2630" s="13"/>
      <c r="I2630" s="13"/>
      <c r="J2630" s="13"/>
      <c r="K2630" s="13"/>
      <c r="L2630" s="13"/>
      <c r="M2630" s="13"/>
      <c r="N2630" s="1"/>
      <c r="O2630" s="13"/>
      <c r="P2630" s="13"/>
      <c r="Q2630" s="13"/>
      <c r="R2630" s="13"/>
      <c r="S2630" s="13"/>
      <c r="T2630" s="13"/>
      <c r="U2630" s="13"/>
    </row>
    <row r="2631" spans="1:21">
      <c r="A2631" s="3"/>
      <c r="B2631" s="3"/>
      <c r="C2631" s="13"/>
      <c r="D2631" s="13"/>
      <c r="E2631" s="1"/>
      <c r="F2631" s="1"/>
      <c r="G2631" s="1"/>
      <c r="H2631" s="13"/>
      <c r="I2631" s="13"/>
      <c r="J2631" s="13"/>
      <c r="K2631" s="13"/>
      <c r="L2631" s="13"/>
      <c r="M2631" s="13"/>
      <c r="N2631" s="1"/>
      <c r="O2631" s="13"/>
      <c r="P2631" s="13"/>
      <c r="Q2631" s="13"/>
      <c r="R2631" s="13"/>
      <c r="S2631" s="13"/>
      <c r="T2631" s="13"/>
      <c r="U2631" s="13"/>
    </row>
    <row r="2632" spans="1:21">
      <c r="A2632" s="3"/>
      <c r="B2632" s="3"/>
      <c r="C2632" s="13"/>
      <c r="D2632" s="13"/>
      <c r="E2632" s="1"/>
      <c r="F2632" s="1"/>
      <c r="G2632" s="1"/>
      <c r="H2632" s="13"/>
      <c r="I2632" s="13"/>
      <c r="J2632" s="13"/>
      <c r="K2632" s="13"/>
      <c r="L2632" s="13"/>
      <c r="M2632" s="13"/>
      <c r="N2632" s="1"/>
      <c r="O2632" s="13"/>
      <c r="P2632" s="13"/>
      <c r="Q2632" s="13"/>
      <c r="R2632" s="13"/>
      <c r="S2632" s="13"/>
      <c r="T2632" s="13"/>
      <c r="U2632" s="13"/>
    </row>
    <row r="2633" spans="1:21">
      <c r="A2633" s="3"/>
      <c r="B2633" s="3"/>
      <c r="C2633" s="13"/>
      <c r="D2633" s="13"/>
      <c r="E2633" s="1"/>
      <c r="F2633" s="1"/>
      <c r="G2633" s="1"/>
      <c r="H2633" s="13"/>
      <c r="I2633" s="13"/>
      <c r="J2633" s="13"/>
      <c r="K2633" s="13"/>
      <c r="L2633" s="13"/>
      <c r="M2633" s="13"/>
      <c r="N2633" s="1"/>
      <c r="O2633" s="13"/>
      <c r="P2633" s="13"/>
      <c r="Q2633" s="13"/>
      <c r="R2633" s="13"/>
      <c r="S2633" s="13"/>
      <c r="T2633" s="13"/>
      <c r="U2633" s="13"/>
    </row>
    <row r="2634" spans="1:21">
      <c r="A2634" s="3"/>
      <c r="B2634" s="3"/>
      <c r="C2634" s="13"/>
      <c r="D2634" s="13"/>
      <c r="E2634" s="1"/>
      <c r="F2634" s="1"/>
      <c r="G2634" s="1"/>
      <c r="H2634" s="13"/>
      <c r="I2634" s="13"/>
      <c r="J2634" s="13"/>
      <c r="K2634" s="13"/>
      <c r="L2634" s="13"/>
      <c r="M2634" s="13"/>
      <c r="N2634" s="1"/>
      <c r="O2634" s="13"/>
      <c r="P2634" s="13"/>
      <c r="Q2634" s="13"/>
      <c r="R2634" s="13"/>
      <c r="S2634" s="13"/>
      <c r="T2634" s="13"/>
      <c r="U2634" s="13"/>
    </row>
    <row r="2635" spans="1:21">
      <c r="A2635" s="3"/>
      <c r="B2635" s="3"/>
      <c r="C2635" s="13"/>
      <c r="D2635" s="13"/>
      <c r="E2635" s="1"/>
      <c r="F2635" s="1"/>
      <c r="G2635" s="1"/>
      <c r="H2635" s="13"/>
      <c r="I2635" s="13"/>
      <c r="J2635" s="13"/>
      <c r="K2635" s="13"/>
      <c r="L2635" s="13"/>
      <c r="M2635" s="13"/>
      <c r="N2635" s="1"/>
      <c r="O2635" s="13"/>
      <c r="P2635" s="13"/>
      <c r="Q2635" s="13"/>
      <c r="R2635" s="13"/>
      <c r="S2635" s="13"/>
      <c r="T2635" s="13"/>
      <c r="U2635" s="13"/>
    </row>
    <row r="2636" spans="1:21">
      <c r="A2636" s="3"/>
      <c r="B2636" s="3"/>
      <c r="C2636" s="13"/>
      <c r="D2636" s="13"/>
      <c r="E2636" s="1"/>
      <c r="F2636" s="1"/>
      <c r="G2636" s="1"/>
      <c r="H2636" s="13"/>
      <c r="I2636" s="13"/>
      <c r="J2636" s="13"/>
      <c r="K2636" s="13"/>
      <c r="L2636" s="13"/>
      <c r="M2636" s="13"/>
      <c r="N2636" s="1"/>
      <c r="O2636" s="13"/>
      <c r="P2636" s="13"/>
      <c r="Q2636" s="13"/>
      <c r="R2636" s="13"/>
      <c r="S2636" s="13"/>
      <c r="T2636" s="13"/>
      <c r="U2636" s="13"/>
    </row>
    <row r="2637" spans="1:21">
      <c r="A2637" s="3"/>
      <c r="B2637" s="3"/>
      <c r="C2637" s="13"/>
      <c r="D2637" s="13"/>
      <c r="E2637" s="1"/>
      <c r="F2637" s="1"/>
      <c r="G2637" s="1"/>
      <c r="H2637" s="13"/>
      <c r="I2637" s="13"/>
      <c r="J2637" s="13"/>
      <c r="K2637" s="13"/>
      <c r="L2637" s="13"/>
      <c r="M2637" s="13"/>
      <c r="N2637" s="1"/>
      <c r="O2637" s="13"/>
      <c r="P2637" s="13"/>
      <c r="Q2637" s="13"/>
      <c r="R2637" s="13"/>
      <c r="S2637" s="13"/>
      <c r="T2637" s="13"/>
      <c r="U2637" s="13"/>
    </row>
    <row r="2638" spans="1:21">
      <c r="A2638" s="3"/>
      <c r="B2638" s="3"/>
      <c r="C2638" s="13"/>
      <c r="D2638" s="13"/>
      <c r="E2638" s="1"/>
      <c r="F2638" s="1"/>
      <c r="G2638" s="1"/>
      <c r="H2638" s="13"/>
      <c r="I2638" s="13"/>
      <c r="J2638" s="13"/>
      <c r="K2638" s="13"/>
      <c r="L2638" s="13"/>
      <c r="M2638" s="13"/>
      <c r="N2638" s="1"/>
      <c r="O2638" s="13"/>
      <c r="P2638" s="13"/>
      <c r="Q2638" s="13"/>
      <c r="R2638" s="13"/>
      <c r="S2638" s="13"/>
      <c r="T2638" s="13"/>
      <c r="U2638" s="13"/>
    </row>
    <row r="2639" spans="1:21">
      <c r="A2639" s="3"/>
      <c r="B2639" s="3"/>
      <c r="C2639" s="13"/>
      <c r="D2639" s="13"/>
      <c r="E2639" s="1"/>
      <c r="F2639" s="1"/>
      <c r="G2639" s="1"/>
      <c r="H2639" s="13"/>
      <c r="I2639" s="13"/>
      <c r="J2639" s="13"/>
      <c r="K2639" s="13"/>
      <c r="L2639" s="13"/>
      <c r="M2639" s="13"/>
      <c r="N2639" s="1"/>
      <c r="O2639" s="13"/>
      <c r="P2639" s="13"/>
      <c r="Q2639" s="13"/>
      <c r="R2639" s="13"/>
      <c r="S2639" s="13"/>
      <c r="T2639" s="13"/>
      <c r="U2639" s="13"/>
    </row>
    <row r="2640" spans="1:21">
      <c r="A2640" s="3"/>
      <c r="B2640" s="3"/>
      <c r="C2640" s="13"/>
      <c r="D2640" s="13"/>
      <c r="E2640" s="1"/>
      <c r="F2640" s="1"/>
      <c r="G2640" s="1"/>
      <c r="H2640" s="13"/>
      <c r="I2640" s="13"/>
      <c r="J2640" s="13"/>
      <c r="K2640" s="13"/>
      <c r="L2640" s="13"/>
      <c r="M2640" s="13"/>
      <c r="N2640" s="1"/>
      <c r="O2640" s="13"/>
      <c r="P2640" s="13"/>
      <c r="Q2640" s="13"/>
      <c r="R2640" s="13"/>
      <c r="S2640" s="13"/>
      <c r="T2640" s="13"/>
      <c r="U2640" s="13"/>
    </row>
    <row r="2641" spans="1:21">
      <c r="A2641" s="3"/>
      <c r="B2641" s="3"/>
      <c r="C2641" s="13"/>
      <c r="D2641" s="13"/>
      <c r="E2641" s="1"/>
      <c r="F2641" s="1"/>
      <c r="G2641" s="1"/>
      <c r="H2641" s="13"/>
      <c r="I2641" s="13"/>
      <c r="J2641" s="13"/>
      <c r="K2641" s="13"/>
      <c r="L2641" s="13"/>
      <c r="M2641" s="13"/>
      <c r="N2641" s="1"/>
      <c r="O2641" s="13"/>
      <c r="P2641" s="13"/>
      <c r="Q2641" s="13"/>
      <c r="R2641" s="13"/>
      <c r="S2641" s="13"/>
      <c r="T2641" s="13"/>
      <c r="U2641" s="13"/>
    </row>
    <row r="2642" spans="1:21">
      <c r="A2642" s="3"/>
      <c r="B2642" s="3"/>
      <c r="C2642" s="13"/>
      <c r="D2642" s="13"/>
      <c r="E2642" s="1"/>
      <c r="F2642" s="1"/>
      <c r="G2642" s="1"/>
      <c r="H2642" s="13"/>
      <c r="I2642" s="13"/>
      <c r="J2642" s="13"/>
      <c r="K2642" s="13"/>
      <c r="L2642" s="13"/>
      <c r="M2642" s="13"/>
      <c r="N2642" s="1"/>
      <c r="O2642" s="13"/>
      <c r="P2642" s="13"/>
      <c r="Q2642" s="13"/>
      <c r="R2642" s="13"/>
      <c r="S2642" s="13"/>
      <c r="T2642" s="13"/>
      <c r="U2642" s="13"/>
    </row>
    <row r="2643" spans="1:21">
      <c r="A2643" s="3"/>
      <c r="B2643" s="3"/>
      <c r="C2643" s="13"/>
      <c r="D2643" s="13"/>
      <c r="E2643" s="1"/>
      <c r="F2643" s="1"/>
      <c r="G2643" s="1"/>
      <c r="H2643" s="13"/>
      <c r="I2643" s="13"/>
      <c r="J2643" s="13"/>
      <c r="K2643" s="13"/>
      <c r="L2643" s="13"/>
      <c r="M2643" s="13"/>
      <c r="N2643" s="1"/>
      <c r="O2643" s="13"/>
      <c r="P2643" s="13"/>
      <c r="Q2643" s="13"/>
      <c r="R2643" s="13"/>
      <c r="S2643" s="13"/>
      <c r="T2643" s="13"/>
      <c r="U2643" s="13"/>
    </row>
    <row r="2644" spans="1:21">
      <c r="A2644" s="3"/>
      <c r="B2644" s="3"/>
      <c r="C2644" s="13"/>
      <c r="D2644" s="13"/>
      <c r="E2644" s="1"/>
      <c r="F2644" s="1"/>
      <c r="G2644" s="1"/>
      <c r="H2644" s="13"/>
      <c r="I2644" s="13"/>
      <c r="J2644" s="13"/>
      <c r="K2644" s="13"/>
      <c r="L2644" s="13"/>
      <c r="M2644" s="13"/>
      <c r="N2644" s="1"/>
      <c r="O2644" s="13"/>
      <c r="P2644" s="13"/>
      <c r="Q2644" s="13"/>
      <c r="R2644" s="13"/>
      <c r="S2644" s="13"/>
      <c r="T2644" s="13"/>
      <c r="U2644" s="13"/>
    </row>
    <row r="2645" spans="1:21">
      <c r="A2645" s="3"/>
      <c r="B2645" s="3"/>
      <c r="C2645" s="13"/>
      <c r="D2645" s="13"/>
      <c r="E2645" s="1"/>
      <c r="F2645" s="1"/>
      <c r="G2645" s="1"/>
      <c r="H2645" s="13"/>
      <c r="I2645" s="13"/>
      <c r="J2645" s="13"/>
      <c r="K2645" s="13"/>
      <c r="L2645" s="13"/>
      <c r="M2645" s="13"/>
      <c r="N2645" s="1"/>
      <c r="O2645" s="13"/>
      <c r="P2645" s="13"/>
      <c r="Q2645" s="13"/>
      <c r="R2645" s="13"/>
      <c r="S2645" s="13"/>
      <c r="T2645" s="13"/>
      <c r="U2645" s="13"/>
    </row>
    <row r="2646" spans="1:21">
      <c r="A2646" s="3"/>
      <c r="B2646" s="3"/>
      <c r="C2646" s="13"/>
      <c r="D2646" s="13"/>
      <c r="E2646" s="1"/>
      <c r="F2646" s="1"/>
      <c r="G2646" s="1"/>
      <c r="H2646" s="13"/>
      <c r="I2646" s="13"/>
      <c r="J2646" s="13"/>
      <c r="K2646" s="13"/>
      <c r="L2646" s="13"/>
      <c r="M2646" s="13"/>
      <c r="N2646" s="1"/>
      <c r="O2646" s="13"/>
      <c r="P2646" s="13"/>
      <c r="Q2646" s="13"/>
      <c r="R2646" s="13"/>
      <c r="S2646" s="13"/>
      <c r="T2646" s="13"/>
      <c r="U2646" s="13"/>
    </row>
    <row r="2647" spans="1:21">
      <c r="A2647" s="3"/>
      <c r="B2647" s="3"/>
      <c r="C2647" s="13"/>
      <c r="D2647" s="13"/>
      <c r="E2647" s="1"/>
      <c r="F2647" s="1"/>
      <c r="G2647" s="1"/>
      <c r="H2647" s="13"/>
      <c r="I2647" s="13"/>
      <c r="J2647" s="13"/>
      <c r="K2647" s="13"/>
      <c r="L2647" s="13"/>
      <c r="M2647" s="13"/>
      <c r="N2647" s="1"/>
      <c r="O2647" s="13"/>
      <c r="P2647" s="13"/>
      <c r="Q2647" s="13"/>
      <c r="R2647" s="13"/>
      <c r="S2647" s="13"/>
      <c r="T2647" s="13"/>
      <c r="U2647" s="13"/>
    </row>
    <row r="2648" spans="1:21">
      <c r="A2648" s="3"/>
      <c r="B2648" s="3"/>
      <c r="C2648" s="13"/>
      <c r="D2648" s="13"/>
      <c r="E2648" s="1"/>
      <c r="F2648" s="1"/>
      <c r="G2648" s="1"/>
      <c r="H2648" s="13"/>
      <c r="I2648" s="13"/>
      <c r="J2648" s="13"/>
      <c r="K2648" s="13"/>
      <c r="L2648" s="13"/>
      <c r="M2648" s="13"/>
      <c r="N2648" s="1"/>
      <c r="O2648" s="13"/>
      <c r="P2648" s="13"/>
      <c r="Q2648" s="13"/>
      <c r="R2648" s="13"/>
      <c r="S2648" s="13"/>
      <c r="T2648" s="13"/>
      <c r="U2648" s="13"/>
    </row>
    <row r="2649" spans="1:21">
      <c r="A2649" s="3"/>
      <c r="B2649" s="3"/>
      <c r="C2649" s="13"/>
      <c r="D2649" s="13"/>
      <c r="E2649" s="1"/>
      <c r="F2649" s="1"/>
      <c r="G2649" s="1"/>
      <c r="H2649" s="13"/>
      <c r="I2649" s="13"/>
      <c r="J2649" s="13"/>
      <c r="K2649" s="13"/>
      <c r="L2649" s="13"/>
      <c r="M2649" s="13"/>
      <c r="N2649" s="1"/>
      <c r="O2649" s="13"/>
      <c r="P2649" s="13"/>
      <c r="Q2649" s="13"/>
      <c r="R2649" s="13"/>
      <c r="S2649" s="13"/>
      <c r="T2649" s="13"/>
      <c r="U2649" s="13"/>
    </row>
    <row r="2650" spans="1:21">
      <c r="A2650" s="3"/>
      <c r="B2650" s="3"/>
      <c r="C2650" s="13"/>
      <c r="D2650" s="13"/>
      <c r="E2650" s="1"/>
      <c r="F2650" s="1"/>
      <c r="G2650" s="1"/>
      <c r="H2650" s="13"/>
      <c r="I2650" s="13"/>
      <c r="J2650" s="13"/>
      <c r="K2650" s="13"/>
      <c r="L2650" s="13"/>
      <c r="M2650" s="13"/>
      <c r="N2650" s="1"/>
      <c r="O2650" s="13"/>
      <c r="P2650" s="13"/>
      <c r="Q2650" s="13"/>
      <c r="R2650" s="13"/>
      <c r="S2650" s="13"/>
      <c r="T2650" s="13"/>
      <c r="U2650" s="13"/>
    </row>
    <row r="2651" spans="1:21">
      <c r="A2651" s="3"/>
      <c r="B2651" s="3"/>
      <c r="C2651" s="13"/>
      <c r="D2651" s="13"/>
      <c r="E2651" s="1"/>
      <c r="F2651" s="1"/>
      <c r="G2651" s="1"/>
      <c r="H2651" s="13"/>
      <c r="I2651" s="13"/>
      <c r="J2651" s="13"/>
      <c r="K2651" s="13"/>
      <c r="L2651" s="13"/>
      <c r="M2651" s="13"/>
      <c r="N2651" s="1"/>
      <c r="O2651" s="13"/>
      <c r="P2651" s="13"/>
      <c r="Q2651" s="13"/>
      <c r="R2651" s="13"/>
      <c r="S2651" s="13"/>
      <c r="T2651" s="13"/>
      <c r="U2651" s="13"/>
    </row>
    <row r="2652" spans="1:21">
      <c r="A2652" s="3"/>
      <c r="B2652" s="3"/>
      <c r="C2652" s="13"/>
      <c r="D2652" s="13"/>
      <c r="E2652" s="1"/>
      <c r="F2652" s="1"/>
      <c r="G2652" s="1"/>
      <c r="H2652" s="13"/>
      <c r="I2652" s="13"/>
      <c r="J2652" s="13"/>
      <c r="K2652" s="13"/>
      <c r="L2652" s="13"/>
      <c r="M2652" s="13"/>
      <c r="N2652" s="1"/>
      <c r="O2652" s="13"/>
      <c r="P2652" s="13"/>
      <c r="Q2652" s="13"/>
      <c r="R2652" s="27"/>
      <c r="S2652" s="27"/>
      <c r="T2652" s="5"/>
      <c r="U2652" s="5"/>
    </row>
    <row r="2653" spans="1:21">
      <c r="A2653" s="3"/>
      <c r="B2653" s="3"/>
      <c r="C2653" s="13"/>
      <c r="D2653" s="13"/>
      <c r="E2653" s="1"/>
      <c r="F2653" s="1"/>
      <c r="G2653" s="1"/>
      <c r="H2653" s="13"/>
      <c r="I2653" s="13"/>
      <c r="J2653" s="13"/>
      <c r="K2653" s="13"/>
      <c r="L2653" s="13"/>
      <c r="M2653" s="13"/>
      <c r="N2653" s="1"/>
      <c r="O2653" s="13"/>
      <c r="P2653" s="13"/>
      <c r="Q2653" s="13"/>
      <c r="R2653" s="27"/>
      <c r="S2653" s="27"/>
      <c r="T2653" s="5"/>
      <c r="U2653" s="5"/>
    </row>
    <row r="2654" spans="1:21">
      <c r="A2654" s="3"/>
      <c r="B2654" s="3"/>
      <c r="C2654" s="13"/>
      <c r="D2654" s="13"/>
      <c r="E2654" s="1"/>
      <c r="F2654" s="1"/>
      <c r="G2654" s="1"/>
      <c r="H2654" s="13"/>
      <c r="I2654" s="13"/>
      <c r="J2654" s="13"/>
      <c r="K2654" s="13"/>
      <c r="L2654" s="13"/>
      <c r="M2654" s="13"/>
      <c r="N2654" s="1"/>
      <c r="O2654" s="13"/>
      <c r="P2654" s="13"/>
      <c r="Q2654" s="13"/>
      <c r="R2654" s="27"/>
      <c r="S2654" s="27"/>
      <c r="T2654" s="5"/>
      <c r="U2654" s="5"/>
    </row>
    <row r="2655" spans="1:21">
      <c r="A2655" s="3"/>
      <c r="B2655" s="3"/>
      <c r="C2655" s="13"/>
      <c r="D2655" s="13"/>
      <c r="E2655" s="1"/>
      <c r="F2655" s="1"/>
      <c r="G2655" s="1"/>
      <c r="H2655" s="13"/>
      <c r="I2655" s="13"/>
      <c r="J2655" s="13"/>
      <c r="K2655" s="13"/>
      <c r="L2655" s="13"/>
      <c r="M2655" s="13"/>
      <c r="N2655" s="1"/>
      <c r="O2655" s="13"/>
      <c r="P2655" s="13"/>
      <c r="Q2655" s="13"/>
      <c r="R2655" s="27"/>
      <c r="S2655" s="27"/>
      <c r="T2655" s="5"/>
      <c r="U2655" s="5"/>
    </row>
    <row r="2656" spans="1:21">
      <c r="A2656" s="3"/>
      <c r="B2656" s="3"/>
      <c r="C2656" s="13"/>
      <c r="D2656" s="13"/>
      <c r="E2656" s="1"/>
      <c r="F2656" s="1"/>
      <c r="G2656" s="1"/>
      <c r="H2656" s="13"/>
      <c r="I2656" s="13"/>
      <c r="J2656" s="13"/>
      <c r="K2656" s="13"/>
      <c r="L2656" s="13"/>
      <c r="M2656" s="13"/>
      <c r="N2656" s="1"/>
      <c r="O2656" s="13"/>
      <c r="P2656" s="13"/>
      <c r="Q2656" s="13"/>
      <c r="R2656" s="28"/>
      <c r="S2656" s="28"/>
      <c r="T2656" s="27"/>
      <c r="U2656" s="27"/>
    </row>
    <row r="2657" spans="1:21">
      <c r="A2657" s="3"/>
      <c r="B2657" s="3"/>
      <c r="C2657" s="13"/>
      <c r="D2657" s="13"/>
      <c r="E2657" s="1"/>
      <c r="F2657" s="1"/>
      <c r="G2657" s="1"/>
      <c r="H2657" s="13"/>
      <c r="I2657" s="13"/>
      <c r="J2657" s="13"/>
      <c r="K2657" s="13"/>
      <c r="L2657" s="13"/>
      <c r="M2657" s="13"/>
      <c r="N2657" s="1"/>
      <c r="O2657" s="13"/>
      <c r="P2657" s="13"/>
      <c r="Q2657" s="13"/>
      <c r="R2657" s="28"/>
      <c r="S2657" s="28"/>
      <c r="T2657" s="27"/>
      <c r="U2657" s="27"/>
    </row>
    <row r="2658" spans="1:21">
      <c r="A2658" s="3"/>
      <c r="B2658" s="3"/>
      <c r="C2658" s="13"/>
      <c r="D2658" s="13"/>
      <c r="E2658" s="1"/>
      <c r="F2658" s="1"/>
      <c r="G2658" s="1"/>
      <c r="H2658" s="13"/>
      <c r="I2658" s="13"/>
      <c r="J2658" s="13"/>
      <c r="K2658" s="13"/>
      <c r="L2658" s="13"/>
      <c r="M2658" s="13"/>
      <c r="N2658" s="1"/>
      <c r="O2658" s="13"/>
      <c r="P2658" s="13"/>
      <c r="Q2658" s="13"/>
      <c r="R2658" s="5"/>
      <c r="S2658" s="5"/>
      <c r="T2658" s="5"/>
      <c r="U2658" s="5"/>
    </row>
    <row r="2659" spans="1:21">
      <c r="A2659" s="3"/>
      <c r="B2659" s="3"/>
      <c r="C2659" s="13"/>
      <c r="D2659" s="13"/>
      <c r="E2659" s="1"/>
      <c r="F2659" s="1"/>
      <c r="G2659" s="1"/>
      <c r="H2659" s="13"/>
      <c r="I2659" s="13"/>
      <c r="J2659" s="13"/>
      <c r="K2659" s="13"/>
      <c r="L2659" s="13"/>
      <c r="M2659" s="13"/>
      <c r="N2659" s="1"/>
      <c r="O2659" s="13"/>
      <c r="P2659" s="13"/>
      <c r="Q2659" s="13"/>
      <c r="R2659" s="5"/>
      <c r="S2659" s="5"/>
      <c r="T2659" s="5"/>
      <c r="U2659" s="5"/>
    </row>
    <row r="2660" spans="1:21">
      <c r="A2660" s="3"/>
      <c r="B2660" s="3"/>
      <c r="C2660" s="13"/>
      <c r="D2660" s="13"/>
      <c r="E2660" s="1"/>
      <c r="F2660" s="1"/>
      <c r="G2660" s="1"/>
      <c r="H2660" s="13"/>
      <c r="I2660" s="13"/>
      <c r="J2660" s="13"/>
      <c r="K2660" s="13"/>
      <c r="L2660" s="13"/>
      <c r="M2660" s="13"/>
      <c r="N2660" s="1"/>
      <c r="O2660" s="13"/>
      <c r="P2660" s="13"/>
      <c r="Q2660" s="13"/>
      <c r="R2660" s="5"/>
      <c r="S2660" s="5"/>
      <c r="T2660" s="5"/>
      <c r="U2660" s="5"/>
    </row>
    <row r="2661" spans="1:21">
      <c r="A2661" s="3"/>
      <c r="B2661" s="3"/>
      <c r="C2661" s="13"/>
      <c r="D2661" s="13"/>
      <c r="E2661" s="1"/>
      <c r="F2661" s="1"/>
      <c r="G2661" s="1"/>
      <c r="H2661" s="13"/>
      <c r="I2661" s="13"/>
      <c r="J2661" s="13"/>
      <c r="K2661" s="13"/>
      <c r="L2661" s="13"/>
      <c r="M2661" s="13"/>
      <c r="N2661" s="1"/>
      <c r="O2661" s="13"/>
      <c r="P2661" s="13"/>
      <c r="Q2661" s="13"/>
      <c r="R2661" s="5"/>
      <c r="S2661" s="5"/>
      <c r="T2661" s="5"/>
      <c r="U2661" s="5"/>
    </row>
    <row r="2662" spans="1:21">
      <c r="A2662" s="3"/>
      <c r="B2662" s="3"/>
      <c r="C2662" s="13"/>
      <c r="D2662" s="13"/>
      <c r="E2662" s="1"/>
      <c r="F2662" s="1"/>
      <c r="G2662" s="1"/>
      <c r="H2662" s="13"/>
      <c r="I2662" s="13"/>
      <c r="J2662" s="13"/>
      <c r="K2662" s="13"/>
      <c r="L2662" s="13"/>
      <c r="M2662" s="13"/>
      <c r="N2662" s="1"/>
      <c r="O2662" s="13"/>
      <c r="P2662" s="13"/>
      <c r="Q2662" s="13"/>
      <c r="R2662" s="5"/>
      <c r="S2662" s="5"/>
      <c r="T2662" s="5"/>
      <c r="U2662" s="5"/>
    </row>
    <row r="2663" spans="1:21">
      <c r="A2663" s="3"/>
      <c r="B2663" s="3"/>
      <c r="C2663" s="13"/>
      <c r="D2663" s="13"/>
      <c r="E2663" s="1"/>
      <c r="F2663" s="1"/>
      <c r="G2663" s="1"/>
      <c r="H2663" s="13"/>
      <c r="I2663" s="13"/>
      <c r="J2663" s="13"/>
      <c r="K2663" s="13"/>
      <c r="L2663" s="13"/>
      <c r="M2663" s="13"/>
      <c r="N2663" s="1"/>
      <c r="O2663" s="13"/>
      <c r="P2663" s="13"/>
      <c r="Q2663" s="13"/>
      <c r="R2663" s="5"/>
      <c r="S2663" s="5"/>
      <c r="T2663" s="6"/>
      <c r="U2663" s="5"/>
    </row>
    <row r="2664" spans="1:21">
      <c r="A2664" s="3"/>
      <c r="B2664" s="3"/>
      <c r="C2664" s="13"/>
      <c r="D2664" s="13"/>
      <c r="E2664" s="1"/>
      <c r="F2664" s="1"/>
      <c r="G2664" s="1"/>
      <c r="H2664" s="13"/>
      <c r="I2664" s="13"/>
      <c r="J2664" s="13"/>
      <c r="K2664" s="13"/>
      <c r="L2664" s="13"/>
      <c r="M2664" s="13"/>
      <c r="N2664" s="1"/>
      <c r="O2664" s="13"/>
      <c r="P2664" s="13"/>
      <c r="Q2664" s="13"/>
      <c r="R2664" s="5"/>
      <c r="S2664" s="5"/>
      <c r="T2664" s="5"/>
      <c r="U2664" s="5"/>
    </row>
    <row r="2665" spans="1:21">
      <c r="A2665" s="3"/>
      <c r="B2665" s="3"/>
      <c r="C2665" s="13"/>
      <c r="D2665" s="13"/>
      <c r="E2665" s="1"/>
      <c r="F2665" s="1"/>
      <c r="G2665" s="1"/>
      <c r="H2665" s="13"/>
      <c r="I2665" s="13"/>
      <c r="J2665" s="13"/>
      <c r="K2665" s="13"/>
      <c r="L2665" s="13"/>
      <c r="M2665" s="13"/>
      <c r="N2665" s="1"/>
      <c r="O2665" s="13"/>
      <c r="P2665" s="13"/>
      <c r="Q2665" s="13"/>
      <c r="R2665" s="5"/>
      <c r="S2665" s="5"/>
      <c r="T2665" s="5"/>
      <c r="U2665" s="5"/>
    </row>
    <row r="2666" spans="1:21">
      <c r="A2666" s="3"/>
      <c r="B2666" s="3"/>
      <c r="C2666" s="13"/>
      <c r="D2666" s="13"/>
      <c r="E2666" s="1"/>
      <c r="F2666" s="1"/>
      <c r="G2666" s="1"/>
      <c r="H2666" s="13"/>
      <c r="I2666" s="13"/>
      <c r="J2666" s="13"/>
      <c r="K2666" s="13"/>
      <c r="L2666" s="13"/>
      <c r="M2666" s="13"/>
      <c r="N2666" s="1"/>
      <c r="O2666" s="13"/>
      <c r="P2666" s="13"/>
      <c r="Q2666" s="13"/>
      <c r="R2666" s="5"/>
      <c r="S2666" s="5"/>
      <c r="T2666" s="5"/>
      <c r="U2666" s="5"/>
    </row>
    <row r="2667" spans="1:21">
      <c r="A2667" s="3"/>
      <c r="B2667" s="3"/>
      <c r="C2667" s="13"/>
      <c r="D2667" s="13"/>
      <c r="E2667" s="1"/>
      <c r="F2667" s="1"/>
      <c r="G2667" s="1"/>
      <c r="H2667" s="13"/>
      <c r="I2667" s="13"/>
      <c r="J2667" s="13"/>
      <c r="K2667" s="13"/>
      <c r="L2667" s="13"/>
      <c r="M2667" s="13"/>
      <c r="N2667" s="1"/>
      <c r="O2667" s="13"/>
      <c r="P2667" s="13"/>
      <c r="Q2667" s="13"/>
      <c r="R2667" s="5"/>
      <c r="S2667" s="5"/>
      <c r="T2667" s="5"/>
      <c r="U2667" s="5"/>
    </row>
    <row r="2668" spans="1:21">
      <c r="A2668" s="3"/>
      <c r="B2668" s="3"/>
      <c r="C2668" s="13"/>
      <c r="D2668" s="13"/>
      <c r="E2668" s="1"/>
      <c r="F2668" s="1"/>
      <c r="G2668" s="1"/>
      <c r="H2668" s="13"/>
      <c r="I2668" s="13"/>
      <c r="J2668" s="13"/>
      <c r="K2668" s="13"/>
      <c r="L2668" s="13"/>
      <c r="M2668" s="13"/>
      <c r="N2668" s="1"/>
      <c r="O2668" s="13"/>
      <c r="P2668" s="13"/>
      <c r="Q2668" s="13"/>
      <c r="R2668" s="5"/>
      <c r="S2668" s="5"/>
      <c r="T2668" s="5"/>
      <c r="U2668" s="5"/>
    </row>
    <row r="2669" spans="1:21">
      <c r="A2669" s="3"/>
      <c r="B2669" s="3"/>
      <c r="C2669" s="13"/>
      <c r="D2669" s="13"/>
      <c r="E2669" s="1"/>
      <c r="F2669" s="1"/>
      <c r="G2669" s="1"/>
      <c r="H2669" s="13"/>
      <c r="I2669" s="13"/>
      <c r="J2669" s="13"/>
      <c r="K2669" s="13"/>
      <c r="L2669" s="13"/>
      <c r="M2669" s="13"/>
      <c r="N2669" s="1"/>
      <c r="O2669" s="13"/>
      <c r="P2669" s="13"/>
      <c r="Q2669" s="13"/>
      <c r="R2669" s="5"/>
      <c r="S2669" s="5"/>
      <c r="T2669" s="5"/>
      <c r="U2669" s="5"/>
    </row>
    <row r="2670" spans="1:21">
      <c r="A2670" s="3"/>
      <c r="B2670" s="3"/>
      <c r="C2670" s="13"/>
      <c r="D2670" s="13"/>
      <c r="E2670" s="1"/>
      <c r="F2670" s="1"/>
      <c r="G2670" s="1"/>
      <c r="H2670" s="13"/>
      <c r="I2670" s="13"/>
      <c r="J2670" s="13"/>
      <c r="K2670" s="13"/>
      <c r="L2670" s="13"/>
      <c r="M2670" s="13"/>
      <c r="N2670" s="1"/>
      <c r="O2670" s="13"/>
      <c r="P2670" s="13"/>
      <c r="Q2670" s="13"/>
      <c r="R2670" s="5"/>
      <c r="S2670" s="5"/>
      <c r="T2670" s="5"/>
      <c r="U2670" s="5"/>
    </row>
    <row r="2671" spans="1:21">
      <c r="A2671" s="3"/>
      <c r="B2671" s="3"/>
      <c r="C2671" s="13"/>
      <c r="D2671" s="13"/>
      <c r="E2671" s="1"/>
      <c r="F2671" s="1"/>
      <c r="G2671" s="1"/>
      <c r="H2671" s="13"/>
      <c r="I2671" s="13"/>
      <c r="J2671" s="13"/>
      <c r="K2671" s="13"/>
      <c r="L2671" s="13"/>
      <c r="M2671" s="13"/>
      <c r="N2671" s="1"/>
      <c r="O2671" s="13"/>
      <c r="P2671" s="13"/>
      <c r="Q2671" s="13"/>
      <c r="R2671" s="5"/>
      <c r="S2671" s="5"/>
      <c r="T2671" s="5"/>
      <c r="U2671" s="5"/>
    </row>
    <row r="2672" spans="1:21">
      <c r="A2672" s="3"/>
      <c r="B2672" s="3"/>
      <c r="C2672" s="13"/>
      <c r="D2672" s="13"/>
      <c r="E2672" s="1"/>
      <c r="F2672" s="1"/>
      <c r="G2672" s="1"/>
      <c r="H2672" s="13"/>
      <c r="I2672" s="13"/>
      <c r="J2672" s="13"/>
      <c r="K2672" s="13"/>
      <c r="L2672" s="13"/>
      <c r="M2672" s="13"/>
      <c r="N2672" s="1"/>
      <c r="O2672" s="13"/>
      <c r="P2672" s="13"/>
      <c r="Q2672" s="13"/>
      <c r="R2672" s="5"/>
      <c r="S2672" s="5"/>
      <c r="T2672" s="5"/>
      <c r="U2672" s="5"/>
    </row>
    <row r="2673" spans="1:21">
      <c r="A2673" s="3"/>
      <c r="B2673" s="3"/>
      <c r="C2673" s="13"/>
      <c r="D2673" s="13"/>
      <c r="E2673" s="1"/>
      <c r="F2673" s="1"/>
      <c r="G2673" s="1"/>
      <c r="H2673" s="13"/>
      <c r="I2673" s="13"/>
      <c r="J2673" s="13"/>
      <c r="K2673" s="13"/>
      <c r="L2673" s="13"/>
      <c r="M2673" s="13"/>
      <c r="N2673" s="1"/>
      <c r="O2673" s="13"/>
      <c r="P2673" s="13"/>
      <c r="Q2673" s="13"/>
      <c r="R2673" s="5"/>
      <c r="S2673" s="5"/>
      <c r="T2673" s="5"/>
      <c r="U2673" s="5"/>
    </row>
    <row r="2674" spans="1:21">
      <c r="A2674" s="3"/>
      <c r="B2674" s="3"/>
      <c r="C2674" s="13"/>
      <c r="D2674" s="13"/>
      <c r="E2674" s="1"/>
      <c r="F2674" s="1"/>
      <c r="G2674" s="1"/>
      <c r="H2674" s="13"/>
      <c r="I2674" s="13"/>
      <c r="J2674" s="13"/>
      <c r="K2674" s="13"/>
      <c r="L2674" s="13"/>
      <c r="M2674" s="13"/>
      <c r="N2674" s="1"/>
      <c r="O2674" s="13"/>
      <c r="P2674" s="13"/>
      <c r="Q2674" s="13"/>
      <c r="R2674" s="5"/>
      <c r="S2674" s="5"/>
      <c r="T2674" s="5"/>
      <c r="U2674" s="5"/>
    </row>
    <row r="2675" spans="1:21">
      <c r="A2675" s="3"/>
      <c r="B2675" s="3"/>
      <c r="C2675" s="13"/>
      <c r="D2675" s="13"/>
      <c r="E2675" s="1"/>
      <c r="F2675" s="1"/>
      <c r="G2675" s="1"/>
      <c r="H2675" s="13"/>
      <c r="I2675" s="13"/>
      <c r="J2675" s="13"/>
      <c r="K2675" s="13"/>
      <c r="L2675" s="13"/>
      <c r="M2675" s="13"/>
      <c r="N2675" s="1"/>
      <c r="O2675" s="13"/>
      <c r="P2675" s="13"/>
      <c r="Q2675" s="13"/>
      <c r="R2675" s="5"/>
      <c r="S2675" s="5"/>
      <c r="T2675" s="5"/>
      <c r="U2675" s="5"/>
    </row>
    <row r="2676" spans="1:21">
      <c r="A2676" s="3"/>
      <c r="B2676" s="3"/>
      <c r="C2676" s="13"/>
      <c r="D2676" s="13"/>
      <c r="E2676" s="1"/>
      <c r="F2676" s="1"/>
      <c r="G2676" s="1"/>
      <c r="H2676" s="13"/>
      <c r="I2676" s="13"/>
      <c r="J2676" s="13"/>
      <c r="K2676" s="13"/>
      <c r="L2676" s="13"/>
      <c r="M2676" s="13"/>
      <c r="N2676" s="1"/>
      <c r="O2676" s="13"/>
      <c r="P2676" s="13"/>
      <c r="Q2676" s="13"/>
      <c r="R2676" s="5"/>
      <c r="S2676" s="5"/>
      <c r="T2676" s="5"/>
      <c r="U2676" s="5"/>
    </row>
    <row r="2677" spans="1:21">
      <c r="A2677" s="3"/>
      <c r="B2677" s="3"/>
      <c r="C2677" s="13"/>
      <c r="D2677" s="13"/>
      <c r="E2677" s="1"/>
      <c r="F2677" s="1"/>
      <c r="G2677" s="1"/>
      <c r="H2677" s="13"/>
      <c r="I2677" s="13"/>
      <c r="J2677" s="13"/>
      <c r="K2677" s="13"/>
      <c r="L2677" s="13"/>
      <c r="M2677" s="13"/>
      <c r="N2677" s="1"/>
      <c r="O2677" s="13"/>
      <c r="P2677" s="13"/>
      <c r="Q2677" s="13"/>
      <c r="R2677" s="5"/>
      <c r="S2677" s="5"/>
      <c r="T2677" s="5"/>
      <c r="U2677" s="5"/>
    </row>
    <row r="2678" spans="1:21">
      <c r="A2678" s="3"/>
      <c r="B2678" s="3"/>
      <c r="C2678" s="13"/>
      <c r="D2678" s="13"/>
      <c r="E2678" s="1"/>
      <c r="F2678" s="1"/>
      <c r="G2678" s="1"/>
      <c r="H2678" s="13"/>
      <c r="I2678" s="13"/>
      <c r="J2678" s="13"/>
      <c r="K2678" s="13"/>
      <c r="L2678" s="13"/>
      <c r="M2678" s="13"/>
      <c r="N2678" s="1"/>
      <c r="O2678" s="13"/>
      <c r="P2678" s="13"/>
      <c r="Q2678" s="13"/>
      <c r="R2678" s="5"/>
      <c r="S2678" s="5"/>
      <c r="T2678" s="5"/>
      <c r="U2678" s="5"/>
    </row>
    <row r="2679" spans="1:21">
      <c r="A2679" s="3"/>
      <c r="B2679" s="3"/>
      <c r="C2679" s="13"/>
      <c r="D2679" s="13"/>
      <c r="E2679" s="1"/>
      <c r="F2679" s="1"/>
      <c r="G2679" s="1"/>
      <c r="H2679" s="13"/>
      <c r="I2679" s="13"/>
      <c r="J2679" s="13"/>
      <c r="K2679" s="13"/>
      <c r="L2679" s="13"/>
      <c r="M2679" s="13"/>
      <c r="N2679" s="1"/>
      <c r="O2679" s="13"/>
      <c r="P2679" s="13"/>
      <c r="Q2679" s="13"/>
      <c r="R2679" s="5"/>
      <c r="S2679" s="5"/>
      <c r="T2679" s="5"/>
      <c r="U2679" s="5"/>
    </row>
    <row r="2680" spans="1:21">
      <c r="A2680" s="3"/>
      <c r="B2680" s="3"/>
      <c r="C2680" s="13"/>
      <c r="D2680" s="13"/>
      <c r="E2680" s="1"/>
      <c r="F2680" s="1"/>
      <c r="G2680" s="1"/>
      <c r="H2680" s="13"/>
      <c r="I2680" s="13"/>
      <c r="J2680" s="13"/>
      <c r="K2680" s="13"/>
      <c r="L2680" s="13"/>
      <c r="M2680" s="13"/>
      <c r="N2680" s="1"/>
      <c r="O2680" s="13"/>
      <c r="P2680" s="13"/>
      <c r="Q2680" s="13"/>
      <c r="R2680" s="5"/>
      <c r="S2680" s="5"/>
      <c r="T2680" s="5"/>
      <c r="U2680" s="5"/>
    </row>
    <row r="2681" spans="1:21">
      <c r="A2681" s="3"/>
      <c r="B2681" s="3"/>
      <c r="C2681" s="13"/>
      <c r="D2681" s="13"/>
      <c r="E2681" s="1"/>
      <c r="F2681" s="1"/>
      <c r="G2681" s="1"/>
      <c r="H2681" s="13"/>
      <c r="I2681" s="13"/>
      <c r="J2681" s="13"/>
      <c r="K2681" s="13"/>
      <c r="L2681" s="13"/>
      <c r="M2681" s="13"/>
      <c r="N2681" s="1"/>
      <c r="O2681" s="13"/>
      <c r="P2681" s="13"/>
      <c r="Q2681" s="13"/>
      <c r="R2681" s="5"/>
      <c r="S2681" s="5"/>
      <c r="T2681" s="5"/>
      <c r="U2681" s="5"/>
    </row>
    <row r="2682" spans="1:21">
      <c r="A2682" s="3"/>
      <c r="B2682" s="3"/>
      <c r="C2682" s="13"/>
      <c r="D2682" s="13"/>
      <c r="E2682" s="1"/>
      <c r="F2682" s="1"/>
      <c r="G2682" s="1"/>
      <c r="H2682" s="13"/>
      <c r="I2682" s="13"/>
      <c r="J2682" s="13"/>
      <c r="K2682" s="13"/>
      <c r="L2682" s="13"/>
      <c r="M2682" s="13"/>
      <c r="N2682" s="1"/>
      <c r="O2682" s="13"/>
      <c r="P2682" s="13"/>
      <c r="Q2682" s="13"/>
      <c r="R2682" s="5"/>
      <c r="S2682" s="5"/>
      <c r="T2682" s="5"/>
      <c r="U2682" s="5"/>
    </row>
    <row r="2683" spans="1:21">
      <c r="A2683" s="3"/>
      <c r="B2683" s="3"/>
      <c r="C2683" s="13"/>
      <c r="D2683" s="13"/>
      <c r="E2683" s="1"/>
      <c r="F2683" s="1"/>
      <c r="G2683" s="1"/>
      <c r="H2683" s="13"/>
      <c r="I2683" s="13"/>
      <c r="J2683" s="13"/>
      <c r="K2683" s="13"/>
      <c r="L2683" s="13"/>
      <c r="M2683" s="13"/>
      <c r="N2683" s="1"/>
      <c r="O2683" s="13"/>
      <c r="P2683" s="13"/>
      <c r="Q2683" s="13"/>
      <c r="R2683" s="5"/>
      <c r="S2683" s="5"/>
      <c r="T2683" s="5"/>
      <c r="U2683" s="5"/>
    </row>
    <row r="2684" spans="1:21">
      <c r="A2684" s="3"/>
      <c r="B2684" s="3"/>
      <c r="C2684" s="13"/>
      <c r="D2684" s="13"/>
      <c r="E2684" s="1"/>
      <c r="F2684" s="1"/>
      <c r="G2684" s="1"/>
      <c r="H2684" s="13"/>
      <c r="I2684" s="13"/>
      <c r="J2684" s="13"/>
      <c r="K2684" s="13"/>
      <c r="L2684" s="13"/>
      <c r="M2684" s="13"/>
      <c r="N2684" s="1"/>
      <c r="O2684" s="13"/>
      <c r="P2684" s="13"/>
      <c r="Q2684" s="13"/>
      <c r="R2684" s="5"/>
      <c r="S2684" s="5"/>
      <c r="T2684" s="5"/>
      <c r="U2684" s="5"/>
    </row>
    <row r="2685" spans="1:21">
      <c r="A2685" s="3"/>
      <c r="B2685" s="3"/>
      <c r="C2685" s="13"/>
      <c r="D2685" s="13"/>
      <c r="E2685" s="1"/>
      <c r="F2685" s="1"/>
      <c r="G2685" s="1"/>
      <c r="H2685" s="13"/>
      <c r="I2685" s="13"/>
      <c r="J2685" s="13"/>
      <c r="K2685" s="13"/>
      <c r="L2685" s="13"/>
      <c r="M2685" s="13"/>
      <c r="N2685" s="1"/>
      <c r="O2685" s="13"/>
      <c r="P2685" s="13"/>
      <c r="Q2685" s="13"/>
      <c r="R2685" s="5"/>
      <c r="S2685" s="5"/>
      <c r="T2685" s="5"/>
      <c r="U2685" s="5"/>
    </row>
    <row r="2686" spans="1:21">
      <c r="A2686" s="3"/>
      <c r="B2686" s="3"/>
      <c r="C2686" s="13"/>
      <c r="D2686" s="13"/>
      <c r="E2686" s="1"/>
      <c r="F2686" s="1"/>
      <c r="G2686" s="1"/>
      <c r="H2686" s="13"/>
      <c r="I2686" s="13"/>
      <c r="J2686" s="13"/>
      <c r="K2686" s="13"/>
      <c r="L2686" s="13"/>
      <c r="M2686" s="13"/>
      <c r="N2686" s="1"/>
      <c r="O2686" s="13"/>
      <c r="P2686" s="13"/>
      <c r="Q2686" s="13"/>
      <c r="R2686" s="5"/>
      <c r="S2686" s="5"/>
      <c r="T2686" s="5"/>
      <c r="U2686" s="5"/>
    </row>
    <row r="2687" spans="1:21">
      <c r="A2687" s="3"/>
      <c r="B2687" s="3"/>
      <c r="C2687" s="13"/>
      <c r="D2687" s="13"/>
      <c r="E2687" s="1"/>
      <c r="F2687" s="1"/>
      <c r="G2687" s="1"/>
      <c r="H2687" s="13"/>
      <c r="I2687" s="13"/>
      <c r="J2687" s="13"/>
      <c r="K2687" s="13"/>
      <c r="L2687" s="13"/>
      <c r="M2687" s="13"/>
      <c r="N2687" s="1"/>
      <c r="O2687" s="13"/>
      <c r="P2687" s="13"/>
      <c r="Q2687" s="13"/>
      <c r="R2687" s="5"/>
      <c r="S2687" s="5"/>
      <c r="T2687" s="5"/>
      <c r="U2687" s="5"/>
    </row>
    <row r="2688" spans="1:21">
      <c r="A2688" s="3"/>
      <c r="B2688" s="3"/>
      <c r="C2688" s="13"/>
      <c r="D2688" s="13"/>
      <c r="E2688" s="1"/>
      <c r="F2688" s="1"/>
      <c r="G2688" s="1"/>
      <c r="H2688" s="13"/>
      <c r="I2688" s="13"/>
      <c r="J2688" s="13"/>
      <c r="K2688" s="13"/>
      <c r="L2688" s="13"/>
      <c r="M2688" s="13"/>
      <c r="N2688" s="1"/>
      <c r="O2688" s="13"/>
      <c r="P2688" s="13"/>
      <c r="Q2688" s="13"/>
      <c r="R2688" s="5"/>
      <c r="S2688" s="5"/>
      <c r="T2688" s="5"/>
      <c r="U2688" s="5"/>
    </row>
    <row r="2689" spans="1:21">
      <c r="A2689" s="3"/>
      <c r="B2689" s="3"/>
      <c r="C2689" s="13"/>
      <c r="D2689" s="13"/>
      <c r="E2689" s="1"/>
      <c r="F2689" s="1"/>
      <c r="G2689" s="1"/>
      <c r="H2689" s="13"/>
      <c r="I2689" s="13"/>
      <c r="J2689" s="13"/>
      <c r="K2689" s="13"/>
      <c r="L2689" s="13"/>
      <c r="M2689" s="13"/>
      <c r="N2689" s="1"/>
      <c r="O2689" s="13"/>
      <c r="P2689" s="13"/>
      <c r="Q2689" s="13"/>
      <c r="R2689" s="5"/>
      <c r="S2689" s="5"/>
      <c r="T2689" s="5"/>
      <c r="U2689" s="5"/>
    </row>
    <row r="2690" spans="1:21">
      <c r="A2690" s="3"/>
      <c r="B2690" s="3"/>
      <c r="C2690" s="13"/>
      <c r="D2690" s="13"/>
      <c r="E2690" s="1"/>
      <c r="F2690" s="1"/>
      <c r="G2690" s="1"/>
      <c r="H2690" s="13"/>
      <c r="I2690" s="13"/>
      <c r="J2690" s="13"/>
      <c r="K2690" s="13"/>
      <c r="L2690" s="13"/>
      <c r="M2690" s="13"/>
      <c r="N2690" s="1"/>
      <c r="O2690" s="13"/>
      <c r="P2690" s="13"/>
      <c r="Q2690" s="13"/>
      <c r="R2690" s="5"/>
      <c r="S2690" s="5"/>
      <c r="T2690" s="5"/>
      <c r="U2690" s="5"/>
    </row>
    <row r="2691" spans="1:21">
      <c r="A2691" s="3"/>
      <c r="B2691" s="3"/>
      <c r="C2691" s="13"/>
      <c r="D2691" s="13"/>
      <c r="E2691" s="1"/>
      <c r="F2691" s="1"/>
      <c r="G2691" s="1"/>
      <c r="H2691" s="13"/>
      <c r="I2691" s="13"/>
      <c r="J2691" s="13"/>
      <c r="K2691" s="13"/>
      <c r="L2691" s="13"/>
      <c r="M2691" s="13"/>
      <c r="N2691" s="1"/>
      <c r="O2691" s="13"/>
      <c r="P2691" s="13"/>
      <c r="Q2691" s="13"/>
      <c r="R2691" s="5"/>
      <c r="S2691" s="5"/>
      <c r="T2691" s="5"/>
      <c r="U2691" s="5"/>
    </row>
    <row r="2692" spans="1:21">
      <c r="A2692" s="3"/>
      <c r="B2692" s="3"/>
      <c r="C2692" s="13"/>
      <c r="D2692" s="13"/>
      <c r="E2692" s="1"/>
      <c r="F2692" s="1"/>
      <c r="G2692" s="1"/>
      <c r="H2692" s="13"/>
      <c r="I2692" s="13"/>
      <c r="J2692" s="13"/>
      <c r="K2692" s="13"/>
      <c r="L2692" s="13"/>
      <c r="M2692" s="13"/>
      <c r="N2692" s="1"/>
      <c r="O2692" s="13"/>
      <c r="P2692" s="13"/>
      <c r="Q2692" s="13"/>
      <c r="R2692" s="5"/>
      <c r="S2692" s="5"/>
      <c r="T2692" s="5"/>
      <c r="U2692" s="5"/>
    </row>
    <row r="2693" spans="1:21">
      <c r="A2693" s="3"/>
      <c r="B2693" s="3"/>
      <c r="C2693" s="13"/>
      <c r="D2693" s="13"/>
      <c r="E2693" s="1"/>
      <c r="F2693" s="1"/>
      <c r="G2693" s="1"/>
      <c r="H2693" s="13"/>
      <c r="I2693" s="13"/>
      <c r="J2693" s="13"/>
      <c r="K2693" s="13"/>
      <c r="L2693" s="13"/>
      <c r="M2693" s="13"/>
      <c r="N2693" s="1"/>
      <c r="O2693" s="13"/>
      <c r="P2693" s="13"/>
      <c r="Q2693" s="13"/>
      <c r="R2693" s="5"/>
      <c r="S2693" s="5"/>
      <c r="T2693" s="5"/>
      <c r="U2693" s="5"/>
    </row>
    <row r="2694" spans="1:21">
      <c r="A2694" s="3"/>
      <c r="B2694" s="3"/>
      <c r="C2694" s="13"/>
      <c r="D2694" s="13"/>
      <c r="E2694" s="1"/>
      <c r="F2694" s="1"/>
      <c r="G2694" s="1"/>
      <c r="H2694" s="13"/>
      <c r="I2694" s="13"/>
      <c r="J2694" s="13"/>
      <c r="K2694" s="13"/>
      <c r="L2694" s="13"/>
      <c r="M2694" s="13"/>
      <c r="N2694" s="1"/>
      <c r="O2694" s="13"/>
      <c r="P2694" s="13"/>
      <c r="Q2694" s="13"/>
      <c r="R2694" s="5"/>
      <c r="S2694" s="5"/>
      <c r="T2694" s="5"/>
      <c r="U2694" s="5"/>
    </row>
    <row r="2695" spans="1:21">
      <c r="A2695" s="3"/>
      <c r="B2695" s="3"/>
      <c r="C2695" s="13"/>
      <c r="D2695" s="13"/>
      <c r="E2695" s="1"/>
      <c r="F2695" s="1"/>
      <c r="G2695" s="1"/>
      <c r="H2695" s="13"/>
      <c r="I2695" s="13"/>
      <c r="J2695" s="13"/>
      <c r="K2695" s="13"/>
      <c r="L2695" s="13"/>
      <c r="M2695" s="13"/>
      <c r="N2695" s="1"/>
      <c r="O2695" s="13"/>
      <c r="P2695" s="13"/>
      <c r="Q2695" s="13"/>
      <c r="R2695" s="5"/>
      <c r="S2695" s="5"/>
      <c r="T2695" s="5"/>
      <c r="U2695" s="5"/>
    </row>
    <row r="2696" spans="1:21">
      <c r="A2696" s="3"/>
      <c r="B2696" s="3"/>
      <c r="C2696" s="13"/>
      <c r="D2696" s="13"/>
      <c r="E2696" s="1"/>
      <c r="F2696" s="1"/>
      <c r="G2696" s="1"/>
      <c r="H2696" s="13"/>
      <c r="I2696" s="13"/>
      <c r="J2696" s="13"/>
      <c r="K2696" s="13"/>
      <c r="L2696" s="13"/>
      <c r="M2696" s="13"/>
      <c r="N2696" s="1"/>
      <c r="O2696" s="13"/>
      <c r="P2696" s="13"/>
      <c r="Q2696" s="13"/>
      <c r="R2696" s="5"/>
      <c r="S2696" s="5"/>
      <c r="T2696" s="5"/>
      <c r="U2696" s="5"/>
    </row>
    <row r="2697" spans="1:21">
      <c r="A2697" s="3"/>
      <c r="B2697" s="3"/>
      <c r="C2697" s="13"/>
      <c r="D2697" s="13"/>
      <c r="E2697" s="1"/>
      <c r="F2697" s="1"/>
      <c r="G2697" s="1"/>
      <c r="H2697" s="13"/>
      <c r="I2697" s="13"/>
      <c r="J2697" s="13"/>
      <c r="K2697" s="13"/>
      <c r="L2697" s="13"/>
      <c r="M2697" s="13"/>
      <c r="N2697" s="1"/>
      <c r="O2697" s="13"/>
      <c r="P2697" s="13"/>
      <c r="Q2697" s="13"/>
      <c r="R2697" s="5"/>
      <c r="S2697" s="5"/>
      <c r="T2697" s="5"/>
      <c r="U2697" s="5"/>
    </row>
    <row r="2698" spans="1:21">
      <c r="A2698" s="3"/>
      <c r="B2698" s="3"/>
      <c r="C2698" s="13"/>
      <c r="D2698" s="13"/>
      <c r="E2698" s="1"/>
      <c r="F2698" s="1"/>
      <c r="G2698" s="1"/>
      <c r="H2698" s="13"/>
      <c r="I2698" s="13"/>
      <c r="J2698" s="13"/>
      <c r="K2698" s="13"/>
      <c r="L2698" s="13"/>
      <c r="M2698" s="13"/>
      <c r="N2698" s="1"/>
      <c r="O2698" s="13"/>
      <c r="P2698" s="13"/>
      <c r="Q2698" s="13"/>
      <c r="R2698" s="5"/>
      <c r="S2698" s="5"/>
      <c r="T2698" s="5"/>
      <c r="U2698" s="5"/>
    </row>
    <row r="2699" spans="1:21">
      <c r="A2699" s="3"/>
      <c r="B2699" s="3"/>
      <c r="C2699" s="13"/>
      <c r="D2699" s="13"/>
      <c r="E2699" s="1"/>
      <c r="F2699" s="1"/>
      <c r="G2699" s="1"/>
      <c r="H2699" s="13"/>
      <c r="I2699" s="13"/>
      <c r="J2699" s="13"/>
      <c r="K2699" s="13"/>
      <c r="L2699" s="13"/>
      <c r="M2699" s="13"/>
      <c r="N2699" s="1"/>
      <c r="O2699" s="13"/>
      <c r="P2699" s="13"/>
      <c r="Q2699" s="13"/>
      <c r="R2699" s="5"/>
      <c r="S2699" s="5"/>
      <c r="T2699" s="5"/>
      <c r="U2699" s="5"/>
    </row>
    <row r="2700" spans="1:21">
      <c r="A2700" s="3"/>
      <c r="B2700" s="3"/>
      <c r="C2700" s="13"/>
      <c r="D2700" s="13"/>
      <c r="E2700" s="1"/>
      <c r="F2700" s="1"/>
      <c r="G2700" s="1"/>
      <c r="H2700" s="13"/>
      <c r="I2700" s="13"/>
      <c r="J2700" s="13"/>
      <c r="K2700" s="13"/>
      <c r="L2700" s="13"/>
      <c r="M2700" s="13"/>
      <c r="N2700" s="1"/>
      <c r="O2700" s="13"/>
      <c r="P2700" s="13"/>
      <c r="Q2700" s="13"/>
      <c r="R2700" s="5"/>
      <c r="S2700" s="5"/>
      <c r="T2700" s="5"/>
      <c r="U2700" s="5"/>
    </row>
    <row r="2701" spans="1:21">
      <c r="A2701" s="3"/>
      <c r="B2701" s="3"/>
      <c r="C2701" s="13"/>
      <c r="D2701" s="13"/>
      <c r="E2701" s="1"/>
      <c r="F2701" s="1"/>
      <c r="G2701" s="1"/>
      <c r="H2701" s="13"/>
      <c r="I2701" s="13"/>
      <c r="J2701" s="13"/>
      <c r="K2701" s="13"/>
      <c r="L2701" s="13"/>
      <c r="M2701" s="13"/>
      <c r="N2701" s="1"/>
      <c r="O2701" s="13"/>
      <c r="P2701" s="13"/>
      <c r="Q2701" s="13"/>
      <c r="R2701" s="5"/>
      <c r="S2701" s="5"/>
      <c r="T2701" s="5"/>
      <c r="U2701" s="5"/>
    </row>
    <row r="2702" spans="1:21">
      <c r="A2702" s="3"/>
      <c r="B2702" s="3"/>
      <c r="C2702" s="13"/>
      <c r="D2702" s="13"/>
      <c r="E2702" s="1"/>
      <c r="F2702" s="1"/>
      <c r="G2702" s="1"/>
      <c r="H2702" s="13"/>
      <c r="I2702" s="13"/>
      <c r="J2702" s="13"/>
      <c r="K2702" s="13"/>
      <c r="L2702" s="13"/>
      <c r="M2702" s="13"/>
      <c r="N2702" s="1"/>
      <c r="O2702" s="13"/>
      <c r="P2702" s="13"/>
      <c r="Q2702" s="13"/>
      <c r="R2702" s="5"/>
      <c r="S2702" s="5"/>
      <c r="T2702" s="5"/>
      <c r="U2702" s="5"/>
    </row>
    <row r="2703" spans="1:21">
      <c r="A2703" s="3"/>
      <c r="B2703" s="3"/>
      <c r="C2703" s="13"/>
      <c r="D2703" s="13"/>
      <c r="E2703" s="1"/>
      <c r="F2703" s="1"/>
      <c r="G2703" s="1"/>
      <c r="H2703" s="13"/>
      <c r="I2703" s="13"/>
      <c r="J2703" s="13"/>
      <c r="K2703" s="13"/>
      <c r="L2703" s="13"/>
      <c r="M2703" s="13"/>
      <c r="N2703" s="1"/>
      <c r="O2703" s="13"/>
      <c r="P2703" s="13"/>
      <c r="Q2703" s="13"/>
      <c r="R2703" s="5"/>
      <c r="S2703" s="5"/>
      <c r="T2703" s="5"/>
      <c r="U2703" s="5"/>
    </row>
    <row r="2704" spans="1:21">
      <c r="A2704" s="3"/>
      <c r="B2704" s="3"/>
      <c r="C2704" s="13"/>
      <c r="D2704" s="13"/>
      <c r="E2704" s="1"/>
      <c r="F2704" s="1"/>
      <c r="G2704" s="1"/>
      <c r="H2704" s="13"/>
      <c r="I2704" s="13"/>
      <c r="J2704" s="13"/>
      <c r="K2704" s="13"/>
      <c r="L2704" s="13"/>
      <c r="M2704" s="13"/>
      <c r="N2704" s="1"/>
      <c r="O2704" s="13"/>
      <c r="P2704" s="13"/>
      <c r="Q2704" s="13"/>
      <c r="R2704" s="27"/>
      <c r="S2704" s="28"/>
      <c r="T2704" s="5"/>
      <c r="U2704" s="5"/>
    </row>
    <row r="2705" spans="1:21">
      <c r="A2705" s="3"/>
      <c r="B2705" s="3"/>
      <c r="C2705" s="13"/>
      <c r="D2705" s="13"/>
      <c r="E2705" s="1"/>
      <c r="F2705" s="1"/>
      <c r="G2705" s="1"/>
      <c r="H2705" s="13"/>
      <c r="I2705" s="13"/>
      <c r="J2705" s="13"/>
      <c r="K2705" s="13"/>
      <c r="L2705" s="13"/>
      <c r="M2705" s="13"/>
      <c r="N2705" s="1"/>
      <c r="O2705" s="13"/>
      <c r="P2705" s="13"/>
      <c r="Q2705" s="13"/>
      <c r="R2705" s="28"/>
      <c r="S2705" s="28"/>
      <c r="T2705" s="5"/>
      <c r="U2705" s="5"/>
    </row>
    <row r="2706" spans="1:21" ht="28.5">
      <c r="A2706" s="3"/>
      <c r="B2706" s="3"/>
      <c r="C2706" s="13"/>
      <c r="D2706" s="13"/>
      <c r="E2706" s="1"/>
      <c r="F2706" s="1"/>
      <c r="G2706" s="1"/>
      <c r="H2706" s="13"/>
      <c r="I2706" s="13"/>
      <c r="J2706" s="13"/>
      <c r="K2706" s="13"/>
      <c r="L2706" s="13"/>
      <c r="M2706" s="13"/>
      <c r="N2706" s="1"/>
      <c r="O2706" s="13"/>
      <c r="Q2706" s="13"/>
      <c r="R2706" s="27"/>
      <c r="S2706" s="28"/>
      <c r="T2706" s="14"/>
      <c r="U2706" s="14"/>
    </row>
    <row r="2707" spans="1:21" ht="28.5">
      <c r="A2707" s="3"/>
      <c r="B2707" s="3"/>
      <c r="C2707" s="13"/>
      <c r="D2707" s="13"/>
      <c r="E2707" s="1"/>
      <c r="F2707" s="1"/>
      <c r="G2707" s="1"/>
      <c r="H2707" s="13"/>
      <c r="I2707" s="13"/>
      <c r="J2707" s="13"/>
      <c r="K2707" s="13"/>
      <c r="L2707" s="13"/>
      <c r="M2707" s="13"/>
      <c r="N2707" s="1"/>
      <c r="O2707" s="13"/>
      <c r="Q2707" s="13"/>
      <c r="R2707" s="28"/>
      <c r="S2707" s="28"/>
      <c r="T2707" s="14"/>
      <c r="U2707" s="14"/>
    </row>
    <row r="2708" spans="1:21">
      <c r="A2708" s="3"/>
      <c r="B2708" s="3"/>
      <c r="C2708" s="13"/>
      <c r="D2708" s="13"/>
      <c r="E2708" s="1"/>
      <c r="F2708" s="1"/>
      <c r="G2708" s="1"/>
      <c r="H2708" s="13"/>
      <c r="I2708" s="13"/>
      <c r="J2708" s="13"/>
      <c r="K2708" s="13"/>
      <c r="L2708" s="13"/>
      <c r="M2708" s="13"/>
      <c r="N2708" s="1"/>
      <c r="O2708" s="13"/>
      <c r="Q2708" s="13"/>
      <c r="R2708" s="28"/>
      <c r="S2708" s="28"/>
      <c r="T2708" s="27"/>
      <c r="U2708" s="27"/>
    </row>
    <row r="2709" spans="1:21">
      <c r="A2709" s="3"/>
      <c r="B2709" s="3"/>
      <c r="C2709" s="13"/>
      <c r="D2709" s="13"/>
      <c r="E2709" s="1"/>
      <c r="F2709" s="1"/>
      <c r="G2709" s="1"/>
      <c r="H2709" s="13"/>
      <c r="I2709" s="13"/>
      <c r="J2709" s="13"/>
      <c r="K2709" s="13"/>
      <c r="L2709" s="13"/>
      <c r="M2709" s="13"/>
      <c r="N2709" s="1"/>
      <c r="O2709" s="13"/>
      <c r="Q2709" s="13"/>
      <c r="R2709" s="28"/>
      <c r="S2709" s="28"/>
      <c r="T2709" s="27"/>
      <c r="U2709" s="27"/>
    </row>
    <row r="2710" spans="1:21">
      <c r="E2710" s="1"/>
      <c r="I2710" s="13"/>
      <c r="Q2710" s="13"/>
      <c r="R2710" s="5"/>
      <c r="S2710" s="5"/>
      <c r="T2710" s="5"/>
      <c r="U2710" s="5"/>
    </row>
    <row r="2711" spans="1:21" ht="15.75">
      <c r="E2711" s="1"/>
      <c r="I2711" s="13"/>
      <c r="Q2711" s="13"/>
      <c r="R2711" s="5"/>
      <c r="S2711" s="9"/>
      <c r="T2711" s="8"/>
      <c r="U2711" s="5"/>
    </row>
    <row r="2712" spans="1:21" ht="28.5">
      <c r="E2712" s="1"/>
      <c r="I2712" s="13"/>
      <c r="Q2712" s="13"/>
      <c r="R2712" s="5"/>
      <c r="S2712" s="7"/>
      <c r="T2712" s="7"/>
      <c r="U2712" s="5"/>
    </row>
    <row r="2713" spans="1:21">
      <c r="E2713" s="1"/>
      <c r="I2713" s="13"/>
      <c r="Q2713" s="13"/>
      <c r="R2713" s="5"/>
      <c r="S2713" s="5"/>
      <c r="T2713" s="5"/>
      <c r="U2713" s="5"/>
    </row>
    <row r="2714" spans="1:21">
      <c r="E2714" s="1"/>
      <c r="I2714" s="13"/>
      <c r="Q2714" s="13"/>
      <c r="R2714" s="5"/>
      <c r="S2714" s="5"/>
      <c r="T2714" s="5"/>
      <c r="U2714" s="5"/>
    </row>
    <row r="2715" spans="1:21">
      <c r="E2715" s="1"/>
      <c r="I2715" s="13"/>
      <c r="Q2715" s="13"/>
      <c r="R2715" s="5"/>
      <c r="S2715" s="5"/>
      <c r="T2715" s="5"/>
      <c r="U2715" s="5"/>
    </row>
    <row r="2716" spans="1:21">
      <c r="E2716" s="1"/>
      <c r="I2716" s="13"/>
      <c r="Q2716" s="13"/>
      <c r="R2716" s="5"/>
      <c r="S2716" s="5"/>
      <c r="T2716" s="5"/>
      <c r="U2716" s="5"/>
    </row>
    <row r="2717" spans="1:21">
      <c r="E2717" s="1"/>
      <c r="I2717" s="13"/>
      <c r="Q2717" s="13"/>
      <c r="R2717" s="5"/>
      <c r="S2717" s="5"/>
      <c r="T2717" s="5"/>
      <c r="U2717" s="5"/>
    </row>
    <row r="2718" spans="1:21">
      <c r="E2718" s="1"/>
      <c r="I2718" s="13"/>
      <c r="Q2718" s="13"/>
      <c r="R2718" s="5"/>
      <c r="S2718" s="5"/>
      <c r="T2718" s="5"/>
      <c r="U2718" s="5"/>
    </row>
    <row r="2719" spans="1:21">
      <c r="E2719" s="1"/>
      <c r="I2719" s="13"/>
      <c r="Q2719" s="13"/>
      <c r="R2719" s="5"/>
      <c r="S2719" s="5"/>
      <c r="T2719" s="5"/>
      <c r="U2719" s="5"/>
    </row>
    <row r="2720" spans="1:21">
      <c r="E2720" s="1"/>
      <c r="I2720" s="13"/>
      <c r="Q2720" s="13"/>
      <c r="R2720" s="5"/>
      <c r="S2720" s="5"/>
      <c r="T2720" s="5"/>
      <c r="U2720" s="5"/>
    </row>
    <row r="2721" spans="5:21">
      <c r="E2721" s="1"/>
      <c r="I2721" s="13"/>
      <c r="Q2721" s="13"/>
      <c r="R2721" s="5"/>
      <c r="S2721" s="5"/>
      <c r="T2721" s="5"/>
      <c r="U2721" s="5"/>
    </row>
    <row r="2722" spans="5:21">
      <c r="E2722" s="1"/>
      <c r="I2722" s="13"/>
      <c r="Q2722" s="13"/>
      <c r="R2722" s="5"/>
      <c r="S2722" s="5"/>
      <c r="T2722" s="5"/>
      <c r="U2722" s="5"/>
    </row>
    <row r="2723" spans="5:21">
      <c r="E2723" s="1"/>
      <c r="I2723" s="13"/>
      <c r="Q2723" s="13"/>
      <c r="R2723" s="5"/>
      <c r="S2723" s="5"/>
      <c r="T2723" s="5"/>
      <c r="U2723" s="5"/>
    </row>
    <row r="2724" spans="5:21">
      <c r="E2724" s="1"/>
      <c r="I2724" s="13"/>
      <c r="Q2724" s="13"/>
      <c r="R2724" s="5"/>
      <c r="S2724" s="5"/>
      <c r="T2724" s="5"/>
      <c r="U2724" s="5"/>
    </row>
    <row r="2725" spans="5:21">
      <c r="E2725" s="1"/>
      <c r="I2725" s="13"/>
      <c r="Q2725" s="13"/>
      <c r="R2725" s="5"/>
      <c r="S2725" s="5"/>
      <c r="T2725" s="5"/>
      <c r="U2725" s="5"/>
    </row>
    <row r="2726" spans="5:21">
      <c r="E2726" s="1"/>
      <c r="I2726" s="13"/>
      <c r="Q2726" s="13"/>
      <c r="R2726" s="5"/>
      <c r="S2726" s="5"/>
      <c r="T2726" s="5"/>
      <c r="U2726" s="5"/>
    </row>
    <row r="2727" spans="5:21">
      <c r="E2727" s="1"/>
      <c r="I2727" s="13"/>
      <c r="Q2727" s="13"/>
      <c r="R2727" s="5"/>
      <c r="S2727" s="5"/>
      <c r="T2727" s="5"/>
      <c r="U2727" s="5"/>
    </row>
    <row r="2728" spans="5:21">
      <c r="E2728" s="1"/>
      <c r="I2728" s="13"/>
      <c r="Q2728" s="13"/>
      <c r="R2728" s="5"/>
      <c r="S2728" s="5"/>
      <c r="T2728" s="5"/>
      <c r="U2728" s="5"/>
    </row>
    <row r="2729" spans="5:21">
      <c r="E2729" s="1"/>
      <c r="I2729" s="13"/>
      <c r="Q2729" s="13"/>
      <c r="R2729" s="5"/>
      <c r="S2729" s="5"/>
      <c r="T2729" s="5"/>
      <c r="U2729" s="5"/>
    </row>
    <row r="2730" spans="5:21">
      <c r="Q2730" s="13"/>
      <c r="R2730" s="5"/>
      <c r="S2730" s="5"/>
      <c r="T2730" s="5"/>
      <c r="U2730" s="5"/>
    </row>
    <row r="2731" spans="5:21">
      <c r="Q2731" s="13"/>
      <c r="R2731" s="5"/>
      <c r="S2731" s="5"/>
      <c r="T2731" s="5"/>
      <c r="U2731" s="5"/>
    </row>
    <row r="2732" spans="5:21">
      <c r="Q2732" s="13"/>
      <c r="R2732" s="5"/>
      <c r="S2732" s="5"/>
      <c r="T2732" s="5"/>
      <c r="U2732" s="5"/>
    </row>
    <row r="2733" spans="5:21">
      <c r="Q2733" s="13"/>
      <c r="R2733" s="5"/>
      <c r="S2733" s="5"/>
      <c r="T2733" s="5"/>
      <c r="U2733" s="5"/>
    </row>
    <row r="2734" spans="5:21">
      <c r="Q2734" s="13"/>
      <c r="R2734" s="5"/>
      <c r="S2734" s="5"/>
      <c r="T2734" s="5"/>
      <c r="U2734" s="5"/>
    </row>
    <row r="2735" spans="5:21">
      <c r="Q2735" s="13"/>
      <c r="R2735" s="5"/>
      <c r="S2735" s="5"/>
      <c r="T2735" s="5"/>
      <c r="U2735" s="5"/>
    </row>
    <row r="2736" spans="5:21">
      <c r="Q2736" s="13"/>
      <c r="R2736" s="5"/>
      <c r="S2736" s="5"/>
      <c r="T2736" s="5"/>
      <c r="U2736" s="5"/>
    </row>
    <row r="2737" spans="17:21">
      <c r="Q2737" s="13"/>
      <c r="R2737" s="5"/>
      <c r="S2737" s="5"/>
      <c r="T2737" s="5"/>
      <c r="U2737" s="5"/>
    </row>
    <row r="2738" spans="17:21">
      <c r="Q2738" s="13"/>
      <c r="R2738" s="5"/>
      <c r="S2738" s="5"/>
      <c r="T2738" s="5"/>
      <c r="U2738" s="5"/>
    </row>
    <row r="2739" spans="17:21">
      <c r="Q2739" s="13"/>
      <c r="R2739" s="5"/>
      <c r="S2739" s="5"/>
      <c r="T2739" s="5"/>
      <c r="U2739" s="5"/>
    </row>
    <row r="2740" spans="17:21">
      <c r="Q2740" s="13"/>
      <c r="R2740" s="5"/>
      <c r="S2740" s="5"/>
      <c r="T2740" s="5"/>
      <c r="U2740" s="5"/>
    </row>
    <row r="2741" spans="17:21">
      <c r="Q2741" s="13"/>
      <c r="R2741" s="5"/>
      <c r="S2741" s="5"/>
      <c r="T2741" s="5"/>
      <c r="U2741" s="5"/>
    </row>
    <row r="2742" spans="17:21">
      <c r="Q2742" s="13"/>
      <c r="R2742" s="5"/>
      <c r="S2742" s="5"/>
      <c r="T2742" s="5"/>
      <c r="U2742" s="5"/>
    </row>
    <row r="2743" spans="17:21">
      <c r="Q2743" s="13"/>
      <c r="R2743" s="5"/>
      <c r="S2743" s="5"/>
      <c r="T2743" s="5"/>
      <c r="U2743" s="5"/>
    </row>
    <row r="2744" spans="17:21">
      <c r="Q2744" s="13"/>
      <c r="R2744" s="5"/>
      <c r="S2744" s="5"/>
      <c r="T2744" s="5"/>
      <c r="U2744" s="5"/>
    </row>
    <row r="2745" spans="17:21">
      <c r="Q2745" s="13"/>
      <c r="R2745" s="5"/>
      <c r="S2745" s="5"/>
      <c r="T2745" s="5"/>
      <c r="U2745" s="5"/>
    </row>
    <row r="2746" spans="17:21">
      <c r="Q2746" s="13"/>
      <c r="R2746" s="5"/>
      <c r="S2746" s="5"/>
      <c r="T2746" s="5"/>
      <c r="U2746" s="5"/>
    </row>
    <row r="2747" spans="17:21">
      <c r="Q2747" s="13"/>
      <c r="R2747" s="5"/>
      <c r="S2747" s="5"/>
      <c r="T2747" s="5"/>
      <c r="U2747" s="5"/>
    </row>
    <row r="2748" spans="17:21">
      <c r="Q2748" s="13"/>
      <c r="R2748" s="5"/>
      <c r="S2748" s="5"/>
      <c r="T2748" s="5"/>
      <c r="U2748" s="5"/>
    </row>
    <row r="2749" spans="17:21">
      <c r="Q2749" s="13"/>
      <c r="R2749" s="5"/>
      <c r="S2749" s="5"/>
      <c r="T2749" s="5"/>
      <c r="U2749" s="5"/>
    </row>
    <row r="2750" spans="17:21">
      <c r="Q2750" s="13"/>
      <c r="R2750" s="5"/>
      <c r="S2750" s="5"/>
      <c r="T2750" s="5"/>
      <c r="U2750" s="5"/>
    </row>
    <row r="2751" spans="17:21">
      <c r="Q2751" s="13"/>
      <c r="R2751" s="5"/>
      <c r="S2751" s="5"/>
      <c r="T2751" s="5"/>
      <c r="U2751" s="5"/>
    </row>
    <row r="2752" spans="17:21">
      <c r="Q2752" s="13"/>
      <c r="R2752" s="5"/>
      <c r="S2752" s="5"/>
      <c r="T2752" s="5"/>
      <c r="U2752" s="5"/>
    </row>
    <row r="2753" spans="17:21">
      <c r="Q2753" s="13"/>
      <c r="R2753" s="5"/>
      <c r="S2753" s="5"/>
      <c r="T2753" s="5"/>
      <c r="U2753" s="5"/>
    </row>
    <row r="2754" spans="17:21">
      <c r="Q2754" s="13"/>
      <c r="R2754" s="5"/>
      <c r="S2754" s="5"/>
      <c r="T2754" s="5"/>
      <c r="U2754" s="5"/>
    </row>
    <row r="2755" spans="17:21">
      <c r="Q2755" s="13"/>
      <c r="R2755" s="5"/>
      <c r="S2755" s="5"/>
      <c r="T2755" s="5"/>
      <c r="U2755" s="5"/>
    </row>
    <row r="2756" spans="17:21">
      <c r="Q2756" s="13"/>
      <c r="R2756" s="27"/>
      <c r="S2756" s="28"/>
      <c r="T2756" s="5"/>
      <c r="U2756" s="5"/>
    </row>
    <row r="2757" spans="17:21">
      <c r="Q2757" s="13"/>
      <c r="R2757" s="28"/>
      <c r="S2757" s="28"/>
      <c r="T2757" s="5"/>
      <c r="U2757" s="5"/>
    </row>
    <row r="2758" spans="17:21">
      <c r="Q2758" s="13"/>
      <c r="R2758" s="27"/>
      <c r="S2758" s="28"/>
      <c r="T2758" s="5"/>
      <c r="U2758" s="5"/>
    </row>
    <row r="2759" spans="17:21">
      <c r="Q2759" s="13"/>
      <c r="R2759" s="28"/>
      <c r="S2759" s="28"/>
      <c r="T2759" s="5"/>
      <c r="U2759" s="5"/>
    </row>
    <row r="2760" spans="17:21">
      <c r="Q2760" s="13"/>
      <c r="R2760" s="28"/>
      <c r="S2760" s="28"/>
      <c r="T2760" s="27"/>
      <c r="U2760" s="27"/>
    </row>
    <row r="2761" spans="17:21">
      <c r="Q2761" s="13"/>
      <c r="R2761" s="28"/>
      <c r="S2761" s="28"/>
      <c r="T2761" s="27"/>
      <c r="U2761" s="27"/>
    </row>
    <row r="2762" spans="17:21">
      <c r="Q2762" s="13"/>
      <c r="R2762" s="5"/>
      <c r="S2762" s="5"/>
      <c r="T2762" s="5"/>
      <c r="U2762" s="5"/>
    </row>
    <row r="2763" spans="17:21">
      <c r="Q2763" s="13"/>
      <c r="R2763" s="5"/>
      <c r="S2763" s="5"/>
      <c r="T2763" s="5"/>
      <c r="U2763" s="5"/>
    </row>
    <row r="2764" spans="17:21">
      <c r="Q2764" s="13"/>
      <c r="R2764" s="5"/>
      <c r="S2764" s="5"/>
      <c r="T2764" s="5"/>
      <c r="U2764" s="5"/>
    </row>
    <row r="2765" spans="17:21">
      <c r="Q2765" s="13"/>
      <c r="R2765" s="5"/>
      <c r="S2765" s="5"/>
      <c r="T2765" s="5"/>
      <c r="U2765" s="5"/>
    </row>
    <row r="2766" spans="17:21">
      <c r="Q2766" s="13"/>
      <c r="R2766" s="5"/>
      <c r="S2766" s="5"/>
      <c r="T2766" s="5"/>
      <c r="U2766" s="5"/>
    </row>
    <row r="2767" spans="17:21">
      <c r="Q2767" s="13"/>
      <c r="R2767" s="5"/>
      <c r="S2767" s="5"/>
      <c r="T2767" s="5"/>
      <c r="U2767" s="5"/>
    </row>
    <row r="2768" spans="17:21">
      <c r="Q2768" s="13"/>
      <c r="R2768" s="5"/>
      <c r="S2768" s="5"/>
      <c r="T2768" s="5"/>
      <c r="U2768" s="5"/>
    </row>
    <row r="2769" spans="17:21">
      <c r="Q2769" s="13"/>
      <c r="R2769" s="5"/>
      <c r="S2769" s="5"/>
      <c r="T2769" s="5"/>
      <c r="U2769" s="5"/>
    </row>
    <row r="2770" spans="17:21">
      <c r="Q2770" s="13"/>
      <c r="R2770" s="5"/>
      <c r="S2770" s="5"/>
      <c r="T2770" s="5"/>
      <c r="U2770" s="5"/>
    </row>
    <row r="2771" spans="17:21">
      <c r="Q2771" s="13"/>
      <c r="R2771" s="5"/>
      <c r="S2771" s="5"/>
      <c r="T2771" s="5"/>
      <c r="U2771" s="5"/>
    </row>
    <row r="2772" spans="17:21">
      <c r="Q2772" s="13"/>
      <c r="R2772" s="5"/>
      <c r="S2772" s="5"/>
      <c r="T2772" s="5"/>
      <c r="U2772" s="5"/>
    </row>
    <row r="2773" spans="17:21">
      <c r="Q2773" s="13"/>
      <c r="R2773" s="5"/>
      <c r="S2773" s="5"/>
      <c r="T2773" s="5"/>
      <c r="U2773" s="5"/>
    </row>
    <row r="2774" spans="17:21">
      <c r="Q2774" s="13"/>
      <c r="R2774" s="5"/>
      <c r="S2774" s="5"/>
      <c r="T2774" s="5"/>
      <c r="U2774" s="5"/>
    </row>
    <row r="2775" spans="17:21">
      <c r="Q2775" s="13"/>
      <c r="R2775" s="5"/>
      <c r="S2775" s="5"/>
      <c r="T2775" s="5"/>
      <c r="U2775" s="5"/>
    </row>
    <row r="2776" spans="17:21">
      <c r="Q2776" s="13"/>
      <c r="R2776" s="5"/>
      <c r="S2776" s="5"/>
      <c r="T2776" s="5"/>
      <c r="U2776" s="5"/>
    </row>
    <row r="2777" spans="17:21">
      <c r="Q2777" s="13"/>
      <c r="R2777" s="5"/>
      <c r="S2777" s="5"/>
      <c r="T2777" s="5"/>
      <c r="U2777" s="5"/>
    </row>
    <row r="2778" spans="17:21">
      <c r="Q2778" s="13"/>
      <c r="R2778" s="5"/>
      <c r="S2778" s="5"/>
      <c r="T2778" s="5"/>
      <c r="U2778" s="5"/>
    </row>
    <row r="2779" spans="17:21">
      <c r="Q2779" s="13"/>
      <c r="R2779" s="5"/>
      <c r="S2779" s="5"/>
      <c r="T2779" s="5"/>
      <c r="U2779" s="5"/>
    </row>
    <row r="2780" spans="17:21">
      <c r="Q2780" s="13"/>
      <c r="R2780" s="5"/>
      <c r="S2780" s="5"/>
      <c r="T2780" s="5"/>
      <c r="U2780" s="5"/>
    </row>
    <row r="2781" spans="17:21">
      <c r="Q2781" s="13"/>
      <c r="R2781" s="5"/>
      <c r="S2781" s="5"/>
      <c r="T2781" s="5"/>
      <c r="U2781" s="5"/>
    </row>
    <row r="2782" spans="17:21">
      <c r="Q2782" s="13"/>
      <c r="R2782" s="5"/>
      <c r="S2782" s="5"/>
      <c r="T2782" s="5"/>
      <c r="U2782" s="5"/>
    </row>
    <row r="2783" spans="17:21">
      <c r="Q2783" s="13"/>
      <c r="R2783" s="5"/>
      <c r="S2783" s="5"/>
      <c r="T2783" s="5"/>
      <c r="U2783" s="5"/>
    </row>
    <row r="2784" spans="17:21">
      <c r="Q2784" s="13"/>
      <c r="R2784" s="5"/>
      <c r="S2784" s="5"/>
      <c r="T2784" s="5"/>
      <c r="U2784" s="5"/>
    </row>
    <row r="2785" spans="17:21">
      <c r="Q2785" s="13"/>
      <c r="R2785" s="5"/>
      <c r="S2785" s="5"/>
      <c r="T2785" s="5"/>
      <c r="U2785" s="5"/>
    </row>
    <row r="2786" spans="17:21">
      <c r="Q2786" s="13"/>
      <c r="R2786" s="5"/>
      <c r="S2786" s="5"/>
      <c r="T2786" s="5"/>
      <c r="U2786" s="5"/>
    </row>
    <row r="2787" spans="17:21">
      <c r="Q2787" s="13"/>
      <c r="R2787" s="5"/>
      <c r="S2787" s="5"/>
      <c r="T2787" s="5"/>
      <c r="U2787" s="5"/>
    </row>
    <row r="2788" spans="17:21">
      <c r="Q2788" s="13"/>
      <c r="R2788" s="5"/>
      <c r="S2788" s="5"/>
      <c r="T2788" s="5"/>
      <c r="U2788" s="5"/>
    </row>
    <row r="2789" spans="17:21">
      <c r="Q2789" s="13"/>
      <c r="R2789" s="5"/>
      <c r="S2789" s="5"/>
      <c r="T2789" s="5"/>
      <c r="U2789" s="5"/>
    </row>
    <row r="2790" spans="17:21">
      <c r="Q2790" s="13"/>
      <c r="R2790" s="5"/>
      <c r="S2790" s="5"/>
      <c r="T2790" s="5"/>
      <c r="U2790" s="5"/>
    </row>
    <row r="2791" spans="17:21">
      <c r="Q2791" s="13"/>
      <c r="R2791" s="5"/>
      <c r="S2791" s="5"/>
      <c r="T2791" s="5"/>
      <c r="U2791" s="5"/>
    </row>
    <row r="2792" spans="17:21">
      <c r="Q2792" s="13"/>
      <c r="R2792" s="5"/>
      <c r="S2792" s="5"/>
      <c r="T2792" s="5"/>
      <c r="U2792" s="5"/>
    </row>
    <row r="2793" spans="17:21">
      <c r="Q2793" s="13"/>
      <c r="R2793" s="5"/>
      <c r="S2793" s="5"/>
      <c r="T2793" s="5"/>
      <c r="U2793" s="5"/>
    </row>
    <row r="2794" spans="17:21">
      <c r="Q2794" s="13"/>
      <c r="R2794" s="5"/>
      <c r="S2794" s="5"/>
      <c r="T2794" s="5"/>
      <c r="U2794" s="5"/>
    </row>
    <row r="2795" spans="17:21">
      <c r="Q2795" s="13"/>
      <c r="R2795" s="5"/>
      <c r="S2795" s="5"/>
      <c r="T2795" s="5"/>
      <c r="U2795" s="5"/>
    </row>
    <row r="2796" spans="17:21">
      <c r="Q2796" s="13"/>
      <c r="R2796" s="5"/>
      <c r="S2796" s="5"/>
      <c r="T2796" s="5"/>
      <c r="U2796" s="5"/>
    </row>
    <row r="2797" spans="17:21">
      <c r="Q2797" s="13"/>
      <c r="R2797" s="5"/>
      <c r="S2797" s="5"/>
      <c r="T2797" s="5"/>
      <c r="U2797" s="5"/>
    </row>
    <row r="2798" spans="17:21">
      <c r="Q2798" s="13"/>
      <c r="R2798" s="5"/>
      <c r="S2798" s="5"/>
      <c r="T2798" s="5"/>
      <c r="U2798" s="5"/>
    </row>
    <row r="2799" spans="17:21">
      <c r="Q2799" s="13"/>
      <c r="R2799" s="5"/>
      <c r="S2799" s="5"/>
      <c r="T2799" s="5"/>
      <c r="U2799" s="5"/>
    </row>
    <row r="2800" spans="17:21">
      <c r="Q2800" s="13"/>
      <c r="R2800" s="5"/>
      <c r="S2800" s="5"/>
      <c r="T2800" s="5"/>
      <c r="U2800" s="5"/>
    </row>
    <row r="2801" spans="17:21">
      <c r="Q2801" s="13"/>
      <c r="R2801" s="5"/>
      <c r="S2801" s="5"/>
      <c r="T2801" s="5"/>
      <c r="U2801" s="5"/>
    </row>
    <row r="2802" spans="17:21">
      <c r="Q2802" s="13"/>
      <c r="R2802" s="5"/>
      <c r="S2802" s="5"/>
      <c r="T2802" s="5"/>
      <c r="U2802" s="5"/>
    </row>
    <row r="2803" spans="17:21">
      <c r="Q2803" s="13"/>
      <c r="R2803" s="5"/>
      <c r="S2803" s="5"/>
      <c r="T2803" s="5"/>
      <c r="U2803" s="5"/>
    </row>
    <row r="2804" spans="17:21">
      <c r="Q2804" s="13"/>
      <c r="R2804" s="5"/>
      <c r="S2804" s="5"/>
      <c r="T2804" s="5"/>
      <c r="U2804" s="5"/>
    </row>
    <row r="2805" spans="17:21">
      <c r="Q2805" s="13"/>
      <c r="R2805" s="5"/>
      <c r="S2805" s="5"/>
      <c r="T2805" s="5"/>
      <c r="U2805" s="5"/>
    </row>
    <row r="2806" spans="17:21">
      <c r="Q2806" s="13"/>
      <c r="R2806" s="5"/>
      <c r="S2806" s="5"/>
      <c r="T2806" s="5"/>
      <c r="U2806" s="5"/>
    </row>
    <row r="2807" spans="17:21">
      <c r="Q2807" s="13"/>
      <c r="R2807" s="5"/>
      <c r="S2807" s="5"/>
      <c r="T2807" s="5"/>
      <c r="U2807" s="5"/>
    </row>
    <row r="2808" spans="17:21">
      <c r="Q2808" s="13"/>
      <c r="R2808" s="27"/>
      <c r="S2808" s="28"/>
      <c r="T2808" s="5"/>
      <c r="U2808" s="5"/>
    </row>
    <row r="2809" spans="17:21">
      <c r="Q2809" s="13"/>
      <c r="R2809" s="28"/>
      <c r="S2809" s="28"/>
      <c r="T2809" s="5"/>
      <c r="U2809" s="5"/>
    </row>
    <row r="2810" spans="17:21">
      <c r="Q2810" s="13"/>
      <c r="R2810" s="27"/>
      <c r="S2810" s="27"/>
      <c r="T2810" s="5"/>
      <c r="U2810" s="5"/>
    </row>
    <row r="2811" spans="17:21">
      <c r="Q2811" s="13"/>
      <c r="R2811" s="27"/>
      <c r="S2811" s="27"/>
      <c r="T2811" s="5"/>
      <c r="U2811" s="5"/>
    </row>
    <row r="2812" spans="17:21">
      <c r="Q2812" s="13"/>
      <c r="R2812" s="28"/>
      <c r="S2812" s="28"/>
      <c r="T2812" s="27"/>
      <c r="U2812" s="27"/>
    </row>
    <row r="2813" spans="17:21">
      <c r="Q2813" s="13"/>
      <c r="R2813" s="28"/>
      <c r="S2813" s="28"/>
      <c r="T2813" s="27"/>
      <c r="U2813" s="27"/>
    </row>
    <row r="2814" spans="17:21">
      <c r="Q2814" s="13"/>
      <c r="R2814" s="5"/>
      <c r="S2814" s="5"/>
      <c r="T2814" s="5"/>
      <c r="U2814" s="5"/>
    </row>
    <row r="2815" spans="17:21">
      <c r="Q2815" s="13"/>
      <c r="R2815" s="5"/>
      <c r="S2815" s="5"/>
      <c r="T2815" s="5"/>
      <c r="U2815" s="5"/>
    </row>
    <row r="2816" spans="17:21">
      <c r="Q2816" s="13"/>
      <c r="R2816" s="5"/>
      <c r="S2816" s="5"/>
      <c r="T2816" s="5"/>
      <c r="U2816" s="5"/>
    </row>
    <row r="2817" spans="17:21">
      <c r="Q2817" s="13"/>
      <c r="R2817" s="5"/>
      <c r="S2817" s="5"/>
      <c r="T2817" s="5"/>
      <c r="U2817" s="5"/>
    </row>
    <row r="2818" spans="17:21">
      <c r="Q2818" s="13"/>
      <c r="R2818" s="5"/>
      <c r="S2818" s="5"/>
      <c r="T2818" s="5"/>
      <c r="U2818" s="5"/>
    </row>
    <row r="2819" spans="17:21">
      <c r="Q2819" s="13"/>
      <c r="R2819" s="5"/>
      <c r="S2819" s="5"/>
      <c r="T2819" s="5"/>
      <c r="U2819" s="5"/>
    </row>
    <row r="2820" spans="17:21">
      <c r="Q2820" s="13"/>
      <c r="R2820" s="5"/>
      <c r="S2820" s="5"/>
      <c r="T2820" s="5"/>
      <c r="U2820" s="5"/>
    </row>
    <row r="2821" spans="17:21">
      <c r="Q2821" s="13"/>
      <c r="R2821" s="5"/>
      <c r="S2821" s="5"/>
      <c r="T2821" s="5"/>
      <c r="U2821" s="5"/>
    </row>
    <row r="2822" spans="17:21">
      <c r="Q2822" s="13"/>
      <c r="R2822" s="5"/>
      <c r="S2822" s="5"/>
      <c r="T2822" s="5"/>
      <c r="U2822" s="5"/>
    </row>
    <row r="2823" spans="17:21">
      <c r="Q2823" s="13"/>
      <c r="R2823" s="5"/>
      <c r="S2823" s="5"/>
      <c r="T2823" s="5"/>
      <c r="U2823" s="5"/>
    </row>
    <row r="2824" spans="17:21">
      <c r="Q2824" s="13"/>
      <c r="R2824" s="5"/>
      <c r="S2824" s="5"/>
      <c r="T2824" s="5"/>
      <c r="U2824" s="5"/>
    </row>
    <row r="2825" spans="17:21">
      <c r="Q2825" s="13"/>
      <c r="R2825" s="5"/>
      <c r="S2825" s="5"/>
      <c r="T2825" s="5"/>
      <c r="U2825" s="5"/>
    </row>
    <row r="2826" spans="17:21">
      <c r="Q2826" s="13"/>
      <c r="R2826" s="5"/>
      <c r="S2826" s="5"/>
      <c r="T2826" s="5"/>
      <c r="U2826" s="5"/>
    </row>
    <row r="2827" spans="17:21">
      <c r="Q2827" s="13"/>
      <c r="R2827" s="5"/>
      <c r="S2827" s="5"/>
      <c r="T2827" s="5"/>
      <c r="U2827" s="5"/>
    </row>
    <row r="2828" spans="17:21">
      <c r="Q2828" s="13"/>
      <c r="R2828" s="5"/>
      <c r="S2828" s="5"/>
      <c r="T2828" s="5"/>
      <c r="U2828" s="5"/>
    </row>
    <row r="2829" spans="17:21">
      <c r="Q2829" s="13"/>
      <c r="R2829" s="5"/>
      <c r="S2829" s="5"/>
      <c r="T2829" s="5"/>
      <c r="U2829" s="5"/>
    </row>
    <row r="2830" spans="17:21">
      <c r="Q2830" s="13"/>
      <c r="R2830" s="5"/>
      <c r="S2830" s="5"/>
      <c r="T2830" s="5"/>
      <c r="U2830" s="5"/>
    </row>
    <row r="2831" spans="17:21">
      <c r="Q2831" s="13"/>
      <c r="R2831" s="5"/>
      <c r="S2831" s="5"/>
      <c r="T2831" s="5"/>
      <c r="U2831" s="5"/>
    </row>
    <row r="2832" spans="17:21">
      <c r="Q2832" s="13"/>
      <c r="R2832" s="5"/>
      <c r="S2832" s="5"/>
      <c r="T2832" s="5"/>
      <c r="U2832" s="5"/>
    </row>
    <row r="2833" spans="17:21">
      <c r="Q2833" s="13"/>
      <c r="R2833" s="5"/>
      <c r="S2833" s="5"/>
      <c r="T2833" s="5"/>
      <c r="U2833" s="5"/>
    </row>
    <row r="2834" spans="17:21">
      <c r="Q2834" s="13"/>
      <c r="R2834" s="5"/>
      <c r="S2834" s="5"/>
      <c r="T2834" s="5"/>
      <c r="U2834" s="5"/>
    </row>
    <row r="2835" spans="17:21">
      <c r="Q2835" s="13"/>
      <c r="R2835" s="5"/>
      <c r="S2835" s="5"/>
      <c r="T2835" s="5"/>
      <c r="U2835" s="5"/>
    </row>
    <row r="2836" spans="17:21">
      <c r="Q2836" s="13"/>
      <c r="R2836" s="5"/>
      <c r="S2836" s="5"/>
      <c r="T2836" s="5"/>
      <c r="U2836" s="5"/>
    </row>
    <row r="2837" spans="17:21">
      <c r="Q2837" s="13"/>
      <c r="R2837" s="5"/>
      <c r="S2837" s="5"/>
      <c r="T2837" s="5"/>
      <c r="U2837" s="5"/>
    </row>
    <row r="2838" spans="17:21">
      <c r="Q2838" s="13"/>
      <c r="R2838" s="5"/>
      <c r="S2838" s="5"/>
      <c r="T2838" s="5"/>
      <c r="U2838" s="5"/>
    </row>
    <row r="2839" spans="17:21">
      <c r="Q2839" s="13"/>
      <c r="R2839" s="5"/>
      <c r="S2839" s="5"/>
      <c r="T2839" s="5"/>
      <c r="U2839" s="5"/>
    </row>
    <row r="2840" spans="17:21">
      <c r="Q2840" s="13"/>
      <c r="R2840" s="5"/>
      <c r="S2840" s="5"/>
      <c r="T2840" s="5"/>
      <c r="U2840" s="5"/>
    </row>
    <row r="2841" spans="17:21">
      <c r="Q2841" s="13"/>
      <c r="R2841" s="5"/>
      <c r="S2841" s="5"/>
      <c r="T2841" s="5"/>
      <c r="U2841" s="5"/>
    </row>
    <row r="2842" spans="17:21">
      <c r="Q2842" s="13"/>
      <c r="R2842" s="5"/>
      <c r="S2842" s="5"/>
      <c r="T2842" s="5"/>
      <c r="U2842" s="5"/>
    </row>
    <row r="2843" spans="17:21">
      <c r="Q2843" s="13"/>
      <c r="R2843" s="5"/>
      <c r="S2843" s="5"/>
      <c r="T2843" s="5"/>
      <c r="U2843" s="5"/>
    </row>
    <row r="2844" spans="17:21">
      <c r="Q2844" s="13"/>
      <c r="R2844" s="5"/>
      <c r="S2844" s="5"/>
      <c r="T2844" s="5"/>
      <c r="U2844" s="5"/>
    </row>
    <row r="2845" spans="17:21">
      <c r="Q2845" s="13"/>
      <c r="R2845" s="5"/>
      <c r="S2845" s="5"/>
      <c r="T2845" s="5"/>
      <c r="U2845" s="5"/>
    </row>
    <row r="2846" spans="17:21">
      <c r="Q2846" s="13"/>
      <c r="R2846" s="5"/>
      <c r="S2846" s="5"/>
      <c r="T2846" s="5"/>
      <c r="U2846" s="5"/>
    </row>
    <row r="2847" spans="17:21">
      <c r="Q2847" s="13"/>
      <c r="R2847" s="5"/>
      <c r="S2847" s="5"/>
      <c r="T2847" s="5"/>
      <c r="U2847" s="5"/>
    </row>
    <row r="2848" spans="17:21">
      <c r="Q2848" s="13"/>
      <c r="R2848" s="5"/>
      <c r="S2848" s="5"/>
      <c r="T2848" s="5"/>
      <c r="U2848" s="5"/>
    </row>
    <row r="2849" spans="17:21">
      <c r="Q2849" s="13"/>
      <c r="R2849" s="5"/>
      <c r="S2849" s="5"/>
      <c r="T2849" s="5"/>
      <c r="U2849" s="5"/>
    </row>
    <row r="2850" spans="17:21">
      <c r="Q2850" s="13"/>
      <c r="R2850" s="5"/>
      <c r="S2850" s="5"/>
      <c r="T2850" s="5"/>
      <c r="U2850" s="5"/>
    </row>
    <row r="2851" spans="17:21">
      <c r="Q2851" s="13"/>
      <c r="R2851" s="5"/>
      <c r="S2851" s="5"/>
      <c r="T2851" s="5"/>
      <c r="U2851" s="5"/>
    </row>
    <row r="2852" spans="17:21">
      <c r="Q2852" s="13"/>
      <c r="R2852" s="5"/>
      <c r="S2852" s="5"/>
      <c r="T2852" s="5"/>
      <c r="U2852" s="5"/>
    </row>
    <row r="2853" spans="17:21">
      <c r="Q2853" s="13"/>
      <c r="R2853" s="5"/>
      <c r="S2853" s="5"/>
      <c r="T2853" s="5"/>
      <c r="U2853" s="5"/>
    </row>
    <row r="2854" spans="17:21">
      <c r="Q2854" s="13"/>
      <c r="R2854" s="5"/>
      <c r="S2854" s="5"/>
      <c r="T2854" s="5"/>
      <c r="U2854" s="5"/>
    </row>
    <row r="2855" spans="17:21">
      <c r="Q2855" s="13"/>
      <c r="R2855" s="5"/>
      <c r="S2855" s="5"/>
      <c r="T2855" s="5"/>
      <c r="U2855" s="5"/>
    </row>
    <row r="2856" spans="17:21">
      <c r="Q2856" s="13"/>
      <c r="R2856" s="5"/>
      <c r="S2856" s="5"/>
      <c r="T2856" s="5"/>
      <c r="U2856" s="5"/>
    </row>
    <row r="2857" spans="17:21">
      <c r="Q2857" s="13"/>
      <c r="R2857" s="5"/>
      <c r="S2857" s="5"/>
      <c r="T2857" s="5"/>
      <c r="U2857" s="5"/>
    </row>
    <row r="2858" spans="17:21">
      <c r="Q2858" s="13"/>
      <c r="R2858" s="5"/>
      <c r="S2858" s="5"/>
      <c r="T2858" s="5"/>
      <c r="U2858" s="5"/>
    </row>
    <row r="2859" spans="17:21">
      <c r="Q2859" s="13"/>
      <c r="R2859" s="5"/>
      <c r="S2859" s="5"/>
      <c r="T2859" s="5"/>
      <c r="U2859" s="5"/>
    </row>
    <row r="2860" spans="17:21">
      <c r="Q2860" s="13"/>
      <c r="R2860" s="27"/>
      <c r="S2860" s="27"/>
      <c r="T2860" s="5"/>
      <c r="U2860" s="5"/>
    </row>
    <row r="2861" spans="17:21">
      <c r="Q2861" s="13"/>
      <c r="R2861" s="27"/>
      <c r="S2861" s="27"/>
      <c r="T2861" s="5"/>
      <c r="U2861" s="5"/>
    </row>
    <row r="2862" spans="17:21">
      <c r="Q2862" s="13"/>
      <c r="R2862" s="27"/>
      <c r="S2862" s="27"/>
      <c r="T2862" s="5"/>
      <c r="U2862" s="5"/>
    </row>
    <row r="2863" spans="17:21">
      <c r="Q2863" s="13"/>
      <c r="R2863" s="27"/>
      <c r="S2863" s="27"/>
      <c r="T2863" s="5"/>
      <c r="U2863" s="5"/>
    </row>
    <row r="2864" spans="17:21">
      <c r="Q2864" s="13"/>
      <c r="R2864" s="28"/>
      <c r="S2864" s="28"/>
      <c r="T2864" s="27"/>
      <c r="U2864" s="27"/>
    </row>
    <row r="2865" spans="17:21">
      <c r="Q2865" s="13"/>
      <c r="R2865" s="28"/>
      <c r="S2865" s="28"/>
      <c r="T2865" s="27"/>
      <c r="U2865" s="27"/>
    </row>
    <row r="2866" spans="17:21">
      <c r="Q2866" s="13"/>
    </row>
    <row r="2867" spans="17:21">
      <c r="Q2867" s="13"/>
    </row>
    <row r="2868" spans="17:21">
      <c r="Q2868" s="13"/>
    </row>
    <row r="2869" spans="17:21">
      <c r="Q2869" s="13"/>
    </row>
    <row r="2870" spans="17:21">
      <c r="Q2870" s="13"/>
    </row>
    <row r="2871" spans="17:21">
      <c r="Q2871" s="13"/>
    </row>
    <row r="2872" spans="17:21">
      <c r="Q2872" s="13"/>
    </row>
    <row r="2873" spans="17:21">
      <c r="Q2873" s="13"/>
    </row>
    <row r="2874" spans="17:21">
      <c r="Q2874" s="13"/>
    </row>
    <row r="2875" spans="17:21">
      <c r="Q2875" s="13"/>
    </row>
    <row r="2876" spans="17:21">
      <c r="Q2876" s="13"/>
    </row>
    <row r="2877" spans="17:21">
      <c r="Q2877" s="13"/>
    </row>
    <row r="2878" spans="17:21">
      <c r="Q2878" s="13"/>
    </row>
    <row r="2879" spans="17:21">
      <c r="Q2879" s="13"/>
    </row>
    <row r="2880" spans="17:21">
      <c r="Q2880" s="13"/>
    </row>
    <row r="2881" spans="17:17">
      <c r="Q2881" s="13"/>
    </row>
    <row r="2882" spans="17:17">
      <c r="Q2882" s="13"/>
    </row>
    <row r="2883" spans="17:17">
      <c r="Q2883" s="13"/>
    </row>
    <row r="2884" spans="17:17">
      <c r="Q2884" s="13"/>
    </row>
    <row r="2885" spans="17:17">
      <c r="Q2885" s="13"/>
    </row>
    <row r="2886" spans="17:17">
      <c r="Q2886" s="13"/>
    </row>
    <row r="2887" spans="17:17">
      <c r="Q2887" s="13"/>
    </row>
    <row r="2888" spans="17:17">
      <c r="Q2888" s="13"/>
    </row>
    <row r="2889" spans="17:17">
      <c r="Q2889" s="13"/>
    </row>
    <row r="2890" spans="17:17">
      <c r="Q2890" s="13"/>
    </row>
    <row r="2891" spans="17:17">
      <c r="Q2891" s="13"/>
    </row>
    <row r="2892" spans="17:17">
      <c r="Q2892" s="13"/>
    </row>
    <row r="2893" spans="17:17">
      <c r="Q2893" s="13"/>
    </row>
    <row r="2894" spans="17:17">
      <c r="Q2894" s="13"/>
    </row>
    <row r="2895" spans="17:17">
      <c r="Q2895" s="13"/>
    </row>
    <row r="2896" spans="17:17">
      <c r="Q2896" s="13"/>
    </row>
    <row r="2897" spans="17:17">
      <c r="Q2897" s="13"/>
    </row>
    <row r="2898" spans="17:17">
      <c r="Q2898" s="13"/>
    </row>
    <row r="2899" spans="17:17">
      <c r="Q2899" s="13"/>
    </row>
    <row r="2900" spans="17:17">
      <c r="Q2900" s="13"/>
    </row>
    <row r="2901" spans="17:17">
      <c r="Q2901" s="13"/>
    </row>
    <row r="2902" spans="17:17">
      <c r="Q2902" s="13"/>
    </row>
    <row r="2903" spans="17:17">
      <c r="Q2903" s="13"/>
    </row>
    <row r="2904" spans="17:17">
      <c r="Q2904" s="13"/>
    </row>
    <row r="2905" spans="17:17">
      <c r="Q2905" s="13"/>
    </row>
    <row r="2906" spans="17:17">
      <c r="Q2906" s="13"/>
    </row>
    <row r="2907" spans="17:17">
      <c r="Q2907" s="13"/>
    </row>
    <row r="2908" spans="17:17">
      <c r="Q2908" s="13"/>
    </row>
    <row r="2909" spans="17:17">
      <c r="Q2909" s="13"/>
    </row>
    <row r="2910" spans="17:17">
      <c r="Q2910" s="13"/>
    </row>
    <row r="2911" spans="17:17">
      <c r="Q2911" s="13"/>
    </row>
    <row r="2912" spans="17:17">
      <c r="Q2912" s="13"/>
    </row>
    <row r="2913" spans="17:17">
      <c r="Q2913" s="13"/>
    </row>
    <row r="2914" spans="17:17">
      <c r="Q2914" s="13"/>
    </row>
    <row r="2915" spans="17:17">
      <c r="Q2915" s="13"/>
    </row>
    <row r="2916" spans="17:17">
      <c r="Q2916" s="13"/>
    </row>
    <row r="2917" spans="17:17">
      <c r="Q2917" s="13"/>
    </row>
    <row r="2918" spans="17:17">
      <c r="Q2918" s="13"/>
    </row>
    <row r="2919" spans="17:17">
      <c r="Q2919" s="13"/>
    </row>
    <row r="2920" spans="17:17">
      <c r="Q2920" s="13"/>
    </row>
    <row r="2921" spans="17:17">
      <c r="Q2921" s="13"/>
    </row>
    <row r="2922" spans="17:17">
      <c r="Q2922" s="13"/>
    </row>
    <row r="2923" spans="17:17">
      <c r="Q2923" s="13"/>
    </row>
    <row r="2924" spans="17:17">
      <c r="Q2924" s="13"/>
    </row>
    <row r="2925" spans="17:17">
      <c r="Q2925" s="13"/>
    </row>
    <row r="2926" spans="17:17">
      <c r="Q2926" s="13"/>
    </row>
    <row r="2927" spans="17:17">
      <c r="Q2927" s="13"/>
    </row>
    <row r="2928" spans="17:17">
      <c r="Q2928" s="13"/>
    </row>
    <row r="2929" spans="17:17">
      <c r="Q2929" s="13"/>
    </row>
    <row r="2930" spans="17:17">
      <c r="Q2930" s="13"/>
    </row>
    <row r="2931" spans="17:17">
      <c r="Q2931" s="13"/>
    </row>
    <row r="2932" spans="17:17">
      <c r="Q2932" s="13"/>
    </row>
    <row r="2933" spans="17:17">
      <c r="Q2933" s="13"/>
    </row>
    <row r="2934" spans="17:17">
      <c r="Q2934" s="13"/>
    </row>
    <row r="2935" spans="17:17">
      <c r="Q2935" s="13"/>
    </row>
    <row r="2936" spans="17:17">
      <c r="Q2936" s="13"/>
    </row>
    <row r="2937" spans="17:17">
      <c r="Q2937" s="13"/>
    </row>
    <row r="2938" spans="17:17">
      <c r="Q2938" s="13"/>
    </row>
    <row r="2939" spans="17:17">
      <c r="Q2939" s="13"/>
    </row>
    <row r="2940" spans="17:17">
      <c r="Q2940" s="13"/>
    </row>
    <row r="2941" spans="17:17">
      <c r="Q2941" s="13"/>
    </row>
    <row r="2942" spans="17:17">
      <c r="Q2942" s="13"/>
    </row>
    <row r="2943" spans="17:17">
      <c r="Q2943" s="13"/>
    </row>
    <row r="2944" spans="17:17">
      <c r="Q2944" s="13"/>
    </row>
    <row r="2945" spans="17:17">
      <c r="Q2945" s="13"/>
    </row>
    <row r="2946" spans="17:17">
      <c r="Q2946" s="13"/>
    </row>
    <row r="2947" spans="17:17">
      <c r="Q2947" s="13"/>
    </row>
    <row r="2948" spans="17:17">
      <c r="Q2948" s="13"/>
    </row>
    <row r="2949" spans="17:17">
      <c r="Q2949" s="13"/>
    </row>
    <row r="2950" spans="17:17">
      <c r="Q2950" s="13"/>
    </row>
    <row r="2951" spans="17:17">
      <c r="Q2951" s="13"/>
    </row>
    <row r="2952" spans="17:17">
      <c r="Q2952" s="13"/>
    </row>
    <row r="2953" spans="17:17">
      <c r="Q2953" s="13"/>
    </row>
    <row r="2954" spans="17:17">
      <c r="Q2954" s="13"/>
    </row>
    <row r="2955" spans="17:17">
      <c r="Q2955" s="13"/>
    </row>
    <row r="2956" spans="17:17">
      <c r="Q2956" s="13"/>
    </row>
    <row r="2957" spans="17:17">
      <c r="Q2957" s="13"/>
    </row>
    <row r="2958" spans="17:17">
      <c r="Q2958" s="13"/>
    </row>
    <row r="2959" spans="17:17">
      <c r="Q2959" s="13"/>
    </row>
    <row r="2960" spans="17:17">
      <c r="Q2960" s="13"/>
    </row>
    <row r="2961" spans="17:17">
      <c r="Q2961" s="13"/>
    </row>
    <row r="2962" spans="17:17">
      <c r="Q2962" s="13"/>
    </row>
    <row r="2963" spans="17:17">
      <c r="Q2963" s="13"/>
    </row>
    <row r="2964" spans="17:17">
      <c r="Q2964" s="13"/>
    </row>
    <row r="2965" spans="17:17">
      <c r="Q2965" s="13"/>
    </row>
    <row r="2966" spans="17:17">
      <c r="Q2966" s="13"/>
    </row>
    <row r="2967" spans="17:17">
      <c r="Q2967" s="13"/>
    </row>
    <row r="2968" spans="17:17">
      <c r="Q2968" s="13"/>
    </row>
    <row r="2969" spans="17:17">
      <c r="Q2969" s="13"/>
    </row>
    <row r="2970" spans="17:17">
      <c r="Q2970" s="13"/>
    </row>
    <row r="2971" spans="17:17">
      <c r="Q2971" s="13"/>
    </row>
    <row r="2972" spans="17:17">
      <c r="Q2972" s="13"/>
    </row>
    <row r="2973" spans="17:17">
      <c r="Q2973" s="13"/>
    </row>
    <row r="2974" spans="17:17">
      <c r="Q2974" s="13"/>
    </row>
    <row r="2975" spans="17:17">
      <c r="Q2975" s="13"/>
    </row>
    <row r="2976" spans="17:17">
      <c r="Q2976" s="13"/>
    </row>
    <row r="2977" spans="17:17">
      <c r="Q2977" s="13"/>
    </row>
    <row r="2978" spans="17:17">
      <c r="Q2978" s="13"/>
    </row>
    <row r="2979" spans="17:17">
      <c r="Q2979" s="13"/>
    </row>
    <row r="2980" spans="17:17">
      <c r="Q2980" s="13"/>
    </row>
    <row r="2981" spans="17:17">
      <c r="Q2981" s="13"/>
    </row>
    <row r="2982" spans="17:17">
      <c r="Q2982" s="13"/>
    </row>
    <row r="2983" spans="17:17">
      <c r="Q2983" s="13"/>
    </row>
    <row r="2984" spans="17:17">
      <c r="Q2984" s="13"/>
    </row>
    <row r="2985" spans="17:17">
      <c r="Q2985" s="13"/>
    </row>
    <row r="2986" spans="17:17">
      <c r="Q2986" s="13"/>
    </row>
    <row r="2987" spans="17:17">
      <c r="Q2987" s="13"/>
    </row>
    <row r="2988" spans="17:17">
      <c r="Q2988" s="13"/>
    </row>
    <row r="2989" spans="17:17">
      <c r="Q2989" s="13"/>
    </row>
    <row r="2990" spans="17:17">
      <c r="Q2990" s="13"/>
    </row>
    <row r="2991" spans="17:17">
      <c r="Q2991" s="13"/>
    </row>
    <row r="2992" spans="17:17">
      <c r="Q2992" s="13"/>
    </row>
    <row r="2993" spans="17:17">
      <c r="Q2993" s="13"/>
    </row>
    <row r="2994" spans="17:17">
      <c r="Q2994" s="13"/>
    </row>
    <row r="2995" spans="17:17">
      <c r="Q2995" s="13"/>
    </row>
    <row r="2996" spans="17:17">
      <c r="Q2996" s="13"/>
    </row>
    <row r="2997" spans="17:17">
      <c r="Q2997" s="13"/>
    </row>
    <row r="2998" spans="17:17">
      <c r="Q2998" s="13"/>
    </row>
    <row r="2999" spans="17:17">
      <c r="Q2999" s="13"/>
    </row>
    <row r="3000" spans="17:17">
      <c r="Q3000" s="13"/>
    </row>
    <row r="3001" spans="17:17">
      <c r="Q3001" s="13"/>
    </row>
    <row r="3002" spans="17:17">
      <c r="Q3002" s="13"/>
    </row>
    <row r="3003" spans="17:17">
      <c r="Q3003" s="13"/>
    </row>
    <row r="3004" spans="17:17">
      <c r="Q3004" s="13"/>
    </row>
    <row r="3005" spans="17:17">
      <c r="Q3005" s="13"/>
    </row>
    <row r="3006" spans="17:17">
      <c r="Q3006" s="13"/>
    </row>
    <row r="3007" spans="17:17">
      <c r="Q3007" s="13"/>
    </row>
    <row r="3008" spans="17:17">
      <c r="Q3008" s="13"/>
    </row>
    <row r="3009" spans="17:17">
      <c r="Q3009" s="13"/>
    </row>
    <row r="3010" spans="17:17">
      <c r="Q3010" s="13"/>
    </row>
    <row r="3011" spans="17:17">
      <c r="Q3011" s="13"/>
    </row>
    <row r="3012" spans="17:17">
      <c r="Q3012" s="13"/>
    </row>
    <row r="3013" spans="17:17">
      <c r="Q3013" s="13"/>
    </row>
    <row r="3014" spans="17:17">
      <c r="Q3014" s="13"/>
    </row>
    <row r="3015" spans="17:17">
      <c r="Q3015" s="13"/>
    </row>
    <row r="3016" spans="17:17">
      <c r="Q3016" s="13"/>
    </row>
    <row r="3017" spans="17:17">
      <c r="Q3017" s="13"/>
    </row>
    <row r="3018" spans="17:17">
      <c r="Q3018" s="13"/>
    </row>
    <row r="3019" spans="17:17">
      <c r="Q3019" s="13"/>
    </row>
    <row r="3020" spans="17:17">
      <c r="Q3020" s="13"/>
    </row>
    <row r="3021" spans="17:17">
      <c r="Q3021" s="13"/>
    </row>
    <row r="3022" spans="17:17">
      <c r="Q3022" s="13"/>
    </row>
    <row r="3023" spans="17:17">
      <c r="Q3023" s="13"/>
    </row>
    <row r="3024" spans="17:17">
      <c r="Q3024" s="13"/>
    </row>
    <row r="3025" spans="17:17">
      <c r="Q3025" s="13"/>
    </row>
    <row r="3026" spans="17:17">
      <c r="Q3026" s="13"/>
    </row>
    <row r="3027" spans="17:17">
      <c r="Q3027" s="13"/>
    </row>
    <row r="3028" spans="17:17">
      <c r="Q3028" s="13"/>
    </row>
    <row r="3029" spans="17:17">
      <c r="Q3029" s="13"/>
    </row>
    <row r="3030" spans="17:17">
      <c r="Q3030" s="13"/>
    </row>
    <row r="3031" spans="17:17">
      <c r="Q3031" s="13"/>
    </row>
    <row r="3032" spans="17:17">
      <c r="Q3032" s="13"/>
    </row>
    <row r="3033" spans="17:17">
      <c r="Q3033" s="13"/>
    </row>
    <row r="3034" spans="17:17">
      <c r="Q3034" s="13"/>
    </row>
    <row r="3035" spans="17:17">
      <c r="Q3035" s="13"/>
    </row>
    <row r="3036" spans="17:17">
      <c r="Q3036" s="13"/>
    </row>
    <row r="3037" spans="17:17">
      <c r="Q3037" s="13"/>
    </row>
    <row r="3038" spans="17:17">
      <c r="Q3038" s="13"/>
    </row>
    <row r="3039" spans="17:17">
      <c r="Q3039" s="13"/>
    </row>
    <row r="3040" spans="17:17">
      <c r="Q3040" s="13"/>
    </row>
    <row r="3041" spans="17:17">
      <c r="Q3041" s="13"/>
    </row>
    <row r="3042" spans="17:17">
      <c r="Q3042" s="13"/>
    </row>
    <row r="3043" spans="17:17">
      <c r="Q3043" s="13"/>
    </row>
    <row r="3044" spans="17:17">
      <c r="Q3044" s="13"/>
    </row>
    <row r="3045" spans="17:17">
      <c r="Q3045" s="13"/>
    </row>
    <row r="3046" spans="17:17">
      <c r="Q3046" s="13"/>
    </row>
    <row r="3047" spans="17:17">
      <c r="Q3047" s="13"/>
    </row>
    <row r="3048" spans="17:17">
      <c r="Q3048" s="13"/>
    </row>
    <row r="3049" spans="17:17">
      <c r="Q3049" s="13"/>
    </row>
    <row r="3050" spans="17:17">
      <c r="Q3050" s="13"/>
    </row>
    <row r="3051" spans="17:17">
      <c r="Q3051" s="13"/>
    </row>
    <row r="3052" spans="17:17">
      <c r="Q3052" s="13"/>
    </row>
    <row r="3053" spans="17:17">
      <c r="Q3053" s="13"/>
    </row>
    <row r="3054" spans="17:17">
      <c r="Q3054" s="13"/>
    </row>
    <row r="3055" spans="17:17">
      <c r="Q3055" s="13"/>
    </row>
    <row r="3056" spans="17:17">
      <c r="Q3056" s="13"/>
    </row>
    <row r="3057" spans="17:17">
      <c r="Q3057" s="13"/>
    </row>
    <row r="3058" spans="17:17">
      <c r="Q3058" s="13"/>
    </row>
    <row r="3059" spans="17:17">
      <c r="Q3059" s="13"/>
    </row>
    <row r="3060" spans="17:17">
      <c r="Q3060" s="13"/>
    </row>
    <row r="3061" spans="17:17">
      <c r="Q3061" s="13"/>
    </row>
    <row r="3062" spans="17:17">
      <c r="Q3062" s="13"/>
    </row>
    <row r="3063" spans="17:17">
      <c r="Q3063" s="13"/>
    </row>
    <row r="3064" spans="17:17">
      <c r="Q3064" s="13"/>
    </row>
    <row r="3065" spans="17:17">
      <c r="Q3065" s="13"/>
    </row>
    <row r="3066" spans="17:17">
      <c r="Q3066" s="13"/>
    </row>
    <row r="3067" spans="17:17">
      <c r="Q3067" s="13"/>
    </row>
    <row r="3068" spans="17:17">
      <c r="Q3068" s="13"/>
    </row>
    <row r="3069" spans="17:17">
      <c r="Q3069" s="13"/>
    </row>
    <row r="3070" spans="17:17">
      <c r="Q3070" s="13"/>
    </row>
    <row r="3071" spans="17:17">
      <c r="Q3071" s="13"/>
    </row>
    <row r="3072" spans="17:17">
      <c r="Q3072" s="13"/>
    </row>
    <row r="3073" spans="17:17">
      <c r="Q3073" s="13"/>
    </row>
    <row r="3074" spans="17:17">
      <c r="Q3074" s="13"/>
    </row>
    <row r="3075" spans="17:17">
      <c r="Q3075" s="13"/>
    </row>
    <row r="3076" spans="17:17">
      <c r="Q3076" s="13"/>
    </row>
    <row r="3077" spans="17:17">
      <c r="Q3077" s="13"/>
    </row>
    <row r="3078" spans="17:17">
      <c r="Q3078" s="13"/>
    </row>
    <row r="3079" spans="17:17">
      <c r="Q3079" s="13"/>
    </row>
    <row r="3080" spans="17:17">
      <c r="Q3080" s="13"/>
    </row>
    <row r="3081" spans="17:17">
      <c r="Q3081" s="13"/>
    </row>
    <row r="3082" spans="17:17">
      <c r="Q3082" s="13"/>
    </row>
    <row r="3083" spans="17:17">
      <c r="Q3083" s="13"/>
    </row>
    <row r="3084" spans="17:17">
      <c r="Q3084" s="13"/>
    </row>
    <row r="3085" spans="17:17">
      <c r="Q3085" s="13"/>
    </row>
    <row r="3086" spans="17:17">
      <c r="Q3086" s="13"/>
    </row>
    <row r="3087" spans="17:17">
      <c r="Q3087" s="13"/>
    </row>
    <row r="3088" spans="17:17">
      <c r="Q3088" s="13"/>
    </row>
    <row r="3089" spans="17:17">
      <c r="Q3089" s="13"/>
    </row>
    <row r="3090" spans="17:17">
      <c r="Q3090" s="13"/>
    </row>
    <row r="3091" spans="17:17">
      <c r="Q3091" s="13"/>
    </row>
    <row r="3092" spans="17:17">
      <c r="Q3092" s="13"/>
    </row>
    <row r="3093" spans="17:17">
      <c r="Q3093" s="13"/>
    </row>
    <row r="3094" spans="17:17">
      <c r="Q3094" s="13"/>
    </row>
    <row r="3095" spans="17:17">
      <c r="Q3095" s="13"/>
    </row>
    <row r="3096" spans="17:17">
      <c r="Q3096" s="13"/>
    </row>
    <row r="3097" spans="17:17">
      <c r="Q3097" s="13"/>
    </row>
    <row r="3098" spans="17:17">
      <c r="Q3098" s="13"/>
    </row>
    <row r="3099" spans="17:17">
      <c r="Q3099" s="13"/>
    </row>
    <row r="3100" spans="17:17">
      <c r="Q3100" s="13"/>
    </row>
    <row r="3101" spans="17:17">
      <c r="Q3101" s="13"/>
    </row>
    <row r="3102" spans="17:17">
      <c r="Q3102" s="13"/>
    </row>
    <row r="3103" spans="17:17">
      <c r="Q3103" s="13"/>
    </row>
    <row r="3104" spans="17:17">
      <c r="Q3104" s="13"/>
    </row>
    <row r="3105" spans="17:17">
      <c r="Q3105" s="13"/>
    </row>
    <row r="3106" spans="17:17">
      <c r="Q3106" s="13"/>
    </row>
    <row r="3107" spans="17:17">
      <c r="Q3107" s="13"/>
    </row>
    <row r="3108" spans="17:17">
      <c r="Q3108" s="13"/>
    </row>
    <row r="3109" spans="17:17">
      <c r="Q3109" s="13"/>
    </row>
    <row r="3110" spans="17:17">
      <c r="Q3110" s="13"/>
    </row>
    <row r="3111" spans="17:17">
      <c r="Q3111" s="13"/>
    </row>
    <row r="3112" spans="17:17">
      <c r="Q3112" s="13"/>
    </row>
    <row r="3113" spans="17:17">
      <c r="Q3113" s="13"/>
    </row>
    <row r="3114" spans="17:17">
      <c r="Q3114" s="13"/>
    </row>
    <row r="3115" spans="17:17">
      <c r="Q3115" s="13"/>
    </row>
    <row r="3116" spans="17:17">
      <c r="Q3116" s="13"/>
    </row>
    <row r="3117" spans="17:17">
      <c r="Q3117" s="13"/>
    </row>
    <row r="3118" spans="17:17">
      <c r="Q3118" s="13"/>
    </row>
    <row r="3119" spans="17:17">
      <c r="Q3119" s="13"/>
    </row>
    <row r="3120" spans="17:17">
      <c r="Q3120" s="13"/>
    </row>
    <row r="3121" spans="17:17">
      <c r="Q3121" s="13"/>
    </row>
    <row r="3122" spans="17:17">
      <c r="Q3122" s="13"/>
    </row>
    <row r="3123" spans="17:17">
      <c r="Q3123" s="13"/>
    </row>
    <row r="3124" spans="17:17">
      <c r="Q3124" s="13"/>
    </row>
    <row r="3125" spans="17:17">
      <c r="Q3125" s="13"/>
    </row>
    <row r="3126" spans="17:17">
      <c r="Q3126" s="13"/>
    </row>
    <row r="3127" spans="17:17">
      <c r="Q3127" s="13"/>
    </row>
    <row r="3128" spans="17:17">
      <c r="Q3128" s="13"/>
    </row>
    <row r="3129" spans="17:17">
      <c r="Q3129" s="13"/>
    </row>
    <row r="3130" spans="17:17">
      <c r="Q3130" s="13"/>
    </row>
    <row r="3131" spans="17:17">
      <c r="Q3131" s="13"/>
    </row>
    <row r="3132" spans="17:17">
      <c r="Q3132" s="13"/>
    </row>
    <row r="3133" spans="17:17">
      <c r="Q3133" s="13"/>
    </row>
    <row r="3134" spans="17:17">
      <c r="Q3134" s="13"/>
    </row>
    <row r="3135" spans="17:17">
      <c r="Q3135" s="13"/>
    </row>
    <row r="3136" spans="17:17">
      <c r="Q3136" s="13"/>
    </row>
    <row r="3137" spans="17:17">
      <c r="Q3137" s="13"/>
    </row>
    <row r="3138" spans="17:17">
      <c r="Q3138" s="13"/>
    </row>
    <row r="3139" spans="17:17">
      <c r="Q3139" s="13"/>
    </row>
    <row r="3140" spans="17:17">
      <c r="Q3140" s="13"/>
    </row>
    <row r="3141" spans="17:17">
      <c r="Q3141" s="13"/>
    </row>
    <row r="3142" spans="17:17">
      <c r="Q3142" s="13"/>
    </row>
    <row r="3143" spans="17:17">
      <c r="Q3143" s="13"/>
    </row>
    <row r="3144" spans="17:17">
      <c r="Q3144" s="13"/>
    </row>
    <row r="3145" spans="17:17">
      <c r="Q3145" s="13"/>
    </row>
    <row r="3146" spans="17:17">
      <c r="Q3146" s="13"/>
    </row>
    <row r="3147" spans="17:17">
      <c r="Q3147" s="13"/>
    </row>
    <row r="3148" spans="17:17">
      <c r="Q3148" s="13"/>
    </row>
    <row r="3149" spans="17:17">
      <c r="Q3149" s="13"/>
    </row>
    <row r="3150" spans="17:17">
      <c r="Q3150" s="13"/>
    </row>
    <row r="3151" spans="17:17">
      <c r="Q3151" s="13"/>
    </row>
    <row r="3152" spans="17:17">
      <c r="Q3152" s="13"/>
    </row>
    <row r="3153" spans="17:17">
      <c r="Q3153" s="13"/>
    </row>
    <row r="3154" spans="17:17">
      <c r="Q3154" s="13"/>
    </row>
    <row r="3155" spans="17:17">
      <c r="Q3155" s="13"/>
    </row>
    <row r="3156" spans="17:17">
      <c r="Q3156" s="13"/>
    </row>
    <row r="3157" spans="17:17">
      <c r="Q3157" s="13"/>
    </row>
    <row r="3158" spans="17:17">
      <c r="Q3158" s="13"/>
    </row>
    <row r="3159" spans="17:17">
      <c r="Q3159" s="13"/>
    </row>
    <row r="3160" spans="17:17">
      <c r="Q3160" s="13"/>
    </row>
    <row r="3161" spans="17:17">
      <c r="Q3161" s="13"/>
    </row>
    <row r="3162" spans="17:17">
      <c r="Q3162" s="13"/>
    </row>
    <row r="3163" spans="17:17">
      <c r="Q3163" s="13"/>
    </row>
    <row r="3164" spans="17:17">
      <c r="Q3164" s="13"/>
    </row>
    <row r="3165" spans="17:17">
      <c r="Q3165" s="13"/>
    </row>
    <row r="3166" spans="17:17">
      <c r="Q3166" s="13"/>
    </row>
    <row r="3167" spans="17:17">
      <c r="Q3167" s="13"/>
    </row>
    <row r="3168" spans="17:17">
      <c r="Q3168" s="13"/>
    </row>
    <row r="3169" spans="17:17">
      <c r="Q3169" s="13"/>
    </row>
    <row r="3170" spans="17:17">
      <c r="Q3170" s="13"/>
    </row>
    <row r="3171" spans="17:17">
      <c r="Q3171" s="13"/>
    </row>
    <row r="3172" spans="17:17">
      <c r="Q3172" s="13"/>
    </row>
    <row r="3173" spans="17:17">
      <c r="Q3173" s="13"/>
    </row>
    <row r="3174" spans="17:17">
      <c r="Q3174" s="13"/>
    </row>
    <row r="3175" spans="17:17">
      <c r="Q3175" s="13"/>
    </row>
    <row r="3176" spans="17:17">
      <c r="Q3176" s="13"/>
    </row>
    <row r="3177" spans="17:17">
      <c r="Q3177" s="13"/>
    </row>
    <row r="3178" spans="17:17">
      <c r="Q3178" s="13"/>
    </row>
    <row r="3179" spans="17:17">
      <c r="Q3179" s="13"/>
    </row>
    <row r="3180" spans="17:17">
      <c r="Q3180" s="13"/>
    </row>
    <row r="3181" spans="17:17">
      <c r="Q3181" s="13"/>
    </row>
    <row r="3182" spans="17:17">
      <c r="Q3182" s="13"/>
    </row>
    <row r="3183" spans="17:17">
      <c r="Q3183" s="13"/>
    </row>
    <row r="3184" spans="17:17">
      <c r="Q3184" s="13"/>
    </row>
    <row r="3185" spans="17:17">
      <c r="Q3185" s="13"/>
    </row>
    <row r="3186" spans="17:17">
      <c r="Q3186" s="13"/>
    </row>
    <row r="3187" spans="17:17">
      <c r="Q3187" s="13"/>
    </row>
    <row r="3188" spans="17:17">
      <c r="Q3188" s="13"/>
    </row>
    <row r="3189" spans="17:17">
      <c r="Q3189" s="13"/>
    </row>
    <row r="3190" spans="17:17">
      <c r="Q3190" s="13"/>
    </row>
    <row r="3191" spans="17:17">
      <c r="Q3191" s="13"/>
    </row>
    <row r="3192" spans="17:17">
      <c r="Q3192" s="13"/>
    </row>
    <row r="3193" spans="17:17">
      <c r="Q3193" s="13"/>
    </row>
    <row r="3194" spans="17:17">
      <c r="Q3194" s="13"/>
    </row>
    <row r="3195" spans="17:17">
      <c r="Q3195" s="13"/>
    </row>
    <row r="3196" spans="17:17">
      <c r="Q3196" s="13"/>
    </row>
    <row r="3197" spans="17:17">
      <c r="Q3197" s="13"/>
    </row>
    <row r="3198" spans="17:17">
      <c r="Q3198" s="13"/>
    </row>
    <row r="3199" spans="17:17">
      <c r="Q3199" s="13"/>
    </row>
    <row r="3200" spans="17:17">
      <c r="Q3200" s="13"/>
    </row>
    <row r="3201" spans="17:17">
      <c r="Q3201" s="13"/>
    </row>
    <row r="3202" spans="17:17">
      <c r="Q3202" s="13"/>
    </row>
    <row r="3203" spans="17:17">
      <c r="Q3203" s="13"/>
    </row>
    <row r="3204" spans="17:17">
      <c r="Q3204" s="13"/>
    </row>
    <row r="3205" spans="17:17">
      <c r="Q3205" s="13"/>
    </row>
    <row r="3206" spans="17:17">
      <c r="Q3206" s="13"/>
    </row>
    <row r="3207" spans="17:17">
      <c r="Q3207" s="13"/>
    </row>
    <row r="3208" spans="17:17">
      <c r="Q3208" s="13"/>
    </row>
    <row r="3209" spans="17:17">
      <c r="Q3209" s="13"/>
    </row>
    <row r="3210" spans="17:17">
      <c r="Q3210" s="13"/>
    </row>
    <row r="3211" spans="17:17">
      <c r="Q3211" s="13"/>
    </row>
    <row r="3212" spans="17:17">
      <c r="Q3212" s="13"/>
    </row>
    <row r="3213" spans="17:17">
      <c r="Q3213" s="13"/>
    </row>
    <row r="3214" spans="17:17">
      <c r="Q3214" s="13"/>
    </row>
    <row r="3215" spans="17:17">
      <c r="Q3215" s="13"/>
    </row>
    <row r="3216" spans="17:17">
      <c r="Q3216" s="13"/>
    </row>
    <row r="3217" spans="17:17">
      <c r="Q3217" s="13"/>
    </row>
    <row r="3218" spans="17:17">
      <c r="Q3218" s="13"/>
    </row>
    <row r="3219" spans="17:17">
      <c r="Q3219" s="13"/>
    </row>
    <row r="3220" spans="17:17">
      <c r="Q3220" s="13"/>
    </row>
    <row r="3221" spans="17:17">
      <c r="Q3221" s="13"/>
    </row>
    <row r="3222" spans="17:17">
      <c r="Q3222" s="13"/>
    </row>
    <row r="3223" spans="17:17">
      <c r="Q3223" s="13"/>
    </row>
    <row r="3224" spans="17:17">
      <c r="Q3224" s="13"/>
    </row>
    <row r="3225" spans="17:17">
      <c r="Q3225" s="13"/>
    </row>
    <row r="3226" spans="17:17">
      <c r="Q3226" s="13"/>
    </row>
    <row r="3227" spans="17:17">
      <c r="Q3227" s="13"/>
    </row>
    <row r="3228" spans="17:17">
      <c r="Q3228" s="13"/>
    </row>
    <row r="3229" spans="17:17">
      <c r="Q3229" s="13"/>
    </row>
    <row r="3230" spans="17:17">
      <c r="Q3230" s="13"/>
    </row>
    <row r="3231" spans="17:17">
      <c r="Q3231" s="13"/>
    </row>
    <row r="3232" spans="17:17">
      <c r="Q3232" s="13"/>
    </row>
    <row r="3233" spans="17:17">
      <c r="Q3233" s="13"/>
    </row>
    <row r="3234" spans="17:17">
      <c r="Q3234" s="13"/>
    </row>
    <row r="3235" spans="17:17">
      <c r="Q3235" s="13"/>
    </row>
    <row r="3236" spans="17:17">
      <c r="Q3236" s="13"/>
    </row>
    <row r="3237" spans="17:17">
      <c r="Q3237" s="13"/>
    </row>
    <row r="3238" spans="17:17">
      <c r="Q3238" s="13"/>
    </row>
    <row r="3239" spans="17:17">
      <c r="Q3239" s="13"/>
    </row>
    <row r="3240" spans="17:17">
      <c r="Q3240" s="13"/>
    </row>
    <row r="3241" spans="17:17">
      <c r="Q3241" s="13"/>
    </row>
    <row r="3242" spans="17:17">
      <c r="Q3242" s="13"/>
    </row>
    <row r="3243" spans="17:17">
      <c r="Q3243" s="13"/>
    </row>
    <row r="3244" spans="17:17">
      <c r="Q3244" s="13"/>
    </row>
    <row r="3245" spans="17:17">
      <c r="Q3245" s="13"/>
    </row>
    <row r="3246" spans="17:17">
      <c r="Q3246" s="13"/>
    </row>
    <row r="3247" spans="17:17">
      <c r="Q3247" s="13"/>
    </row>
    <row r="3248" spans="17:17">
      <c r="Q3248" s="13"/>
    </row>
    <row r="3249" spans="17:17">
      <c r="Q3249" s="13"/>
    </row>
    <row r="3250" spans="17:17">
      <c r="Q3250" s="13"/>
    </row>
    <row r="3251" spans="17:17">
      <c r="Q3251" s="13"/>
    </row>
    <row r="3252" spans="17:17">
      <c r="Q3252" s="13"/>
    </row>
    <row r="3253" spans="17:17">
      <c r="Q3253" s="13"/>
    </row>
    <row r="3254" spans="17:17">
      <c r="Q3254" s="13"/>
    </row>
    <row r="3255" spans="17:17">
      <c r="Q3255" s="13"/>
    </row>
    <row r="3256" spans="17:17">
      <c r="Q3256" s="13"/>
    </row>
    <row r="3257" spans="17:17">
      <c r="Q3257" s="13"/>
    </row>
    <row r="3258" spans="17:17">
      <c r="Q3258" s="13"/>
    </row>
    <row r="3259" spans="17:17">
      <c r="Q3259" s="13"/>
    </row>
    <row r="3260" spans="17:17">
      <c r="Q3260" s="13"/>
    </row>
    <row r="3261" spans="17:17">
      <c r="Q3261" s="13"/>
    </row>
    <row r="3262" spans="17:17">
      <c r="Q3262" s="13"/>
    </row>
    <row r="3263" spans="17:17">
      <c r="Q3263" s="13"/>
    </row>
    <row r="3264" spans="17:17">
      <c r="Q3264" s="13"/>
    </row>
    <row r="3265" spans="17:17">
      <c r="Q3265" s="13"/>
    </row>
    <row r="3266" spans="17:17">
      <c r="Q3266" s="13"/>
    </row>
    <row r="3267" spans="17:17">
      <c r="Q3267" s="13"/>
    </row>
    <row r="3268" spans="17:17">
      <c r="Q3268" s="13"/>
    </row>
    <row r="3269" spans="17:17">
      <c r="Q3269" s="13"/>
    </row>
    <row r="3270" spans="17:17">
      <c r="Q3270" s="13"/>
    </row>
    <row r="3271" spans="17:17">
      <c r="Q3271" s="13"/>
    </row>
    <row r="3272" spans="17:17">
      <c r="Q3272" s="13"/>
    </row>
    <row r="3273" spans="17:17">
      <c r="Q3273" s="13"/>
    </row>
    <row r="3274" spans="17:17">
      <c r="Q3274" s="13"/>
    </row>
    <row r="3275" spans="17:17">
      <c r="Q3275" s="13"/>
    </row>
    <row r="3276" spans="17:17">
      <c r="Q3276" s="13"/>
    </row>
    <row r="3277" spans="17:17">
      <c r="Q3277" s="13"/>
    </row>
    <row r="3278" spans="17:17">
      <c r="Q3278" s="13"/>
    </row>
    <row r="3279" spans="17:17">
      <c r="Q3279" s="13"/>
    </row>
    <row r="3280" spans="17:17">
      <c r="Q3280" s="13"/>
    </row>
    <row r="3281" spans="17:17">
      <c r="Q3281" s="13"/>
    </row>
    <row r="3282" spans="17:17">
      <c r="Q3282" s="13"/>
    </row>
    <row r="3283" spans="17:17">
      <c r="Q3283" s="13"/>
    </row>
    <row r="3284" spans="17:17">
      <c r="Q3284" s="13"/>
    </row>
    <row r="3285" spans="17:17">
      <c r="Q3285" s="13"/>
    </row>
    <row r="3286" spans="17:17">
      <c r="Q3286" s="13"/>
    </row>
    <row r="3287" spans="17:17">
      <c r="Q3287" s="13"/>
    </row>
    <row r="3288" spans="17:17">
      <c r="Q3288" s="13"/>
    </row>
    <row r="3289" spans="17:17">
      <c r="Q3289" s="13"/>
    </row>
    <row r="3290" spans="17:17">
      <c r="Q3290" s="13"/>
    </row>
    <row r="3291" spans="17:17">
      <c r="Q3291" s="13"/>
    </row>
    <row r="3292" spans="17:17">
      <c r="Q3292" s="13"/>
    </row>
    <row r="3293" spans="17:17">
      <c r="Q3293" s="13"/>
    </row>
    <row r="3294" spans="17:17">
      <c r="Q3294" s="13"/>
    </row>
    <row r="3295" spans="17:17">
      <c r="Q3295" s="13"/>
    </row>
    <row r="3296" spans="17:17">
      <c r="Q3296" s="13"/>
    </row>
    <row r="3297" spans="17:17">
      <c r="Q3297" s="13"/>
    </row>
    <row r="3298" spans="17:17">
      <c r="Q3298" s="13"/>
    </row>
    <row r="3299" spans="17:17">
      <c r="Q3299" s="13"/>
    </row>
    <row r="3300" spans="17:17">
      <c r="Q3300" s="13"/>
    </row>
    <row r="3301" spans="17:17">
      <c r="Q3301" s="13"/>
    </row>
    <row r="3302" spans="17:17">
      <c r="Q3302" s="13"/>
    </row>
    <row r="3303" spans="17:17">
      <c r="Q3303" s="13"/>
    </row>
    <row r="3304" spans="17:17">
      <c r="Q3304" s="13"/>
    </row>
    <row r="3305" spans="17:17">
      <c r="Q3305" s="13"/>
    </row>
    <row r="3306" spans="17:17">
      <c r="Q3306" s="13"/>
    </row>
    <row r="3307" spans="17:17">
      <c r="Q3307" s="13"/>
    </row>
    <row r="3308" spans="17:17">
      <c r="Q3308" s="13"/>
    </row>
    <row r="3309" spans="17:17">
      <c r="Q3309" s="13"/>
    </row>
    <row r="3310" spans="17:17">
      <c r="Q3310" s="13"/>
    </row>
    <row r="3311" spans="17:17">
      <c r="Q3311" s="13"/>
    </row>
    <row r="3312" spans="17:17">
      <c r="Q3312" s="13"/>
    </row>
    <row r="3313" spans="17:17">
      <c r="Q3313" s="13"/>
    </row>
    <row r="3314" spans="17:17">
      <c r="Q3314" s="13"/>
    </row>
    <row r="3315" spans="17:17">
      <c r="Q3315" s="13"/>
    </row>
    <row r="3316" spans="17:17">
      <c r="Q3316" s="13"/>
    </row>
    <row r="3317" spans="17:17">
      <c r="Q3317" s="13"/>
    </row>
    <row r="3318" spans="17:17">
      <c r="Q3318" s="13"/>
    </row>
    <row r="3319" spans="17:17">
      <c r="Q3319" s="13"/>
    </row>
    <row r="3320" spans="17:17">
      <c r="Q3320" s="13"/>
    </row>
    <row r="3321" spans="17:17">
      <c r="Q3321" s="13"/>
    </row>
    <row r="3322" spans="17:17">
      <c r="Q3322" s="13"/>
    </row>
    <row r="3323" spans="17:17">
      <c r="Q3323" s="13"/>
    </row>
    <row r="3324" spans="17:17">
      <c r="Q3324" s="13"/>
    </row>
    <row r="3325" spans="17:17">
      <c r="Q3325" s="13"/>
    </row>
    <row r="3326" spans="17:17">
      <c r="Q3326" s="13"/>
    </row>
    <row r="3327" spans="17:17">
      <c r="Q3327" s="13"/>
    </row>
    <row r="3328" spans="17:17">
      <c r="Q3328" s="13"/>
    </row>
    <row r="3329" spans="17:17">
      <c r="Q3329" s="13"/>
    </row>
    <row r="3330" spans="17:17">
      <c r="Q3330" s="13"/>
    </row>
    <row r="3331" spans="17:17">
      <c r="Q3331" s="13"/>
    </row>
    <row r="3332" spans="17:17">
      <c r="Q3332" s="13"/>
    </row>
    <row r="3333" spans="17:17">
      <c r="Q3333" s="13"/>
    </row>
    <row r="3334" spans="17:17">
      <c r="Q3334" s="13"/>
    </row>
    <row r="3335" spans="17:17">
      <c r="Q3335" s="13"/>
    </row>
    <row r="3336" spans="17:17">
      <c r="Q3336" s="13"/>
    </row>
    <row r="3337" spans="17:17">
      <c r="Q3337" s="13"/>
    </row>
    <row r="3338" spans="17:17">
      <c r="Q3338" s="13"/>
    </row>
    <row r="3339" spans="17:17">
      <c r="Q3339" s="13"/>
    </row>
    <row r="3340" spans="17:17">
      <c r="Q3340" s="13"/>
    </row>
    <row r="3341" spans="17:17">
      <c r="Q3341" s="13"/>
    </row>
    <row r="3342" spans="17:17">
      <c r="Q3342" s="13"/>
    </row>
    <row r="3343" spans="17:17">
      <c r="Q3343" s="13"/>
    </row>
    <row r="3344" spans="17:17">
      <c r="Q3344" s="13"/>
    </row>
    <row r="3345" spans="17:17">
      <c r="Q3345" s="13"/>
    </row>
    <row r="3346" spans="17:17">
      <c r="Q3346" s="13"/>
    </row>
    <row r="3347" spans="17:17">
      <c r="Q3347" s="13"/>
    </row>
    <row r="3348" spans="17:17">
      <c r="Q3348" s="13"/>
    </row>
    <row r="3349" spans="17:17">
      <c r="Q3349" s="13"/>
    </row>
    <row r="3350" spans="17:17">
      <c r="Q3350" s="13"/>
    </row>
    <row r="3351" spans="17:17">
      <c r="Q3351" s="13"/>
    </row>
    <row r="3352" spans="17:17">
      <c r="Q3352" s="13"/>
    </row>
    <row r="3353" spans="17:17">
      <c r="Q3353" s="13"/>
    </row>
    <row r="3354" spans="17:17">
      <c r="Q3354" s="13"/>
    </row>
    <row r="3355" spans="17:17">
      <c r="Q3355" s="13"/>
    </row>
    <row r="3356" spans="17:17">
      <c r="Q3356" s="13"/>
    </row>
    <row r="3357" spans="17:17">
      <c r="Q3357" s="13"/>
    </row>
    <row r="3358" spans="17:17">
      <c r="Q3358" s="13"/>
    </row>
    <row r="3359" spans="17:17">
      <c r="Q3359" s="13"/>
    </row>
    <row r="3360" spans="17:17">
      <c r="Q3360" s="13"/>
    </row>
    <row r="3361" spans="17:17">
      <c r="Q3361" s="13"/>
    </row>
    <row r="3362" spans="17:17">
      <c r="Q3362" s="13"/>
    </row>
    <row r="3363" spans="17:17">
      <c r="Q3363" s="13"/>
    </row>
    <row r="3364" spans="17:17">
      <c r="Q3364" s="13"/>
    </row>
    <row r="3365" spans="17:17">
      <c r="Q3365" s="13"/>
    </row>
    <row r="3366" spans="17:17">
      <c r="Q3366" s="13"/>
    </row>
    <row r="3367" spans="17:17">
      <c r="Q3367" s="13"/>
    </row>
    <row r="3368" spans="17:17">
      <c r="Q3368" s="13"/>
    </row>
    <row r="3369" spans="17:17">
      <c r="Q3369" s="13"/>
    </row>
    <row r="3370" spans="17:17">
      <c r="Q3370" s="13"/>
    </row>
    <row r="3371" spans="17:17">
      <c r="Q3371" s="13"/>
    </row>
    <row r="3372" spans="17:17">
      <c r="Q3372" s="13"/>
    </row>
    <row r="3373" spans="17:17">
      <c r="Q3373" s="13"/>
    </row>
    <row r="3374" spans="17:17">
      <c r="Q3374" s="13"/>
    </row>
    <row r="3375" spans="17:17">
      <c r="Q3375" s="13"/>
    </row>
    <row r="3376" spans="17:17">
      <c r="Q3376" s="13"/>
    </row>
    <row r="3377" spans="17:17">
      <c r="Q3377" s="13"/>
    </row>
    <row r="3378" spans="17:17">
      <c r="Q3378" s="13"/>
    </row>
    <row r="3379" spans="17:17">
      <c r="Q3379" s="13"/>
    </row>
    <row r="3380" spans="17:17">
      <c r="Q3380" s="13"/>
    </row>
    <row r="3381" spans="17:17">
      <c r="Q3381" s="13"/>
    </row>
    <row r="3382" spans="17:17">
      <c r="Q3382" s="13"/>
    </row>
    <row r="3383" spans="17:17">
      <c r="Q3383" s="13"/>
    </row>
    <row r="3384" spans="17:17">
      <c r="Q3384" s="13"/>
    </row>
    <row r="3385" spans="17:17">
      <c r="Q3385" s="13"/>
    </row>
    <row r="3386" spans="17:17">
      <c r="Q3386" s="13"/>
    </row>
    <row r="3387" spans="17:17">
      <c r="Q3387" s="13"/>
    </row>
    <row r="3388" spans="17:17">
      <c r="Q3388" s="13"/>
    </row>
    <row r="3389" spans="17:17">
      <c r="Q3389" s="13"/>
    </row>
    <row r="3390" spans="17:17">
      <c r="Q3390" s="13"/>
    </row>
    <row r="3391" spans="17:17">
      <c r="Q3391" s="13"/>
    </row>
    <row r="3392" spans="17:17">
      <c r="Q3392" s="13"/>
    </row>
    <row r="3393" spans="17:17">
      <c r="Q3393" s="13"/>
    </row>
    <row r="3394" spans="17:17">
      <c r="Q3394" s="13"/>
    </row>
    <row r="3395" spans="17:17">
      <c r="Q3395" s="13"/>
    </row>
    <row r="3396" spans="17:17">
      <c r="Q3396" s="13"/>
    </row>
    <row r="3397" spans="17:17">
      <c r="Q3397" s="13"/>
    </row>
    <row r="3398" spans="17:17">
      <c r="Q3398" s="13"/>
    </row>
    <row r="3399" spans="17:17">
      <c r="Q3399" s="13"/>
    </row>
    <row r="3400" spans="17:17">
      <c r="Q3400" s="13"/>
    </row>
    <row r="3401" spans="17:17">
      <c r="Q3401" s="13"/>
    </row>
    <row r="3402" spans="17:17">
      <c r="Q3402" s="13"/>
    </row>
    <row r="3403" spans="17:17">
      <c r="Q3403" s="13"/>
    </row>
    <row r="3404" spans="17:17">
      <c r="Q3404" s="13"/>
    </row>
    <row r="3405" spans="17:17">
      <c r="Q3405" s="13"/>
    </row>
    <row r="3406" spans="17:17">
      <c r="Q3406" s="13"/>
    </row>
    <row r="3407" spans="17:17">
      <c r="Q3407" s="13"/>
    </row>
    <row r="3408" spans="17:17">
      <c r="Q3408" s="13"/>
    </row>
    <row r="3409" spans="17:17">
      <c r="Q3409" s="13"/>
    </row>
    <row r="3410" spans="17:17">
      <c r="Q3410" s="13"/>
    </row>
    <row r="3411" spans="17:17">
      <c r="Q3411" s="13"/>
    </row>
    <row r="3412" spans="17:17">
      <c r="Q3412" s="13"/>
    </row>
    <row r="3413" spans="17:17">
      <c r="Q3413" s="13"/>
    </row>
    <row r="3414" spans="17:17">
      <c r="Q3414" s="13"/>
    </row>
    <row r="3415" spans="17:17">
      <c r="Q3415" s="13"/>
    </row>
    <row r="3416" spans="17:17">
      <c r="Q3416" s="13"/>
    </row>
    <row r="3417" spans="17:17">
      <c r="Q3417" s="13"/>
    </row>
    <row r="3418" spans="17:17">
      <c r="Q3418" s="13"/>
    </row>
    <row r="3419" spans="17:17">
      <c r="Q3419" s="13"/>
    </row>
    <row r="3420" spans="17:17">
      <c r="Q3420" s="13"/>
    </row>
    <row r="3421" spans="17:17">
      <c r="Q3421" s="13"/>
    </row>
    <row r="3422" spans="17:17">
      <c r="Q3422" s="13"/>
    </row>
    <row r="3423" spans="17:17">
      <c r="Q3423" s="13"/>
    </row>
    <row r="3424" spans="17:17">
      <c r="Q3424" s="13"/>
    </row>
    <row r="3425" spans="17:17">
      <c r="Q3425" s="13"/>
    </row>
    <row r="3426" spans="17:17">
      <c r="Q3426" s="13"/>
    </row>
    <row r="3427" spans="17:17">
      <c r="Q3427" s="13"/>
    </row>
    <row r="3428" spans="17:17">
      <c r="Q3428" s="13"/>
    </row>
    <row r="3429" spans="17:17">
      <c r="Q3429" s="13"/>
    </row>
    <row r="3430" spans="17:17">
      <c r="Q3430" s="13"/>
    </row>
    <row r="3431" spans="17:17">
      <c r="Q3431" s="13"/>
    </row>
    <row r="3432" spans="17:17">
      <c r="Q3432" s="13"/>
    </row>
    <row r="3433" spans="17:17">
      <c r="Q3433" s="13"/>
    </row>
    <row r="3434" spans="17:17">
      <c r="Q3434" s="13"/>
    </row>
    <row r="3435" spans="17:17">
      <c r="Q3435" s="13"/>
    </row>
    <row r="3436" spans="17:17">
      <c r="Q3436" s="13"/>
    </row>
    <row r="3437" spans="17:17">
      <c r="Q3437" s="13"/>
    </row>
    <row r="3438" spans="17:17">
      <c r="Q3438" s="13"/>
    </row>
    <row r="3439" spans="17:17">
      <c r="Q3439" s="13"/>
    </row>
    <row r="3440" spans="17:17">
      <c r="Q3440" s="13"/>
    </row>
    <row r="3441" spans="17:17">
      <c r="Q3441" s="13"/>
    </row>
    <row r="3442" spans="17:17">
      <c r="Q3442" s="13"/>
    </row>
    <row r="3443" spans="17:17">
      <c r="Q3443" s="13"/>
    </row>
    <row r="3444" spans="17:17">
      <c r="Q3444" s="13"/>
    </row>
    <row r="3445" spans="17:17">
      <c r="Q3445" s="13"/>
    </row>
    <row r="3446" spans="17:17">
      <c r="Q3446" s="13"/>
    </row>
    <row r="3447" spans="17:17">
      <c r="Q3447" s="13"/>
    </row>
    <row r="3448" spans="17:17">
      <c r="Q3448" s="13"/>
    </row>
    <row r="3449" spans="17:17">
      <c r="Q3449" s="13"/>
    </row>
    <row r="3450" spans="17:17">
      <c r="Q3450" s="13"/>
    </row>
    <row r="3451" spans="17:17">
      <c r="Q3451" s="13"/>
    </row>
    <row r="3452" spans="17:17">
      <c r="Q3452" s="13"/>
    </row>
    <row r="3453" spans="17:17">
      <c r="Q3453" s="13"/>
    </row>
    <row r="3454" spans="17:17">
      <c r="Q3454" s="13"/>
    </row>
    <row r="3455" spans="17:17">
      <c r="Q3455" s="13"/>
    </row>
    <row r="3456" spans="17:17">
      <c r="Q3456" s="13"/>
    </row>
    <row r="3457" spans="17:17">
      <c r="Q3457" s="13"/>
    </row>
    <row r="3458" spans="17:17">
      <c r="Q3458" s="13"/>
    </row>
    <row r="3459" spans="17:17">
      <c r="Q3459" s="13"/>
    </row>
    <row r="3460" spans="17:17">
      <c r="Q3460" s="13"/>
    </row>
    <row r="3461" spans="17:17">
      <c r="Q3461" s="13"/>
    </row>
    <row r="3462" spans="17:17">
      <c r="Q3462" s="13"/>
    </row>
    <row r="3463" spans="17:17">
      <c r="Q3463" s="13"/>
    </row>
    <row r="3464" spans="17:17">
      <c r="Q3464" s="13"/>
    </row>
    <row r="3465" spans="17:17">
      <c r="Q3465" s="13"/>
    </row>
    <row r="3466" spans="17:17">
      <c r="Q3466" s="13"/>
    </row>
    <row r="3467" spans="17:17">
      <c r="Q3467" s="13"/>
    </row>
    <row r="3468" spans="17:17">
      <c r="Q3468" s="13"/>
    </row>
    <row r="3469" spans="17:17">
      <c r="Q3469" s="13"/>
    </row>
    <row r="3470" spans="17:17">
      <c r="Q3470" s="13"/>
    </row>
    <row r="3471" spans="17:17">
      <c r="Q3471" s="13"/>
    </row>
    <row r="3472" spans="17:17">
      <c r="Q3472" s="13"/>
    </row>
    <row r="3473" spans="17:17">
      <c r="Q3473" s="13"/>
    </row>
    <row r="3474" spans="17:17">
      <c r="Q3474" s="13"/>
    </row>
    <row r="3475" spans="17:17">
      <c r="Q3475" s="13"/>
    </row>
    <row r="3476" spans="17:17">
      <c r="Q3476" s="13"/>
    </row>
    <row r="3477" spans="17:17">
      <c r="Q3477" s="13"/>
    </row>
    <row r="3478" spans="17:17">
      <c r="Q3478" s="13"/>
    </row>
    <row r="3479" spans="17:17">
      <c r="Q3479" s="13"/>
    </row>
    <row r="3480" spans="17:17">
      <c r="Q3480" s="13"/>
    </row>
    <row r="3481" spans="17:17">
      <c r="Q3481" s="13"/>
    </row>
    <row r="3482" spans="17:17">
      <c r="Q3482" s="13"/>
    </row>
    <row r="3483" spans="17:17">
      <c r="Q3483" s="13"/>
    </row>
    <row r="3484" spans="17:17">
      <c r="Q3484" s="13"/>
    </row>
    <row r="3485" spans="17:17">
      <c r="Q3485" s="13"/>
    </row>
    <row r="3486" spans="17:17">
      <c r="Q3486" s="13"/>
    </row>
    <row r="3487" spans="17:17">
      <c r="Q3487" s="13"/>
    </row>
    <row r="3488" spans="17:17">
      <c r="Q3488" s="13"/>
    </row>
    <row r="3489" spans="17:17">
      <c r="Q3489" s="13"/>
    </row>
    <row r="3490" spans="17:17">
      <c r="Q3490" s="13"/>
    </row>
    <row r="3491" spans="17:17">
      <c r="Q3491" s="13"/>
    </row>
    <row r="3492" spans="17:17">
      <c r="Q3492" s="13"/>
    </row>
    <row r="3493" spans="17:17">
      <c r="Q3493" s="13"/>
    </row>
    <row r="3494" spans="17:17">
      <c r="Q3494" s="13"/>
    </row>
    <row r="3495" spans="17:17">
      <c r="Q3495" s="13"/>
    </row>
    <row r="3496" spans="17:17">
      <c r="Q3496" s="13"/>
    </row>
    <row r="3497" spans="17:17">
      <c r="Q3497" s="13"/>
    </row>
    <row r="3498" spans="17:17">
      <c r="Q3498" s="13"/>
    </row>
    <row r="3499" spans="17:17">
      <c r="Q3499" s="13"/>
    </row>
    <row r="3500" spans="17:17">
      <c r="Q3500" s="13"/>
    </row>
    <row r="3501" spans="17:17">
      <c r="Q3501" s="13"/>
    </row>
    <row r="3502" spans="17:17">
      <c r="Q3502" s="13"/>
    </row>
    <row r="3503" spans="17:17">
      <c r="Q3503" s="13"/>
    </row>
    <row r="3504" spans="17:17">
      <c r="Q3504" s="13"/>
    </row>
    <row r="3505" spans="17:17">
      <c r="Q3505" s="13"/>
    </row>
    <row r="3506" spans="17:17">
      <c r="Q3506" s="13"/>
    </row>
    <row r="3507" spans="17:17">
      <c r="Q3507" s="13"/>
    </row>
    <row r="3508" spans="17:17">
      <c r="Q3508" s="13"/>
    </row>
    <row r="3509" spans="17:17">
      <c r="Q3509" s="13"/>
    </row>
    <row r="3510" spans="17:17">
      <c r="Q3510" s="13"/>
    </row>
    <row r="3511" spans="17:17">
      <c r="Q3511" s="13"/>
    </row>
    <row r="3512" spans="17:17">
      <c r="Q3512" s="13"/>
    </row>
    <row r="3513" spans="17:17">
      <c r="Q3513" s="13"/>
    </row>
    <row r="3514" spans="17:17">
      <c r="Q3514" s="13"/>
    </row>
    <row r="3515" spans="17:17">
      <c r="Q3515" s="13"/>
    </row>
    <row r="3516" spans="17:17">
      <c r="Q3516" s="13"/>
    </row>
    <row r="3517" spans="17:17">
      <c r="Q3517" s="13"/>
    </row>
    <row r="3518" spans="17:17">
      <c r="Q3518" s="13"/>
    </row>
    <row r="3519" spans="17:17">
      <c r="Q3519" s="13"/>
    </row>
    <row r="3520" spans="17:17">
      <c r="Q3520" s="13"/>
    </row>
    <row r="3521" spans="17:17">
      <c r="Q3521" s="13"/>
    </row>
    <row r="3522" spans="17:17">
      <c r="Q3522" s="13"/>
    </row>
    <row r="3523" spans="17:17">
      <c r="Q3523" s="13"/>
    </row>
    <row r="3524" spans="17:17">
      <c r="Q3524" s="13"/>
    </row>
    <row r="3525" spans="17:17">
      <c r="Q3525" s="13"/>
    </row>
    <row r="3526" spans="17:17">
      <c r="Q3526" s="13"/>
    </row>
    <row r="3527" spans="17:17">
      <c r="Q3527" s="13"/>
    </row>
    <row r="3528" spans="17:17">
      <c r="Q3528" s="13"/>
    </row>
    <row r="3529" spans="17:17">
      <c r="Q3529" s="13"/>
    </row>
    <row r="3530" spans="17:17">
      <c r="Q3530" s="13"/>
    </row>
    <row r="3531" spans="17:17">
      <c r="Q3531" s="13"/>
    </row>
    <row r="3532" spans="17:17">
      <c r="Q3532" s="13"/>
    </row>
    <row r="3533" spans="17:17">
      <c r="Q3533" s="13"/>
    </row>
    <row r="3534" spans="17:17">
      <c r="Q3534" s="13"/>
    </row>
    <row r="3535" spans="17:17">
      <c r="Q3535" s="13"/>
    </row>
    <row r="3536" spans="17:17">
      <c r="Q3536" s="13"/>
    </row>
    <row r="3537" spans="17:17">
      <c r="Q3537" s="13"/>
    </row>
  </sheetData>
  <mergeCells count="238">
    <mergeCell ref="R2:S3"/>
    <mergeCell ref="R54:S55"/>
    <mergeCell ref="R160:S161"/>
    <mergeCell ref="R158:S159"/>
    <mergeCell ref="R208:S209"/>
    <mergeCell ref="R56:S57"/>
    <mergeCell ref="R262:S263"/>
    <mergeCell ref="R260:S261"/>
    <mergeCell ref="R264:S265"/>
    <mergeCell ref="R210:S211"/>
    <mergeCell ref="R6:S7"/>
    <mergeCell ref="R8:S9"/>
    <mergeCell ref="R58:S59"/>
    <mergeCell ref="R60:S61"/>
    <mergeCell ref="R103:S104"/>
    <mergeCell ref="R105:S106"/>
    <mergeCell ref="R154:S155"/>
    <mergeCell ref="R107:S108"/>
    <mergeCell ref="R109:S110"/>
    <mergeCell ref="R470:S471"/>
    <mergeCell ref="T56:U57"/>
    <mergeCell ref="R4:S5"/>
    <mergeCell ref="T4:U5"/>
    <mergeCell ref="R52:S53"/>
    <mergeCell ref="R624:S625"/>
    <mergeCell ref="R626:S627"/>
    <mergeCell ref="R628:S629"/>
    <mergeCell ref="T628:U629"/>
    <mergeCell ref="R472:S473"/>
    <mergeCell ref="T472:U473"/>
    <mergeCell ref="R520:S521"/>
    <mergeCell ref="R576:S577"/>
    <mergeCell ref="T576:U577"/>
    <mergeCell ref="R522:S523"/>
    <mergeCell ref="R524:S525"/>
    <mergeCell ref="T524:U525"/>
    <mergeCell ref="R572:S573"/>
    <mergeCell ref="R574:S575"/>
    <mergeCell ref="T6:U7"/>
    <mergeCell ref="T8:U9"/>
    <mergeCell ref="T58:U59"/>
    <mergeCell ref="T60:U61"/>
    <mergeCell ref="T107:U108"/>
    <mergeCell ref="R678:S679"/>
    <mergeCell ref="R680:S681"/>
    <mergeCell ref="T680:U681"/>
    <mergeCell ref="R728:S729"/>
    <mergeCell ref="R730:S731"/>
    <mergeCell ref="R676:S677"/>
    <mergeCell ref="T212:U213"/>
    <mergeCell ref="T160:U161"/>
    <mergeCell ref="R156:S157"/>
    <mergeCell ref="R212:S213"/>
    <mergeCell ref="T264:U265"/>
    <mergeCell ref="R366:S367"/>
    <mergeCell ref="R316:S317"/>
    <mergeCell ref="T316:U317"/>
    <mergeCell ref="R314:S315"/>
    <mergeCell ref="R364:S365"/>
    <mergeCell ref="R312:S313"/>
    <mergeCell ref="R368:S369"/>
    <mergeCell ref="T368:U369"/>
    <mergeCell ref="R416:S417"/>
    <mergeCell ref="R418:S419"/>
    <mergeCell ref="R420:S421"/>
    <mergeCell ref="T420:U421"/>
    <mergeCell ref="R468:S469"/>
    <mergeCell ref="R832:S833"/>
    <mergeCell ref="R834:S835"/>
    <mergeCell ref="R836:S837"/>
    <mergeCell ref="T836:U837"/>
    <mergeCell ref="R884:S885"/>
    <mergeCell ref="R732:S733"/>
    <mergeCell ref="T732:U733"/>
    <mergeCell ref="R780:S781"/>
    <mergeCell ref="R782:S783"/>
    <mergeCell ref="R784:S785"/>
    <mergeCell ref="T784:U785"/>
    <mergeCell ref="R940:S941"/>
    <mergeCell ref="T940:U941"/>
    <mergeCell ref="R988:S989"/>
    <mergeCell ref="R990:S991"/>
    <mergeCell ref="R992:S993"/>
    <mergeCell ref="T992:U993"/>
    <mergeCell ref="R886:S887"/>
    <mergeCell ref="R888:S889"/>
    <mergeCell ref="T888:U889"/>
    <mergeCell ref="R936:S937"/>
    <mergeCell ref="R938:S939"/>
    <mergeCell ref="R1094:S1095"/>
    <mergeCell ref="R1096:S1097"/>
    <mergeCell ref="T1096:U1097"/>
    <mergeCell ref="R1144:S1145"/>
    <mergeCell ref="R1146:S1147"/>
    <mergeCell ref="R1040:S1041"/>
    <mergeCell ref="R1042:S1043"/>
    <mergeCell ref="R1044:S1045"/>
    <mergeCell ref="T1044:U1045"/>
    <mergeCell ref="R1092:S1093"/>
    <mergeCell ref="R1248:S1249"/>
    <mergeCell ref="R1250:S1251"/>
    <mergeCell ref="R1252:S1253"/>
    <mergeCell ref="T1252:U1253"/>
    <mergeCell ref="R1300:S1301"/>
    <mergeCell ref="R1148:S1149"/>
    <mergeCell ref="T1148:U1149"/>
    <mergeCell ref="R1196:S1197"/>
    <mergeCell ref="R1198:S1199"/>
    <mergeCell ref="R1200:S1201"/>
    <mergeCell ref="T1200:U1201"/>
    <mergeCell ref="R1356:S1357"/>
    <mergeCell ref="T1356:U1357"/>
    <mergeCell ref="R1404:S1405"/>
    <mergeCell ref="R1406:S1407"/>
    <mergeCell ref="R1408:S1409"/>
    <mergeCell ref="T1408:U1409"/>
    <mergeCell ref="R1302:S1303"/>
    <mergeCell ref="R1304:S1305"/>
    <mergeCell ref="T1304:U1305"/>
    <mergeCell ref="R1352:S1353"/>
    <mergeCell ref="R1354:S1355"/>
    <mergeCell ref="R1510:S1511"/>
    <mergeCell ref="R1512:S1513"/>
    <mergeCell ref="T1512:U1513"/>
    <mergeCell ref="R1560:S1561"/>
    <mergeCell ref="R1562:S1563"/>
    <mergeCell ref="R1456:S1457"/>
    <mergeCell ref="R1458:S1459"/>
    <mergeCell ref="R1460:S1461"/>
    <mergeCell ref="T1460:U1461"/>
    <mergeCell ref="R1508:S1509"/>
    <mergeCell ref="R1664:S1665"/>
    <mergeCell ref="R1666:S1667"/>
    <mergeCell ref="R1668:S1669"/>
    <mergeCell ref="T1668:U1669"/>
    <mergeCell ref="R1716:S1717"/>
    <mergeCell ref="R1564:S1565"/>
    <mergeCell ref="T1564:U1565"/>
    <mergeCell ref="R1612:S1613"/>
    <mergeCell ref="R1614:S1615"/>
    <mergeCell ref="R1616:S1617"/>
    <mergeCell ref="T1616:U1617"/>
    <mergeCell ref="R1772:S1773"/>
    <mergeCell ref="T1772:U1773"/>
    <mergeCell ref="R1820:S1821"/>
    <mergeCell ref="R1822:S1823"/>
    <mergeCell ref="R1824:S1825"/>
    <mergeCell ref="T1824:U1825"/>
    <mergeCell ref="R1718:S1719"/>
    <mergeCell ref="R1720:S1721"/>
    <mergeCell ref="T1720:U1721"/>
    <mergeCell ref="R1768:S1769"/>
    <mergeCell ref="R1770:S1771"/>
    <mergeCell ref="R1926:S1927"/>
    <mergeCell ref="R1928:S1929"/>
    <mergeCell ref="T1928:U1929"/>
    <mergeCell ref="R1976:S1977"/>
    <mergeCell ref="R1978:S1979"/>
    <mergeCell ref="R1872:S1873"/>
    <mergeCell ref="R1874:S1875"/>
    <mergeCell ref="R1876:S1877"/>
    <mergeCell ref="T1876:U1877"/>
    <mergeCell ref="R1924:S1925"/>
    <mergeCell ref="R2080:S2081"/>
    <mergeCell ref="R2082:S2083"/>
    <mergeCell ref="R2084:S2085"/>
    <mergeCell ref="T2084:U2085"/>
    <mergeCell ref="R2132:S2133"/>
    <mergeCell ref="R1980:S1981"/>
    <mergeCell ref="T1980:U1981"/>
    <mergeCell ref="R2028:S2029"/>
    <mergeCell ref="R2030:S2031"/>
    <mergeCell ref="R2032:S2033"/>
    <mergeCell ref="T2032:U2033"/>
    <mergeCell ref="R2188:S2189"/>
    <mergeCell ref="T2188:U2189"/>
    <mergeCell ref="R2236:S2237"/>
    <mergeCell ref="R2238:S2239"/>
    <mergeCell ref="R2240:S2241"/>
    <mergeCell ref="T2240:U2241"/>
    <mergeCell ref="R2134:S2135"/>
    <mergeCell ref="R2136:S2137"/>
    <mergeCell ref="T2136:U2137"/>
    <mergeCell ref="R2184:S2185"/>
    <mergeCell ref="R2186:S2187"/>
    <mergeCell ref="R2342:S2343"/>
    <mergeCell ref="R2344:S2345"/>
    <mergeCell ref="T2344:U2345"/>
    <mergeCell ref="R2392:S2393"/>
    <mergeCell ref="R2394:S2395"/>
    <mergeCell ref="R2288:S2289"/>
    <mergeCell ref="R2290:S2291"/>
    <mergeCell ref="R2292:S2293"/>
    <mergeCell ref="T2292:U2293"/>
    <mergeCell ref="R2340:S2341"/>
    <mergeCell ref="R2498:S2499"/>
    <mergeCell ref="R2500:S2501"/>
    <mergeCell ref="T2500:U2501"/>
    <mergeCell ref="R2548:S2549"/>
    <mergeCell ref="R2396:S2397"/>
    <mergeCell ref="T2396:U2397"/>
    <mergeCell ref="R2444:S2445"/>
    <mergeCell ref="R2446:S2447"/>
    <mergeCell ref="R2448:S2449"/>
    <mergeCell ref="T2448:U2449"/>
    <mergeCell ref="R2860:S2861"/>
    <mergeCell ref="R2862:S2863"/>
    <mergeCell ref="R2864:S2865"/>
    <mergeCell ref="T2864:U2865"/>
    <mergeCell ref="R2758:S2759"/>
    <mergeCell ref="R2760:S2761"/>
    <mergeCell ref="T2760:U2761"/>
    <mergeCell ref="R2808:S2809"/>
    <mergeCell ref="R2810:S2811"/>
    <mergeCell ref="T109:U110"/>
    <mergeCell ref="R111:S112"/>
    <mergeCell ref="T111:U112"/>
    <mergeCell ref="W58:X59"/>
    <mergeCell ref="Y58:Z59"/>
    <mergeCell ref="R2812:S2813"/>
    <mergeCell ref="T2812:U2813"/>
    <mergeCell ref="R2704:S2705"/>
    <mergeCell ref="R2706:S2707"/>
    <mergeCell ref="R2708:S2709"/>
    <mergeCell ref="T2708:U2709"/>
    <mergeCell ref="R2756:S2757"/>
    <mergeCell ref="R2604:S2605"/>
    <mergeCell ref="T2604:U2605"/>
    <mergeCell ref="R2652:S2653"/>
    <mergeCell ref="R2654:S2655"/>
    <mergeCell ref="R2656:S2657"/>
    <mergeCell ref="T2656:U2657"/>
    <mergeCell ref="R2550:S2551"/>
    <mergeCell ref="R2552:S2553"/>
    <mergeCell ref="T2552:U2553"/>
    <mergeCell ref="R2600:S2601"/>
    <mergeCell ref="R2602:S2603"/>
    <mergeCell ref="R2496:S2497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Z2710"/>
  <sheetViews>
    <sheetView topLeftCell="T1" workbookViewId="0">
      <selection activeCell="AR8" sqref="AR8"/>
    </sheetView>
  </sheetViews>
  <sheetFormatPr defaultRowHeight="15"/>
  <cols>
    <col min="1" max="1" width="16.85546875" style="13" customWidth="1"/>
    <col min="2" max="3" width="18.42578125" style="13" customWidth="1"/>
    <col min="4" max="5" width="9.140625" style="13"/>
    <col min="8" max="8" width="14.42578125" bestFit="1" customWidth="1"/>
    <col min="9" max="9" width="12.5703125" bestFit="1" customWidth="1"/>
    <col min="10" max="10" width="12.7109375" bestFit="1" customWidth="1"/>
    <col min="11" max="11" width="9.140625" customWidth="1"/>
    <col min="15" max="15" width="14.42578125" bestFit="1" customWidth="1"/>
    <col min="16" max="16" width="12.5703125" bestFit="1" customWidth="1"/>
    <col min="17" max="17" width="10" bestFit="1" customWidth="1"/>
    <col min="22" max="22" width="14.42578125" bestFit="1" customWidth="1"/>
    <col min="23" max="23" width="12.5703125" bestFit="1" customWidth="1"/>
    <col min="28" max="28" width="10.140625" bestFit="1" customWidth="1"/>
    <col min="29" max="29" width="14.85546875" bestFit="1" customWidth="1"/>
    <col min="30" max="30" width="10" bestFit="1" customWidth="1"/>
  </cols>
  <sheetData>
    <row r="1" spans="1:59">
      <c r="A1" s="13" t="s">
        <v>9</v>
      </c>
      <c r="B1" s="13" t="s">
        <v>10</v>
      </c>
      <c r="C1" s="13" t="s">
        <v>11</v>
      </c>
      <c r="E1" s="5" t="s">
        <v>12</v>
      </c>
      <c r="G1" s="13"/>
      <c r="H1" s="13" t="s">
        <v>9</v>
      </c>
      <c r="I1" s="13" t="s">
        <v>10</v>
      </c>
      <c r="J1" s="13" t="s">
        <v>11</v>
      </c>
      <c r="K1" s="13"/>
      <c r="L1" s="5" t="s">
        <v>12</v>
      </c>
      <c r="M1" s="13"/>
      <c r="O1" s="13" t="s">
        <v>9</v>
      </c>
      <c r="P1" s="13" t="s">
        <v>10</v>
      </c>
      <c r="Q1" s="13" t="s">
        <v>11</v>
      </c>
      <c r="R1" s="13"/>
      <c r="S1" s="5" t="s">
        <v>12</v>
      </c>
      <c r="T1" s="13"/>
      <c r="U1" s="13"/>
      <c r="V1" s="13" t="s">
        <v>9</v>
      </c>
      <c r="W1" s="13" t="s">
        <v>10</v>
      </c>
      <c r="X1" s="13" t="s">
        <v>11</v>
      </c>
      <c r="Y1" s="13"/>
      <c r="Z1" s="5" t="s">
        <v>12</v>
      </c>
      <c r="AA1" s="13"/>
      <c r="AB1" s="6"/>
      <c r="AC1" s="13" t="s">
        <v>9</v>
      </c>
      <c r="AD1" s="13" t="s">
        <v>10</v>
      </c>
      <c r="AE1" s="13" t="s">
        <v>11</v>
      </c>
      <c r="AF1" s="13"/>
      <c r="AG1" s="5" t="s">
        <v>12</v>
      </c>
      <c r="AH1" s="13"/>
      <c r="AI1" s="6"/>
      <c r="AJ1" s="13" t="s">
        <v>9</v>
      </c>
      <c r="AK1" s="13" t="s">
        <v>10</v>
      </c>
      <c r="AL1" s="13" t="s">
        <v>11</v>
      </c>
      <c r="AM1" s="13"/>
      <c r="AN1" s="5" t="s">
        <v>12</v>
      </c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</row>
    <row r="2" spans="1:59">
      <c r="A2" s="13">
        <v>0</v>
      </c>
      <c r="B2" s="1">
        <v>0</v>
      </c>
      <c r="C2" s="13">
        <v>0</v>
      </c>
      <c r="E2" s="13" t="s">
        <v>17</v>
      </c>
      <c r="G2" s="17">
        <v>264</v>
      </c>
      <c r="H2" s="13">
        <v>1.8191740949606875E-4</v>
      </c>
      <c r="I2" s="1">
        <v>0</v>
      </c>
      <c r="J2" s="13">
        <v>6.6844919786088891E-4</v>
      </c>
      <c r="K2" s="13"/>
      <c r="L2" s="13" t="s">
        <v>17</v>
      </c>
      <c r="N2" s="17">
        <v>472</v>
      </c>
      <c r="O2" s="13">
        <v>1.7803097739004626E-4</v>
      </c>
      <c r="P2" s="1">
        <v>0</v>
      </c>
      <c r="Q2" s="13">
        <v>0</v>
      </c>
      <c r="R2" s="13"/>
      <c r="S2" s="13" t="s">
        <v>17</v>
      </c>
      <c r="U2" s="17">
        <v>888</v>
      </c>
      <c r="V2" s="13">
        <v>1.7111567419573746E-4</v>
      </c>
      <c r="W2" s="1">
        <v>0</v>
      </c>
      <c r="X2" s="13">
        <v>0</v>
      </c>
      <c r="Y2" s="13"/>
      <c r="Z2" s="13" t="s">
        <v>17</v>
      </c>
      <c r="AB2" s="17">
        <v>1356</v>
      </c>
      <c r="AC2" s="13">
        <v>1.6371971185328909E-4</v>
      </c>
      <c r="AD2" s="1">
        <v>0</v>
      </c>
      <c r="AE2" s="13">
        <v>0</v>
      </c>
      <c r="AF2" s="13"/>
      <c r="AG2" s="13" t="s">
        <v>17</v>
      </c>
      <c r="AI2" s="16">
        <v>1616</v>
      </c>
      <c r="AJ2" s="13">
        <v>1.5718327569944827E-4</v>
      </c>
      <c r="AK2" s="1">
        <v>-3.0571690614491728E-4</v>
      </c>
      <c r="AL2" s="13">
        <v>0</v>
      </c>
      <c r="AM2" s="13"/>
      <c r="AN2" s="13" t="s">
        <v>17</v>
      </c>
    </row>
    <row r="3" spans="1:59">
      <c r="A3" s="13">
        <v>0</v>
      </c>
      <c r="B3" s="1">
        <v>-2.8968713789108468E-4</v>
      </c>
      <c r="C3" s="13">
        <v>6.9444444444456081E-4</v>
      </c>
      <c r="E3" s="13" t="s">
        <v>18</v>
      </c>
      <c r="G3" s="6" t="s">
        <v>16</v>
      </c>
      <c r="H3" s="13">
        <v>1.8191740949606875E-4</v>
      </c>
      <c r="I3" s="1">
        <v>0</v>
      </c>
      <c r="J3" s="13">
        <v>6.6844919786088891E-4</v>
      </c>
      <c r="K3" s="13"/>
      <c r="L3" s="13" t="s">
        <v>18</v>
      </c>
      <c r="N3" s="6" t="s">
        <v>16</v>
      </c>
      <c r="O3" s="13">
        <v>1.7803097739004626E-4</v>
      </c>
      <c r="P3" s="1">
        <v>0</v>
      </c>
      <c r="Q3" s="13">
        <v>6.5146579804553086E-4</v>
      </c>
      <c r="R3" s="13"/>
      <c r="S3" s="13" t="s">
        <v>18</v>
      </c>
      <c r="U3" s="6" t="s">
        <v>16</v>
      </c>
      <c r="V3" s="13">
        <v>1.7111567419573746E-4</v>
      </c>
      <c r="W3" s="1">
        <v>0</v>
      </c>
      <c r="X3" s="13">
        <v>0</v>
      </c>
      <c r="Y3" s="13"/>
      <c r="Z3" s="13" t="s">
        <v>18</v>
      </c>
      <c r="AB3" s="6" t="s">
        <v>16</v>
      </c>
      <c r="AC3" s="13">
        <v>1.6371971185328909E-4</v>
      </c>
      <c r="AD3" s="1">
        <v>-3.0450669914738865E-4</v>
      </c>
      <c r="AE3" s="13">
        <v>0</v>
      </c>
      <c r="AF3" s="13"/>
      <c r="AG3" s="13" t="s">
        <v>18</v>
      </c>
      <c r="AI3" s="6" t="s">
        <v>16</v>
      </c>
      <c r="AJ3" s="13">
        <v>3.1441597233135981E-4</v>
      </c>
      <c r="AK3" s="1">
        <v>0</v>
      </c>
      <c r="AL3" s="13">
        <v>0</v>
      </c>
      <c r="AM3" s="13"/>
      <c r="AN3" s="13" t="s">
        <v>18</v>
      </c>
    </row>
    <row r="4" spans="1:59">
      <c r="A4" s="13">
        <v>0</v>
      </c>
      <c r="B4" s="1">
        <v>-2.8968713789108468E-4</v>
      </c>
      <c r="C4" s="13">
        <v>6.9444444444456081E-4</v>
      </c>
      <c r="E4" s="13" t="s">
        <v>19</v>
      </c>
      <c r="G4" s="18" t="s">
        <v>69</v>
      </c>
      <c r="H4" s="13">
        <v>1.8191740949606875E-4</v>
      </c>
      <c r="I4" s="1">
        <v>0</v>
      </c>
      <c r="J4" s="13">
        <v>6.6844919786088891E-4</v>
      </c>
      <c r="K4" s="13"/>
      <c r="L4" s="13" t="s">
        <v>19</v>
      </c>
      <c r="N4" s="13" t="s">
        <v>54</v>
      </c>
      <c r="O4" s="13">
        <v>1.7803097739004626E-4</v>
      </c>
      <c r="P4" s="1">
        <v>0</v>
      </c>
      <c r="Q4" s="13">
        <v>6.5146579804553086E-4</v>
      </c>
      <c r="R4" s="13"/>
      <c r="S4" s="13" t="s">
        <v>19</v>
      </c>
      <c r="U4" s="13" t="s">
        <v>70</v>
      </c>
      <c r="V4" s="13">
        <v>1.7111567419573746E-4</v>
      </c>
      <c r="W4" s="1">
        <v>-3.0066145520145045E-4</v>
      </c>
      <c r="X4" s="13">
        <v>0</v>
      </c>
      <c r="Y4" s="13"/>
      <c r="Z4" s="13" t="s">
        <v>19</v>
      </c>
      <c r="AB4" s="13" t="s">
        <v>71</v>
      </c>
      <c r="AC4" s="13">
        <v>3.2749304077284749E-4</v>
      </c>
      <c r="AD4" s="1">
        <v>0</v>
      </c>
      <c r="AE4" s="13">
        <v>0</v>
      </c>
      <c r="AF4" s="13"/>
      <c r="AG4" s="13" t="s">
        <v>19</v>
      </c>
      <c r="AI4" s="15" t="s">
        <v>72</v>
      </c>
      <c r="AJ4" s="13">
        <v>4.7169811320749519E-4</v>
      </c>
      <c r="AK4" s="1">
        <v>0</v>
      </c>
      <c r="AL4" s="13">
        <v>-5.89622641509369E-4</v>
      </c>
      <c r="AM4" s="13"/>
      <c r="AN4" s="13" t="s">
        <v>19</v>
      </c>
    </row>
    <row r="5" spans="1:59">
      <c r="A5" s="13">
        <v>1.8723085564498968E-4</v>
      </c>
      <c r="B5" s="1">
        <v>-2.8968713789108468E-4</v>
      </c>
      <c r="C5" s="13">
        <v>1.3898540653231809E-3</v>
      </c>
      <c r="E5" s="13" t="s">
        <v>20</v>
      </c>
      <c r="H5" s="13">
        <v>1.8191740949606875E-4</v>
      </c>
      <c r="I5" s="1">
        <v>0</v>
      </c>
      <c r="J5" s="13">
        <v>6.6844919786088891E-4</v>
      </c>
      <c r="K5" s="13"/>
      <c r="L5" s="13" t="s">
        <v>20</v>
      </c>
      <c r="O5" s="13">
        <v>1.7803097739004626E-4</v>
      </c>
      <c r="P5" s="1">
        <v>0</v>
      </c>
      <c r="Q5" s="13">
        <v>6.5146579804553086E-4</v>
      </c>
      <c r="R5" s="13"/>
      <c r="S5" s="13" t="s">
        <v>20</v>
      </c>
      <c r="V5" s="13">
        <v>3.4228991956183116E-4</v>
      </c>
      <c r="W5" s="1">
        <v>-3.0066145520145045E-4</v>
      </c>
      <c r="X5" s="13">
        <v>6.2578222778466198E-4</v>
      </c>
      <c r="Y5" s="13"/>
      <c r="Z5" s="13" t="s">
        <v>20</v>
      </c>
      <c r="AB5" s="13"/>
      <c r="AC5" s="13">
        <v>4.9132001310181288E-4</v>
      </c>
      <c r="AD5" s="1">
        <v>0</v>
      </c>
      <c r="AE5" s="13">
        <v>0</v>
      </c>
      <c r="AF5" s="13"/>
      <c r="AG5" s="13" t="s">
        <v>20</v>
      </c>
      <c r="AI5" s="13"/>
      <c r="AJ5" s="13">
        <v>6.291286568102484E-4</v>
      </c>
      <c r="AK5" s="1">
        <v>-3.0581039755352428E-4</v>
      </c>
      <c r="AL5" s="13">
        <v>0</v>
      </c>
      <c r="AM5" s="13"/>
      <c r="AN5" s="13" t="s">
        <v>20</v>
      </c>
    </row>
    <row r="6" spans="1:59">
      <c r="A6" s="13">
        <v>1.8723085564498968E-4</v>
      </c>
      <c r="B6" s="1">
        <v>0</v>
      </c>
      <c r="C6" s="13">
        <v>1.3898540653231809E-3</v>
      </c>
      <c r="E6" s="13" t="s">
        <v>21</v>
      </c>
      <c r="H6" s="13">
        <v>3.6390101892281294E-4</v>
      </c>
      <c r="I6" s="1">
        <v>-2.9256875365711653E-4</v>
      </c>
      <c r="J6" s="13">
        <v>6.6889632107034608E-4</v>
      </c>
      <c r="K6" s="13"/>
      <c r="L6" s="13" t="s">
        <v>21</v>
      </c>
      <c r="O6" s="13">
        <v>3.5612535612531689E-4</v>
      </c>
      <c r="P6" s="1">
        <v>-2.9524653085326964E-4</v>
      </c>
      <c r="Q6" s="13">
        <v>6.5189048239888518E-4</v>
      </c>
      <c r="R6" s="13"/>
      <c r="S6" s="13" t="s">
        <v>21</v>
      </c>
      <c r="V6" s="13">
        <v>3.4228991956183116E-4</v>
      </c>
      <c r="W6" s="1">
        <v>0</v>
      </c>
      <c r="X6" s="13">
        <v>0</v>
      </c>
      <c r="Y6" s="13"/>
      <c r="Z6" s="13" t="s">
        <v>21</v>
      </c>
      <c r="AB6" s="13"/>
      <c r="AC6" s="13">
        <v>4.9132001310181288E-4</v>
      </c>
      <c r="AD6" s="1">
        <v>-3.0459945172099428E-4</v>
      </c>
      <c r="AE6" s="13">
        <v>0</v>
      </c>
      <c r="AF6" s="13"/>
      <c r="AG6" s="13" t="s">
        <v>21</v>
      </c>
      <c r="AI6" s="13"/>
      <c r="AJ6" s="13">
        <v>7.8653452886573048E-4</v>
      </c>
      <c r="AK6" s="1">
        <v>0</v>
      </c>
      <c r="AL6" s="13">
        <v>0</v>
      </c>
      <c r="AM6" s="13"/>
      <c r="AN6" s="13" t="s">
        <v>21</v>
      </c>
    </row>
    <row r="7" spans="1:59">
      <c r="A7" s="13">
        <v>1.8723085564498968E-4</v>
      </c>
      <c r="B7" s="1">
        <v>0</v>
      </c>
      <c r="C7" s="13">
        <v>2.0862308762169312E-3</v>
      </c>
      <c r="E7" s="13" t="s">
        <v>22</v>
      </c>
      <c r="H7" s="13">
        <v>3.6390101892281294E-4</v>
      </c>
      <c r="I7" s="1">
        <v>-2.9256875365711653E-4</v>
      </c>
      <c r="J7" s="13">
        <v>1.3386880856760758E-3</v>
      </c>
      <c r="K7" s="13"/>
      <c r="L7" s="13" t="s">
        <v>22</v>
      </c>
      <c r="O7" s="13">
        <v>3.5612535612531689E-4</v>
      </c>
      <c r="P7" s="1">
        <v>0</v>
      </c>
      <c r="Q7" s="13">
        <v>6.5189048239888518E-4</v>
      </c>
      <c r="R7" s="13"/>
      <c r="S7" s="13" t="s">
        <v>22</v>
      </c>
      <c r="V7" s="13">
        <v>5.1352276617591057E-4</v>
      </c>
      <c r="W7" s="1">
        <v>-3.0075187969925542E-4</v>
      </c>
      <c r="X7" s="13">
        <v>6.2617407639316833E-4</v>
      </c>
      <c r="Y7" s="13"/>
      <c r="Z7" s="13" t="s">
        <v>22</v>
      </c>
      <c r="AB7" s="13"/>
      <c r="AC7" s="13">
        <v>6.5530799475746384E-4</v>
      </c>
      <c r="AD7" s="1">
        <v>0</v>
      </c>
      <c r="AE7" s="13">
        <v>-6.0204695966278746E-4</v>
      </c>
      <c r="AF7" s="13"/>
      <c r="AG7" s="13" t="s">
        <v>22</v>
      </c>
      <c r="AI7" s="13"/>
      <c r="AJ7" s="13">
        <v>1.1016682404784922E-3</v>
      </c>
      <c r="AK7" s="1">
        <v>-3.0590394616091291E-4</v>
      </c>
      <c r="AL7" s="13">
        <v>0</v>
      </c>
      <c r="AM7" s="13"/>
      <c r="AN7" s="13" t="s">
        <v>22</v>
      </c>
    </row>
    <row r="8" spans="1:59">
      <c r="A8" s="13">
        <v>3.7453183520595122E-4</v>
      </c>
      <c r="B8" s="1">
        <v>0</v>
      </c>
      <c r="C8" s="13">
        <v>2.7855153203341482E-3</v>
      </c>
      <c r="E8" s="13" t="s">
        <v>23</v>
      </c>
      <c r="H8" s="13">
        <v>5.4595086442214185E-4</v>
      </c>
      <c r="I8" s="1">
        <v>0</v>
      </c>
      <c r="J8" s="13">
        <v>1.3386880856760758E-3</v>
      </c>
      <c r="K8" s="13"/>
      <c r="L8" s="13" t="s">
        <v>23</v>
      </c>
      <c r="O8" s="13">
        <v>5.3428317008008368E-4</v>
      </c>
      <c r="P8" s="1">
        <v>-2.9533372711164336E-4</v>
      </c>
      <c r="Q8" s="13">
        <v>1.3046314416177804E-3</v>
      </c>
      <c r="R8" s="13"/>
      <c r="S8" s="13" t="s">
        <v>23</v>
      </c>
      <c r="V8" s="13">
        <v>5.1352276617591057E-4</v>
      </c>
      <c r="W8" s="1">
        <v>0</v>
      </c>
      <c r="X8" s="13">
        <v>0</v>
      </c>
      <c r="Y8" s="13"/>
      <c r="Z8" s="13" t="s">
        <v>23</v>
      </c>
      <c r="AB8" s="13"/>
      <c r="AC8" s="13">
        <v>8.1926921186310992E-4</v>
      </c>
      <c r="AD8" s="1">
        <v>-3.0469226081658265E-4</v>
      </c>
      <c r="AE8" s="13">
        <v>0</v>
      </c>
      <c r="AF8" s="13"/>
      <c r="AG8" s="13" t="s">
        <v>23</v>
      </c>
      <c r="AI8" s="13"/>
      <c r="AJ8" s="13">
        <v>1.4170996693434292E-3</v>
      </c>
      <c r="AK8" s="1">
        <v>-3.0599755201942541E-4</v>
      </c>
      <c r="AL8" s="13">
        <v>-5.9031877213688898E-4</v>
      </c>
      <c r="AM8" s="13"/>
      <c r="AN8" s="13" t="s">
        <v>23</v>
      </c>
    </row>
    <row r="9" spans="1:59">
      <c r="A9" s="13">
        <v>3.7453183520595122E-4</v>
      </c>
      <c r="B9" s="1">
        <v>-2.8977108084613862E-4</v>
      </c>
      <c r="C9" s="13">
        <v>3.4843205574912927E-3</v>
      </c>
      <c r="E9" s="13" t="s">
        <v>24</v>
      </c>
      <c r="G9" s="13"/>
      <c r="H9" s="13">
        <v>3.6396724294809456E-4</v>
      </c>
      <c r="I9" s="1">
        <v>-2.9265437518291609E-4</v>
      </c>
      <c r="J9" s="13">
        <v>2.0107238605897768E-3</v>
      </c>
      <c r="K9" s="13"/>
      <c r="L9" s="13" t="s">
        <v>24</v>
      </c>
      <c r="N9" s="13"/>
      <c r="O9" s="13">
        <v>5.3428317008008368E-4</v>
      </c>
      <c r="P9" s="1">
        <v>-2.9533372711164336E-4</v>
      </c>
      <c r="Q9" s="13">
        <v>1.3054830287206639E-3</v>
      </c>
      <c r="R9" s="13"/>
      <c r="S9" s="13" t="s">
        <v>24</v>
      </c>
      <c r="T9" s="13"/>
      <c r="U9" s="13"/>
      <c r="V9" s="13">
        <v>5.1361068310234212E-4</v>
      </c>
      <c r="W9" s="1">
        <v>-3.0084235860409879E-4</v>
      </c>
      <c r="X9" s="13">
        <v>6.2656641604020517E-4</v>
      </c>
      <c r="Y9" s="13"/>
      <c r="Z9" s="13" t="s">
        <v>24</v>
      </c>
      <c r="AA9" s="13"/>
      <c r="AB9" s="13"/>
      <c r="AC9" s="13">
        <v>1.1473528929684216E-3</v>
      </c>
      <c r="AD9" s="1">
        <v>-3.047851264858349E-4</v>
      </c>
      <c r="AE9" s="13">
        <v>-6.0277275467142248E-4</v>
      </c>
      <c r="AF9" s="13"/>
      <c r="AG9" s="13" t="s">
        <v>24</v>
      </c>
      <c r="AI9" s="13"/>
      <c r="AJ9" s="13">
        <v>1.8906570033086164E-3</v>
      </c>
      <c r="AK9" s="1">
        <v>-6.1199510403901671E-4</v>
      </c>
      <c r="AL9" s="13">
        <v>-5.9066745422337117E-4</v>
      </c>
      <c r="AM9" s="13"/>
      <c r="AN9" s="13" t="s">
        <v>24</v>
      </c>
    </row>
    <row r="10" spans="1:59">
      <c r="A10" s="13">
        <v>5.6190297808572198E-4</v>
      </c>
      <c r="B10" s="1">
        <v>-2.8977108084613862E-4</v>
      </c>
      <c r="C10" s="13">
        <v>4.8848569434750758E-3</v>
      </c>
      <c r="E10" s="13" t="s">
        <v>25</v>
      </c>
      <c r="G10" s="13"/>
      <c r="H10" s="13">
        <v>5.4605023662170906E-4</v>
      </c>
      <c r="I10" s="1">
        <v>-5.8530875036583217E-4</v>
      </c>
      <c r="J10" s="13">
        <v>2.6827632461434185E-3</v>
      </c>
      <c r="K10" s="13"/>
      <c r="L10" s="13" t="s">
        <v>25</v>
      </c>
      <c r="M10" s="13"/>
      <c r="N10" s="13"/>
      <c r="O10" s="13">
        <v>5.3437833986456527E-4</v>
      </c>
      <c r="P10" s="1">
        <v>-2.9542097488922432E-4</v>
      </c>
      <c r="Q10" s="13">
        <v>1.3063357282820246E-3</v>
      </c>
      <c r="R10" s="13"/>
      <c r="S10" s="13" t="s">
        <v>25</v>
      </c>
      <c r="T10" s="13"/>
      <c r="U10" s="13"/>
      <c r="V10" s="13">
        <v>8.5631101215971226E-4</v>
      </c>
      <c r="W10" s="1">
        <v>-6.0186578393019825E-4</v>
      </c>
      <c r="X10" s="13">
        <v>6.269592476488338E-4</v>
      </c>
      <c r="Y10" s="13"/>
      <c r="Z10" s="13" t="s">
        <v>25</v>
      </c>
      <c r="AA10" s="13"/>
      <c r="AB10" s="13"/>
      <c r="AC10" s="13">
        <v>1.4758937356510527E-3</v>
      </c>
      <c r="AD10" s="1">
        <v>-6.0975609756099046E-4</v>
      </c>
      <c r="AE10" s="13">
        <v>-6.0313630880589112E-4</v>
      </c>
      <c r="AF10" s="13"/>
      <c r="AG10" s="13" t="s">
        <v>25</v>
      </c>
      <c r="AI10" s="13"/>
      <c r="AJ10" s="13">
        <v>2.3651844843898722E-3</v>
      </c>
      <c r="AK10" s="1">
        <v>-6.1236987140234186E-4</v>
      </c>
      <c r="AL10" s="13">
        <v>-5.9136605558834411E-4</v>
      </c>
      <c r="AM10" s="13"/>
      <c r="AN10" s="13" t="s">
        <v>25</v>
      </c>
    </row>
    <row r="11" spans="1:59">
      <c r="A11" s="13">
        <v>7.4934432371666522E-4</v>
      </c>
      <c r="B11" s="1">
        <v>-2.8985507246377516E-4</v>
      </c>
      <c r="C11" s="13">
        <v>6.2937062937063774E-3</v>
      </c>
      <c r="E11" s="13" t="s">
        <v>26</v>
      </c>
      <c r="G11" s="13"/>
      <c r="H11" s="13">
        <v>7.2819952667022741E-4</v>
      </c>
      <c r="I11" s="1">
        <v>-5.8548009367682919E-4</v>
      </c>
      <c r="J11" s="13">
        <v>3.3579583613163226E-3</v>
      </c>
      <c r="K11" s="13"/>
      <c r="L11" s="13" t="s">
        <v>26</v>
      </c>
      <c r="M11" s="13"/>
      <c r="N11" s="13"/>
      <c r="O11" s="13">
        <v>8.9094796863853332E-4</v>
      </c>
      <c r="P11" s="1">
        <v>-2.9550827423168569E-4</v>
      </c>
      <c r="Q11" s="13">
        <v>2.6160889470240919E-3</v>
      </c>
      <c r="R11" s="13"/>
      <c r="S11" s="13" t="s">
        <v>26</v>
      </c>
      <c r="T11" s="13"/>
      <c r="U11" s="13"/>
      <c r="V11" s="13">
        <v>1.0277492291881551E-3</v>
      </c>
      <c r="W11" s="1">
        <v>-6.0204695966286834E-4</v>
      </c>
      <c r="X11" s="13">
        <v>6.2774639045818574E-4</v>
      </c>
      <c r="Y11" s="13"/>
      <c r="Z11" s="13" t="s">
        <v>26</v>
      </c>
      <c r="AA11" s="13"/>
      <c r="AB11" s="13"/>
      <c r="AC11" s="13">
        <v>1.8047579983592943E-3</v>
      </c>
      <c r="AD11" s="1">
        <v>-9.1491308325711285E-4</v>
      </c>
      <c r="AE11" s="13">
        <v>-6.0386473429945042E-4</v>
      </c>
      <c r="AF11" s="13"/>
      <c r="AG11" s="13" t="s">
        <v>26</v>
      </c>
      <c r="AI11" s="13"/>
      <c r="AJ11" s="13">
        <v>2.9987373737372183E-3</v>
      </c>
      <c r="AK11" s="1">
        <v>-9.1883614088823058E-4</v>
      </c>
      <c r="AL11" s="13">
        <v>-1.1834319526627557E-3</v>
      </c>
      <c r="AM11" s="13"/>
      <c r="AN11" s="13" t="s">
        <v>26</v>
      </c>
    </row>
    <row r="12" spans="1:59">
      <c r="A12" s="13">
        <v>1.1244377811095295E-3</v>
      </c>
      <c r="B12" s="1">
        <v>-5.7971014492755031E-4</v>
      </c>
      <c r="C12" s="13">
        <v>7.7084793272601095E-3</v>
      </c>
      <c r="E12" s="13" t="s">
        <v>27</v>
      </c>
      <c r="G12" s="13"/>
      <c r="H12" s="13">
        <v>1.0926971407756946E-3</v>
      </c>
      <c r="I12" s="1">
        <v>-8.7822014051524384E-4</v>
      </c>
      <c r="J12" s="13">
        <v>4.0349697377268963E-3</v>
      </c>
      <c r="K12" s="13"/>
      <c r="L12" s="13" t="s">
        <v>27</v>
      </c>
      <c r="M12" s="13"/>
      <c r="N12" s="13"/>
      <c r="O12" s="13">
        <v>1.0693281055069218E-3</v>
      </c>
      <c r="P12" s="1">
        <v>-8.8652482269505702E-4</v>
      </c>
      <c r="Q12" s="13">
        <v>2.6195153896529893E-3</v>
      </c>
      <c r="R12" s="13"/>
      <c r="S12" s="13" t="s">
        <v>27</v>
      </c>
      <c r="T12" s="13"/>
      <c r="U12" s="13"/>
      <c r="V12" s="13">
        <v>1.3708019191227261E-3</v>
      </c>
      <c r="W12" s="1">
        <v>-9.0334236675702288E-4</v>
      </c>
      <c r="X12" s="13">
        <v>1.257071024512921E-3</v>
      </c>
      <c r="Y12" s="13"/>
      <c r="Z12" s="13" t="s">
        <v>27</v>
      </c>
      <c r="AA12" s="13"/>
      <c r="AB12" s="13"/>
      <c r="AC12" s="13">
        <v>2.4630541871922115E-3</v>
      </c>
      <c r="AD12" s="1">
        <v>-9.1547146780594226E-4</v>
      </c>
      <c r="AE12" s="13">
        <v>-6.0459492140259362E-4</v>
      </c>
      <c r="AF12" s="13"/>
      <c r="AG12" s="13" t="s">
        <v>27</v>
      </c>
      <c r="AI12" s="13"/>
      <c r="AJ12" s="13">
        <v>3.7926675094816019E-3</v>
      </c>
      <c r="AK12" s="1">
        <v>-9.1939932577385006E-4</v>
      </c>
      <c r="AL12" s="13">
        <v>-1.1848341232227827E-3</v>
      </c>
      <c r="AM12" s="13"/>
      <c r="AN12" s="13" t="s">
        <v>27</v>
      </c>
    </row>
    <row r="13" spans="1:59">
      <c r="A13" s="13">
        <v>1.3120899718838499E-3</v>
      </c>
      <c r="B13" s="1">
        <v>-8.6956521739132552E-4</v>
      </c>
      <c r="C13" s="13">
        <v>1.0548523206751065E-2</v>
      </c>
      <c r="E13" s="13" t="s">
        <v>28</v>
      </c>
      <c r="G13" s="13"/>
      <c r="H13" s="13">
        <v>1.457460375295886E-3</v>
      </c>
      <c r="I13" s="1">
        <v>-8.7847730600294955E-4</v>
      </c>
      <c r="J13" s="13">
        <v>5.3908355795147921E-3</v>
      </c>
      <c r="K13" s="13"/>
      <c r="L13" s="13" t="s">
        <v>28</v>
      </c>
      <c r="M13" s="13"/>
      <c r="N13" s="13"/>
      <c r="O13" s="13">
        <v>1.6048502139800499E-3</v>
      </c>
      <c r="P13" s="1">
        <v>-8.8704908338263543E-4</v>
      </c>
      <c r="Q13" s="13">
        <v>3.278688524590167E-3</v>
      </c>
      <c r="R13" s="13"/>
      <c r="S13" s="13" t="s">
        <v>28</v>
      </c>
      <c r="T13" s="13"/>
      <c r="U13" s="13"/>
      <c r="V13" s="13">
        <v>1.7143836790673766E-3</v>
      </c>
      <c r="W13" s="1">
        <v>-1.2051822838204571E-3</v>
      </c>
      <c r="X13" s="13">
        <v>6.2932662051597848E-4</v>
      </c>
      <c r="Y13" s="13"/>
      <c r="Z13" s="13" t="s">
        <v>28</v>
      </c>
      <c r="AA13" s="13"/>
      <c r="AB13" s="13"/>
      <c r="AC13" s="13">
        <v>3.1224322103533485E-3</v>
      </c>
      <c r="AD13" s="1">
        <v>-1.2213740458015565E-3</v>
      </c>
      <c r="AE13" s="13">
        <v>-6.0569351907927916E-4</v>
      </c>
      <c r="AF13" s="13"/>
      <c r="AG13" s="13" t="s">
        <v>28</v>
      </c>
      <c r="AI13" s="13"/>
      <c r="AJ13" s="13">
        <v>4.7483380816714191E-3</v>
      </c>
      <c r="AK13" s="1">
        <v>-1.5332720024532724E-3</v>
      </c>
      <c r="AL13" s="13">
        <v>-1.7804154302671956E-3</v>
      </c>
      <c r="AM13" s="13"/>
      <c r="AN13" s="13" t="s">
        <v>28</v>
      </c>
    </row>
    <row r="14" spans="1:59">
      <c r="A14" s="13">
        <v>1.8754688672168059E-3</v>
      </c>
      <c r="B14" s="1">
        <v>-1.1597564511451307E-3</v>
      </c>
      <c r="C14" s="13">
        <v>1.3408609738885059E-2</v>
      </c>
      <c r="E14" s="13" t="s">
        <v>29</v>
      </c>
      <c r="G14" s="13"/>
      <c r="H14" s="13">
        <v>2.0051039008384796E-3</v>
      </c>
      <c r="I14" s="1">
        <v>-1.1719894520949596E-3</v>
      </c>
      <c r="J14" s="13">
        <v>6.7567567567567632E-3</v>
      </c>
      <c r="K14" s="13"/>
      <c r="L14" s="13" t="s">
        <v>29</v>
      </c>
      <c r="M14" s="13"/>
      <c r="N14" s="13"/>
      <c r="O14" s="13">
        <v>1.9621833749553868E-3</v>
      </c>
      <c r="P14" s="1">
        <v>-1.1830819284234118E-3</v>
      </c>
      <c r="Q14" s="13">
        <v>4.6022353714659982E-3</v>
      </c>
      <c r="R14" s="13"/>
      <c r="S14" s="13" t="s">
        <v>29</v>
      </c>
      <c r="T14" s="13"/>
      <c r="U14" s="13"/>
      <c r="V14" s="13">
        <v>2.4017841825357145E-3</v>
      </c>
      <c r="W14" s="1">
        <v>-1.5073861923425148E-3</v>
      </c>
      <c r="X14" s="13">
        <v>1.26103404791933E-3</v>
      </c>
      <c r="Y14" s="13"/>
      <c r="Z14" s="13" t="s">
        <v>29</v>
      </c>
      <c r="AA14" s="13"/>
      <c r="AB14" s="13"/>
      <c r="AC14" s="13">
        <v>3.9486673247778178E-3</v>
      </c>
      <c r="AD14" s="1">
        <v>-1.8337408312957225E-3</v>
      </c>
      <c r="AE14" s="13">
        <v>-1.2135922330097435E-3</v>
      </c>
      <c r="AF14" s="13"/>
      <c r="AG14" s="13" t="s">
        <v>29</v>
      </c>
      <c r="AI14" s="13"/>
      <c r="AJ14" s="13">
        <v>6.1855670103093023E-3</v>
      </c>
      <c r="AK14" s="1">
        <v>-1.8416206261510576E-3</v>
      </c>
      <c r="AL14" s="13">
        <v>-1.7846519928613606E-3</v>
      </c>
      <c r="AM14" s="13"/>
      <c r="AN14" s="13" t="s">
        <v>29</v>
      </c>
    </row>
    <row r="15" spans="1:59">
      <c r="A15" s="13">
        <v>2.2518296115593521E-3</v>
      </c>
      <c r="B15" s="1">
        <v>-1.4501160092806205E-3</v>
      </c>
      <c r="C15" s="13">
        <v>1.7021276595744775E-2</v>
      </c>
      <c r="E15" s="13" t="s">
        <v>30</v>
      </c>
      <c r="G15" s="13"/>
      <c r="H15" s="13">
        <v>2.3709648002917523E-3</v>
      </c>
      <c r="I15" s="1">
        <v>-1.4654161781946428E-3</v>
      </c>
      <c r="J15" s="13">
        <v>8.8135593220338686E-3</v>
      </c>
      <c r="K15" s="13"/>
      <c r="L15" s="13" t="s">
        <v>30</v>
      </c>
      <c r="M15" s="13"/>
      <c r="N15" s="13"/>
      <c r="O15" s="13">
        <v>2.4991074616207724E-3</v>
      </c>
      <c r="P15" s="1">
        <v>-1.7756732761170773E-3</v>
      </c>
      <c r="Q15" s="13">
        <v>5.2735662491759736E-3</v>
      </c>
      <c r="R15" s="13"/>
      <c r="S15" s="13" t="s">
        <v>30</v>
      </c>
      <c r="T15" s="13"/>
      <c r="U15" s="13"/>
      <c r="V15" s="13">
        <v>2.9184549356223773E-3</v>
      </c>
      <c r="W15" s="1">
        <v>-2.1122510561254158E-3</v>
      </c>
      <c r="X15" s="13">
        <v>1.8975332068312618E-3</v>
      </c>
      <c r="Y15" s="13"/>
      <c r="Z15" s="13" t="s">
        <v>30</v>
      </c>
      <c r="AA15" s="13"/>
      <c r="AB15" s="13"/>
      <c r="AC15" s="13">
        <v>5.1079255231504233E-3</v>
      </c>
      <c r="AD15" s="1">
        <v>-2.1419828641369731E-3</v>
      </c>
      <c r="AE15" s="13">
        <v>-1.8248175182481432E-3</v>
      </c>
      <c r="AF15" s="13"/>
      <c r="AG15" s="13" t="s">
        <v>30</v>
      </c>
      <c r="AI15" s="13"/>
      <c r="AJ15" s="13">
        <v>7.6323739863253717E-3</v>
      </c>
      <c r="AK15" s="1">
        <v>-2.458512599877134E-3</v>
      </c>
      <c r="AL15" s="13">
        <v>-2.9815146094215889E-3</v>
      </c>
      <c r="AM15" s="13"/>
      <c r="AN15" s="13" t="s">
        <v>30</v>
      </c>
    </row>
    <row r="16" spans="1:59">
      <c r="A16" s="13">
        <v>2.816372512204388E-3</v>
      </c>
      <c r="B16" s="1">
        <v>-1.7406440382940541E-3</v>
      </c>
      <c r="C16" s="13">
        <v>2.0684736091298245E-2</v>
      </c>
      <c r="E16" s="13" t="s">
        <v>31</v>
      </c>
      <c r="G16" s="13"/>
      <c r="H16" s="13">
        <v>3.1027559773679934E-3</v>
      </c>
      <c r="I16" s="1">
        <v>-2.0527859237537156E-3</v>
      </c>
      <c r="J16" s="13">
        <v>1.1580381471389505E-2</v>
      </c>
      <c r="K16" s="13"/>
      <c r="L16" s="13" t="s">
        <v>31</v>
      </c>
      <c r="M16" s="13"/>
      <c r="N16" s="13"/>
      <c r="O16" s="13">
        <v>3.2154340836013291E-3</v>
      </c>
      <c r="P16" s="1">
        <v>-2.0734597156398609E-3</v>
      </c>
      <c r="Q16" s="13">
        <v>6.6137566137566195E-3</v>
      </c>
      <c r="R16" s="13"/>
      <c r="S16" s="13" t="s">
        <v>31</v>
      </c>
      <c r="T16" s="13"/>
      <c r="U16" s="13"/>
      <c r="V16" s="13">
        <v>3.7807183364838974E-3</v>
      </c>
      <c r="W16" s="1">
        <v>-2.4169184290030797E-3</v>
      </c>
      <c r="X16" s="13">
        <v>1.9035532994925285E-3</v>
      </c>
      <c r="Y16" s="13"/>
      <c r="Z16" s="13" t="s">
        <v>31</v>
      </c>
      <c r="AA16" s="13"/>
      <c r="AB16" s="13"/>
      <c r="AC16" s="13">
        <v>6.2716619904275052E-3</v>
      </c>
      <c r="AD16" s="1">
        <v>-2.7581979773215501E-3</v>
      </c>
      <c r="AE16" s="13">
        <v>-1.8315018315017992E-3</v>
      </c>
      <c r="AF16" s="13"/>
      <c r="AG16" s="13" t="s">
        <v>31</v>
      </c>
      <c r="AI16" s="13"/>
      <c r="AJ16" s="13">
        <v>9.4098883572568039E-3</v>
      </c>
      <c r="AK16" s="1">
        <v>-2.7709359605910338E-3</v>
      </c>
      <c r="AL16" s="13">
        <v>-3.5906642728904216E-3</v>
      </c>
      <c r="AM16" s="13"/>
      <c r="AN16" s="13" t="s">
        <v>31</v>
      </c>
    </row>
    <row r="17" spans="1:40">
      <c r="A17" s="13">
        <v>3.758691975192636E-3</v>
      </c>
      <c r="B17" s="1">
        <v>-2.3222060957910576E-3</v>
      </c>
      <c r="C17" s="13">
        <v>2.5862068965517387E-2</v>
      </c>
      <c r="E17" s="13" t="s">
        <v>32</v>
      </c>
      <c r="G17" s="13"/>
      <c r="H17" s="13">
        <v>3.8363171355498553E-3</v>
      </c>
      <c r="I17" s="1">
        <v>-2.6416201937187194E-3</v>
      </c>
      <c r="J17" s="13">
        <v>1.3689253935660518E-2</v>
      </c>
      <c r="K17" s="13"/>
      <c r="L17" s="13" t="s">
        <v>32</v>
      </c>
      <c r="M17" s="13"/>
      <c r="N17" s="13"/>
      <c r="O17" s="13">
        <v>4.1130185979970828E-3</v>
      </c>
      <c r="P17" s="1">
        <v>-2.669039145907538E-3</v>
      </c>
      <c r="Q17" s="13">
        <v>7.9734219269103433E-3</v>
      </c>
      <c r="R17" s="13"/>
      <c r="S17" s="13" t="s">
        <v>32</v>
      </c>
      <c r="T17" s="13"/>
      <c r="U17" s="13"/>
      <c r="V17" s="13">
        <v>4.8176187198897338E-3</v>
      </c>
      <c r="W17" s="1">
        <v>-3.3282904689864649E-3</v>
      </c>
      <c r="X17" s="13">
        <v>1.9108280254776734E-3</v>
      </c>
      <c r="Y17" s="13"/>
      <c r="Z17" s="13" t="s">
        <v>32</v>
      </c>
      <c r="AA17" s="13"/>
      <c r="AB17" s="13"/>
      <c r="AC17" s="13">
        <v>7.6070778898626379E-3</v>
      </c>
      <c r="AD17" s="1">
        <v>-3.6843721215843697E-3</v>
      </c>
      <c r="AE17" s="13">
        <v>-2.4524831391783183E-3</v>
      </c>
      <c r="AF17" s="13"/>
      <c r="AG17" s="13" t="s">
        <v>32</v>
      </c>
      <c r="AI17" s="13"/>
      <c r="AJ17" s="13">
        <v>1.1525532255482605E-2</v>
      </c>
      <c r="AK17" s="1">
        <v>-4.0098704503393938E-3</v>
      </c>
      <c r="AL17" s="13">
        <v>-4.2067307692308063E-3</v>
      </c>
      <c r="AM17" s="13"/>
      <c r="AN17" s="13" t="s">
        <v>32</v>
      </c>
    </row>
    <row r="18" spans="1:40">
      <c r="A18" s="13">
        <v>4.514672686230378E-3</v>
      </c>
      <c r="B18" s="1">
        <v>-2.9044437990125597E-3</v>
      </c>
      <c r="C18" s="13">
        <v>3.1884057971014394E-2</v>
      </c>
      <c r="E18" s="13" t="s">
        <v>33</v>
      </c>
      <c r="G18" s="13"/>
      <c r="H18" s="13">
        <v>4.9378200438917998E-3</v>
      </c>
      <c r="I18" s="1">
        <v>-3.525264394829539E-3</v>
      </c>
      <c r="J18" s="13">
        <v>1.7217630853994505E-2</v>
      </c>
      <c r="K18" s="13"/>
      <c r="L18" s="13" t="s">
        <v>33</v>
      </c>
      <c r="M18" s="13"/>
      <c r="N18" s="13"/>
      <c r="O18" s="13">
        <v>5.1924798567592008E-3</v>
      </c>
      <c r="P18" s="1">
        <v>-3.5629453681709469E-3</v>
      </c>
      <c r="Q18" s="13">
        <v>1.0020040080160329E-2</v>
      </c>
      <c r="R18" s="13"/>
      <c r="S18" s="13" t="s">
        <v>33</v>
      </c>
      <c r="T18" s="13"/>
      <c r="U18" s="13"/>
      <c r="V18" s="13">
        <v>5.8580289455547182E-3</v>
      </c>
      <c r="W18" s="1">
        <v>-3.9417828987264323E-3</v>
      </c>
      <c r="X18" s="13">
        <v>1.9206145966709008E-3</v>
      </c>
      <c r="Y18" s="13"/>
      <c r="Z18" s="13" t="s">
        <v>33</v>
      </c>
      <c r="AA18" s="13"/>
      <c r="AB18" s="13"/>
      <c r="AC18" s="13">
        <v>9.2838196286472979E-3</v>
      </c>
      <c r="AD18" s="1">
        <v>-4.6168051708217368E-3</v>
      </c>
      <c r="AE18" s="13">
        <v>-4.313000616142983E-3</v>
      </c>
      <c r="AF18" s="13"/>
      <c r="AG18" s="13" t="s">
        <v>33</v>
      </c>
      <c r="AI18" s="13"/>
      <c r="AJ18" s="13">
        <v>1.3502652306703044E-2</v>
      </c>
      <c r="AK18" s="1">
        <v>-4.6396535725331959E-3</v>
      </c>
      <c r="AL18" s="13">
        <v>-6.0422960725075581E-3</v>
      </c>
      <c r="AM18" s="13"/>
      <c r="AN18" s="13" t="s">
        <v>33</v>
      </c>
    </row>
    <row r="19" spans="1:40">
      <c r="A19" s="13">
        <v>5.4613935969868429E-3</v>
      </c>
      <c r="B19" s="1">
        <v>-3.7790697674419524E-3</v>
      </c>
      <c r="C19" s="13">
        <v>3.9560439560439468E-2</v>
      </c>
      <c r="E19" s="13" t="s">
        <v>34</v>
      </c>
      <c r="G19" s="13"/>
      <c r="H19" s="13">
        <v>6.04284929500086E-3</v>
      </c>
      <c r="I19" s="1">
        <v>-4.4130626654899571E-3</v>
      </c>
      <c r="J19" s="13">
        <v>2.012491325468415E-2</v>
      </c>
      <c r="K19" s="13"/>
      <c r="L19" s="13" t="s">
        <v>34</v>
      </c>
      <c r="M19" s="13"/>
      <c r="N19" s="13"/>
      <c r="O19" s="13">
        <v>6.455083378160387E-3</v>
      </c>
      <c r="P19" s="1">
        <v>-4.7590719809636663E-3</v>
      </c>
      <c r="Q19" s="13">
        <v>1.1432414256893121E-2</v>
      </c>
      <c r="R19" s="13"/>
      <c r="S19" s="13" t="s">
        <v>34</v>
      </c>
      <c r="T19" s="13"/>
      <c r="U19" s="13"/>
      <c r="V19" s="13">
        <v>7.4227515967546526E-3</v>
      </c>
      <c r="W19" s="1">
        <v>-5.1671732522795963E-3</v>
      </c>
      <c r="X19" s="13">
        <v>1.2886597938144698E-3</v>
      </c>
      <c r="Y19" s="13"/>
      <c r="Z19" s="13" t="s">
        <v>34</v>
      </c>
      <c r="AA19" s="13"/>
      <c r="AB19" s="13"/>
      <c r="AC19" s="13">
        <v>1.0970744680850962E-2</v>
      </c>
      <c r="AD19" s="1">
        <v>-5.8660080271688547E-3</v>
      </c>
      <c r="AE19" s="13">
        <v>-4.9627791563276857E-3</v>
      </c>
      <c r="AF19" s="13"/>
      <c r="AG19" s="13" t="s">
        <v>34</v>
      </c>
      <c r="AI19" s="13"/>
      <c r="AJ19" s="13">
        <v>1.5503875968992335E-2</v>
      </c>
      <c r="AK19" s="1">
        <v>-6.2053986968662565E-3</v>
      </c>
      <c r="AL19" s="13">
        <v>-7.299270072992573E-3</v>
      </c>
      <c r="AM19" s="13"/>
      <c r="AN19" s="13" t="s">
        <v>34</v>
      </c>
    </row>
    <row r="20" spans="1:40">
      <c r="A20" s="13">
        <v>6.7898906073180828E-3</v>
      </c>
      <c r="B20" s="1">
        <v>-5.2371254000581598E-3</v>
      </c>
      <c r="C20" s="13">
        <v>4.6701260192735364E-2</v>
      </c>
      <c r="E20" s="13" t="s">
        <v>35</v>
      </c>
      <c r="G20" s="13"/>
      <c r="H20" s="13">
        <v>7.5201760821716661E-3</v>
      </c>
      <c r="I20" s="1">
        <v>-5.892751915144356E-3</v>
      </c>
      <c r="J20" s="13">
        <v>2.3809523809523711E-2</v>
      </c>
      <c r="K20" s="13"/>
      <c r="L20" s="13" t="s">
        <v>35</v>
      </c>
      <c r="M20" s="13"/>
      <c r="N20" s="13"/>
      <c r="O20" s="13">
        <v>8.0833483024969639E-3</v>
      </c>
      <c r="P20" s="1">
        <v>-6.259314456035758E-3</v>
      </c>
      <c r="Q20" s="13">
        <v>1.2881355932203476E-2</v>
      </c>
      <c r="R20" s="13"/>
      <c r="S20" s="13" t="s">
        <v>35</v>
      </c>
      <c r="T20" s="13"/>
      <c r="U20" s="13"/>
      <c r="V20" s="13">
        <v>9.342560553633342E-3</v>
      </c>
      <c r="W20" s="1">
        <v>-7.0121951219512249E-3</v>
      </c>
      <c r="X20" s="13">
        <v>6.4935064935057779E-4</v>
      </c>
      <c r="Y20" s="13"/>
      <c r="Z20" s="13" t="s">
        <v>35</v>
      </c>
      <c r="AA20" s="13"/>
      <c r="AB20" s="13"/>
      <c r="AC20" s="13">
        <v>1.2673003168250692E-2</v>
      </c>
      <c r="AD20" s="1">
        <v>-7.4372482181592941E-3</v>
      </c>
      <c r="AE20" s="13">
        <v>-6.879299562226329E-3</v>
      </c>
      <c r="AF20" s="13"/>
      <c r="AG20" s="13" t="s">
        <v>35</v>
      </c>
      <c r="AI20" s="13"/>
      <c r="AJ20" s="13">
        <v>1.7372950154245888E-2</v>
      </c>
      <c r="AK20" s="1">
        <v>-7.7905889685260408E-3</v>
      </c>
      <c r="AL20" s="13">
        <v>-9.8099325567136131E-3</v>
      </c>
      <c r="AM20" s="13"/>
      <c r="AN20" s="13" t="s">
        <v>35</v>
      </c>
    </row>
    <row r="21" spans="1:40">
      <c r="A21" s="13">
        <v>8.3128660494992627E-3</v>
      </c>
      <c r="B21" s="1">
        <v>-6.7016317016317063E-3</v>
      </c>
      <c r="C21" s="13">
        <v>5.4887218045112783E-2</v>
      </c>
      <c r="E21" s="13" t="s">
        <v>36</v>
      </c>
      <c r="G21" s="13"/>
      <c r="H21" s="13">
        <v>9.0040426313855483E-3</v>
      </c>
      <c r="I21" s="1">
        <v>-7.3833431777909232E-3</v>
      </c>
      <c r="J21" s="13">
        <v>2.7600849256900116E-2</v>
      </c>
      <c r="K21" s="13"/>
      <c r="L21" s="13" t="s">
        <v>36</v>
      </c>
      <c r="M21" s="13"/>
      <c r="N21" s="13"/>
      <c r="O21" s="13">
        <v>9.7192224622031521E-3</v>
      </c>
      <c r="P21" s="1">
        <v>-8.0717488789238002E-3</v>
      </c>
      <c r="Q21" s="13">
        <v>1.4373716632443467E-2</v>
      </c>
      <c r="R21" s="13"/>
      <c r="S21" s="13" t="s">
        <v>36</v>
      </c>
      <c r="T21" s="13"/>
      <c r="U21" s="13"/>
      <c r="V21" s="13">
        <v>1.1274934952298265E-2</v>
      </c>
      <c r="W21" s="1">
        <v>-8.8766452402816529E-3</v>
      </c>
      <c r="X21" s="13">
        <v>-6.5530799475764566E-4</v>
      </c>
      <c r="Y21" s="13"/>
      <c r="Z21" s="13" t="s">
        <v>36</v>
      </c>
      <c r="AA21" s="13"/>
      <c r="AB21" s="13"/>
      <c r="AC21" s="13">
        <v>1.4051522248243497E-2</v>
      </c>
      <c r="AD21" s="1">
        <v>-9.3428838368110213E-3</v>
      </c>
      <c r="AE21" s="13">
        <v>-9.4696969696969769E-3</v>
      </c>
      <c r="AF21" s="13"/>
      <c r="AG21" s="13" t="s">
        <v>36</v>
      </c>
      <c r="AI21" s="13"/>
      <c r="AJ21" s="13">
        <v>1.8612244897959127E-2</v>
      </c>
      <c r="AK21" s="1">
        <v>-9.708737864077735E-3</v>
      </c>
      <c r="AL21" s="13">
        <v>-1.2383900928792581E-2</v>
      </c>
      <c r="AM21" s="13"/>
      <c r="AN21" s="13" t="s">
        <v>36</v>
      </c>
    </row>
    <row r="22" spans="1:40">
      <c r="A22" s="13">
        <v>9.842892296043881E-3</v>
      </c>
      <c r="B22" s="1">
        <v>-8.46468184471676E-3</v>
      </c>
      <c r="C22" s="13">
        <v>6.183206106870226E-2</v>
      </c>
      <c r="E22" s="13" t="s">
        <v>37</v>
      </c>
      <c r="G22" s="13"/>
      <c r="H22" s="13">
        <v>1.0865561694291006E-2</v>
      </c>
      <c r="I22" s="1">
        <v>-9.7719869706841163E-3</v>
      </c>
      <c r="J22" s="13">
        <v>3.0085959885386884E-2</v>
      </c>
      <c r="K22" s="13"/>
      <c r="L22" s="13" t="s">
        <v>37</v>
      </c>
      <c r="M22" s="13"/>
      <c r="N22" s="13"/>
      <c r="O22" s="13">
        <v>1.1728617827499007E-2</v>
      </c>
      <c r="P22" s="1">
        <v>-1.0501050105010594E-2</v>
      </c>
      <c r="Q22" s="13">
        <v>1.4532871972318468E-2</v>
      </c>
      <c r="R22" s="13"/>
      <c r="S22" s="13" t="s">
        <v>37</v>
      </c>
      <c r="T22" s="13"/>
      <c r="U22" s="13"/>
      <c r="V22" s="13">
        <v>1.3569937369519884E-2</v>
      </c>
      <c r="W22" s="1">
        <v>-1.1381113503537316E-2</v>
      </c>
      <c r="X22" s="13">
        <v>-2.6507620941021303E-3</v>
      </c>
      <c r="Y22" s="13"/>
      <c r="Z22" s="13" t="s">
        <v>37</v>
      </c>
      <c r="AA22" s="13"/>
      <c r="AB22" s="13"/>
      <c r="AC22" s="13">
        <v>1.5276145710928314E-2</v>
      </c>
      <c r="AD22" s="1">
        <v>-1.1591478696741797E-2</v>
      </c>
      <c r="AE22" s="13">
        <v>-1.2771392081736922E-2</v>
      </c>
      <c r="AF22" s="13"/>
      <c r="AG22" s="13" t="s">
        <v>37</v>
      </c>
      <c r="AI22" s="13"/>
      <c r="AJ22" s="13">
        <v>1.9379208408605735E-2</v>
      </c>
      <c r="AK22" s="1">
        <v>-1.1976047904191737E-2</v>
      </c>
      <c r="AL22" s="13">
        <v>-1.5654351909830947E-2</v>
      </c>
      <c r="AM22" s="13"/>
      <c r="AN22" s="13" t="s">
        <v>37</v>
      </c>
    </row>
    <row r="23" spans="1:40">
      <c r="A23" s="13">
        <v>1.1762473913868305E-2</v>
      </c>
      <c r="B23" s="1">
        <v>-1.1114360924246967E-2</v>
      </c>
      <c r="C23" s="13">
        <v>6.9099378881987514E-2</v>
      </c>
      <c r="E23" s="13" t="s">
        <v>38</v>
      </c>
      <c r="G23" s="13"/>
      <c r="H23" s="13">
        <v>1.2737677681373486E-2</v>
      </c>
      <c r="I23" s="1">
        <v>-1.248142644873698E-2</v>
      </c>
      <c r="J23" s="13">
        <v>3.1227305737109648E-2</v>
      </c>
      <c r="K23" s="13"/>
      <c r="L23" s="13" t="s">
        <v>38</v>
      </c>
      <c r="M23" s="13"/>
      <c r="N23" s="13"/>
      <c r="O23" s="13">
        <v>1.3931608467523142E-2</v>
      </c>
      <c r="P23" s="1">
        <v>-1.326100060277275E-2</v>
      </c>
      <c r="Q23" s="13">
        <v>1.4025245441795243E-2</v>
      </c>
      <c r="R23" s="13"/>
      <c r="S23" s="13" t="s">
        <v>38</v>
      </c>
      <c r="T23" s="13"/>
      <c r="U23" s="13"/>
      <c r="V23" s="13">
        <v>1.5886871508379884E-2</v>
      </c>
      <c r="W23" s="1">
        <v>-1.3927576601671312E-2</v>
      </c>
      <c r="X23" s="13">
        <v>-6.7114093959731603E-3</v>
      </c>
      <c r="Y23" s="13"/>
      <c r="Z23" s="13" t="s">
        <v>38</v>
      </c>
      <c r="AA23" s="13"/>
      <c r="AB23" s="13"/>
      <c r="AC23" s="13">
        <v>1.6349233102983196E-2</v>
      </c>
      <c r="AD23" s="1">
        <v>-1.4200063111391608E-2</v>
      </c>
      <c r="AE23" s="13">
        <v>-1.6817593790426851E-2</v>
      </c>
      <c r="AF23" s="13"/>
      <c r="AG23" s="13" t="s">
        <v>38</v>
      </c>
      <c r="AI23" s="13"/>
      <c r="AJ23" s="13">
        <v>1.9167217448777356E-2</v>
      </c>
      <c r="AK23" s="1">
        <v>-1.4290250873293112E-2</v>
      </c>
      <c r="AL23" s="13">
        <v>-1.8412698412698499E-2</v>
      </c>
      <c r="AM23" s="13"/>
      <c r="AN23" s="13" t="s">
        <v>38</v>
      </c>
    </row>
    <row r="24" spans="1:40">
      <c r="A24" s="13">
        <v>1.3883605933815086E-2</v>
      </c>
      <c r="B24" s="1">
        <v>-1.4373716632443563E-2</v>
      </c>
      <c r="C24" s="13">
        <v>7.3517786561264842E-2</v>
      </c>
      <c r="E24" s="13" t="s">
        <v>39</v>
      </c>
      <c r="G24" s="13"/>
      <c r="H24" s="13">
        <v>1.4994446501295808E-2</v>
      </c>
      <c r="I24" s="1">
        <v>-1.6119402985074693E-2</v>
      </c>
      <c r="J24" s="13">
        <v>3.0213706705969203E-2</v>
      </c>
      <c r="K24" s="13"/>
      <c r="L24" s="13" t="s">
        <v>39</v>
      </c>
      <c r="M24" s="13"/>
      <c r="N24" s="13"/>
      <c r="O24" s="13">
        <v>1.6152450090743932E-2</v>
      </c>
      <c r="P24" s="1">
        <v>-1.6671718702637076E-2</v>
      </c>
      <c r="Q24" s="13">
        <v>1.0668563300142257E-2</v>
      </c>
      <c r="R24" s="13"/>
      <c r="S24" s="13" t="s">
        <v>39</v>
      </c>
      <c r="T24" s="13"/>
      <c r="U24" s="13"/>
      <c r="V24" s="13">
        <v>1.8223234624145726E-2</v>
      </c>
      <c r="W24" s="1">
        <v>-1.7461802307452364E-2</v>
      </c>
      <c r="X24" s="13">
        <v>-1.1572498298162063E-2</v>
      </c>
      <c r="Y24" s="13"/>
      <c r="Z24" s="13" t="s">
        <v>39</v>
      </c>
      <c r="AA24" s="13"/>
      <c r="AB24" s="13"/>
      <c r="AC24" s="13">
        <v>1.6929067208396834E-2</v>
      </c>
      <c r="AD24" s="1">
        <v>-1.6868236791852387E-2</v>
      </c>
      <c r="AE24" s="13">
        <v>-2.0354563361785896E-2</v>
      </c>
      <c r="AF24" s="13"/>
      <c r="AG24" s="13" t="s">
        <v>39</v>
      </c>
      <c r="AI24" s="13"/>
      <c r="AJ24" s="13">
        <v>1.7785904255319035E-2</v>
      </c>
      <c r="AK24" s="1">
        <v>-1.6346153846153896E-2</v>
      </c>
      <c r="AL24" s="13">
        <v>-2.2551546391752598E-2</v>
      </c>
      <c r="AM24" s="13"/>
      <c r="AN24" s="13" t="s">
        <v>39</v>
      </c>
    </row>
    <row r="25" spans="1:40">
      <c r="A25" s="13">
        <v>1.5827612509534659E-2</v>
      </c>
      <c r="B25" s="1">
        <v>-1.8545775684427408E-2</v>
      </c>
      <c r="C25" s="13">
        <v>7.4939564867042618E-2</v>
      </c>
      <c r="E25" s="13" t="s">
        <v>40</v>
      </c>
      <c r="G25" s="13"/>
      <c r="H25" s="13">
        <v>1.7270194986072379E-2</v>
      </c>
      <c r="I25" s="1">
        <v>-2.0708283313325346E-2</v>
      </c>
      <c r="J25" s="13">
        <v>2.7736131934033053E-2</v>
      </c>
      <c r="K25" s="13"/>
      <c r="L25" s="13" t="s">
        <v>40</v>
      </c>
      <c r="M25" s="13"/>
      <c r="N25" s="13"/>
      <c r="O25" s="13">
        <v>1.8761384335154781E-2</v>
      </c>
      <c r="P25" s="1">
        <v>-2.1361000915471492E-2</v>
      </c>
      <c r="Q25" s="13">
        <v>5.0614605929139994E-3</v>
      </c>
      <c r="R25" s="13"/>
      <c r="S25" s="13" t="s">
        <v>40</v>
      </c>
      <c r="T25" s="13"/>
      <c r="U25" s="13"/>
      <c r="V25" s="13">
        <v>2.0767335445265614E-2</v>
      </c>
      <c r="W25" s="1">
        <v>-2.0446681346335312E-2</v>
      </c>
      <c r="X25" s="13">
        <v>-1.7301038062283752E-2</v>
      </c>
      <c r="Y25" s="13"/>
      <c r="Z25" s="13" t="s">
        <v>40</v>
      </c>
      <c r="AA25" s="13"/>
      <c r="AB25" s="13"/>
      <c r="AC25" s="13">
        <v>1.7693092888737605E-2</v>
      </c>
      <c r="AD25" s="1">
        <v>-1.9929283188685445E-2</v>
      </c>
      <c r="AE25" s="13">
        <v>-2.4716098864395516E-2</v>
      </c>
      <c r="AF25" s="13"/>
      <c r="AG25" s="13" t="s">
        <v>40</v>
      </c>
      <c r="AI25" s="13"/>
      <c r="AJ25" s="13">
        <v>1.520976098947016E-2</v>
      </c>
      <c r="AK25" s="1">
        <v>-1.9106217616580424E-2</v>
      </c>
      <c r="AL25" s="13">
        <v>-2.5573770491803191E-2</v>
      </c>
      <c r="AM25" s="13"/>
      <c r="AN25" s="13" t="s">
        <v>40</v>
      </c>
    </row>
    <row r="26" spans="1:40">
      <c r="A26" s="13">
        <v>1.798010711553168E-2</v>
      </c>
      <c r="B26" s="1">
        <v>-2.3654642223536304E-2</v>
      </c>
      <c r="C26" s="13">
        <v>7.2368421052631485E-2</v>
      </c>
      <c r="E26" s="13" t="s">
        <v>41</v>
      </c>
      <c r="G26" s="13"/>
      <c r="H26" s="13">
        <v>1.9564002235886092E-2</v>
      </c>
      <c r="I26" s="1">
        <v>-2.5687518887881667E-2</v>
      </c>
      <c r="J26" s="13">
        <v>2.0610687022900823E-2</v>
      </c>
      <c r="K26" s="13"/>
      <c r="L26" s="13" t="s">
        <v>41</v>
      </c>
      <c r="M26" s="13"/>
      <c r="N26" s="13"/>
      <c r="O26" s="13">
        <v>2.1393307734503441E-2</v>
      </c>
      <c r="P26" s="1">
        <v>-2.6153846153846125E-2</v>
      </c>
      <c r="Q26" s="13">
        <v>-2.9455081001473595E-3</v>
      </c>
      <c r="R26" s="13"/>
      <c r="S26" s="13" t="s">
        <v>41</v>
      </c>
      <c r="T26" s="13"/>
      <c r="U26" s="13"/>
      <c r="V26" s="13">
        <v>2.2807637906647849E-2</v>
      </c>
      <c r="W26" s="1">
        <v>-2.44677470606928E-2</v>
      </c>
      <c r="X26" s="13">
        <v>-2.396053558844247E-2</v>
      </c>
      <c r="Y26" s="13"/>
      <c r="Z26" s="13" t="s">
        <v>41</v>
      </c>
      <c r="AA26" s="13"/>
      <c r="AB26" s="13"/>
      <c r="AC26" s="13">
        <v>1.7444843509492027E-2</v>
      </c>
      <c r="AD26" s="1">
        <v>-2.3081924577373243E-2</v>
      </c>
      <c r="AE26" s="13">
        <v>-2.8590878148400334E-2</v>
      </c>
      <c r="AF26" s="13"/>
      <c r="AG26" s="13" t="s">
        <v>41</v>
      </c>
      <c r="AI26" s="13"/>
      <c r="AJ26" s="13">
        <v>1.2098806923206157E-2</v>
      </c>
      <c r="AK26" s="1">
        <v>-2.1952817824377458E-2</v>
      </c>
      <c r="AL26" s="13">
        <v>-2.939211756847019E-2</v>
      </c>
      <c r="AM26" s="13"/>
      <c r="AN26" s="13" t="s">
        <v>41</v>
      </c>
    </row>
    <row r="27" spans="1:40">
      <c r="A27" s="13">
        <v>2.0341585108424376E-2</v>
      </c>
      <c r="B27" s="1">
        <v>-2.9149315883402641E-2</v>
      </c>
      <c r="C27" s="13">
        <v>6.470588235294128E-2</v>
      </c>
      <c r="E27" s="13" t="s">
        <v>42</v>
      </c>
      <c r="G27" s="13"/>
      <c r="H27" s="13">
        <v>2.206844959790543E-2</v>
      </c>
      <c r="I27" s="1">
        <v>-3.1687995124923769E-2</v>
      </c>
      <c r="J27" s="13">
        <v>1.0911925175370322E-2</v>
      </c>
      <c r="K27" s="13"/>
      <c r="L27" s="13" t="s">
        <v>42</v>
      </c>
      <c r="M27" s="13"/>
      <c r="N27" s="13"/>
      <c r="O27" s="13">
        <v>2.3499173857169146E-2</v>
      </c>
      <c r="P27" s="1">
        <v>-3.1696706028589282E-2</v>
      </c>
      <c r="Q27" s="13">
        <v>-1.352366641622837E-2</v>
      </c>
      <c r="R27" s="13"/>
      <c r="S27" s="13" t="s">
        <v>42</v>
      </c>
      <c r="T27" s="13"/>
      <c r="U27" s="13"/>
      <c r="V27" s="13">
        <v>2.4164889836531728E-2</v>
      </c>
      <c r="W27" s="1">
        <v>-2.924164524421578E-2</v>
      </c>
      <c r="X27" s="13">
        <v>-3.0913012221423425E-2</v>
      </c>
      <c r="Y27" s="13"/>
      <c r="Z27" s="13" t="s">
        <v>42</v>
      </c>
      <c r="AA27" s="13"/>
      <c r="AB27" s="13"/>
      <c r="AC27" s="13">
        <v>1.6337059329320641E-2</v>
      </c>
      <c r="AD27" s="1">
        <v>-2.6012512347711653E-2</v>
      </c>
      <c r="AE27" s="13">
        <v>-3.3333333333333326E-2</v>
      </c>
      <c r="AF27" s="13"/>
      <c r="AG27" s="13" t="s">
        <v>42</v>
      </c>
      <c r="AI27" s="13"/>
      <c r="AJ27" s="13">
        <v>9.6316323082122988E-3</v>
      </c>
      <c r="AK27" s="1">
        <v>-2.4568393094289567E-2</v>
      </c>
      <c r="AL27" s="13">
        <v>-3.2719836400817985E-2</v>
      </c>
      <c r="AM27" s="13"/>
      <c r="AN27" s="13" t="s">
        <v>42</v>
      </c>
    </row>
    <row r="28" spans="1:40">
      <c r="A28" s="13">
        <v>2.2337762372424522E-2</v>
      </c>
      <c r="B28" s="1">
        <v>-3.6537885594489283E-2</v>
      </c>
      <c r="C28" s="13">
        <v>5.1590713671539168E-2</v>
      </c>
      <c r="E28" s="13" t="s">
        <v>43</v>
      </c>
      <c r="G28" s="13"/>
      <c r="H28" s="13">
        <v>2.4413145539906127E-2</v>
      </c>
      <c r="I28" s="1">
        <v>-3.815384615384608E-2</v>
      </c>
      <c r="J28" s="13">
        <v>-3.9808917197452264E-3</v>
      </c>
      <c r="K28" s="13"/>
      <c r="L28" s="13" t="s">
        <v>43</v>
      </c>
      <c r="M28" s="13"/>
      <c r="N28" s="13"/>
      <c r="O28" s="13">
        <v>2.5820730357801573E-2</v>
      </c>
      <c r="P28" s="1">
        <v>-3.739786297925822E-2</v>
      </c>
      <c r="Q28" s="13">
        <v>-2.5326170376055238E-2</v>
      </c>
      <c r="R28" s="13"/>
      <c r="S28" s="13" t="s">
        <v>43</v>
      </c>
      <c r="T28" s="13"/>
      <c r="U28" s="13"/>
      <c r="V28" s="13">
        <v>2.4830296534476642E-2</v>
      </c>
      <c r="W28" s="1">
        <v>-3.3528645833333266E-2</v>
      </c>
      <c r="X28" s="13">
        <v>-3.8179148311306775E-2</v>
      </c>
      <c r="Y28" s="13"/>
      <c r="Z28" s="13" t="s">
        <v>43</v>
      </c>
      <c r="AA28" s="13"/>
      <c r="AB28" s="13"/>
      <c r="AC28" s="13">
        <v>1.4184397163120735E-2</v>
      </c>
      <c r="AD28" s="1">
        <v>-2.8056112224448853E-2</v>
      </c>
      <c r="AE28" s="13">
        <v>-3.6905606813342866E-2</v>
      </c>
      <c r="AF28" s="13"/>
      <c r="AG28" s="13" t="s">
        <v>43</v>
      </c>
      <c r="AI28" s="13"/>
      <c r="AJ28" s="13">
        <v>7.4791772904979755E-3</v>
      </c>
      <c r="AK28" s="1">
        <v>-2.6945099360053997E-2</v>
      </c>
      <c r="AL28" s="13">
        <v>-3.6236933797909286E-2</v>
      </c>
      <c r="AM28" s="13"/>
      <c r="AN28" s="13" t="s">
        <v>43</v>
      </c>
    </row>
    <row r="29" spans="1:40">
      <c r="A29" s="13">
        <v>2.4352531890220443E-2</v>
      </c>
      <c r="B29" s="1">
        <v>-4.4108761329305225E-2</v>
      </c>
      <c r="C29" s="13">
        <v>3.3480176211453723E-2</v>
      </c>
      <c r="E29" s="13" t="s">
        <v>44</v>
      </c>
      <c r="G29" s="13"/>
      <c r="H29" s="13">
        <v>2.621157835187634E-2</v>
      </c>
      <c r="I29" s="1">
        <v>-4.5129162776221685E-2</v>
      </c>
      <c r="J29" s="13">
        <v>-1.9559902200488991E-2</v>
      </c>
      <c r="K29" s="13"/>
      <c r="L29" s="13" t="s">
        <v>44</v>
      </c>
      <c r="M29" s="13"/>
      <c r="N29" s="13"/>
      <c r="O29" s="13">
        <v>2.72373540856032E-2</v>
      </c>
      <c r="P29" s="1">
        <v>-4.3298312639286872E-2</v>
      </c>
      <c r="Q29" s="13">
        <v>-3.6920659858601698E-2</v>
      </c>
      <c r="R29" s="13"/>
      <c r="S29" s="13" t="s">
        <v>44</v>
      </c>
      <c r="T29" s="13"/>
      <c r="U29" s="13"/>
      <c r="V29" s="13">
        <v>2.4070414945213003E-2</v>
      </c>
      <c r="W29" s="1">
        <v>-3.731836195508588E-2</v>
      </c>
      <c r="X29" s="13">
        <v>-4.5078888054094705E-2</v>
      </c>
      <c r="Y29" s="13"/>
      <c r="Z29" s="13" t="s">
        <v>44</v>
      </c>
      <c r="AA29" s="13"/>
      <c r="AB29" s="13"/>
      <c r="AC29" s="13">
        <v>1.1484252653558466E-2</v>
      </c>
      <c r="AD29" s="1">
        <v>-3.0857917938284178E-2</v>
      </c>
      <c r="AE29" s="13">
        <v>-4.0697674418604605E-2</v>
      </c>
      <c r="AF29" s="13"/>
      <c r="AG29" s="13" t="s">
        <v>44</v>
      </c>
      <c r="AI29" s="13"/>
      <c r="AJ29" s="13">
        <v>5.3009575923392473E-3</v>
      </c>
      <c r="AK29" s="1">
        <v>-2.9079712624016388E-2</v>
      </c>
      <c r="AL29" s="13">
        <v>-3.9229671897289625E-2</v>
      </c>
      <c r="AM29" s="13"/>
      <c r="AN29" s="13" t="s">
        <v>44</v>
      </c>
    </row>
    <row r="30" spans="1:40">
      <c r="A30" s="13">
        <v>2.5805199844780712E-2</v>
      </c>
      <c r="B30" s="1">
        <v>-5.2792187976808014E-2</v>
      </c>
      <c r="C30" s="13">
        <v>1.0840108401083945E-2</v>
      </c>
      <c r="E30" s="13" t="s">
        <v>45</v>
      </c>
      <c r="G30" s="13"/>
      <c r="H30" s="13">
        <v>2.7656753172949317E-2</v>
      </c>
      <c r="I30" s="1">
        <v>-5.2017654476670935E-2</v>
      </c>
      <c r="J30" s="13">
        <v>-3.5087719298245577E-2</v>
      </c>
      <c r="K30" s="13"/>
      <c r="L30" s="13" t="s">
        <v>45</v>
      </c>
      <c r="M30" s="13"/>
      <c r="N30" s="13"/>
      <c r="O30" s="13">
        <v>2.831067237846897E-2</v>
      </c>
      <c r="P30" s="1">
        <v>-4.8756861478850465E-2</v>
      </c>
      <c r="Q30" s="13">
        <v>-4.8270313757039357E-2</v>
      </c>
      <c r="R30" s="13"/>
      <c r="S30" s="13" t="s">
        <v>45</v>
      </c>
      <c r="T30" s="13"/>
      <c r="U30" s="13"/>
      <c r="V30" s="13">
        <v>2.1680216802168042E-2</v>
      </c>
      <c r="W30" s="1">
        <v>-4.1247484909456657E-2</v>
      </c>
      <c r="X30" s="13">
        <v>-5.0808314087759675E-2</v>
      </c>
      <c r="Y30" s="13"/>
      <c r="Z30" s="13" t="s">
        <v>45</v>
      </c>
      <c r="AA30" s="13"/>
      <c r="AB30" s="13"/>
      <c r="AC30" s="13">
        <v>8.7535014005602312E-3</v>
      </c>
      <c r="AD30" s="1">
        <v>-3.4102652428522298E-2</v>
      </c>
      <c r="AE30" s="13">
        <v>-4.4642857142857185E-2</v>
      </c>
      <c r="AF30" s="13"/>
      <c r="AG30" s="13" t="s">
        <v>45</v>
      </c>
      <c r="AI30" s="13"/>
      <c r="AJ30" s="13">
        <v>3.0970406056433459E-3</v>
      </c>
      <c r="AK30" s="1">
        <v>-3.0967292971468337E-2</v>
      </c>
      <c r="AL30" s="13">
        <v>-4.1666666666666741E-2</v>
      </c>
      <c r="AM30" s="13"/>
      <c r="AN30" s="13" t="s">
        <v>45</v>
      </c>
    </row>
    <row r="31" spans="1:40">
      <c r="A31" s="13">
        <v>2.707968049873373E-2</v>
      </c>
      <c r="B31" s="1">
        <v>-6.145768993205681E-2</v>
      </c>
      <c r="C31" s="13">
        <v>-1.2059369202226432E-2</v>
      </c>
      <c r="E31" s="13" t="s">
        <v>46</v>
      </c>
      <c r="G31" s="13"/>
      <c r="H31" s="13">
        <v>2.8555111364934348E-2</v>
      </c>
      <c r="I31" s="1">
        <v>-5.8541266794625756E-2</v>
      </c>
      <c r="J31" s="13">
        <v>-4.9700085689802914E-2</v>
      </c>
      <c r="K31" s="13"/>
      <c r="L31" s="13" t="s">
        <v>46</v>
      </c>
      <c r="M31" s="13"/>
      <c r="N31" s="13"/>
      <c r="O31" s="13">
        <v>2.7710166635461591E-2</v>
      </c>
      <c r="P31" s="1">
        <v>-5.4116103640537774E-2</v>
      </c>
      <c r="Q31" s="13">
        <v>-5.780346820809254E-2</v>
      </c>
      <c r="R31" s="13"/>
      <c r="S31" s="13" t="s">
        <v>46</v>
      </c>
      <c r="T31" s="13"/>
      <c r="U31" s="13"/>
      <c r="V31" s="13">
        <v>1.8723868387565852E-2</v>
      </c>
      <c r="W31" s="1">
        <v>-4.4664166382543453E-2</v>
      </c>
      <c r="X31" s="13">
        <v>-5.6082148499210074E-2</v>
      </c>
      <c r="Y31" s="13"/>
      <c r="Z31" s="13" t="s">
        <v>46</v>
      </c>
      <c r="AA31" s="13"/>
      <c r="AB31" s="13"/>
      <c r="AC31" s="13">
        <v>6.1663143058492929E-3</v>
      </c>
      <c r="AD31" s="1">
        <v>-3.6452856642131028E-2</v>
      </c>
      <c r="AE31" s="13">
        <v>-4.8091603053435114E-2</v>
      </c>
      <c r="AF31" s="13"/>
      <c r="AG31" s="13" t="s">
        <v>46</v>
      </c>
      <c r="AI31" s="13"/>
      <c r="AJ31" s="13">
        <v>1.2119113573407789E-3</v>
      </c>
      <c r="AK31" s="1">
        <v>-3.3286118980169824E-2</v>
      </c>
      <c r="AL31" s="13">
        <v>-4.4261065266316492E-2</v>
      </c>
      <c r="AM31" s="13"/>
      <c r="AN31" s="13" t="s">
        <v>46</v>
      </c>
    </row>
    <row r="32" spans="1:40">
      <c r="A32" s="13">
        <v>2.7788649706457905E-2</v>
      </c>
      <c r="B32" s="1">
        <v>-6.9818409517845959E-2</v>
      </c>
      <c r="C32" s="13">
        <v>-3.431839847473777E-2</v>
      </c>
      <c r="E32" s="13" t="s">
        <v>47</v>
      </c>
      <c r="G32" s="13"/>
      <c r="H32" s="13">
        <v>2.8123206428161341E-2</v>
      </c>
      <c r="I32" s="1">
        <v>-6.4673383165420845E-2</v>
      </c>
      <c r="J32" s="13">
        <v>-6.2500000000000083E-2</v>
      </c>
      <c r="K32" s="13"/>
      <c r="L32" s="13" t="s">
        <v>47</v>
      </c>
      <c r="M32" s="13"/>
      <c r="N32" s="13"/>
      <c r="O32" s="13">
        <v>2.5983807192619158E-2</v>
      </c>
      <c r="P32" s="1">
        <v>-5.9019673224408299E-2</v>
      </c>
      <c r="Q32" s="13">
        <v>-6.6949152542372797E-2</v>
      </c>
      <c r="R32" s="13"/>
      <c r="S32" s="13" t="s">
        <v>47</v>
      </c>
      <c r="T32" s="13"/>
      <c r="U32" s="13"/>
      <c r="V32" s="13">
        <v>1.5179224579371042E-2</v>
      </c>
      <c r="W32" s="1">
        <v>-4.8213666319805802E-2</v>
      </c>
      <c r="X32" s="13">
        <v>-6.0827250608272557E-2</v>
      </c>
      <c r="Y32" s="13"/>
      <c r="Z32" s="13" t="s">
        <v>47</v>
      </c>
      <c r="AA32" s="13"/>
      <c r="AB32" s="13"/>
      <c r="AC32" s="13">
        <v>3.72340425531933E-3</v>
      </c>
      <c r="AD32" s="1">
        <v>-3.8900785153461792E-2</v>
      </c>
      <c r="AE32" s="13">
        <v>-5.1724137931034447E-2</v>
      </c>
      <c r="AF32" s="13"/>
      <c r="AG32" s="13" t="s">
        <v>47</v>
      </c>
      <c r="AI32" s="13"/>
      <c r="AJ32" s="13">
        <v>-5.2273915316251428E-4</v>
      </c>
      <c r="AK32" s="1">
        <v>-3.5353535353535429E-2</v>
      </c>
      <c r="AL32" s="13">
        <v>-4.6995377503852034E-2</v>
      </c>
      <c r="AM32" s="13"/>
      <c r="AN32" s="13" t="s">
        <v>47</v>
      </c>
    </row>
    <row r="33" spans="1:40">
      <c r="A33" s="13">
        <v>2.7717711814428937E-2</v>
      </c>
      <c r="B33" s="1">
        <v>-7.7583465818759925E-2</v>
      </c>
      <c r="C33" s="13">
        <v>-5.3725490196078425E-2</v>
      </c>
      <c r="E33" s="13" t="s">
        <v>48</v>
      </c>
      <c r="G33" s="13"/>
      <c r="H33" s="13">
        <v>2.6543566070398004E-2</v>
      </c>
      <c r="I33" s="1">
        <v>-7.0413223140495793E-2</v>
      </c>
      <c r="J33" s="13">
        <v>-7.4208144796380077E-2</v>
      </c>
      <c r="K33" s="13"/>
      <c r="L33" s="13" t="s">
        <v>48</v>
      </c>
      <c r="M33" s="13"/>
      <c r="N33" s="13"/>
      <c r="O33" s="13">
        <v>2.2912327210755538E-2</v>
      </c>
      <c r="P33" s="1">
        <v>-6.3793688496776454E-2</v>
      </c>
      <c r="Q33" s="13">
        <v>-7.4912891986062685E-2</v>
      </c>
      <c r="R33" s="13"/>
      <c r="S33" s="13" t="s">
        <v>48</v>
      </c>
      <c r="T33" s="13"/>
      <c r="U33" s="13"/>
      <c r="V33" s="13">
        <v>1.1779863795324795E-2</v>
      </c>
      <c r="W33" s="1">
        <v>-5.1571882726951519E-2</v>
      </c>
      <c r="X33" s="13">
        <v>-6.666666666666661E-2</v>
      </c>
      <c r="Y33" s="13"/>
      <c r="Z33" s="13" t="s">
        <v>48</v>
      </c>
      <c r="AA33" s="13"/>
      <c r="AB33" s="13"/>
      <c r="AC33" s="13">
        <v>1.4278065322149258E-3</v>
      </c>
      <c r="AD33" s="1">
        <v>-4.1105856675154616E-2</v>
      </c>
      <c r="AE33" s="13">
        <v>-5.4794520547945209E-2</v>
      </c>
      <c r="AF33" s="13"/>
      <c r="AG33" s="13" t="s">
        <v>48</v>
      </c>
      <c r="AI33" s="13"/>
      <c r="AJ33" s="13">
        <v>-2.2799017888461572E-3</v>
      </c>
      <c r="AK33" s="1">
        <v>-3.7513791835233457E-2</v>
      </c>
      <c r="AL33" s="13">
        <v>-4.992076069730586E-2</v>
      </c>
      <c r="AM33" s="13"/>
      <c r="AN33" s="13" t="s">
        <v>48</v>
      </c>
    </row>
    <row r="34" spans="1:40">
      <c r="A34" s="13">
        <v>2.6669300671671409E-2</v>
      </c>
      <c r="B34" s="1">
        <v>-8.4734799482535539E-2</v>
      </c>
      <c r="C34" s="13">
        <v>-7.0642849934402993E-2</v>
      </c>
      <c r="E34" s="13" t="s">
        <v>49</v>
      </c>
      <c r="G34" s="13"/>
      <c r="H34" s="13">
        <v>2.3979887836008445E-2</v>
      </c>
      <c r="I34" s="1">
        <v>-7.5732076741837781E-2</v>
      </c>
      <c r="J34" s="13">
        <v>-8.407821229050276E-2</v>
      </c>
      <c r="K34" s="13"/>
      <c r="L34" s="13" t="s">
        <v>49</v>
      </c>
      <c r="M34" s="13"/>
      <c r="N34" s="13"/>
      <c r="O34" s="13">
        <v>1.9428571428571403E-2</v>
      </c>
      <c r="P34" s="1">
        <v>-6.8071872840359329E-2</v>
      </c>
      <c r="Q34" s="13">
        <v>-8.2437275985663083E-2</v>
      </c>
      <c r="R34" s="13"/>
      <c r="S34" s="13" t="s">
        <v>49</v>
      </c>
      <c r="T34" s="13"/>
      <c r="U34" s="13"/>
      <c r="V34" s="13">
        <v>8.3379655364092271E-3</v>
      </c>
      <c r="W34" s="1">
        <v>-5.4715622750179951E-2</v>
      </c>
      <c r="X34" s="13">
        <v>-7.1122536418166252E-2</v>
      </c>
      <c r="Y34" s="13"/>
      <c r="Z34" s="13" t="s">
        <v>49</v>
      </c>
      <c r="AA34" s="13"/>
      <c r="AB34" s="13"/>
      <c r="AC34" s="13">
        <v>-7.1864893999273437E-4</v>
      </c>
      <c r="AD34" s="1">
        <v>-4.3784786641929557E-2</v>
      </c>
      <c r="AE34" s="13">
        <v>-5.8043117744610219E-2</v>
      </c>
      <c r="AF34" s="13"/>
      <c r="AG34" s="13" t="s">
        <v>49</v>
      </c>
      <c r="AI34" s="13"/>
      <c r="AJ34" s="13">
        <v>-3.5316969803990848E-3</v>
      </c>
      <c r="AK34" s="1">
        <v>-3.9789789789789941E-2</v>
      </c>
      <c r="AL34" s="13">
        <v>-5.2202283849918457E-2</v>
      </c>
      <c r="AM34" s="13"/>
      <c r="AN34" s="13" t="s">
        <v>49</v>
      </c>
    </row>
    <row r="35" spans="1:40">
      <c r="A35" s="13">
        <v>2.4821286735504277E-2</v>
      </c>
      <c r="B35" s="1">
        <v>-9.1537701679288846E-2</v>
      </c>
      <c r="C35" s="13">
        <v>-8.515283842794763E-2</v>
      </c>
      <c r="E35" s="13" t="s">
        <v>50</v>
      </c>
      <c r="G35" s="13"/>
      <c r="H35" s="13">
        <v>2.0813071386889793E-2</v>
      </c>
      <c r="I35" s="1">
        <v>-8.0932784636488272E-2</v>
      </c>
      <c r="J35" s="13">
        <v>-9.3288590604026861E-2</v>
      </c>
      <c r="K35" s="13"/>
      <c r="L35" s="13" t="s">
        <v>50</v>
      </c>
      <c r="M35" s="13"/>
      <c r="N35" s="13"/>
      <c r="O35" s="13">
        <v>1.5909526547824369E-2</v>
      </c>
      <c r="P35" s="1">
        <v>-7.2208524128214199E-2</v>
      </c>
      <c r="Q35" s="13">
        <v>-9.0599078341013869E-2</v>
      </c>
      <c r="R35" s="13"/>
      <c r="S35" s="13" t="s">
        <v>50</v>
      </c>
      <c r="T35" s="13"/>
      <c r="U35" s="13"/>
      <c r="V35" s="13">
        <v>4.8489369638193506E-3</v>
      </c>
      <c r="W35" s="1">
        <v>-5.8002936857562422E-2</v>
      </c>
      <c r="X35" s="13">
        <v>-7.6719576719576715E-2</v>
      </c>
      <c r="Y35" s="13"/>
      <c r="Z35" s="13" t="s">
        <v>50</v>
      </c>
      <c r="AA35" s="13"/>
      <c r="AB35" s="5"/>
      <c r="AC35" s="13">
        <v>-2.7134587554268198E-3</v>
      </c>
      <c r="AD35" s="1">
        <v>-4.6212121212121308E-2</v>
      </c>
      <c r="AE35" s="13">
        <v>-6.1485909479077699E-2</v>
      </c>
      <c r="AF35" s="13"/>
      <c r="AG35" s="13" t="s">
        <v>50</v>
      </c>
      <c r="AI35" s="5"/>
      <c r="AJ35" s="13">
        <v>-4.8000000000000638E-3</v>
      </c>
      <c r="AK35" s="1">
        <v>-4.1794478527607336E-2</v>
      </c>
      <c r="AL35" s="13">
        <v>-5.5462184873949535E-2</v>
      </c>
      <c r="AM35" s="13"/>
      <c r="AN35" s="13" t="s">
        <v>50</v>
      </c>
    </row>
    <row r="36" spans="1:40">
      <c r="A36" s="13">
        <v>2.215568862275449E-2</v>
      </c>
      <c r="B36" s="1">
        <v>-9.7651006711409416E-2</v>
      </c>
      <c r="C36" s="13">
        <v>-9.8253509053894766E-2</v>
      </c>
      <c r="E36" s="13" t="s">
        <v>51</v>
      </c>
      <c r="G36" s="13"/>
      <c r="H36" s="13">
        <v>1.7221135029354268E-2</v>
      </c>
      <c r="I36" s="1">
        <v>-8.5664335664335664E-2</v>
      </c>
      <c r="J36" s="13">
        <v>-0.10236920039486677</v>
      </c>
      <c r="K36" s="13"/>
      <c r="L36" s="13" t="s">
        <v>51</v>
      </c>
      <c r="M36" s="13"/>
      <c r="N36" s="13"/>
      <c r="O36" s="13">
        <v>1.1766975308641965E-2</v>
      </c>
      <c r="P36" s="1">
        <v>-7.6840215439856294E-2</v>
      </c>
      <c r="Q36" s="13">
        <v>-9.7056030389363779E-2</v>
      </c>
      <c r="R36" s="13"/>
      <c r="S36" s="13" t="s">
        <v>51</v>
      </c>
      <c r="T36" s="13"/>
      <c r="U36" s="13"/>
      <c r="V36" s="13">
        <v>1.690140845070445E-3</v>
      </c>
      <c r="W36" s="1">
        <v>-6.1071562382914814E-2</v>
      </c>
      <c r="X36" s="13">
        <v>-8.1743869209809333E-2</v>
      </c>
      <c r="Y36" s="13"/>
      <c r="Z36" s="13" t="s">
        <v>51</v>
      </c>
      <c r="AA36" s="13"/>
      <c r="AB36" s="5"/>
      <c r="AC36" s="13">
        <v>-4.5537340619308878E-3</v>
      </c>
      <c r="AD36" s="1">
        <v>-4.8393341076267825E-2</v>
      </c>
      <c r="AE36" s="13">
        <v>-6.4317180616740091E-2</v>
      </c>
      <c r="AF36" s="13"/>
      <c r="AG36" s="13" t="s">
        <v>51</v>
      </c>
      <c r="AI36" s="5"/>
      <c r="AJ36" s="13">
        <v>-5.9076262083780336E-3</v>
      </c>
      <c r="AK36" s="1">
        <v>-4.3921568627451085E-2</v>
      </c>
      <c r="AL36" s="13">
        <v>-5.8109280138768413E-2</v>
      </c>
      <c r="AM36" s="13"/>
      <c r="AN36" s="13" t="s">
        <v>51</v>
      </c>
    </row>
    <row r="37" spans="1:40">
      <c r="A37" s="13">
        <v>1.926936973103182E-2</v>
      </c>
      <c r="B37" s="1">
        <v>-0.10304690174597732</v>
      </c>
      <c r="C37" s="13">
        <v>-0.10989617848464768</v>
      </c>
      <c r="E37" s="13" t="s">
        <v>52</v>
      </c>
      <c r="G37" s="13"/>
      <c r="H37" s="13">
        <v>1.3194170933438219E-2</v>
      </c>
      <c r="I37" s="1">
        <v>-8.9903674634320238E-2</v>
      </c>
      <c r="J37" s="13">
        <v>-0.11083994305470808</v>
      </c>
      <c r="K37" s="13"/>
      <c r="L37" s="13" t="s">
        <v>52</v>
      </c>
      <c r="M37" s="13"/>
      <c r="N37" s="13"/>
      <c r="O37" s="13">
        <v>7.768498737618962E-3</v>
      </c>
      <c r="P37" s="1">
        <v>-8.0615610113594693E-2</v>
      </c>
      <c r="Q37" s="13">
        <v>-0.10391389432485328</v>
      </c>
      <c r="R37" s="13"/>
      <c r="S37" s="13" t="s">
        <v>52</v>
      </c>
      <c r="T37" s="13"/>
      <c r="U37" s="13"/>
      <c r="V37" s="13">
        <v>-1.5128593040847633E-3</v>
      </c>
      <c r="W37" s="1">
        <v>-6.4293915040183808E-2</v>
      </c>
      <c r="X37" s="13">
        <v>-8.5941893158387975E-2</v>
      </c>
      <c r="Y37" s="13"/>
      <c r="Z37" s="13" t="s">
        <v>52</v>
      </c>
      <c r="AA37" s="13"/>
      <c r="AB37" s="5"/>
      <c r="AC37" s="13">
        <v>-5.8715596330276903E-3</v>
      </c>
      <c r="AD37" s="1">
        <v>-5.1068883610451365E-2</v>
      </c>
      <c r="AE37" s="13">
        <v>-6.8181818181818246E-2</v>
      </c>
      <c r="AF37" s="13"/>
      <c r="AG37" s="13" t="s">
        <v>52</v>
      </c>
      <c r="AI37" s="5"/>
      <c r="AJ37" s="13">
        <v>-7.0308274743104649E-3</v>
      </c>
      <c r="AK37" s="1">
        <v>-4.5764753111200242E-2</v>
      </c>
      <c r="AL37" s="13">
        <v>-6.093189964157706E-2</v>
      </c>
      <c r="AM37" s="13"/>
      <c r="AN37" s="13" t="s">
        <v>52</v>
      </c>
    </row>
    <row r="38" spans="1:40">
      <c r="A38" s="13">
        <v>1.5546133656369846E-2</v>
      </c>
      <c r="B38" s="1">
        <v>-0.10831586303284414</v>
      </c>
      <c r="C38" s="13">
        <v>-0.12048741601184382</v>
      </c>
      <c r="E38" s="13" t="s">
        <v>53</v>
      </c>
      <c r="G38" s="13"/>
      <c r="H38" s="13">
        <v>9.1179385530228921E-3</v>
      </c>
      <c r="I38" s="1">
        <v>-9.3920640698944416E-2</v>
      </c>
      <c r="J38" s="13">
        <v>-0.11792452830188675</v>
      </c>
      <c r="K38" s="13"/>
      <c r="L38" s="13" t="s">
        <v>53</v>
      </c>
      <c r="M38" s="13"/>
      <c r="N38" s="13"/>
      <c r="O38" s="13">
        <v>3.5197497066875713E-3</v>
      </c>
      <c r="P38" s="1">
        <v>-8.4549195660306803E-2</v>
      </c>
      <c r="Q38" s="13">
        <v>-0.11092064132298071</v>
      </c>
      <c r="R38" s="13"/>
      <c r="S38" s="13" t="s">
        <v>53</v>
      </c>
      <c r="T38" s="13"/>
      <c r="U38" s="13"/>
      <c r="V38" s="13">
        <v>-4.0007620499142513E-3</v>
      </c>
      <c r="W38" s="1">
        <v>-6.7657411028549039E-2</v>
      </c>
      <c r="X38" s="13">
        <v>-9.1005802707930378E-2</v>
      </c>
      <c r="Y38" s="13"/>
      <c r="Z38" s="13" t="s">
        <v>53</v>
      </c>
      <c r="AA38" s="13"/>
      <c r="AB38" s="5"/>
      <c r="AC38" s="13">
        <v>-7.3923489188689765E-3</v>
      </c>
      <c r="AD38" s="1">
        <v>-5.3506282934738428E-2</v>
      </c>
      <c r="AE38" s="13">
        <v>-7.1710526315789461E-2</v>
      </c>
      <c r="AF38" s="13"/>
      <c r="AG38" s="13" t="s">
        <v>53</v>
      </c>
      <c r="AI38" s="5"/>
      <c r="AJ38" s="13">
        <v>-7.9898311240238964E-3</v>
      </c>
      <c r="AK38" s="1">
        <v>-4.8519736842105331E-2</v>
      </c>
      <c r="AL38" s="13">
        <v>-6.3948100092678317E-2</v>
      </c>
      <c r="AM38" s="13"/>
      <c r="AN38" s="13" t="s">
        <v>53</v>
      </c>
    </row>
    <row r="39" spans="1:40">
      <c r="A39" s="13">
        <v>1.1580658268996307E-2</v>
      </c>
      <c r="B39" s="1">
        <v>-0.11309311452015683</v>
      </c>
      <c r="C39" s="13">
        <v>-0.1303581914268937</v>
      </c>
      <c r="E39" s="13" t="s">
        <v>54</v>
      </c>
      <c r="G39" s="13"/>
      <c r="H39" s="13">
        <v>4.3903412492516062E-3</v>
      </c>
      <c r="I39" s="1">
        <v>-9.7769516728624495E-2</v>
      </c>
      <c r="J39" s="13">
        <v>-0.12560804237379733</v>
      </c>
      <c r="K39" s="13"/>
      <c r="L39" s="13" t="s">
        <v>54</v>
      </c>
      <c r="M39" s="13"/>
      <c r="N39" s="13"/>
      <c r="O39" s="13">
        <v>-7.8771169751883996E-4</v>
      </c>
      <c r="P39" s="1">
        <v>-8.8651127244937025E-2</v>
      </c>
      <c r="Q39" s="13">
        <v>-0.11745734498543482</v>
      </c>
      <c r="R39" s="13"/>
      <c r="S39" s="13" t="s">
        <v>54</v>
      </c>
      <c r="T39" s="13"/>
      <c r="U39" s="13"/>
      <c r="V39" s="13">
        <v>-6.7165611207063106E-3</v>
      </c>
      <c r="W39" s="1">
        <v>-7.0799999999999988E-2</v>
      </c>
      <c r="X39" s="13">
        <v>-9.590409590409589E-2</v>
      </c>
      <c r="Y39" s="13"/>
      <c r="Z39" s="13" t="s">
        <v>54</v>
      </c>
      <c r="AA39" s="13"/>
      <c r="AB39" s="5"/>
      <c r="AC39" s="13">
        <v>-8.5645131260473802E-3</v>
      </c>
      <c r="AD39" s="1">
        <v>-5.6063122923588053E-2</v>
      </c>
      <c r="AE39" s="13">
        <v>-7.500000000000008E-2</v>
      </c>
      <c r="AF39" s="13"/>
      <c r="AG39" s="13" t="s">
        <v>54</v>
      </c>
      <c r="AI39" s="5"/>
      <c r="AJ39" s="13">
        <v>-8.5986095865348087E-3</v>
      </c>
      <c r="AK39" s="1">
        <v>-5.0611556305356367E-2</v>
      </c>
      <c r="AL39" s="13">
        <v>-6.6602687140115177E-2</v>
      </c>
      <c r="AM39" s="13"/>
      <c r="AN39" s="13" t="s">
        <v>54</v>
      </c>
    </row>
    <row r="40" spans="1:40">
      <c r="A40" s="13">
        <v>6.7470864853813647E-3</v>
      </c>
      <c r="B40" s="1">
        <v>-0.11771137026239066</v>
      </c>
      <c r="C40" s="13">
        <v>-0.13943064809206532</v>
      </c>
      <c r="E40" s="13" t="s">
        <v>55</v>
      </c>
      <c r="G40" s="13"/>
      <c r="H40" s="13">
        <v>-4.0184850311428169E-4</v>
      </c>
      <c r="I40" s="1">
        <v>-0.10178503608051652</v>
      </c>
      <c r="J40" s="13">
        <v>-0.13294668748605845</v>
      </c>
      <c r="K40" s="13"/>
      <c r="L40" s="13" t="s">
        <v>55</v>
      </c>
      <c r="M40" s="13"/>
      <c r="N40" s="13"/>
      <c r="O40" s="13">
        <v>-4.760960126958853E-3</v>
      </c>
      <c r="P40" s="1">
        <v>-9.2151503319015921E-2</v>
      </c>
      <c r="Q40" s="13">
        <v>-0.1237512085078956</v>
      </c>
      <c r="R40" s="13"/>
      <c r="S40" s="13" t="s">
        <v>55</v>
      </c>
      <c r="T40" s="13"/>
      <c r="U40" s="13"/>
      <c r="V40" s="13">
        <v>-9.0873936581593925E-3</v>
      </c>
      <c r="W40" s="1">
        <v>-7.3710073710073834E-2</v>
      </c>
      <c r="X40" s="13">
        <v>-0.1004443525886121</v>
      </c>
      <c r="Y40" s="13"/>
      <c r="Z40" s="13" t="s">
        <v>55</v>
      </c>
      <c r="AA40" s="13"/>
      <c r="AB40" s="5"/>
      <c r="AC40" s="13">
        <v>-9.5684803001876047E-3</v>
      </c>
      <c r="AD40" s="1">
        <v>-5.8347529812606394E-2</v>
      </c>
      <c r="AE40" s="13">
        <v>-7.8326612903225803E-2</v>
      </c>
      <c r="AF40" s="13"/>
      <c r="AG40" s="13" t="s">
        <v>55</v>
      </c>
      <c r="AI40" s="5"/>
      <c r="AJ40" s="13">
        <v>-9.2165898617511607E-3</v>
      </c>
      <c r="AK40" s="1">
        <v>-5.2813852813852806E-2</v>
      </c>
      <c r="AL40" s="13">
        <v>-6.9651741293532396E-2</v>
      </c>
      <c r="AM40" s="13"/>
      <c r="AN40" s="13" t="s">
        <v>55</v>
      </c>
    </row>
    <row r="41" spans="1:40">
      <c r="A41" s="13">
        <v>1.8526142445451047E-3</v>
      </c>
      <c r="B41" s="1">
        <v>-0.12211466865227107</v>
      </c>
      <c r="C41" s="13">
        <v>-0.14830084957521247</v>
      </c>
      <c r="E41" s="13" t="s">
        <v>56</v>
      </c>
      <c r="G41" s="13"/>
      <c r="H41" s="13">
        <v>-4.8573163327260832E-3</v>
      </c>
      <c r="I41" s="1">
        <v>-0.10559006211180119</v>
      </c>
      <c r="J41" s="13">
        <v>-0.14001151410477825</v>
      </c>
      <c r="K41" s="13"/>
      <c r="L41" s="13" t="s">
        <v>56</v>
      </c>
      <c r="M41" s="13"/>
      <c r="N41" s="13"/>
      <c r="O41" s="13">
        <v>-8.5931254996002623E-3</v>
      </c>
      <c r="P41" s="1">
        <v>-9.544728434504797E-2</v>
      </c>
      <c r="Q41" s="13">
        <v>-0.12985571587125419</v>
      </c>
      <c r="R41" s="13"/>
      <c r="S41" s="13" t="s">
        <v>56</v>
      </c>
      <c r="T41" s="13"/>
      <c r="U41" s="13"/>
      <c r="V41" s="13">
        <v>-1.1108945624634648E-2</v>
      </c>
      <c r="W41" s="1">
        <v>-7.6342281879194562E-2</v>
      </c>
      <c r="X41" s="13">
        <v>-0.1049646907768029</v>
      </c>
      <c r="Y41" s="13"/>
      <c r="Z41" s="13" t="s">
        <v>56</v>
      </c>
      <c r="AA41" s="13"/>
      <c r="AB41" s="5"/>
      <c r="AC41" s="13">
        <v>-1.0588012856872848E-2</v>
      </c>
      <c r="AD41" s="1">
        <v>-6.0341058154787977E-2</v>
      </c>
      <c r="AE41" s="13">
        <v>-8.1677473331938907E-2</v>
      </c>
      <c r="AF41" s="13"/>
      <c r="AG41" s="13" t="s">
        <v>56</v>
      </c>
      <c r="AI41" s="5"/>
      <c r="AJ41" s="13">
        <v>-9.8458108861229267E-3</v>
      </c>
      <c r="AK41" s="1">
        <v>-5.4715302491103207E-2</v>
      </c>
      <c r="AL41" s="13">
        <v>-7.2439805724914624E-2</v>
      </c>
      <c r="AM41" s="13"/>
      <c r="AN41" s="13" t="s">
        <v>56</v>
      </c>
    </row>
    <row r="42" spans="1:40">
      <c r="A42" s="13">
        <v>-3.5233160621761231E-3</v>
      </c>
      <c r="B42" s="1">
        <v>-0.12557077625570773</v>
      </c>
      <c r="C42" s="13">
        <v>-0.15626611655492528</v>
      </c>
      <c r="E42" s="13" t="s">
        <v>57</v>
      </c>
      <c r="G42" s="13"/>
      <c r="H42" s="13">
        <v>-9.3800978792822048E-3</v>
      </c>
      <c r="I42" s="1">
        <v>-0.11018628616726119</v>
      </c>
      <c r="J42" s="13">
        <v>-0.14747474747474751</v>
      </c>
      <c r="K42" s="13"/>
      <c r="L42" s="13" t="s">
        <v>57</v>
      </c>
      <c r="M42" s="13"/>
      <c r="N42" s="13"/>
      <c r="O42" s="13">
        <v>-1.2084592145015116E-2</v>
      </c>
      <c r="P42" s="1">
        <v>-9.8856209150326765E-2</v>
      </c>
      <c r="Q42" s="13">
        <v>-0.13577413060943411</v>
      </c>
      <c r="R42" s="13"/>
      <c r="S42" s="13" t="s">
        <v>57</v>
      </c>
      <c r="T42" s="13"/>
      <c r="U42" s="13"/>
      <c r="V42" s="13">
        <v>-1.3160479277155843E-2</v>
      </c>
      <c r="W42" s="1">
        <v>-7.91057609630266E-2</v>
      </c>
      <c r="X42" s="13">
        <v>-0.10955866045686405</v>
      </c>
      <c r="Y42" s="13"/>
      <c r="Z42" s="13" t="s">
        <v>57</v>
      </c>
      <c r="AA42" s="13"/>
      <c r="AB42" s="5"/>
      <c r="AC42" s="13">
        <v>-1.1435105774728425E-2</v>
      </c>
      <c r="AD42" s="1">
        <v>-6.2443845462713324E-2</v>
      </c>
      <c r="AE42" s="13">
        <v>-8.5062466051059243E-2</v>
      </c>
      <c r="AF42" s="13"/>
      <c r="AG42" s="13" t="s">
        <v>57</v>
      </c>
      <c r="AI42" s="5"/>
      <c r="AJ42" s="13">
        <v>-1.0299625468164906E-2</v>
      </c>
      <c r="AK42" s="1">
        <v>-5.675057208237988E-2</v>
      </c>
      <c r="AL42" s="13">
        <v>-7.5327745540511526E-2</v>
      </c>
      <c r="AM42" s="13"/>
      <c r="AN42" s="13" t="s">
        <v>57</v>
      </c>
    </row>
    <row r="43" spans="1:40">
      <c r="A43" s="13">
        <v>-8.5594989561586492E-3</v>
      </c>
      <c r="B43" s="1">
        <v>-0.12879377431906622</v>
      </c>
      <c r="C43" s="13">
        <v>-0.16382752195900988</v>
      </c>
      <c r="E43" s="13" t="s">
        <v>58</v>
      </c>
      <c r="G43" s="13"/>
      <c r="H43" s="13">
        <v>-1.3766180398602916E-2</v>
      </c>
      <c r="I43" s="1">
        <v>-0.11273317112733161</v>
      </c>
      <c r="J43" s="13">
        <v>-0.15401621223286671</v>
      </c>
      <c r="K43" s="13"/>
      <c r="L43" s="13" t="s">
        <v>58</v>
      </c>
      <c r="M43" s="13"/>
      <c r="N43" s="13"/>
      <c r="O43" s="13">
        <v>-1.5428339423467307E-2</v>
      </c>
      <c r="P43" s="1">
        <v>-0.1016311166875785</v>
      </c>
      <c r="Q43" s="13">
        <v>-0.14158451122461099</v>
      </c>
      <c r="R43" s="13"/>
      <c r="S43" s="13" t="s">
        <v>58</v>
      </c>
      <c r="T43" s="13"/>
      <c r="U43" s="13"/>
      <c r="V43" s="13">
        <v>-1.4656367597544103E-2</v>
      </c>
      <c r="W43" s="1">
        <v>-8.1164534627260754E-2</v>
      </c>
      <c r="X43" s="13">
        <v>-0.11391094235415954</v>
      </c>
      <c r="Y43" s="13"/>
      <c r="Z43" s="13" t="s">
        <v>58</v>
      </c>
      <c r="AA43" s="13"/>
      <c r="AB43" s="5"/>
      <c r="AC43" s="13">
        <v>-1.2106072252113706E-2</v>
      </c>
      <c r="AD43" s="1">
        <v>-6.4665127020785293E-2</v>
      </c>
      <c r="AE43" s="13">
        <v>-8.8361581920903889E-2</v>
      </c>
      <c r="AF43" s="13"/>
      <c r="AG43" s="13" t="s">
        <v>58</v>
      </c>
      <c r="AI43" s="5"/>
      <c r="AJ43" s="13">
        <v>-1.076080800453073E-2</v>
      </c>
      <c r="AK43" s="1">
        <v>-5.843543826578701E-2</v>
      </c>
      <c r="AL43" s="13">
        <v>-7.8102271455745775E-2</v>
      </c>
      <c r="AM43" s="13"/>
      <c r="AN43" s="13" t="s">
        <v>58</v>
      </c>
    </row>
    <row r="44" spans="1:40">
      <c r="A44" s="13">
        <v>-1.388304585612115E-2</v>
      </c>
      <c r="B44" s="1">
        <v>-0.13171508157580578</v>
      </c>
      <c r="C44" s="13">
        <v>-0.17108698639549269</v>
      </c>
      <c r="E44" s="13" t="s">
        <v>59</v>
      </c>
      <c r="G44" s="13"/>
      <c r="H44" s="13">
        <v>-1.7605633802816916E-2</v>
      </c>
      <c r="I44" s="1">
        <v>-0.11571961841559519</v>
      </c>
      <c r="J44" s="13">
        <v>-0.16018800813008124</v>
      </c>
      <c r="K44" s="13"/>
      <c r="L44" s="13" t="s">
        <v>59</v>
      </c>
      <c r="M44" s="13"/>
      <c r="N44" s="13"/>
      <c r="O44" s="13">
        <v>-1.8419975440032651E-2</v>
      </c>
      <c r="P44" s="1">
        <v>-0.10449678800856541</v>
      </c>
      <c r="Q44" s="13">
        <v>-0.14712756796653953</v>
      </c>
      <c r="R44" s="13"/>
      <c r="S44" s="13" t="s">
        <v>59</v>
      </c>
      <c r="T44" s="13"/>
      <c r="U44" s="13"/>
      <c r="V44" s="13">
        <v>-1.6377072099061394E-2</v>
      </c>
      <c r="W44" s="1">
        <v>-8.3748302399275762E-2</v>
      </c>
      <c r="X44" s="13">
        <v>-0.11830783938814537</v>
      </c>
      <c r="Y44" s="13"/>
      <c r="Z44" s="13" t="s">
        <v>59</v>
      </c>
      <c r="AA44" s="13"/>
      <c r="AB44" s="5"/>
      <c r="AC44" s="13">
        <v>-1.2596899224806319E-2</v>
      </c>
      <c r="AD44" s="1">
        <v>-6.6539923954372568E-2</v>
      </c>
      <c r="AE44" s="13">
        <v>-9.1775503000353004E-2</v>
      </c>
      <c r="AF44" s="13"/>
      <c r="AG44" s="13" t="s">
        <v>59</v>
      </c>
      <c r="AI44" s="5"/>
      <c r="AJ44" s="13">
        <v>-1.0853008377760926E-2</v>
      </c>
      <c r="AK44" s="1">
        <v>-6.0194174757281574E-2</v>
      </c>
      <c r="AL44" s="13">
        <v>-8.1077928138124089E-2</v>
      </c>
      <c r="AM44" s="13"/>
      <c r="AN44" s="13" t="s">
        <v>59</v>
      </c>
    </row>
    <row r="45" spans="1:40">
      <c r="A45" s="13">
        <v>-1.8655925376298559E-2</v>
      </c>
      <c r="B45" s="1">
        <v>-0.13431013431013436</v>
      </c>
      <c r="C45" s="13">
        <v>-0.17825716718705642</v>
      </c>
      <c r="E45" s="13" t="s">
        <v>60</v>
      </c>
      <c r="G45" s="13"/>
      <c r="H45" s="13">
        <v>-2.1094402673350037E-2</v>
      </c>
      <c r="I45" s="1">
        <v>-0.11804670912951166</v>
      </c>
      <c r="J45" s="13">
        <v>-0.16618459111227976</v>
      </c>
      <c r="K45" s="13"/>
      <c r="L45" s="13" t="s">
        <v>60</v>
      </c>
      <c r="M45" s="13"/>
      <c r="N45" s="13"/>
      <c r="O45" s="13">
        <v>-2.105263157894734E-2</v>
      </c>
      <c r="P45" s="1">
        <v>-0.10662571303203168</v>
      </c>
      <c r="Q45" s="13">
        <v>-0.152531564851422</v>
      </c>
      <c r="R45" s="13"/>
      <c r="S45" s="13" t="s">
        <v>60</v>
      </c>
      <c r="T45" s="13"/>
      <c r="U45" s="13"/>
      <c r="V45" s="13">
        <v>-1.7727639000805862E-2</v>
      </c>
      <c r="W45" s="1">
        <v>-8.5541608554160792E-2</v>
      </c>
      <c r="X45" s="13">
        <v>-0.12274816747422039</v>
      </c>
      <c r="Y45" s="13"/>
      <c r="Z45" s="13" t="s">
        <v>60</v>
      </c>
      <c r="AA45" s="13"/>
      <c r="AB45" s="5"/>
      <c r="AC45" s="13">
        <v>-1.3291634089132188E-2</v>
      </c>
      <c r="AD45" s="1">
        <v>-6.852667645619194E-2</v>
      </c>
      <c r="AE45" s="13">
        <v>-9.5080358238252893E-2</v>
      </c>
      <c r="AF45" s="13"/>
      <c r="AG45" s="13" t="s">
        <v>60</v>
      </c>
      <c r="AI45" s="5"/>
      <c r="AJ45" s="13">
        <v>-1.1138851545995827E-2</v>
      </c>
      <c r="AK45" s="1">
        <v>-6.2093139709564364E-2</v>
      </c>
      <c r="AL45" s="13">
        <v>-8.4033613445378186E-2</v>
      </c>
      <c r="AM45" s="13"/>
      <c r="AN45" s="13" t="s">
        <v>60</v>
      </c>
    </row>
    <row r="46" spans="1:40">
      <c r="A46" s="13">
        <v>-2.3509296858303077E-2</v>
      </c>
      <c r="B46" s="1">
        <v>-0.1361365528726062</v>
      </c>
      <c r="C46" s="13">
        <v>-0.18465825755353479</v>
      </c>
      <c r="E46" s="13" t="s">
        <v>61</v>
      </c>
      <c r="G46" s="13"/>
      <c r="H46" s="13">
        <v>-2.4431339511373208E-2</v>
      </c>
      <c r="I46" s="1">
        <v>-0.12000000000000008</v>
      </c>
      <c r="J46" s="13">
        <v>-0.17197712418300656</v>
      </c>
      <c r="K46" s="13"/>
      <c r="L46" s="13" t="s">
        <v>61</v>
      </c>
      <c r="M46" s="13"/>
      <c r="N46" s="13"/>
      <c r="O46" s="13">
        <v>-2.352696231521972E-2</v>
      </c>
      <c r="P46" s="1">
        <v>-0.10881294964028784</v>
      </c>
      <c r="Q46" s="13">
        <v>-0.15771368086795451</v>
      </c>
      <c r="R46" s="13"/>
      <c r="S46" s="13" t="s">
        <v>61</v>
      </c>
      <c r="T46" s="13"/>
      <c r="U46" s="13"/>
      <c r="V46" s="13">
        <v>-1.9101808575492714E-2</v>
      </c>
      <c r="W46" s="1">
        <v>-8.7392550143266398E-2</v>
      </c>
      <c r="X46" s="13">
        <v>-0.12697181277476091</v>
      </c>
      <c r="Y46" s="13"/>
      <c r="Z46" s="13" t="s">
        <v>61</v>
      </c>
      <c r="AA46" s="13"/>
      <c r="AB46" s="5"/>
      <c r="AC46" s="13">
        <v>-1.3609467455621336E-2</v>
      </c>
      <c r="AD46" s="1">
        <v>-6.9626639757820297E-2</v>
      </c>
      <c r="AE46" s="13">
        <v>-9.848872950819676E-2</v>
      </c>
      <c r="AF46" s="13"/>
      <c r="AG46" s="13" t="s">
        <v>61</v>
      </c>
      <c r="AI46" s="5"/>
      <c r="AJ46" s="13">
        <v>-1.1238132144933206E-2</v>
      </c>
      <c r="AK46" s="1">
        <v>-6.2532299741602057E-2</v>
      </c>
      <c r="AL46" s="13">
        <v>-8.6187141947803927E-2</v>
      </c>
      <c r="AM46" s="13"/>
      <c r="AN46" s="13" t="s">
        <v>61</v>
      </c>
    </row>
    <row r="47" spans="1:40">
      <c r="A47" s="13">
        <v>-2.8011204481792742E-2</v>
      </c>
      <c r="B47" s="1">
        <v>-0.13798977853492336</v>
      </c>
      <c r="C47" s="13">
        <v>-0.19093114952987561</v>
      </c>
      <c r="E47" s="13" t="s">
        <v>62</v>
      </c>
      <c r="G47" s="13"/>
      <c r="H47" s="13">
        <v>-2.761844062035269E-2</v>
      </c>
      <c r="I47" s="1">
        <v>-0.12154942119323246</v>
      </c>
      <c r="J47" s="13">
        <v>-0.17764921687597013</v>
      </c>
      <c r="K47" s="13"/>
      <c r="L47" s="13" t="s">
        <v>62</v>
      </c>
      <c r="M47" s="13"/>
      <c r="N47" s="13"/>
      <c r="O47" s="13">
        <v>-2.583490863264027E-2</v>
      </c>
      <c r="P47" s="1">
        <v>-0.11018902720147528</v>
      </c>
      <c r="Q47" s="13">
        <v>-0.16291208791208794</v>
      </c>
      <c r="R47" s="13"/>
      <c r="S47" s="13" t="s">
        <v>62</v>
      </c>
      <c r="T47" s="13"/>
      <c r="U47" s="13"/>
      <c r="V47" s="13">
        <v>-2.0098441345365002E-2</v>
      </c>
      <c r="W47" s="1">
        <v>-8.8856161021109381E-2</v>
      </c>
      <c r="X47" s="13">
        <v>-0.13119612068965517</v>
      </c>
      <c r="Y47" s="13"/>
      <c r="Z47" s="13" t="s">
        <v>62</v>
      </c>
      <c r="AA47" s="13"/>
      <c r="AB47" s="5"/>
      <c r="AC47" s="13">
        <v>-1.4132165605095422E-2</v>
      </c>
      <c r="AD47" s="1">
        <v>-7.1279916753381925E-2</v>
      </c>
      <c r="AE47" s="13">
        <v>-0.10186052737250692</v>
      </c>
      <c r="AF47" s="13"/>
      <c r="AG47" s="13" t="s">
        <v>62</v>
      </c>
      <c r="AI47" s="5"/>
      <c r="AJ47" s="13">
        <v>-1.1341415721548526E-2</v>
      </c>
      <c r="AK47" s="1">
        <v>-6.3534436732514632E-2</v>
      </c>
      <c r="AL47" s="13">
        <v>-8.9152452025586373E-2</v>
      </c>
      <c r="AM47" s="13"/>
      <c r="AN47" s="13" t="s">
        <v>62</v>
      </c>
    </row>
    <row r="48" spans="1:40">
      <c r="A48" s="13">
        <v>-3.1949576179091478E-2</v>
      </c>
      <c r="B48" s="1">
        <v>-0.13731473408892755</v>
      </c>
      <c r="C48" s="13">
        <v>-0.19610919359899598</v>
      </c>
      <c r="E48" s="13" t="s">
        <v>63</v>
      </c>
      <c r="G48" s="13"/>
      <c r="H48" s="13">
        <v>-3.0653804930332335E-2</v>
      </c>
      <c r="I48" s="1">
        <v>-0.12266301869585046</v>
      </c>
      <c r="J48" s="13">
        <v>-0.18308210156593005</v>
      </c>
      <c r="K48" s="13"/>
      <c r="L48" s="13" t="s">
        <v>63</v>
      </c>
      <c r="M48" s="13"/>
      <c r="N48" s="13"/>
      <c r="O48" s="13">
        <v>-2.798388806444772E-2</v>
      </c>
      <c r="P48" s="1">
        <v>-0.11111111111111112</v>
      </c>
      <c r="Q48" s="13">
        <v>-0.16785612332286612</v>
      </c>
      <c r="R48" s="13"/>
      <c r="S48" s="13" t="s">
        <v>63</v>
      </c>
      <c r="T48" s="13"/>
      <c r="U48" s="13"/>
      <c r="V48" s="13">
        <v>-2.1320637549161615E-2</v>
      </c>
      <c r="W48" s="1">
        <v>-9.0358404846037368E-2</v>
      </c>
      <c r="X48" s="13">
        <v>-0.13553370786516852</v>
      </c>
      <c r="Y48" s="13"/>
      <c r="Z48" s="13" t="s">
        <v>63</v>
      </c>
      <c r="AA48" s="13"/>
      <c r="AB48" s="5"/>
      <c r="AC48" s="13">
        <v>-1.4466546112115701E-2</v>
      </c>
      <c r="AD48" s="1">
        <v>-7.2463768115942045E-2</v>
      </c>
      <c r="AE48" s="13">
        <v>-0.10544741632824527</v>
      </c>
      <c r="AF48" s="13"/>
      <c r="AG48" s="13" t="s">
        <v>63</v>
      </c>
      <c r="AI48" s="5"/>
      <c r="AJ48" s="13">
        <v>-1.1646269245953446E-2</v>
      </c>
      <c r="AK48" s="1">
        <v>-6.5600882028665888E-2</v>
      </c>
      <c r="AL48" s="13">
        <v>-9.3191964285714177E-2</v>
      </c>
      <c r="AM48" s="13"/>
      <c r="AN48" s="13" t="s">
        <v>63</v>
      </c>
    </row>
    <row r="49" spans="1:78">
      <c r="A49" s="13">
        <v>-3.5534108357095959E-2</v>
      </c>
      <c r="B49" s="1">
        <v>-0.13782337198929523</v>
      </c>
      <c r="C49" s="13">
        <v>-0.20185125040597601</v>
      </c>
      <c r="E49" s="13" t="s">
        <v>64</v>
      </c>
      <c r="G49" s="13"/>
      <c r="H49" s="13">
        <v>-3.3318909562959811E-2</v>
      </c>
      <c r="I49" s="1">
        <v>-0.12377393741242407</v>
      </c>
      <c r="J49" s="13">
        <v>-0.18833535844471438</v>
      </c>
      <c r="K49" s="13"/>
      <c r="L49" s="13" t="s">
        <v>64</v>
      </c>
      <c r="M49" s="13"/>
      <c r="N49" s="13"/>
      <c r="O49" s="13">
        <v>-2.995934089450035E-2</v>
      </c>
      <c r="P49" s="1">
        <v>-0.11008729388942778</v>
      </c>
      <c r="Q49" s="13">
        <v>-0.17158972836574143</v>
      </c>
      <c r="R49" s="13"/>
      <c r="S49" s="13" t="s">
        <v>64</v>
      </c>
      <c r="T49" s="13"/>
      <c r="U49" s="13"/>
      <c r="V49" s="13">
        <v>-2.2366220735785928E-2</v>
      </c>
      <c r="W49" s="1">
        <v>-9.090909090909087E-2</v>
      </c>
      <c r="X49" s="13">
        <v>-0.13984168865435356</v>
      </c>
      <c r="Y49" s="13"/>
      <c r="Z49" s="13" t="s">
        <v>64</v>
      </c>
      <c r="AA49" s="13"/>
      <c r="AB49" s="5"/>
      <c r="AC49" s="13">
        <v>-1.5013187259078957E-2</v>
      </c>
      <c r="AD49" s="1">
        <v>-7.3130193905817154E-2</v>
      </c>
      <c r="AE49" s="13">
        <v>-0.10910690717113949</v>
      </c>
      <c r="AF49" s="13"/>
      <c r="AG49" s="13" t="s">
        <v>64</v>
      </c>
      <c r="AI49" s="5"/>
      <c r="AJ49" s="13">
        <v>-1.1760015945784364E-2</v>
      </c>
      <c r="AK49" s="1">
        <v>-6.6704675028506341E-2</v>
      </c>
      <c r="AL49" s="13">
        <v>-9.6443728962388384E-2</v>
      </c>
      <c r="AM49" s="13"/>
      <c r="AN49" s="13" t="s">
        <v>64</v>
      </c>
    </row>
    <row r="50" spans="1:78">
      <c r="A50" s="13">
        <v>-3.9185299977861396E-2</v>
      </c>
      <c r="B50" s="1">
        <v>-0.13829301688726611</v>
      </c>
      <c r="C50" s="13">
        <v>-0.20766773162939295</v>
      </c>
      <c r="E50" s="13" t="s">
        <v>65</v>
      </c>
      <c r="G50" s="13"/>
      <c r="H50" s="13">
        <v>-3.5612846842910162E-2</v>
      </c>
      <c r="I50" s="1">
        <v>-0.12392344497607657</v>
      </c>
      <c r="J50" s="13">
        <v>-0.19381800977763755</v>
      </c>
      <c r="K50" s="13"/>
      <c r="L50" s="13" t="s">
        <v>65</v>
      </c>
      <c r="M50" s="13"/>
      <c r="N50" s="13"/>
      <c r="O50" s="13">
        <v>-3.1979256698357779E-2</v>
      </c>
      <c r="P50" s="1">
        <v>-0.11044776119402984</v>
      </c>
      <c r="Q50" s="13">
        <v>-0.17652509652509657</v>
      </c>
      <c r="R50" s="13"/>
      <c r="S50" s="13" t="s">
        <v>65</v>
      </c>
      <c r="T50" s="13"/>
      <c r="U50" s="13"/>
      <c r="V50" s="13">
        <v>-2.3643656322567E-2</v>
      </c>
      <c r="W50" s="1">
        <v>-9.1394975948690449E-2</v>
      </c>
      <c r="X50" s="13">
        <v>-0.14421310471524806</v>
      </c>
      <c r="Y50" s="13"/>
      <c r="Z50" s="13" t="s">
        <v>65</v>
      </c>
      <c r="AA50" s="13"/>
      <c r="AB50" s="5"/>
      <c r="AC50" s="13">
        <v>-1.5372002459520407E-2</v>
      </c>
      <c r="AD50" s="1">
        <v>-7.3798627002288258E-2</v>
      </c>
      <c r="AE50" s="13">
        <v>-0.11299000768639501</v>
      </c>
      <c r="AF50" s="13"/>
      <c r="AG50" s="13" t="s">
        <v>65</v>
      </c>
      <c r="AI50" s="5"/>
      <c r="AJ50" s="13">
        <v>-1.167942005638335E-2</v>
      </c>
      <c r="AK50" s="1">
        <v>-6.7216981132075512E-2</v>
      </c>
      <c r="AL50" s="13">
        <v>-0.10004610419548181</v>
      </c>
      <c r="AM50" s="13"/>
      <c r="AN50" s="13" t="s">
        <v>65</v>
      </c>
    </row>
    <row r="51" spans="1:78">
      <c r="A51" s="13">
        <v>-4.269110415735361E-2</v>
      </c>
      <c r="B51" s="1">
        <v>-0.13825315273236799</v>
      </c>
      <c r="C51" s="13">
        <v>-0.21362606725910427</v>
      </c>
      <c r="E51" s="13" t="s">
        <v>66</v>
      </c>
      <c r="G51" s="13"/>
      <c r="H51" s="13">
        <v>-3.8393645189761634E-2</v>
      </c>
      <c r="I51" s="1">
        <v>-0.12401960784313722</v>
      </c>
      <c r="J51" s="13">
        <v>-0.1992462723250861</v>
      </c>
      <c r="K51" s="13"/>
      <c r="L51" s="13" t="s">
        <v>66</v>
      </c>
      <c r="M51" s="13"/>
      <c r="N51" s="13"/>
      <c r="O51" s="13">
        <v>-3.4053700065487892E-2</v>
      </c>
      <c r="P51" s="1">
        <v>-0.1107708014293006</v>
      </c>
      <c r="Q51" s="13">
        <v>-0.18170123814118033</v>
      </c>
      <c r="R51" s="13"/>
      <c r="S51" s="13" t="s">
        <v>66</v>
      </c>
      <c r="T51" s="13"/>
      <c r="U51" s="13"/>
      <c r="V51" s="13">
        <v>-2.4952015355086347E-2</v>
      </c>
      <c r="W51" s="1">
        <v>-9.1808686091258931E-2</v>
      </c>
      <c r="X51" s="13">
        <v>-0.14895999999999998</v>
      </c>
      <c r="Y51" s="13"/>
      <c r="Z51" s="13" t="s">
        <v>66</v>
      </c>
      <c r="AA51" s="13"/>
      <c r="AB51" s="5"/>
      <c r="AC51" s="13">
        <v>-1.5945330296127529E-2</v>
      </c>
      <c r="AD51" s="1">
        <v>-7.4424099232132362E-2</v>
      </c>
      <c r="AE51" s="13">
        <v>-0.11725806451612901</v>
      </c>
      <c r="AF51" s="13"/>
      <c r="AG51" s="13" t="s">
        <v>66</v>
      </c>
      <c r="AI51" s="5"/>
      <c r="AJ51" s="13">
        <v>-1.2207527975584956E-2</v>
      </c>
      <c r="AK51" s="1">
        <v>-6.7724222086638183E-2</v>
      </c>
      <c r="AL51" s="13">
        <v>-0.10387722132471726</v>
      </c>
      <c r="AM51" s="13"/>
      <c r="AN51" s="13" t="s">
        <v>66</v>
      </c>
    </row>
    <row r="52" spans="1:78">
      <c r="A52" s="13">
        <v>-4.5834274102506296E-2</v>
      </c>
      <c r="B52" s="1">
        <v>-0.13766730401529637</v>
      </c>
      <c r="C52" s="13">
        <v>-0.21951219512195122</v>
      </c>
      <c r="E52" s="13" t="s">
        <v>67</v>
      </c>
      <c r="G52" s="13"/>
      <c r="H52" s="13">
        <v>-4.1016495764600917E-2</v>
      </c>
      <c r="I52" s="1">
        <v>-0.12405826217980903</v>
      </c>
      <c r="J52" s="13">
        <v>-0.20463452036121996</v>
      </c>
      <c r="K52" s="13"/>
      <c r="L52" s="13" t="s">
        <v>67</v>
      </c>
      <c r="M52" s="13"/>
      <c r="N52" s="13"/>
      <c r="O52" s="13">
        <v>-3.6171151301279278E-2</v>
      </c>
      <c r="P52" s="1">
        <v>-0.11047120418848166</v>
      </c>
      <c r="Q52" s="13">
        <v>-0.18696599095325855</v>
      </c>
      <c r="R52" s="13"/>
      <c r="S52" s="13" t="s">
        <v>67</v>
      </c>
      <c r="T52" s="13"/>
      <c r="U52" s="13"/>
      <c r="V52" s="13">
        <v>-2.6083207587842206E-2</v>
      </c>
      <c r="W52" s="1">
        <v>-8.9417091114884009E-2</v>
      </c>
      <c r="X52" s="13">
        <v>-0.15244310575635878</v>
      </c>
      <c r="Y52" s="13"/>
      <c r="Z52" s="13" t="s">
        <v>67</v>
      </c>
      <c r="AA52" s="13"/>
      <c r="AB52" s="5"/>
      <c r="AC52" s="13">
        <v>-1.6537575884446341E-2</v>
      </c>
      <c r="AD52" s="1">
        <v>-7.4435631482611342E-2</v>
      </c>
      <c r="AE52" s="13">
        <v>-0.12159187129551226</v>
      </c>
      <c r="AF52" s="13"/>
      <c r="AG52" s="13" t="s">
        <v>67</v>
      </c>
      <c r="AI52" s="5"/>
      <c r="AJ52" s="13">
        <v>-1.2343139271754681E-2</v>
      </c>
      <c r="AK52" s="1">
        <v>-6.8181818181818121E-2</v>
      </c>
      <c r="AL52" s="13">
        <v>-0.10824129141886152</v>
      </c>
      <c r="AM52" s="13"/>
      <c r="AN52" s="13" t="s">
        <v>67</v>
      </c>
    </row>
    <row r="53" spans="1:78">
      <c r="A53" s="13">
        <v>-4.9498175182481743E-2</v>
      </c>
      <c r="B53" s="1">
        <v>-0.13740831295843522</v>
      </c>
      <c r="C53" s="13">
        <v>-0.22567947516401127</v>
      </c>
      <c r="E53" s="13" t="s">
        <v>68</v>
      </c>
      <c r="G53" s="13"/>
      <c r="H53" s="13">
        <v>-4.3703536832620023E-2</v>
      </c>
      <c r="I53" s="1">
        <v>-0.12397119341563793</v>
      </c>
      <c r="J53" s="13">
        <v>-0.21070352649300014</v>
      </c>
      <c r="K53" s="13"/>
      <c r="L53" s="13" t="s">
        <v>68</v>
      </c>
      <c r="M53" s="13"/>
      <c r="N53" s="13"/>
      <c r="O53" s="13">
        <v>-3.8564422648238929E-2</v>
      </c>
      <c r="P53" s="1">
        <v>-0.11200428724544491</v>
      </c>
      <c r="Q53" s="13">
        <v>-0.19372275501307751</v>
      </c>
      <c r="R53" s="13"/>
      <c r="S53" s="13" t="s">
        <v>68</v>
      </c>
      <c r="T53" s="13"/>
      <c r="U53" s="13"/>
      <c r="V53" s="13">
        <v>-2.7892787099585922E-2</v>
      </c>
      <c r="W53" s="1">
        <v>-8.9639115250291002E-2</v>
      </c>
      <c r="X53" s="13">
        <v>-0.15759061460339696</v>
      </c>
      <c r="Y53" s="13"/>
      <c r="Z53" s="13" t="s">
        <v>68</v>
      </c>
      <c r="AA53" s="13"/>
      <c r="AB53" s="5"/>
      <c r="AC53" s="13">
        <v>-1.7569856054191309E-2</v>
      </c>
      <c r="AD53" s="1">
        <v>-7.4354127284184085E-2</v>
      </c>
      <c r="AE53" s="13">
        <v>-0.1265124555160142</v>
      </c>
      <c r="AF53" s="13"/>
      <c r="AG53" s="13" t="s">
        <v>68</v>
      </c>
      <c r="AI53" s="5"/>
      <c r="AJ53" s="13">
        <v>-1.2897857291450049E-2</v>
      </c>
      <c r="AK53" s="1">
        <v>-6.7973856209150377E-2</v>
      </c>
      <c r="AL53" s="13">
        <v>-0.11288014311270118</v>
      </c>
      <c r="AM53" s="13"/>
      <c r="AN53" s="13" t="s">
        <v>68</v>
      </c>
    </row>
    <row r="54" spans="1:78">
      <c r="A54" s="13">
        <v>1.8611576400519075E-4</v>
      </c>
      <c r="B54" s="1">
        <v>0</v>
      </c>
      <c r="C54" s="13">
        <v>6.8870523415989499E-4</v>
      </c>
      <c r="E54" s="13" t="s">
        <v>17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</row>
    <row r="55" spans="1:78">
      <c r="A55" s="13">
        <v>1.8611576400519075E-4</v>
      </c>
      <c r="B55" s="1">
        <v>0</v>
      </c>
      <c r="C55" s="13">
        <v>6.8870523415989499E-4</v>
      </c>
      <c r="E55" s="13" t="s">
        <v>18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78">
      <c r="A56" s="13">
        <v>1.8611576400519075E-4</v>
      </c>
      <c r="B56" s="1">
        <v>0</v>
      </c>
      <c r="C56" s="13">
        <v>6.8870523415989499E-4</v>
      </c>
      <c r="E56" s="13" t="s">
        <v>19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78">
      <c r="A57" s="13">
        <v>1.8611576400519075E-4</v>
      </c>
      <c r="B57" s="1">
        <v>0</v>
      </c>
      <c r="C57" s="13">
        <v>1.3783597518952841E-3</v>
      </c>
      <c r="E57" s="13" t="s">
        <v>20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78">
      <c r="A58" s="13">
        <v>1.8611576400519075E-4</v>
      </c>
      <c r="B58" s="1">
        <v>-2.9019152640727869E-4</v>
      </c>
      <c r="C58" s="13">
        <v>1.3783597518952841E-3</v>
      </c>
      <c r="E58" s="13" t="s">
        <v>21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78">
      <c r="A59" s="13">
        <v>3.723008190617609E-4</v>
      </c>
      <c r="B59" s="1">
        <v>-2.9019152640727869E-4</v>
      </c>
      <c r="C59" s="13">
        <v>1.3793103448276258E-3</v>
      </c>
      <c r="E59" s="13" t="s">
        <v>22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78">
      <c r="A60" s="13">
        <v>3.723008190617609E-4</v>
      </c>
      <c r="B60" s="1">
        <v>-2.9019152640727869E-4</v>
      </c>
      <c r="C60" s="13">
        <v>2.0703933747411645E-3</v>
      </c>
      <c r="E60" s="13" t="s">
        <v>23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78">
      <c r="A61" s="13">
        <v>5.5855520387258783E-4</v>
      </c>
      <c r="B61" s="1">
        <v>-2.9027576197388221E-4</v>
      </c>
      <c r="C61" s="13">
        <v>3.4554250172771283E-3</v>
      </c>
      <c r="E61" s="13" t="s">
        <v>24</v>
      </c>
    </row>
    <row r="62" spans="1:78">
      <c r="A62" s="13">
        <v>7.4487895716937786E-4</v>
      </c>
      <c r="B62" s="1">
        <v>-2.9027576197388221E-4</v>
      </c>
      <c r="C62" s="13">
        <v>4.152249134948216E-3</v>
      </c>
      <c r="E62" s="13" t="s">
        <v>25</v>
      </c>
      <c r="BH62" s="13"/>
      <c r="BI62" s="13"/>
      <c r="BJ62" s="13"/>
      <c r="BK62" s="13"/>
    </row>
    <row r="63" spans="1:78">
      <c r="A63" s="13">
        <v>7.4501769417015446E-4</v>
      </c>
      <c r="B63" s="1">
        <v>-5.8055152394776441E-4</v>
      </c>
      <c r="C63" s="13">
        <v>5.5440055440055102E-3</v>
      </c>
      <c r="E63" s="13" t="s">
        <v>26</v>
      </c>
      <c r="F63" s="13"/>
    </row>
    <row r="64" spans="1:78">
      <c r="A64" s="13">
        <v>9.3144560357664844E-4</v>
      </c>
      <c r="B64" s="1">
        <v>-5.8072009291522896E-4</v>
      </c>
      <c r="C64" s="13">
        <v>6.944444444444451E-3</v>
      </c>
      <c r="E64" s="13" t="s">
        <v>27</v>
      </c>
      <c r="F64" s="13"/>
      <c r="H64" s="13"/>
      <c r="I64" s="13"/>
      <c r="J64" s="13"/>
      <c r="K64" s="13"/>
      <c r="N64" s="13"/>
      <c r="O64" s="13"/>
      <c r="P64" s="13"/>
      <c r="Q64" s="13"/>
      <c r="T64" s="13"/>
      <c r="U64" s="13"/>
      <c r="V64" s="13"/>
      <c r="W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>
      <c r="A65" s="13">
        <v>1.3045098770034177E-3</v>
      </c>
      <c r="B65" s="1">
        <v>-8.7108013937284344E-4</v>
      </c>
      <c r="C65" s="13">
        <v>9.0529247910863201E-3</v>
      </c>
      <c r="E65" s="13" t="s">
        <v>28</v>
      </c>
      <c r="F65" s="13"/>
      <c r="G65" s="13"/>
      <c r="H65" s="13"/>
      <c r="I65" s="13"/>
      <c r="J65" s="13"/>
      <c r="K65" s="13"/>
      <c r="M65" s="13"/>
      <c r="N65" s="13"/>
      <c r="O65" s="13"/>
      <c r="P65" s="13"/>
      <c r="Q65" s="13"/>
      <c r="S65" s="13"/>
      <c r="T65" s="13"/>
      <c r="U65" s="13"/>
      <c r="V65" s="13"/>
      <c r="W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>
      <c r="A66" s="13">
        <v>1.8646280067126624E-3</v>
      </c>
      <c r="B66" s="1">
        <v>-1.1617775196050238E-3</v>
      </c>
      <c r="C66" s="13">
        <v>1.1180992313067717E-2</v>
      </c>
      <c r="E66" s="13" t="s">
        <v>29</v>
      </c>
      <c r="F66" s="13"/>
      <c r="G66" s="13"/>
      <c r="H66" s="13"/>
      <c r="I66" s="13"/>
      <c r="J66" s="13"/>
      <c r="K66" s="13"/>
      <c r="M66" s="13"/>
      <c r="N66" s="13"/>
      <c r="O66" s="13"/>
      <c r="P66" s="13"/>
      <c r="Q66" s="13"/>
      <c r="S66" s="13"/>
      <c r="T66" s="13"/>
      <c r="U66" s="13"/>
      <c r="V66" s="13"/>
      <c r="W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>
      <c r="A67" s="13">
        <v>2.2383883603804863E-3</v>
      </c>
      <c r="B67" s="1">
        <v>-1.4526438117373971E-3</v>
      </c>
      <c r="C67" s="13">
        <v>1.474719101123589E-2</v>
      </c>
      <c r="E67" s="13" t="s">
        <v>30</v>
      </c>
      <c r="F67" s="13"/>
      <c r="G67" s="13"/>
      <c r="H67" s="13"/>
      <c r="I67" s="13"/>
      <c r="J67" s="13"/>
      <c r="K67" s="13"/>
      <c r="M67" s="13"/>
      <c r="N67" s="13"/>
      <c r="O67" s="13"/>
      <c r="P67" s="13"/>
      <c r="Q67" s="13"/>
      <c r="S67" s="13"/>
      <c r="T67" s="13"/>
      <c r="U67" s="13"/>
      <c r="V67" s="13"/>
      <c r="W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>
      <c r="A68" s="13">
        <v>2.8000746686579372E-3</v>
      </c>
      <c r="B68" s="1">
        <v>-1.7441860465116702E-3</v>
      </c>
      <c r="C68" s="13">
        <v>1.9067796610169548E-2</v>
      </c>
      <c r="E68" s="13" t="s">
        <v>31</v>
      </c>
      <c r="F68" s="13"/>
      <c r="G68" s="13"/>
      <c r="H68" s="13"/>
      <c r="I68" s="13"/>
      <c r="J68" s="13"/>
      <c r="K68" s="13"/>
      <c r="M68" s="13"/>
      <c r="N68" s="13"/>
      <c r="O68" s="13"/>
      <c r="P68" s="13"/>
      <c r="Q68" s="13"/>
      <c r="S68" s="13"/>
      <c r="T68" s="13"/>
      <c r="U68" s="13"/>
      <c r="V68" s="13"/>
      <c r="W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>
      <c r="A69" s="13">
        <v>3.7369207772795249E-3</v>
      </c>
      <c r="B69" s="1">
        <v>-2.3262576330329147E-3</v>
      </c>
      <c r="C69" s="13">
        <v>2.3454157782515975E-2</v>
      </c>
      <c r="E69" s="13" t="s">
        <v>32</v>
      </c>
      <c r="G69" s="13"/>
      <c r="H69" s="13"/>
      <c r="I69" s="13"/>
      <c r="J69" s="13"/>
      <c r="K69" s="13"/>
      <c r="M69" s="13"/>
      <c r="N69" s="13"/>
      <c r="O69" s="13"/>
      <c r="P69" s="13"/>
      <c r="Q69" s="13"/>
      <c r="S69" s="13"/>
      <c r="T69" s="13"/>
      <c r="U69" s="13"/>
      <c r="V69" s="13"/>
      <c r="W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>
      <c r="A70" s="13">
        <v>4.4884982233029157E-3</v>
      </c>
      <c r="B70" s="1">
        <v>-2.9103608847497798E-3</v>
      </c>
      <c r="C70" s="13">
        <v>2.7936962750716238E-2</v>
      </c>
      <c r="E70" s="13" t="s">
        <v>33</v>
      </c>
      <c r="G70" s="13"/>
      <c r="H70" s="13"/>
      <c r="I70" s="13"/>
      <c r="J70" s="13"/>
      <c r="K70" s="13"/>
      <c r="M70" s="13"/>
      <c r="N70" s="13"/>
      <c r="O70" s="13"/>
      <c r="P70" s="13"/>
      <c r="Q70" s="13"/>
      <c r="S70" s="13"/>
      <c r="T70" s="13"/>
      <c r="U70" s="13"/>
      <c r="V70" s="13"/>
      <c r="W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>
      <c r="A71" s="13">
        <v>5.8052434456928679E-3</v>
      </c>
      <c r="B71" s="1">
        <v>-4.0780658316340807E-3</v>
      </c>
      <c r="C71" s="13">
        <v>3.473227206946454E-2</v>
      </c>
      <c r="E71" s="13" t="s">
        <v>34</v>
      </c>
      <c r="G71" s="13"/>
      <c r="H71" s="13"/>
      <c r="I71" s="13"/>
      <c r="J71" s="13"/>
      <c r="K71" s="13"/>
      <c r="M71" s="13"/>
      <c r="N71" s="13"/>
      <c r="O71" s="13"/>
      <c r="P71" s="13"/>
      <c r="Q71" s="13"/>
      <c r="S71" s="13"/>
      <c r="T71" s="13"/>
      <c r="U71" s="13"/>
      <c r="V71" s="13"/>
      <c r="W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>
      <c r="A72" s="13">
        <v>7.1267816954239038E-3</v>
      </c>
      <c r="B72" s="1">
        <v>-5.2493438320209669E-3</v>
      </c>
      <c r="C72" s="13">
        <v>4.0965618141916765E-2</v>
      </c>
      <c r="E72" s="13" t="s">
        <v>35</v>
      </c>
      <c r="G72" s="13"/>
      <c r="H72" s="13"/>
      <c r="I72" s="13"/>
      <c r="J72" s="13"/>
      <c r="K72" s="13"/>
      <c r="M72" s="13"/>
      <c r="N72" s="13"/>
      <c r="O72" s="13"/>
      <c r="P72" s="13"/>
      <c r="Q72" s="13"/>
      <c r="S72" s="13"/>
      <c r="T72" s="13"/>
      <c r="U72" s="13"/>
      <c r="V72" s="13"/>
      <c r="W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>
      <c r="A73" s="13">
        <v>8.4538793913207962E-3</v>
      </c>
      <c r="B73" s="1">
        <v>-6.7172897196260154E-3</v>
      </c>
      <c r="C73" s="13">
        <v>4.8183839881393672E-2</v>
      </c>
      <c r="E73" s="13" t="s">
        <v>36</v>
      </c>
      <c r="G73" s="13"/>
      <c r="H73" s="13"/>
      <c r="I73" s="13"/>
      <c r="J73" s="13"/>
      <c r="K73" s="13"/>
      <c r="M73" s="13"/>
      <c r="N73" s="13"/>
      <c r="O73" s="13"/>
      <c r="P73" s="13"/>
      <c r="Q73" s="13"/>
      <c r="S73" s="13"/>
      <c r="T73" s="13"/>
      <c r="U73" s="13"/>
      <c r="V73" s="13"/>
      <c r="W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>
      <c r="A74" s="13">
        <v>9.9755317146620961E-3</v>
      </c>
      <c r="B74" s="1">
        <v>-9.0696313633704534E-3</v>
      </c>
      <c r="C74" s="13">
        <v>5.4135338345864537E-2</v>
      </c>
      <c r="E74" s="13" t="s">
        <v>37</v>
      </c>
      <c r="G74" s="13"/>
      <c r="H74" s="13"/>
      <c r="I74" s="13"/>
      <c r="J74" s="13"/>
      <c r="K74" s="13"/>
      <c r="M74" s="13"/>
      <c r="N74" s="13"/>
      <c r="O74" s="13"/>
      <c r="P74" s="13"/>
      <c r="Q74" s="13"/>
      <c r="S74" s="13"/>
      <c r="T74" s="13"/>
      <c r="U74" s="13"/>
      <c r="V74" s="13"/>
      <c r="W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>
      <c r="A75" s="13">
        <v>1.1884550084889591E-2</v>
      </c>
      <c r="B75" s="1">
        <v>-1.1440305074801956E-2</v>
      </c>
      <c r="C75" s="13">
        <v>5.9587471352177249E-2</v>
      </c>
      <c r="E75" s="13" t="s">
        <v>38</v>
      </c>
      <c r="G75" s="13"/>
      <c r="H75" s="13"/>
      <c r="I75" s="13"/>
      <c r="J75" s="13"/>
      <c r="K75" s="13"/>
      <c r="M75" s="13"/>
      <c r="N75" s="13"/>
      <c r="O75" s="13"/>
      <c r="P75" s="13"/>
      <c r="Q75" s="13"/>
      <c r="S75" s="13"/>
      <c r="T75" s="13"/>
      <c r="U75" s="13"/>
      <c r="V75" s="13"/>
      <c r="W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>
      <c r="A76" s="13">
        <v>1.399659542273515E-2</v>
      </c>
      <c r="B76" s="1">
        <v>-1.5004413062665535E-2</v>
      </c>
      <c r="C76" s="13">
        <v>6.2160062160061993E-2</v>
      </c>
      <c r="E76" s="13" t="s">
        <v>39</v>
      </c>
      <c r="G76" s="13"/>
      <c r="H76" s="13"/>
      <c r="I76" s="13"/>
      <c r="J76" s="13"/>
      <c r="K76" s="13"/>
      <c r="M76" s="13"/>
      <c r="N76" s="13"/>
      <c r="O76" s="13"/>
      <c r="P76" s="13"/>
      <c r="Q76" s="13"/>
      <c r="S76" s="13"/>
      <c r="T76" s="13"/>
      <c r="U76" s="13"/>
      <c r="V76" s="13"/>
      <c r="W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>
      <c r="A77" s="13">
        <v>1.6119855869524111E-2</v>
      </c>
      <c r="B77" s="1">
        <v>-1.8906942392909878E-2</v>
      </c>
      <c r="C77" s="13">
        <v>6.334125098970711E-2</v>
      </c>
      <c r="E77" s="13" t="s">
        <v>40</v>
      </c>
      <c r="G77" s="13"/>
      <c r="H77" s="13"/>
      <c r="I77" s="13"/>
      <c r="J77" s="13"/>
      <c r="K77" s="13"/>
      <c r="M77" s="13"/>
      <c r="N77" s="13"/>
      <c r="O77" s="13"/>
      <c r="P77" s="13"/>
      <c r="Q77" s="13"/>
      <c r="S77" s="13"/>
      <c r="T77" s="13"/>
      <c r="U77" s="13"/>
      <c r="V77" s="13"/>
      <c r="W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>
      <c r="A78" s="13">
        <v>1.8261365797983743E-2</v>
      </c>
      <c r="B78" s="1">
        <v>-2.4049881235154336E-2</v>
      </c>
      <c r="C78" s="13">
        <v>5.9773828756058307E-2</v>
      </c>
      <c r="E78" s="13" t="s">
        <v>41</v>
      </c>
      <c r="G78" s="13"/>
      <c r="H78" s="13"/>
      <c r="I78" s="13"/>
      <c r="J78" s="13"/>
      <c r="K78" s="13"/>
      <c r="M78" s="13"/>
      <c r="N78" s="13"/>
      <c r="O78" s="13"/>
      <c r="P78" s="13"/>
      <c r="Q78" s="13"/>
      <c r="S78" s="13"/>
      <c r="T78" s="13"/>
      <c r="U78" s="13"/>
      <c r="V78" s="13"/>
      <c r="W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>
      <c r="A79" s="13">
        <v>2.0614621110898873E-2</v>
      </c>
      <c r="B79" s="1">
        <v>-2.9877502240812745E-2</v>
      </c>
      <c r="C79" s="13">
        <v>5.1155115511551247E-2</v>
      </c>
      <c r="E79" s="13" t="s">
        <v>42</v>
      </c>
      <c r="G79" s="13"/>
      <c r="H79" s="13"/>
      <c r="I79" s="13"/>
      <c r="J79" s="13"/>
      <c r="K79" s="13"/>
      <c r="M79" s="13"/>
      <c r="N79" s="13"/>
      <c r="O79" s="13"/>
      <c r="P79" s="13"/>
      <c r="Q79" s="13"/>
      <c r="S79" s="13"/>
      <c r="T79" s="13"/>
      <c r="U79" s="13"/>
      <c r="V79" s="13"/>
      <c r="W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>
      <c r="A80" s="13">
        <v>2.2601034284619868E-2</v>
      </c>
      <c r="B80" s="1">
        <v>-3.7025888019265422E-2</v>
      </c>
      <c r="C80" s="13">
        <v>3.7099494097807766E-2</v>
      </c>
      <c r="E80" s="13" t="s">
        <v>43</v>
      </c>
      <c r="G80" s="13"/>
      <c r="H80" s="13"/>
      <c r="I80" s="13"/>
      <c r="J80" s="13"/>
      <c r="K80" s="13"/>
      <c r="M80" s="13"/>
      <c r="N80" s="13"/>
      <c r="O80" s="13"/>
      <c r="P80" s="13"/>
      <c r="Q80" s="13"/>
      <c r="S80" s="13"/>
      <c r="T80" s="13"/>
      <c r="U80" s="13"/>
      <c r="V80" s="13"/>
      <c r="W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>
      <c r="A81" s="13">
        <v>2.4610651797731271E-2</v>
      </c>
      <c r="B81" s="1">
        <v>-4.4667274384685443E-2</v>
      </c>
      <c r="C81" s="13">
        <v>1.8998272884283192E-2</v>
      </c>
      <c r="E81" s="13" t="s">
        <v>44</v>
      </c>
      <c r="G81" s="13"/>
      <c r="H81" s="13"/>
      <c r="I81" s="13"/>
      <c r="J81" s="13"/>
      <c r="K81" s="13"/>
      <c r="M81" s="13"/>
      <c r="N81" s="13"/>
      <c r="O81" s="13"/>
      <c r="P81" s="13"/>
      <c r="Q81" s="13"/>
      <c r="S81" s="13"/>
      <c r="T81" s="13"/>
      <c r="U81" s="13"/>
      <c r="V81" s="13"/>
      <c r="W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>
      <c r="A82" s="13">
        <v>2.6254826254826148E-2</v>
      </c>
      <c r="B82" s="1">
        <v>-5.3132678132678093E-2</v>
      </c>
      <c r="C82" s="13">
        <v>-1.7714791851196256E-3</v>
      </c>
      <c r="E82" s="13" t="s">
        <v>45</v>
      </c>
      <c r="G82" s="13"/>
      <c r="H82" s="13"/>
      <c r="I82" s="13"/>
      <c r="J82" s="13"/>
      <c r="K82" s="13"/>
      <c r="M82" s="13"/>
      <c r="N82" s="13"/>
      <c r="O82" s="13"/>
      <c r="P82" s="13"/>
      <c r="Q82" s="13"/>
      <c r="S82" s="13"/>
      <c r="T82" s="13"/>
      <c r="U82" s="13"/>
      <c r="V82" s="13"/>
      <c r="W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>
      <c r="A83" s="13">
        <v>2.7530050407134528E-2</v>
      </c>
      <c r="B83" s="1">
        <v>-6.1275272161741806E-2</v>
      </c>
      <c r="C83" s="13">
        <v>-2.3636363636363681E-2</v>
      </c>
      <c r="E83" s="13" t="s">
        <v>46</v>
      </c>
      <c r="G83" s="13"/>
      <c r="H83" s="13"/>
      <c r="I83" s="13"/>
      <c r="J83" s="13"/>
      <c r="K83" s="13"/>
      <c r="M83" s="13"/>
      <c r="N83" s="13"/>
      <c r="O83" s="13"/>
      <c r="P83" s="13"/>
      <c r="Q83" s="13"/>
      <c r="S83" s="13"/>
      <c r="T83" s="13"/>
      <c r="U83" s="13"/>
      <c r="V83" s="13"/>
      <c r="W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>
      <c r="A84" s="13">
        <v>2.8042843232716809E-2</v>
      </c>
      <c r="B84" s="1">
        <v>-6.9106973808772454E-2</v>
      </c>
      <c r="C84" s="13">
        <v>-4.3884220354808552E-2</v>
      </c>
      <c r="E84" s="13" t="s">
        <v>47</v>
      </c>
      <c r="G84" s="13"/>
      <c r="H84" s="13"/>
      <c r="I84" s="13"/>
      <c r="J84" s="13"/>
      <c r="K84" s="13"/>
      <c r="M84" s="13"/>
      <c r="N84" s="13"/>
      <c r="O84" s="13"/>
      <c r="P84" s="13"/>
      <c r="Q84" s="13"/>
      <c r="S84" s="13"/>
      <c r="T84" s="13"/>
      <c r="U84" s="13"/>
      <c r="V84" s="13"/>
      <c r="W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>
      <c r="A85" s="13">
        <v>2.7788649706457905E-2</v>
      </c>
      <c r="B85" s="1">
        <v>-7.6306508496312861E-2</v>
      </c>
      <c r="C85" s="13">
        <v>-6.0518731988472622E-2</v>
      </c>
      <c r="E85" s="13" t="s">
        <v>48</v>
      </c>
      <c r="G85" s="13"/>
      <c r="H85" s="13"/>
      <c r="I85" s="13"/>
      <c r="J85" s="13"/>
      <c r="K85" s="13"/>
      <c r="M85" s="13"/>
      <c r="N85" s="13"/>
      <c r="O85" s="13"/>
      <c r="P85" s="13"/>
      <c r="Q85" s="13"/>
      <c r="S85" s="13"/>
      <c r="T85" s="13"/>
      <c r="U85" s="13"/>
      <c r="V85" s="13"/>
      <c r="W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>
      <c r="A86" s="13">
        <v>2.6352015732546863E-2</v>
      </c>
      <c r="B86" s="1">
        <v>-8.317025440313118E-2</v>
      </c>
      <c r="C86" s="13">
        <v>-7.5370919881305662E-2</v>
      </c>
      <c r="E86" s="13" t="s">
        <v>49</v>
      </c>
      <c r="G86" s="13"/>
      <c r="H86" s="13"/>
      <c r="I86" s="13"/>
      <c r="J86" s="13"/>
      <c r="K86" s="13"/>
      <c r="M86" s="13"/>
      <c r="N86" s="13"/>
      <c r="O86" s="13"/>
      <c r="P86" s="13"/>
      <c r="Q86" s="13"/>
      <c r="S86" s="13"/>
      <c r="T86" s="13"/>
      <c r="U86" s="13"/>
      <c r="V86" s="13"/>
      <c r="W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>
      <c r="A87" s="13">
        <v>2.4317912218268043E-2</v>
      </c>
      <c r="B87" s="1">
        <v>-8.9339090003321173E-2</v>
      </c>
      <c r="C87" s="13">
        <v>-8.8816459564066058E-2</v>
      </c>
      <c r="E87" s="13" t="s">
        <v>50</v>
      </c>
      <c r="G87" s="13"/>
      <c r="H87" s="13"/>
      <c r="I87" s="13"/>
      <c r="J87" s="13"/>
      <c r="K87" s="13"/>
      <c r="M87" s="13"/>
      <c r="N87" s="13"/>
      <c r="O87" s="13"/>
      <c r="P87" s="13"/>
      <c r="Q87" s="13"/>
      <c r="S87" s="13"/>
      <c r="T87" s="13"/>
      <c r="U87" s="13"/>
      <c r="V87" s="13"/>
      <c r="W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>
      <c r="A88" s="13">
        <v>2.1466905187835485E-2</v>
      </c>
      <c r="B88" s="1">
        <v>-9.4818828310193115E-2</v>
      </c>
      <c r="C88" s="13">
        <v>-0.10065071368597818</v>
      </c>
      <c r="E88" s="13" t="s">
        <v>51</v>
      </c>
      <c r="G88" s="13"/>
      <c r="H88" s="13"/>
      <c r="I88" s="13"/>
      <c r="J88" s="13"/>
      <c r="K88" s="13"/>
      <c r="M88" s="13"/>
      <c r="N88" s="13"/>
      <c r="O88" s="13"/>
      <c r="P88" s="13"/>
      <c r="Q88" s="13"/>
      <c r="S88" s="13"/>
      <c r="T88" s="13"/>
      <c r="U88" s="13"/>
      <c r="V88" s="13"/>
      <c r="W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>
      <c r="A89" s="13">
        <v>1.8192722910835662E-2</v>
      </c>
      <c r="B89" s="1">
        <v>-0.1001727115716753</v>
      </c>
      <c r="C89" s="13">
        <v>-0.11151974040021632</v>
      </c>
      <c r="E89" s="13" t="s">
        <v>52</v>
      </c>
      <c r="G89" s="13"/>
      <c r="H89" s="13"/>
      <c r="I89" s="13"/>
      <c r="J89" s="13"/>
      <c r="K89" s="13"/>
      <c r="M89" s="13"/>
      <c r="N89" s="13"/>
      <c r="O89" s="13"/>
      <c r="P89" s="13"/>
      <c r="Q89" s="13"/>
      <c r="S89" s="13"/>
      <c r="T89" s="13"/>
      <c r="U89" s="13"/>
      <c r="V89" s="13"/>
      <c r="W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>
      <c r="A90" s="13">
        <v>1.4481094127111795E-2</v>
      </c>
      <c r="B90" s="1">
        <v>-0.10539302079661622</v>
      </c>
      <c r="C90" s="13">
        <v>-0.12133377941340472</v>
      </c>
      <c r="E90" s="13" t="s">
        <v>53</v>
      </c>
      <c r="G90" s="13"/>
      <c r="H90" s="13"/>
      <c r="I90" s="13"/>
      <c r="J90" s="13"/>
      <c r="K90" s="13"/>
      <c r="M90" s="13"/>
      <c r="N90" s="13"/>
      <c r="O90" s="13"/>
      <c r="P90" s="13"/>
      <c r="Q90" s="13"/>
      <c r="S90" s="13"/>
      <c r="T90" s="13"/>
      <c r="U90" s="13"/>
      <c r="V90" s="13"/>
      <c r="W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>
      <c r="A91" s="13">
        <v>1.0119409026512861E-2</v>
      </c>
      <c r="B91" s="1">
        <v>-0.11015118790496756</v>
      </c>
      <c r="C91" s="13">
        <v>-0.1306347746090156</v>
      </c>
      <c r="E91" s="13" t="s">
        <v>54</v>
      </c>
      <c r="G91" s="13"/>
      <c r="H91" s="13"/>
      <c r="I91" s="13"/>
      <c r="J91" s="13"/>
      <c r="K91" s="13"/>
      <c r="M91" s="13"/>
      <c r="N91" s="13"/>
      <c r="O91" s="13"/>
      <c r="P91" s="13"/>
      <c r="Q91" s="13"/>
      <c r="S91" s="13"/>
      <c r="T91" s="13"/>
      <c r="U91" s="13"/>
      <c r="V91" s="13"/>
      <c r="W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>
      <c r="A92" s="13">
        <v>5.2963943776736426E-3</v>
      </c>
      <c r="B92" s="1">
        <v>-0.11470588235294117</v>
      </c>
      <c r="C92" s="13">
        <v>-0.13935009487666045</v>
      </c>
      <c r="E92" s="13" t="s">
        <v>55</v>
      </c>
      <c r="G92" s="13"/>
      <c r="H92" s="13"/>
      <c r="I92" s="13"/>
      <c r="J92" s="13"/>
      <c r="K92" s="13"/>
      <c r="M92" s="13"/>
      <c r="N92" s="13"/>
      <c r="O92" s="13"/>
      <c r="P92" s="13"/>
      <c r="Q92" s="13"/>
      <c r="S92" s="13"/>
      <c r="T92" s="13"/>
      <c r="U92" s="13"/>
      <c r="V92" s="13"/>
      <c r="W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>
      <c r="A93" s="13">
        <v>2.050861361772857E-4</v>
      </c>
      <c r="B93" s="1">
        <v>-0.11870773854244931</v>
      </c>
      <c r="C93" s="13">
        <v>-0.14768138994249355</v>
      </c>
      <c r="E93" s="13" t="s">
        <v>56</v>
      </c>
      <c r="G93" s="13"/>
      <c r="H93" s="13"/>
      <c r="I93" s="13"/>
      <c r="J93" s="13"/>
      <c r="K93" s="13"/>
      <c r="M93" s="13"/>
      <c r="N93" s="13"/>
      <c r="O93" s="13"/>
      <c r="P93" s="13"/>
      <c r="Q93" s="13"/>
      <c r="S93" s="13"/>
      <c r="T93" s="13"/>
      <c r="U93" s="13"/>
      <c r="V93" s="13"/>
      <c r="W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>
      <c r="A94" s="13">
        <v>-4.7510844866762419E-3</v>
      </c>
      <c r="B94" s="1">
        <v>-0.1224568138195777</v>
      </c>
      <c r="C94" s="13">
        <v>-0.15544892031822202</v>
      </c>
      <c r="E94" s="13" t="s">
        <v>57</v>
      </c>
      <c r="G94" s="13"/>
      <c r="H94" s="13"/>
      <c r="I94" s="13"/>
      <c r="J94" s="13"/>
      <c r="K94" s="13"/>
      <c r="M94" s="13"/>
      <c r="N94" s="13"/>
      <c r="O94" s="13"/>
      <c r="P94" s="13"/>
      <c r="Q94" s="13"/>
      <c r="S94" s="13"/>
      <c r="T94" s="13"/>
      <c r="U94" s="13"/>
      <c r="V94" s="13"/>
      <c r="W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>
      <c r="A95" s="13">
        <v>-9.9875156054931875E-3</v>
      </c>
      <c r="B95" s="1">
        <v>-0.12598116169544749</v>
      </c>
      <c r="C95" s="13">
        <v>-0.16284224250325946</v>
      </c>
      <c r="E95" s="13" t="s">
        <v>58</v>
      </c>
      <c r="G95" s="13"/>
      <c r="H95" s="13"/>
      <c r="I95" s="13"/>
      <c r="J95" s="13"/>
      <c r="K95" s="13"/>
      <c r="M95" s="13"/>
      <c r="N95" s="13"/>
      <c r="O95" s="13"/>
      <c r="P95" s="13"/>
      <c r="Q95" s="13"/>
      <c r="S95" s="13"/>
      <c r="T95" s="13"/>
      <c r="U95" s="13"/>
      <c r="V95" s="13"/>
      <c r="W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>
      <c r="A96" s="13">
        <v>-1.4887817152442851E-2</v>
      </c>
      <c r="B96" s="1">
        <v>-0.12846246487354473</v>
      </c>
      <c r="C96" s="13">
        <v>-0.16994344196067876</v>
      </c>
      <c r="E96" s="13" t="s">
        <v>59</v>
      </c>
      <c r="G96" s="13"/>
      <c r="H96" s="13"/>
      <c r="I96" s="13"/>
      <c r="J96" s="13"/>
      <c r="K96" s="13"/>
      <c r="M96" s="13"/>
      <c r="N96" s="13"/>
      <c r="O96" s="13"/>
      <c r="P96" s="13"/>
      <c r="Q96" s="13"/>
      <c r="S96" s="13"/>
      <c r="T96" s="13"/>
      <c r="U96" s="13"/>
      <c r="V96" s="13"/>
      <c r="W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>
      <c r="A97" s="13">
        <v>-1.965342349957741E-2</v>
      </c>
      <c r="B97" s="1">
        <v>-0.13100616016427111</v>
      </c>
      <c r="C97" s="13">
        <v>-0.17645421653214571</v>
      </c>
      <c r="E97" s="13" t="s">
        <v>60</v>
      </c>
      <c r="G97" s="13"/>
      <c r="H97" s="13"/>
      <c r="I97" s="13"/>
      <c r="J97" s="13"/>
      <c r="K97" s="13"/>
      <c r="M97" s="13"/>
      <c r="N97" s="13"/>
      <c r="O97" s="13"/>
      <c r="P97" s="13"/>
      <c r="Q97" s="13"/>
      <c r="S97" s="13"/>
      <c r="T97" s="13"/>
      <c r="U97" s="13"/>
      <c r="V97" s="13"/>
      <c r="W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>
      <c r="A98" s="13">
        <v>-2.3865331344555697E-2</v>
      </c>
      <c r="B98" s="1">
        <v>-0.13151260504201681</v>
      </c>
      <c r="C98" s="13">
        <v>-0.1819882031362394</v>
      </c>
      <c r="E98" s="13" t="s">
        <v>61</v>
      </c>
      <c r="G98" s="13"/>
      <c r="H98" s="13"/>
      <c r="I98" s="13"/>
      <c r="J98" s="13"/>
      <c r="K98" s="13"/>
      <c r="M98" s="13"/>
      <c r="N98" s="13"/>
      <c r="O98" s="13"/>
      <c r="P98" s="13"/>
      <c r="Q98" s="13"/>
      <c r="S98" s="13"/>
      <c r="T98" s="13"/>
      <c r="U98" s="13"/>
      <c r="V98" s="13"/>
      <c r="W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>
      <c r="A99" s="13">
        <v>-2.814782982380748E-2</v>
      </c>
      <c r="B99" s="1">
        <v>-0.13284608770421322</v>
      </c>
      <c r="C99" s="13">
        <v>-0.18812323262390235</v>
      </c>
      <c r="E99" s="13" t="s">
        <v>62</v>
      </c>
      <c r="G99" s="13"/>
      <c r="H99" s="13"/>
      <c r="I99" s="13"/>
      <c r="J99" s="13"/>
      <c r="K99" s="13"/>
      <c r="M99" s="13"/>
      <c r="N99" s="13"/>
      <c r="O99" s="13"/>
      <c r="P99" s="13"/>
      <c r="Q99" s="13"/>
      <c r="S99" s="13"/>
      <c r="T99" s="13"/>
      <c r="U99" s="13"/>
      <c r="V99" s="13"/>
      <c r="W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>
      <c r="A100" s="13">
        <v>-3.1649685670929982E-2</v>
      </c>
      <c r="B100" s="1">
        <v>-0.13418389793224805</v>
      </c>
      <c r="C100" s="13">
        <v>-0.19380680942843931</v>
      </c>
      <c r="E100" s="13" t="s">
        <v>63</v>
      </c>
      <c r="G100" s="13"/>
      <c r="H100" s="13"/>
      <c r="I100" s="13"/>
      <c r="J100" s="13"/>
      <c r="K100" s="13"/>
      <c r="M100" s="13"/>
      <c r="N100" s="13"/>
      <c r="O100" s="13"/>
      <c r="P100" s="13"/>
      <c r="Q100" s="13"/>
      <c r="S100" s="13"/>
      <c r="T100" s="13"/>
      <c r="U100" s="13"/>
      <c r="V100" s="13"/>
      <c r="W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>
      <c r="A101" s="13">
        <v>-3.5433070866141718E-2</v>
      </c>
      <c r="B101" s="1">
        <v>-0.13462404322377305</v>
      </c>
      <c r="C101" s="13">
        <v>-0.19958519463943841</v>
      </c>
      <c r="E101" s="13" t="s">
        <v>64</v>
      </c>
      <c r="G101" s="13"/>
      <c r="H101" s="13"/>
      <c r="I101" s="13"/>
      <c r="J101" s="13"/>
      <c r="K101" s="13"/>
      <c r="M101" s="13"/>
      <c r="N101" s="13"/>
      <c r="O101" s="13"/>
      <c r="P101" s="13"/>
      <c r="Q101" s="13"/>
      <c r="S101" s="13"/>
      <c r="T101" s="13"/>
      <c r="U101" s="13"/>
      <c r="V101" s="13"/>
      <c r="W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>
      <c r="A102" s="13">
        <v>-3.8639876352395706E-2</v>
      </c>
      <c r="B102" s="1">
        <v>-0.1350230414746543</v>
      </c>
      <c r="C102" s="13">
        <v>-0.20532319391634982</v>
      </c>
      <c r="E102" s="13" t="s">
        <v>65</v>
      </c>
      <c r="G102" s="13"/>
      <c r="H102" s="13"/>
      <c r="I102" s="13"/>
      <c r="J102" s="13"/>
      <c r="K102" s="13"/>
      <c r="M102" s="13"/>
      <c r="N102" s="13"/>
      <c r="O102" s="13"/>
      <c r="P102" s="13"/>
      <c r="Q102" s="13"/>
      <c r="S102" s="13"/>
      <c r="T102" s="13"/>
      <c r="U102" s="13"/>
      <c r="V102" s="13"/>
      <c r="W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 spans="1:41">
      <c r="A103" s="13">
        <v>-4.1917502787067969E-2</v>
      </c>
      <c r="B103" s="1">
        <v>-0.13490566037735843</v>
      </c>
      <c r="C103" s="13">
        <v>-0.2110044566335276</v>
      </c>
      <c r="E103" s="13" t="s">
        <v>66</v>
      </c>
      <c r="G103" s="13"/>
      <c r="H103" s="13"/>
      <c r="I103" s="13"/>
      <c r="J103" s="13"/>
      <c r="K103" s="13"/>
      <c r="M103" s="13"/>
      <c r="N103" s="13"/>
      <c r="O103" s="13"/>
      <c r="P103" s="13"/>
      <c r="Q103" s="13"/>
      <c r="S103" s="13"/>
      <c r="T103" s="13"/>
      <c r="U103" s="13"/>
      <c r="V103" s="13"/>
      <c r="W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>
      <c r="A104" s="13">
        <v>-4.5260076559333499E-2</v>
      </c>
      <c r="B104" s="1">
        <v>-0.13638554216867474</v>
      </c>
      <c r="C104" s="13">
        <v>-0.21790090570058598</v>
      </c>
      <c r="E104" s="13" t="s">
        <v>67</v>
      </c>
      <c r="G104" s="13"/>
      <c r="H104" s="13"/>
      <c r="I104" s="13"/>
      <c r="J104" s="13"/>
      <c r="K104" s="13"/>
      <c r="M104" s="13"/>
      <c r="N104" s="13"/>
      <c r="O104" s="13"/>
      <c r="P104" s="13"/>
      <c r="Q104" s="13"/>
      <c r="S104" s="13"/>
      <c r="T104" s="13"/>
      <c r="U104" s="13"/>
      <c r="V104" s="13"/>
      <c r="W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>
      <c r="A105" s="13">
        <v>-4.8464163822525566E-2</v>
      </c>
      <c r="B105" s="1">
        <v>-0.13517513566847553</v>
      </c>
      <c r="C105" s="13">
        <v>-0.22414746543778796</v>
      </c>
      <c r="E105" s="13" t="s">
        <v>68</v>
      </c>
      <c r="G105" s="13"/>
      <c r="H105" s="13"/>
      <c r="I105" s="13"/>
      <c r="J105" s="13"/>
      <c r="K105" s="13"/>
      <c r="M105" s="13"/>
      <c r="N105" s="13"/>
      <c r="O105" s="13"/>
      <c r="P105" s="13"/>
      <c r="Q105" s="13"/>
      <c r="S105" s="13"/>
      <c r="T105" s="13"/>
      <c r="U105" s="13"/>
      <c r="V105" s="13"/>
      <c r="W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>
      <c r="A106" s="13">
        <v>0</v>
      </c>
      <c r="B106" s="1">
        <v>0</v>
      </c>
      <c r="C106" s="13">
        <v>6.8306010928954224E-4</v>
      </c>
      <c r="E106" s="13" t="s">
        <v>17</v>
      </c>
      <c r="G106" s="13"/>
      <c r="H106" s="13"/>
      <c r="I106" s="13"/>
      <c r="J106" s="13"/>
      <c r="K106" s="13"/>
      <c r="M106" s="13"/>
      <c r="N106" s="13"/>
      <c r="O106" s="13"/>
      <c r="P106" s="13"/>
      <c r="Q106" s="13"/>
      <c r="S106" s="13"/>
      <c r="T106" s="13"/>
      <c r="U106" s="13"/>
      <c r="V106" s="13"/>
      <c r="W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>
      <c r="A107" s="13">
        <v>0</v>
      </c>
      <c r="B107" s="1">
        <v>0</v>
      </c>
      <c r="C107" s="13">
        <v>6.8306010928954224E-4</v>
      </c>
      <c r="E107" s="13" t="s">
        <v>18</v>
      </c>
      <c r="G107" s="13"/>
      <c r="H107" s="13"/>
      <c r="I107" s="13"/>
      <c r="J107" s="13"/>
      <c r="K107" s="13"/>
      <c r="M107" s="13"/>
      <c r="N107" s="13"/>
      <c r="O107" s="13"/>
      <c r="P107" s="13"/>
      <c r="Q107" s="13"/>
      <c r="S107" s="13"/>
      <c r="T107" s="13"/>
      <c r="U107" s="13"/>
      <c r="V107" s="13"/>
      <c r="W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>
      <c r="A108" s="13">
        <v>1.8504811250923204E-4</v>
      </c>
      <c r="B108" s="1">
        <v>0</v>
      </c>
      <c r="C108" s="13">
        <v>6.835269993163977E-4</v>
      </c>
      <c r="E108" s="13" t="s">
        <v>19</v>
      </c>
      <c r="G108" s="13"/>
      <c r="H108" s="13"/>
      <c r="I108" s="13"/>
      <c r="J108" s="13"/>
      <c r="K108" s="13"/>
      <c r="M108" s="13"/>
      <c r="N108" s="13"/>
      <c r="O108" s="13"/>
      <c r="P108" s="13"/>
      <c r="Q108" s="13"/>
      <c r="S108" s="13"/>
      <c r="T108" s="13"/>
      <c r="U108" s="13"/>
      <c r="V108" s="13"/>
      <c r="W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>
      <c r="A109" s="13">
        <v>1.8504811250923204E-4</v>
      </c>
      <c r="B109" s="1">
        <v>-2.9069767441861169E-4</v>
      </c>
      <c r="C109" s="13">
        <v>6.835269993163977E-4</v>
      </c>
      <c r="E109" s="13" t="s">
        <v>20</v>
      </c>
      <c r="G109" s="13"/>
      <c r="H109" s="13"/>
      <c r="I109" s="13"/>
      <c r="J109" s="13"/>
      <c r="K109" s="13"/>
      <c r="M109" s="13"/>
      <c r="N109" s="13"/>
      <c r="O109" s="13"/>
      <c r="P109" s="13"/>
      <c r="Q109" s="13"/>
      <c r="S109" s="13"/>
      <c r="T109" s="13"/>
      <c r="U109" s="13"/>
      <c r="V109" s="13"/>
      <c r="W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>
      <c r="A110" s="13">
        <v>1.8504811250923204E-4</v>
      </c>
      <c r="B110" s="1">
        <v>-2.9069767441861169E-4</v>
      </c>
      <c r="C110" s="13">
        <v>1.3679890560875905E-3</v>
      </c>
      <c r="E110" s="13" t="s">
        <v>21</v>
      </c>
      <c r="G110" s="13"/>
      <c r="H110" s="13"/>
      <c r="I110" s="13"/>
      <c r="J110" s="13"/>
      <c r="K110" s="13"/>
      <c r="M110" s="13"/>
      <c r="N110" s="13"/>
      <c r="O110" s="13"/>
      <c r="P110" s="13"/>
      <c r="Q110" s="13"/>
      <c r="S110" s="13"/>
      <c r="T110" s="13"/>
      <c r="U110" s="13"/>
      <c r="V110" s="13"/>
      <c r="W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>
      <c r="A111" s="13">
        <v>1.8504811250923204E-4</v>
      </c>
      <c r="B111" s="1">
        <v>-2.9069767441861169E-4</v>
      </c>
      <c r="C111" s="13">
        <v>2.0533880903490396E-3</v>
      </c>
      <c r="E111" s="13" t="s">
        <v>22</v>
      </c>
      <c r="G111" s="13"/>
      <c r="H111" s="13"/>
      <c r="I111" s="13"/>
      <c r="J111" s="13"/>
      <c r="K111" s="13"/>
      <c r="M111" s="13"/>
      <c r="N111" s="13"/>
      <c r="O111" s="13"/>
      <c r="P111" s="13"/>
      <c r="Q111" s="13"/>
      <c r="S111" s="13"/>
      <c r="T111" s="13"/>
      <c r="U111" s="13"/>
      <c r="V111" s="13"/>
      <c r="W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>
      <c r="A112" s="13">
        <v>3.7016472330182856E-4</v>
      </c>
      <c r="B112" s="1">
        <v>0</v>
      </c>
      <c r="C112" s="13">
        <v>2.7397260273973388E-3</v>
      </c>
      <c r="E112" s="13" t="s">
        <v>23</v>
      </c>
      <c r="G112" s="13"/>
      <c r="H112" s="13"/>
      <c r="I112" s="13"/>
      <c r="J112" s="13"/>
      <c r="K112" s="13"/>
      <c r="M112" s="13"/>
      <c r="N112" s="13"/>
      <c r="O112" s="13"/>
      <c r="P112" s="13"/>
      <c r="Q112" s="13"/>
      <c r="S112" s="13"/>
      <c r="T112" s="13"/>
      <c r="U112" s="13"/>
      <c r="V112" s="13"/>
      <c r="W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>
      <c r="A113" s="13">
        <v>5.5534987041830244E-4</v>
      </c>
      <c r="B113" s="1">
        <v>-2.9078220412911434E-4</v>
      </c>
      <c r="C113" s="13">
        <v>2.7416038382454522E-3</v>
      </c>
      <c r="E113" s="13" t="s">
        <v>24</v>
      </c>
      <c r="G113" s="13"/>
      <c r="H113" s="13"/>
      <c r="I113" s="13"/>
      <c r="J113" s="13"/>
      <c r="K113" s="13"/>
      <c r="M113" s="13"/>
      <c r="N113" s="13"/>
      <c r="O113" s="13"/>
      <c r="P113" s="13"/>
      <c r="Q113" s="13"/>
      <c r="S113" s="13"/>
      <c r="T113" s="13"/>
      <c r="U113" s="13"/>
      <c r="V113" s="13"/>
      <c r="W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>
      <c r="A114" s="13">
        <v>5.5534987041830244E-4</v>
      </c>
      <c r="B114" s="1">
        <v>-2.9078220412911434E-4</v>
      </c>
      <c r="C114" s="13">
        <v>4.1180507892931862E-3</v>
      </c>
      <c r="E114" s="13" t="s">
        <v>25</v>
      </c>
      <c r="G114" s="13"/>
      <c r="H114" s="13"/>
      <c r="I114" s="13"/>
      <c r="J114" s="13"/>
      <c r="K114" s="13"/>
      <c r="M114" s="13"/>
      <c r="N114" s="13"/>
      <c r="O114" s="13"/>
      <c r="P114" s="13"/>
      <c r="Q114" s="13"/>
      <c r="S114" s="13"/>
      <c r="T114" s="13"/>
      <c r="U114" s="13"/>
      <c r="V114" s="13"/>
      <c r="W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>
      <c r="A115" s="13">
        <v>9.2592592592582394E-4</v>
      </c>
      <c r="B115" s="1">
        <v>-2.9086678301338696E-4</v>
      </c>
      <c r="C115" s="13">
        <v>4.8109965635739259E-3</v>
      </c>
      <c r="E115" s="13" t="s">
        <v>26</v>
      </c>
      <c r="G115" s="13"/>
      <c r="H115" s="13"/>
      <c r="I115" s="13"/>
      <c r="J115" s="13"/>
      <c r="K115" s="13"/>
      <c r="M115" s="13"/>
      <c r="N115" s="13"/>
      <c r="O115" s="13"/>
      <c r="P115" s="13"/>
      <c r="Q115" s="13"/>
      <c r="S115" s="13"/>
      <c r="T115" s="13"/>
      <c r="U115" s="13"/>
      <c r="V115" s="13"/>
      <c r="W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>
      <c r="A116" s="13">
        <v>1.1113169105388663E-3</v>
      </c>
      <c r="B116" s="1">
        <v>-5.8173356602677392E-4</v>
      </c>
      <c r="C116" s="13">
        <v>6.1983471074380991E-3</v>
      </c>
      <c r="E116" s="13" t="s">
        <v>27</v>
      </c>
      <c r="G116" s="13"/>
      <c r="H116" s="13"/>
      <c r="I116" s="13"/>
      <c r="J116" s="13"/>
      <c r="K116" s="13"/>
    </row>
    <row r="117" spans="1:41">
      <c r="A117" s="13">
        <v>1.4823049842505522E-3</v>
      </c>
      <c r="B117" s="1">
        <v>-8.7285423334305294E-4</v>
      </c>
      <c r="C117" s="13">
        <v>8.2872928176794119E-3</v>
      </c>
      <c r="E117" s="13" t="s">
        <v>28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41">
      <c r="A118" s="13">
        <v>1.6682113067655459E-3</v>
      </c>
      <c r="B118" s="1">
        <v>-8.7310826542493392E-4</v>
      </c>
      <c r="C118" s="13">
        <v>1.0387811634349039E-2</v>
      </c>
      <c r="E118" s="13" t="s">
        <v>29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41">
      <c r="A119" s="13">
        <v>2.2255192878337885E-3</v>
      </c>
      <c r="B119" s="1">
        <v>-1.4556040756914473E-3</v>
      </c>
      <c r="C119" s="13">
        <v>1.3212795549374025E-2</v>
      </c>
      <c r="E119" s="13" t="s">
        <v>30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41">
      <c r="A120" s="13">
        <v>2.9695619896066183E-3</v>
      </c>
      <c r="B120" s="1">
        <v>-2.0384391380314998E-3</v>
      </c>
      <c r="C120" s="13">
        <v>1.6072676450034917E-2</v>
      </c>
      <c r="E120" s="13" t="s">
        <v>31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41">
      <c r="A121" s="13">
        <v>3.7154003343860334E-3</v>
      </c>
      <c r="B121" s="1">
        <v>-2.6223776223775284E-3</v>
      </c>
      <c r="C121" s="13">
        <v>2.0393811533052135E-2</v>
      </c>
      <c r="E121" s="13" t="s">
        <v>32</v>
      </c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41">
      <c r="A122" s="13">
        <v>4.6485682409818851E-3</v>
      </c>
      <c r="B122" s="1">
        <v>-3.2079323417905296E-3</v>
      </c>
      <c r="C122" s="13">
        <v>2.4805102763997187E-2</v>
      </c>
      <c r="E122" s="13" t="s">
        <v>33</v>
      </c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41">
      <c r="A123" s="13">
        <v>5.7717371066840278E-3</v>
      </c>
      <c r="B123" s="1">
        <v>-4.3782837127845373E-3</v>
      </c>
      <c r="C123" s="13">
        <v>3.0758226037195979E-2</v>
      </c>
      <c r="E123" s="13" t="s">
        <v>34</v>
      </c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41">
      <c r="A124" s="13">
        <v>7.0855864255081587E-3</v>
      </c>
      <c r="B124" s="1">
        <v>-5.2616194095295053E-3</v>
      </c>
      <c r="C124" s="13">
        <v>3.5404624277456762E-2</v>
      </c>
      <c r="E124" s="13" t="s">
        <v>35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41">
      <c r="A125" s="13">
        <v>8.5933121614049108E-3</v>
      </c>
      <c r="B125" s="1">
        <v>-7.025761124121792E-3</v>
      </c>
      <c r="C125" s="13">
        <v>4.1697147037308056E-2</v>
      </c>
      <c r="E125" s="13" t="s">
        <v>36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41">
      <c r="A126" s="13">
        <v>1.0482965181579817E-2</v>
      </c>
      <c r="B126" s="1">
        <v>-9.3869169844528286E-3</v>
      </c>
      <c r="C126" s="13">
        <v>4.6701260192735364E-2</v>
      </c>
      <c r="E126" s="13" t="s">
        <v>37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41">
      <c r="A127" s="13">
        <v>1.2195121951219419E-2</v>
      </c>
      <c r="B127" s="1">
        <v>-1.1768167107973059E-2</v>
      </c>
      <c r="C127" s="13">
        <v>5.1204819277108439E-2</v>
      </c>
      <c r="E127" s="13" t="s">
        <v>38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41">
      <c r="A128" s="13">
        <v>1.4296463506395884E-2</v>
      </c>
      <c r="B128" s="1">
        <v>-1.5057573073516432E-2</v>
      </c>
      <c r="C128" s="13">
        <v>5.2792654934965488E-2</v>
      </c>
      <c r="E128" s="13" t="s">
        <v>39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>
      <c r="A129" s="13">
        <v>1.6411997736276041E-2</v>
      </c>
      <c r="B129" s="1">
        <v>-1.9567150904239543E-2</v>
      </c>
      <c r="C129" s="13">
        <v>5.300077942322682E-2</v>
      </c>
      <c r="E129" s="13" t="s">
        <v>40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>
      <c r="A130" s="13">
        <v>1.8543046357615955E-2</v>
      </c>
      <c r="B130" s="1">
        <v>-2.4448419797257114E-2</v>
      </c>
      <c r="C130" s="13">
        <v>4.7656870532168202E-2</v>
      </c>
      <c r="E130" s="13" t="s">
        <v>41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>
      <c r="A131" s="13">
        <v>2.0884754129485497E-2</v>
      </c>
      <c r="B131" s="1">
        <v>-3.0612244897959277E-2</v>
      </c>
      <c r="C131" s="13">
        <v>3.892944038929428E-2</v>
      </c>
      <c r="E131" s="13" t="s">
        <v>42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>
      <c r="A132" s="13">
        <v>2.2865853658536602E-2</v>
      </c>
      <c r="B132" s="1">
        <v>-3.7530266343825759E-2</v>
      </c>
      <c r="C132" s="13">
        <v>2.4875621890547286E-2</v>
      </c>
      <c r="E132" s="13" t="s">
        <v>43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>
      <c r="A133" s="13">
        <v>2.5062177157069064E-2</v>
      </c>
      <c r="B133" s="1">
        <v>-4.4926650366748103E-2</v>
      </c>
      <c r="C133" s="13">
        <v>6.7911714770797554E-3</v>
      </c>
      <c r="E133" s="13" t="s">
        <v>44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>
      <c r="A134" s="13">
        <v>2.6705091258405426E-2</v>
      </c>
      <c r="B134" s="1">
        <v>-5.3168469860896399E-2</v>
      </c>
      <c r="C134" s="13">
        <v>-1.3054830287206278E-2</v>
      </c>
      <c r="E134" s="13" t="s">
        <v>45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>
      <c r="A135" s="13">
        <v>2.7783137179239761E-2</v>
      </c>
      <c r="B135" s="1">
        <v>-6.0776942355889672E-2</v>
      </c>
      <c r="C135" s="13">
        <v>-3.3035714285714363E-2</v>
      </c>
      <c r="E135" s="13" t="s">
        <v>46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>
      <c r="A136" s="13">
        <v>2.8106222136072799E-2</v>
      </c>
      <c r="B136" s="1">
        <v>-6.804451510333856E-2</v>
      </c>
      <c r="C136" s="13">
        <v>-5.045871559633032E-2</v>
      </c>
      <c r="E136" s="13" t="s">
        <v>47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>
      <c r="A137" s="13">
        <v>2.7664134034677559E-2</v>
      </c>
      <c r="B137" s="1">
        <v>-7.5282714054927202E-2</v>
      </c>
      <c r="C137" s="13">
        <v>-6.5943396226415055E-2</v>
      </c>
      <c r="E137" s="13" t="s">
        <v>48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>
      <c r="A138" s="13">
        <v>2.6042686508713487E-2</v>
      </c>
      <c r="B138" s="1">
        <v>-8.1552121012824746E-2</v>
      </c>
      <c r="C138" s="13">
        <v>-7.9514563106796013E-2</v>
      </c>
      <c r="E138" s="13" t="s">
        <v>49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>
      <c r="A139" s="13">
        <v>2.3622047244094509E-2</v>
      </c>
      <c r="B139" s="1">
        <v>-8.7102177554438803E-2</v>
      </c>
      <c r="C139" s="13">
        <v>-9.1218243648729783E-2</v>
      </c>
      <c r="E139" s="13" t="s">
        <v>50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>
      <c r="A140" s="13">
        <v>2.0787962779647503E-2</v>
      </c>
      <c r="B140" s="1">
        <v>-9.2554644808743189E-2</v>
      </c>
      <c r="C140" s="13">
        <v>-0.10221535291087067</v>
      </c>
      <c r="E140" s="13" t="s">
        <v>51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>
      <c r="A141" s="13">
        <v>1.7124651533253789E-2</v>
      </c>
      <c r="B141" s="1">
        <v>-9.7875304771856422E-2</v>
      </c>
      <c r="C141" s="13">
        <v>-0.11213762344695763</v>
      </c>
      <c r="E141" s="13" t="s">
        <v>52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>
      <c r="A142" s="13">
        <v>1.3023442195952839E-2</v>
      </c>
      <c r="B142" s="1">
        <v>-0.1027372911482403</v>
      </c>
      <c r="C142" s="13">
        <v>-0.12151067323481116</v>
      </c>
      <c r="E142" s="13" t="s">
        <v>53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>
      <c r="A143" s="13">
        <v>8.6711030449686845E-3</v>
      </c>
      <c r="B143" s="1">
        <v>-0.10744101633393816</v>
      </c>
      <c r="C143" s="13">
        <v>-0.13036117381489848</v>
      </c>
      <c r="E143" s="13" t="s">
        <v>54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>
      <c r="A144" s="13">
        <v>3.857084855866855E-3</v>
      </c>
      <c r="B144" s="1">
        <v>-0.11160548757879125</v>
      </c>
      <c r="C144" s="13">
        <v>-0.13866573524275225</v>
      </c>
      <c r="E144" s="13" t="s">
        <v>55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>
      <c r="A145" s="13">
        <v>-1.0220768601798863E-3</v>
      </c>
      <c r="B145" s="1">
        <v>-0.11553030303030305</v>
      </c>
      <c r="C145" s="13">
        <v>-0.14656415185007196</v>
      </c>
      <c r="E145" s="13" t="s">
        <v>56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>
      <c r="A146" s="13">
        <v>-5.9707638459954981E-3</v>
      </c>
      <c r="B146" s="1">
        <v>-0.11924119241192409</v>
      </c>
      <c r="C146" s="13">
        <v>-0.15414186507936503</v>
      </c>
      <c r="E146" s="13" t="s">
        <v>57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>
      <c r="A147" s="13">
        <v>-1.0993569798796871E-2</v>
      </c>
      <c r="B147" s="1">
        <v>-0.12272367379255748</v>
      </c>
      <c r="C147" s="13">
        <v>-0.16135228582404917</v>
      </c>
      <c r="E147" s="13" t="s">
        <v>58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>
      <c r="A148" s="13">
        <v>-1.5677257525083626E-2</v>
      </c>
      <c r="B148" s="1">
        <v>-0.12429149797570846</v>
      </c>
      <c r="C148" s="13">
        <v>-0.16724001058481078</v>
      </c>
      <c r="E148" s="13" t="s">
        <v>59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>
      <c r="A149" s="13">
        <v>-2.0227560050568895E-2</v>
      </c>
      <c r="B149" s="1">
        <v>-0.12634631317315662</v>
      </c>
      <c r="C149" s="13">
        <v>-0.17359781121751025</v>
      </c>
      <c r="E149" s="13" t="s">
        <v>60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>
      <c r="A150" s="13">
        <v>-2.4219247928616999E-2</v>
      </c>
      <c r="B150" s="1">
        <v>-0.12844425604069512</v>
      </c>
      <c r="C150" s="13">
        <v>-0.1797085043158341</v>
      </c>
      <c r="E150" s="13" t="s">
        <v>61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>
      <c r="A151" s="13">
        <v>-2.80694236125991E-2</v>
      </c>
      <c r="B151" s="1">
        <v>-0.12971800433839478</v>
      </c>
      <c r="C151" s="13">
        <v>-0.18567872309269298</v>
      </c>
      <c r="E151" s="13" t="s">
        <v>62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>
      <c r="A152" s="13">
        <v>-3.1560743623000438E-2</v>
      </c>
      <c r="B152" s="1">
        <v>-0.13099467140319709</v>
      </c>
      <c r="C152" s="13">
        <v>-0.19150871872630776</v>
      </c>
      <c r="E152" s="13" t="s">
        <v>63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>
      <c r="A153" s="13">
        <v>-3.4904013961605494E-2</v>
      </c>
      <c r="B153" s="1">
        <v>-0.13181818181818181</v>
      </c>
      <c r="C153" s="13">
        <v>-0.19720301697045881</v>
      </c>
      <c r="E153" s="13" t="s">
        <v>64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>
      <c r="A154" s="13">
        <v>-3.8097335388680868E-2</v>
      </c>
      <c r="B154" s="1">
        <v>-0.13336431226765796</v>
      </c>
      <c r="C154" s="13">
        <v>-0.20358014646053704</v>
      </c>
      <c r="E154" s="13" t="s">
        <v>65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>
      <c r="A155" s="13">
        <v>-4.1138536802312567E-2</v>
      </c>
      <c r="B155" s="1">
        <v>-0.13320647002854413</v>
      </c>
      <c r="C155" s="13">
        <v>-0.20931802835921676</v>
      </c>
      <c r="E155" s="13" t="s">
        <v>66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>
      <c r="A156" s="13">
        <v>-4.4249775381850848E-2</v>
      </c>
      <c r="B156" s="1">
        <v>-0.1329761324890405</v>
      </c>
      <c r="C156" s="13">
        <v>-0.2151743472927983</v>
      </c>
      <c r="E156" s="13" t="s">
        <v>67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>
      <c r="A157" s="13">
        <v>-4.7435315478892362E-2</v>
      </c>
      <c r="B157" s="1">
        <v>-0.13210368893320037</v>
      </c>
      <c r="C157" s="13">
        <v>-0.22092811646951771</v>
      </c>
      <c r="E157" s="13" t="s">
        <v>68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>
      <c r="A158" s="13">
        <v>0</v>
      </c>
      <c r="B158" s="1">
        <v>0</v>
      </c>
      <c r="C158" s="13">
        <v>6.7796610169502882E-4</v>
      </c>
      <c r="E158" s="13" t="s">
        <v>17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>
      <c r="A159" s="13">
        <v>0</v>
      </c>
      <c r="B159" s="1">
        <v>0</v>
      </c>
      <c r="C159" s="13">
        <v>6.7796610169502882E-4</v>
      </c>
      <c r="E159" s="13" t="s">
        <v>18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>
      <c r="A160" s="13">
        <v>1.8399264029436796E-4</v>
      </c>
      <c r="B160" s="1">
        <v>0</v>
      </c>
      <c r="C160" s="13">
        <v>6.7796610169502882E-4</v>
      </c>
      <c r="E160" s="13" t="s">
        <v>19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>
      <c r="A161" s="13">
        <v>1.8399264029436796E-4</v>
      </c>
      <c r="B161" s="1">
        <v>0</v>
      </c>
      <c r="C161" s="13">
        <v>6.7842605156030516E-4</v>
      </c>
      <c r="E161" s="13" t="s">
        <v>20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>
      <c r="A162" s="13">
        <v>1.8399264029436796E-4</v>
      </c>
      <c r="B162" s="1">
        <v>-2.9129041654530274E-4</v>
      </c>
      <c r="C162" s="13">
        <v>6.7842605156030516E-4</v>
      </c>
      <c r="E162" s="13" t="s">
        <v>21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>
      <c r="A163" s="13">
        <v>3.6805299963190645E-4</v>
      </c>
      <c r="B163" s="1">
        <v>-2.9129041654530274E-4</v>
      </c>
      <c r="C163" s="13">
        <v>1.3577732518669772E-3</v>
      </c>
      <c r="E163" s="13" t="s">
        <v>22</v>
      </c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>
      <c r="A164" s="13">
        <v>3.6805299963190645E-4</v>
      </c>
      <c r="B164" s="1">
        <v>-2.9129041654530274E-4</v>
      </c>
      <c r="C164" s="13">
        <v>2.0380434782608335E-3</v>
      </c>
      <c r="E164" s="13" t="s">
        <v>23</v>
      </c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>
      <c r="A165" s="13">
        <v>5.5218111540579235E-4</v>
      </c>
      <c r="B165" s="1">
        <v>-2.9137529137529848E-4</v>
      </c>
      <c r="C165" s="13">
        <v>2.0394289598911946E-3</v>
      </c>
      <c r="E165" s="13" t="s">
        <v>24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>
      <c r="A166" s="13">
        <v>7.3637702503673774E-4</v>
      </c>
      <c r="B166" s="1">
        <v>-2.9137529137529848E-4</v>
      </c>
      <c r="C166" s="13">
        <v>3.4036759700476543E-3</v>
      </c>
      <c r="E166" s="13" t="s">
        <v>25</v>
      </c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>
      <c r="A167" s="13">
        <v>9.2064076597301583E-4</v>
      </c>
      <c r="B167" s="1">
        <v>-5.8275058275059695E-4</v>
      </c>
      <c r="C167" s="13">
        <v>4.0899795501021779E-3</v>
      </c>
      <c r="E167" s="13" t="s">
        <v>26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>
      <c r="A168" s="13">
        <v>9.20810313075405E-4</v>
      </c>
      <c r="B168" s="1">
        <v>-5.8292043136113335E-4</v>
      </c>
      <c r="C168" s="13">
        <v>5.4644808743169069E-3</v>
      </c>
      <c r="E168" s="13" t="s">
        <v>27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>
      <c r="A169" s="13">
        <v>1.2896094325719123E-3</v>
      </c>
      <c r="B169" s="1">
        <v>-8.7463556851314077E-4</v>
      </c>
      <c r="C169" s="13">
        <v>6.844626967830259E-3</v>
      </c>
      <c r="E169" s="13" t="s">
        <v>28</v>
      </c>
      <c r="G169" s="13"/>
      <c r="H169" s="13"/>
      <c r="I169" s="13"/>
      <c r="J169" s="13"/>
      <c r="K169" s="13"/>
    </row>
    <row r="170" spans="1:23">
      <c r="A170" s="13">
        <v>1.8433179723502321E-3</v>
      </c>
      <c r="B170" s="1">
        <v>-1.1665208515602499E-3</v>
      </c>
      <c r="C170" s="13">
        <v>9.6153846153845084E-3</v>
      </c>
      <c r="E170" s="13" t="s">
        <v>29</v>
      </c>
      <c r="G170" s="13"/>
      <c r="H170" s="13"/>
      <c r="I170" s="13"/>
      <c r="J170" s="13"/>
      <c r="K170" s="13"/>
    </row>
    <row r="171" spans="1:23">
      <c r="A171" s="13">
        <v>2.3976392475100845E-3</v>
      </c>
      <c r="B171" s="1">
        <v>-1.4585764294047783E-3</v>
      </c>
      <c r="C171" s="13">
        <v>1.1026878015161889E-2</v>
      </c>
      <c r="E171" s="13" t="s">
        <v>30</v>
      </c>
      <c r="G171" s="13"/>
      <c r="H171" s="13"/>
      <c r="I171" s="13"/>
      <c r="J171" s="13"/>
      <c r="K171" s="13"/>
    </row>
    <row r="172" spans="1:23">
      <c r="A172" s="13">
        <v>2.7680383834654838E-3</v>
      </c>
      <c r="B172" s="1">
        <v>-1.7513134851137198E-3</v>
      </c>
      <c r="C172" s="13">
        <v>1.4542936288088578E-2</v>
      </c>
      <c r="E172" s="13" t="s">
        <v>31</v>
      </c>
      <c r="G172" s="13"/>
      <c r="H172" s="13"/>
      <c r="I172" s="13"/>
      <c r="J172" s="13"/>
      <c r="K172" s="13"/>
    </row>
    <row r="173" spans="1:23">
      <c r="A173" s="13">
        <v>3.6941263391208012E-3</v>
      </c>
      <c r="B173" s="1">
        <v>-2.628504672897102E-3</v>
      </c>
      <c r="C173" s="13">
        <v>1.8118466898954837E-2</v>
      </c>
      <c r="E173" s="13" t="s">
        <v>32</v>
      </c>
      <c r="G173" s="13"/>
      <c r="H173" s="13"/>
      <c r="I173" s="13"/>
      <c r="J173" s="13"/>
      <c r="K173" s="13"/>
    </row>
    <row r="174" spans="1:23">
      <c r="A174" s="13">
        <v>4.6227810650888643E-3</v>
      </c>
      <c r="B174" s="1">
        <v>-3.2154340836013642E-3</v>
      </c>
      <c r="C174" s="13">
        <v>2.2456140350877254E-2</v>
      </c>
      <c r="E174" s="13" t="s">
        <v>33</v>
      </c>
      <c r="G174" s="13"/>
      <c r="H174" s="13"/>
      <c r="I174" s="13"/>
      <c r="J174" s="13"/>
      <c r="K174" s="13"/>
    </row>
    <row r="175" spans="1:23">
      <c r="A175" s="13">
        <v>5.7396778374374955E-3</v>
      </c>
      <c r="B175" s="1">
        <v>-4.0971612525608249E-3</v>
      </c>
      <c r="C175" s="13">
        <v>2.6893135173389933E-2</v>
      </c>
      <c r="E175" s="13" t="s">
        <v>34</v>
      </c>
      <c r="G175" s="13"/>
      <c r="H175" s="13"/>
      <c r="I175" s="13"/>
      <c r="J175" s="13"/>
      <c r="K175" s="13"/>
    </row>
    <row r="176" spans="1:23">
      <c r="A176" s="13">
        <v>7.0461709623586607E-3</v>
      </c>
      <c r="B176" s="1">
        <v>-5.566949897450899E-3</v>
      </c>
      <c r="C176" s="13">
        <v>3.2165832737669792E-2</v>
      </c>
      <c r="E176" s="13" t="s">
        <v>35</v>
      </c>
      <c r="G176" s="13"/>
      <c r="H176" s="13"/>
      <c r="I176" s="13"/>
      <c r="J176" s="13"/>
      <c r="K176" s="13"/>
    </row>
    <row r="177" spans="1:11">
      <c r="A177" s="13">
        <v>8.7311907858072402E-3</v>
      </c>
      <c r="B177" s="1">
        <v>-7.0463887257780512E-3</v>
      </c>
      <c r="C177" s="13">
        <v>3.6127167630057834E-2</v>
      </c>
      <c r="E177" s="13" t="s">
        <v>36</v>
      </c>
      <c r="G177" s="13"/>
      <c r="H177" s="13"/>
      <c r="I177" s="13"/>
      <c r="J177" s="13"/>
      <c r="K177" s="13"/>
    </row>
    <row r="178" spans="1:11">
      <c r="A178" s="13">
        <v>1.0424422933730339E-2</v>
      </c>
      <c r="B178" s="1">
        <v>-9.1230135373749875E-3</v>
      </c>
      <c r="C178" s="13">
        <v>4.0263543191800914E-2</v>
      </c>
      <c r="E178" s="13" t="s">
        <v>37</v>
      </c>
      <c r="G178" s="13"/>
      <c r="H178" s="13"/>
      <c r="I178" s="13"/>
      <c r="J178" s="13"/>
      <c r="K178" s="13"/>
    </row>
    <row r="179" spans="1:11">
      <c r="A179" s="13">
        <v>1.2502332524724628E-2</v>
      </c>
      <c r="B179" s="1">
        <v>-1.210153482880753E-2</v>
      </c>
      <c r="C179" s="13">
        <v>4.3833580980683629E-2</v>
      </c>
      <c r="E179" s="13" t="s">
        <v>38</v>
      </c>
      <c r="G179" s="13"/>
      <c r="H179" s="13"/>
      <c r="I179" s="13"/>
      <c r="J179" s="13"/>
      <c r="K179" s="13"/>
    </row>
    <row r="180" spans="1:11">
      <c r="A180" s="13">
        <v>1.4593077642656743E-2</v>
      </c>
      <c r="B180" s="1">
        <v>-1.569905213270148E-2</v>
      </c>
      <c r="C180" s="13">
        <v>4.4528301886792361E-2</v>
      </c>
      <c r="E180" s="13" t="s">
        <v>39</v>
      </c>
      <c r="G180" s="13"/>
      <c r="H180" s="13"/>
      <c r="I180" s="13"/>
      <c r="J180" s="13"/>
      <c r="K180" s="13"/>
    </row>
    <row r="181" spans="1:11">
      <c r="A181" s="13">
        <v>1.6697936210131367E-2</v>
      </c>
      <c r="B181" s="1">
        <v>-1.9648704971717768E-2</v>
      </c>
      <c r="C181" s="13">
        <v>4.3010752688171991E-2</v>
      </c>
      <c r="E181" s="13" t="s">
        <v>40</v>
      </c>
      <c r="G181" s="13"/>
      <c r="H181" s="13"/>
      <c r="I181" s="13"/>
      <c r="J181" s="13"/>
      <c r="K181" s="13"/>
    </row>
    <row r="182" spans="1:11">
      <c r="A182" s="13">
        <v>1.9013554216867467E-2</v>
      </c>
      <c r="B182" s="1">
        <v>-2.5149700598802359E-2</v>
      </c>
      <c r="C182" s="13">
        <v>3.7558685446009384E-2</v>
      </c>
      <c r="E182" s="13" t="s">
        <v>41</v>
      </c>
      <c r="G182" s="13"/>
      <c r="H182" s="13"/>
      <c r="I182" s="13"/>
      <c r="J182" s="13"/>
      <c r="K182" s="13"/>
    </row>
    <row r="183" spans="1:11">
      <c r="A183" s="13">
        <v>2.1344918775972756E-2</v>
      </c>
      <c r="B183" s="1">
        <v>-3.1070889894419244E-2</v>
      </c>
      <c r="C183" s="13">
        <v>2.7955271565495231E-2</v>
      </c>
      <c r="E183" s="13" t="s">
        <v>42</v>
      </c>
      <c r="G183" s="13"/>
      <c r="H183" s="13"/>
      <c r="I183" s="13"/>
      <c r="J183" s="13"/>
      <c r="K183" s="13"/>
    </row>
    <row r="184" spans="1:11">
      <c r="A184" s="13">
        <v>2.3511566173682153E-2</v>
      </c>
      <c r="B184" s="1">
        <v>-3.7735849056603862E-2</v>
      </c>
      <c r="C184" s="13">
        <v>1.387755102040822E-2</v>
      </c>
      <c r="E184" s="13" t="s">
        <v>43</v>
      </c>
      <c r="G184" s="13"/>
      <c r="H184" s="13"/>
      <c r="I184" s="13"/>
      <c r="J184" s="13"/>
      <c r="K184" s="13"/>
    </row>
    <row r="185" spans="1:11">
      <c r="A185" s="13">
        <v>2.5318865410241725E-2</v>
      </c>
      <c r="B185" s="1">
        <v>-4.5202952029520231E-2</v>
      </c>
      <c r="C185" s="13">
        <v>-3.3444816053511506E-3</v>
      </c>
      <c r="E185" s="13" t="s">
        <v>44</v>
      </c>
      <c r="G185" s="13"/>
      <c r="H185" s="13"/>
      <c r="I185" s="13"/>
      <c r="J185" s="13"/>
      <c r="K185" s="13"/>
    </row>
    <row r="186" spans="1:11">
      <c r="A186" s="13">
        <v>2.7151051625238988E-2</v>
      </c>
      <c r="B186" s="1">
        <v>-5.2598817304699584E-2</v>
      </c>
      <c r="C186" s="13">
        <v>-2.2279348757497902E-2</v>
      </c>
      <c r="E186" s="13" t="s">
        <v>45</v>
      </c>
      <c r="G186" s="13"/>
      <c r="H186" s="13"/>
      <c r="I186" s="13"/>
      <c r="J186" s="13"/>
      <c r="K186" s="13"/>
    </row>
    <row r="187" spans="1:11">
      <c r="A187" s="13">
        <v>2.8039178029575465E-2</v>
      </c>
      <c r="B187" s="1">
        <v>-6.0252365930599461E-2</v>
      </c>
      <c r="C187" s="13">
        <v>-3.9577836411609411E-2</v>
      </c>
      <c r="E187" s="13" t="s">
        <v>46</v>
      </c>
      <c r="G187" s="13"/>
      <c r="H187" s="13"/>
      <c r="I187" s="13"/>
      <c r="J187" s="13"/>
      <c r="K187" s="13"/>
    </row>
    <row r="188" spans="1:11">
      <c r="A188" s="13">
        <v>2.8174450019297678E-2</v>
      </c>
      <c r="B188" s="1">
        <v>-6.7264573991031459E-2</v>
      </c>
      <c r="C188" s="13">
        <v>-5.5103884372177128E-2</v>
      </c>
      <c r="E188" s="13" t="s">
        <v>47</v>
      </c>
      <c r="G188" s="13"/>
      <c r="H188" s="13"/>
      <c r="I188" s="13"/>
      <c r="J188" s="13"/>
      <c r="K188" s="13"/>
    </row>
    <row r="189" spans="1:11">
      <c r="A189" s="13">
        <v>2.7346780449961215E-2</v>
      </c>
      <c r="B189" s="1">
        <v>-7.3615635179153122E-2</v>
      </c>
      <c r="C189" s="13">
        <v>-6.8773234200743535E-2</v>
      </c>
      <c r="E189" s="13" t="s">
        <v>48</v>
      </c>
      <c r="G189" s="13"/>
      <c r="H189" s="13"/>
      <c r="I189" s="13"/>
      <c r="J189" s="13"/>
      <c r="K189" s="13"/>
    </row>
    <row r="190" spans="1:11">
      <c r="A190" s="13">
        <v>2.5346071358939386E-2</v>
      </c>
      <c r="B190" s="1">
        <v>-7.9549221080543714E-2</v>
      </c>
      <c r="C190" s="13">
        <v>-8.1644359464627073E-2</v>
      </c>
      <c r="E190" s="13" t="s">
        <v>49</v>
      </c>
      <c r="G190" s="13"/>
      <c r="H190" s="13"/>
      <c r="I190" s="13"/>
      <c r="J190" s="13"/>
      <c r="K190" s="13"/>
    </row>
    <row r="191" spans="1:11">
      <c r="A191" s="13">
        <v>2.2740639090374545E-2</v>
      </c>
      <c r="B191" s="1">
        <v>-8.5106382978723277E-2</v>
      </c>
      <c r="C191" s="13">
        <v>-9.28149606299212E-2</v>
      </c>
      <c r="E191" s="13" t="s">
        <v>50</v>
      </c>
      <c r="G191" s="13"/>
      <c r="H191" s="13"/>
      <c r="I191" s="13"/>
      <c r="J191" s="13"/>
      <c r="K191" s="13"/>
    </row>
    <row r="192" spans="1:11">
      <c r="A192" s="13">
        <v>1.9719976336028414E-2</v>
      </c>
      <c r="B192" s="1">
        <v>-9.0220385674931083E-2</v>
      </c>
      <c r="C192" s="13">
        <v>-0.10290986515259042</v>
      </c>
      <c r="E192" s="13" t="s">
        <v>51</v>
      </c>
      <c r="G192" s="13"/>
      <c r="H192" s="13"/>
      <c r="I192" s="13"/>
      <c r="J192" s="13"/>
      <c r="K192" s="13"/>
    </row>
    <row r="193" spans="1:11">
      <c r="A193" s="13">
        <v>1.5869867089863137E-2</v>
      </c>
      <c r="B193" s="1">
        <v>-9.5187917105725356E-2</v>
      </c>
      <c r="C193" s="13">
        <v>-0.11231846202068758</v>
      </c>
      <c r="E193" s="13" t="s">
        <v>52</v>
      </c>
      <c r="G193" s="13"/>
      <c r="H193" s="13"/>
      <c r="I193" s="13"/>
      <c r="J193" s="13"/>
      <c r="K193" s="13"/>
    </row>
    <row r="194" spans="1:11">
      <c r="A194" s="13">
        <v>1.1778798163306082E-2</v>
      </c>
      <c r="B194" s="1">
        <v>-0.1000000000000001</v>
      </c>
      <c r="C194" s="13">
        <v>-0.12105546580506192</v>
      </c>
      <c r="E194" s="13" t="s">
        <v>53</v>
      </c>
      <c r="G194" s="13"/>
      <c r="H194" s="13"/>
      <c r="I194" s="13"/>
      <c r="J194" s="13"/>
      <c r="K194" s="13"/>
    </row>
    <row r="195" spans="1:11">
      <c r="A195" s="13">
        <v>7.2332730560578503E-3</v>
      </c>
      <c r="B195" s="1">
        <v>-0.10431918008784788</v>
      </c>
      <c r="C195" s="13">
        <v>-0.12948362021099394</v>
      </c>
      <c r="E195" s="13" t="s">
        <v>54</v>
      </c>
      <c r="G195" s="13"/>
      <c r="H195" s="13"/>
      <c r="I195" s="13"/>
      <c r="J195" s="13"/>
      <c r="K195" s="13"/>
    </row>
    <row r="196" spans="1:11">
      <c r="A196" s="13">
        <v>2.4276755007080291E-3</v>
      </c>
      <c r="B196" s="1">
        <v>-0.10878504672897198</v>
      </c>
      <c r="C196" s="13">
        <v>-0.13735823118341162</v>
      </c>
      <c r="E196" s="13" t="s">
        <v>55</v>
      </c>
      <c r="G196" s="13"/>
      <c r="H196" s="13"/>
      <c r="I196" s="13"/>
      <c r="J196" s="13"/>
      <c r="K196" s="13"/>
    </row>
    <row r="197" spans="1:11">
      <c r="A197" s="13">
        <v>-2.6481971888368777E-3</v>
      </c>
      <c r="B197" s="1">
        <v>-0.11268143621084802</v>
      </c>
      <c r="C197" s="13">
        <v>-0.14505260669109829</v>
      </c>
      <c r="E197" s="13" t="s">
        <v>56</v>
      </c>
      <c r="G197" s="13"/>
      <c r="H197" s="13"/>
      <c r="I197" s="13"/>
      <c r="J197" s="13"/>
      <c r="K197" s="13"/>
    </row>
    <row r="198" spans="1:11">
      <c r="A198" s="13">
        <v>-7.1824338190026741E-3</v>
      </c>
      <c r="B198" s="1">
        <v>-0.11518937914876996</v>
      </c>
      <c r="C198" s="13">
        <v>-0.15147076772854881</v>
      </c>
      <c r="E198" s="13" t="s">
        <v>57</v>
      </c>
      <c r="G198" s="13"/>
      <c r="H198" s="13"/>
      <c r="I198" s="13"/>
      <c r="J198" s="13"/>
      <c r="K198" s="13"/>
    </row>
    <row r="199" spans="1:11">
      <c r="A199" s="13">
        <v>-1.1990903452553292E-2</v>
      </c>
      <c r="B199" s="1">
        <v>-0.11821086261980836</v>
      </c>
      <c r="C199" s="13">
        <v>-0.15836590593872149</v>
      </c>
      <c r="E199" s="13" t="s">
        <v>58</v>
      </c>
      <c r="G199" s="13"/>
      <c r="H199" s="13"/>
      <c r="I199" s="13"/>
      <c r="J199" s="13"/>
      <c r="K199" s="13"/>
    </row>
    <row r="200" spans="1:11">
      <c r="A200" s="13">
        <v>-1.646176286726405E-2</v>
      </c>
      <c r="B200" s="1">
        <v>-0.12091503267973852</v>
      </c>
      <c r="C200" s="13">
        <v>-0.16486380815847787</v>
      </c>
      <c r="E200" s="13" t="s">
        <v>59</v>
      </c>
      <c r="G200" s="13"/>
      <c r="H200" s="13"/>
      <c r="I200" s="13"/>
      <c r="J200" s="13"/>
      <c r="K200" s="13"/>
    </row>
    <row r="201" spans="1:11">
      <c r="A201" s="13">
        <v>-2.0588235294117595E-2</v>
      </c>
      <c r="B201" s="1">
        <v>-0.12327622231508562</v>
      </c>
      <c r="C201" s="13">
        <v>-0.17118210001347894</v>
      </c>
      <c r="E201" s="13" t="s">
        <v>60</v>
      </c>
      <c r="G201" s="13"/>
      <c r="H201" s="13"/>
      <c r="I201" s="13"/>
      <c r="J201" s="13"/>
      <c r="K201" s="13"/>
    </row>
    <row r="202" spans="1:11">
      <c r="A202" s="13">
        <v>-2.4571065452234694E-2</v>
      </c>
      <c r="B202" s="1">
        <v>-0.12532078699743363</v>
      </c>
      <c r="C202" s="13">
        <v>-0.17726638772663875</v>
      </c>
      <c r="E202" s="13" t="s">
        <v>61</v>
      </c>
      <c r="G202" s="13"/>
      <c r="H202" s="13"/>
      <c r="I202" s="13"/>
      <c r="J202" s="13"/>
      <c r="K202" s="13"/>
    </row>
    <row r="203" spans="1:11">
      <c r="A203" s="13">
        <v>-2.7991452991452993E-2</v>
      </c>
      <c r="B203" s="1">
        <v>-0.1265323992994746</v>
      </c>
      <c r="C203" s="13">
        <v>-0.18310469314079425</v>
      </c>
      <c r="E203" s="13" t="s">
        <v>62</v>
      </c>
      <c r="G203" s="13"/>
      <c r="H203" s="13"/>
      <c r="I203" s="13"/>
      <c r="J203" s="13"/>
      <c r="K203" s="13"/>
    </row>
    <row r="204" spans="1:11">
      <c r="A204" s="13">
        <v>-3.1472300064669112E-2</v>
      </c>
      <c r="B204" s="1">
        <v>-0.1289167412712624</v>
      </c>
      <c r="C204" s="13">
        <v>-0.18953662182361738</v>
      </c>
      <c r="E204" s="13" t="s">
        <v>63</v>
      </c>
      <c r="G204" s="13"/>
      <c r="H204" s="13"/>
      <c r="I204" s="13"/>
      <c r="J204" s="13"/>
      <c r="K204" s="13"/>
    </row>
    <row r="205" spans="1:11">
      <c r="A205" s="13">
        <v>-3.4587774635631986E-2</v>
      </c>
      <c r="B205" s="1">
        <v>-0.12969752520623273</v>
      </c>
      <c r="C205" s="13">
        <v>-0.19479311947931202</v>
      </c>
      <c r="E205" s="13" t="s">
        <v>64</v>
      </c>
      <c r="G205" s="13"/>
      <c r="H205" s="13"/>
      <c r="I205" s="13"/>
      <c r="J205" s="13"/>
      <c r="K205" s="13"/>
    </row>
    <row r="206" spans="1:11">
      <c r="A206" s="13">
        <v>-3.7557654293872179E-2</v>
      </c>
      <c r="B206" s="1">
        <v>-0.12998592210229937</v>
      </c>
      <c r="C206" s="13">
        <v>-0.20045008841022346</v>
      </c>
      <c r="E206" s="13" t="s">
        <v>65</v>
      </c>
      <c r="G206" s="13"/>
      <c r="H206" s="13"/>
      <c r="I206" s="13"/>
      <c r="J206" s="13"/>
      <c r="K206" s="13"/>
    </row>
    <row r="207" spans="1:11">
      <c r="A207" s="13">
        <v>-4.0363717010423704E-2</v>
      </c>
      <c r="B207" s="1">
        <v>-0.12974531475252274</v>
      </c>
      <c r="C207" s="13">
        <v>-0.20603937270603936</v>
      </c>
      <c r="E207" s="13" t="s">
        <v>66</v>
      </c>
      <c r="G207" s="13"/>
      <c r="H207" s="13"/>
      <c r="I207" s="13"/>
      <c r="J207" s="13"/>
      <c r="K207" s="13"/>
    </row>
    <row r="208" spans="1:11">
      <c r="A208" s="13">
        <v>-4.3244454402867991E-2</v>
      </c>
      <c r="B208" s="1">
        <v>-0.12942913385826779</v>
      </c>
      <c r="C208" s="13">
        <v>-0.21174839715820473</v>
      </c>
      <c r="E208" s="13" t="s">
        <v>67</v>
      </c>
      <c r="G208" s="13"/>
      <c r="H208" s="13"/>
      <c r="I208" s="13"/>
      <c r="J208" s="13"/>
      <c r="K208" s="13"/>
    </row>
    <row r="209" spans="1:11">
      <c r="A209" s="13">
        <v>-4.641159157799403E-2</v>
      </c>
      <c r="B209" s="1">
        <v>-0.12896725440806045</v>
      </c>
      <c r="C209" s="13">
        <v>-0.21768095066618648</v>
      </c>
      <c r="E209" s="13" t="s">
        <v>68</v>
      </c>
      <c r="G209" s="13"/>
      <c r="H209" s="13"/>
      <c r="I209" s="13"/>
      <c r="J209" s="13"/>
      <c r="K209" s="13"/>
    </row>
    <row r="210" spans="1:11">
      <c r="A210" s="13">
        <v>1.829491401390212E-4</v>
      </c>
      <c r="B210" s="1">
        <v>0</v>
      </c>
      <c r="C210" s="13">
        <v>6.729475100941385E-4</v>
      </c>
      <c r="E210" s="13" t="s">
        <v>17</v>
      </c>
      <c r="G210" s="13"/>
      <c r="H210" s="13"/>
      <c r="I210" s="13"/>
      <c r="J210" s="13"/>
      <c r="K210" s="13"/>
    </row>
    <row r="211" spans="1:11">
      <c r="A211" s="13">
        <v>1.829491401390212E-4</v>
      </c>
      <c r="B211" s="1">
        <v>0</v>
      </c>
      <c r="C211" s="13">
        <v>0</v>
      </c>
      <c r="E211" s="13" t="s">
        <v>18</v>
      </c>
      <c r="G211" s="13"/>
      <c r="H211" s="13"/>
      <c r="I211" s="13"/>
      <c r="J211" s="13"/>
      <c r="K211" s="13"/>
    </row>
    <row r="212" spans="1:11">
      <c r="A212" s="13">
        <v>1.829491401390212E-4</v>
      </c>
      <c r="B212" s="1">
        <v>0</v>
      </c>
      <c r="C212" s="13">
        <v>6.7340067340078619E-4</v>
      </c>
      <c r="E212" s="13" t="s">
        <v>19</v>
      </c>
      <c r="G212" s="13"/>
      <c r="H212" s="13"/>
      <c r="I212" s="13"/>
      <c r="J212" s="13"/>
      <c r="K212" s="13"/>
    </row>
    <row r="213" spans="1:11">
      <c r="A213" s="13">
        <v>1.829491401390212E-4</v>
      </c>
      <c r="B213" s="1">
        <v>-2.91885580852313E-4</v>
      </c>
      <c r="C213" s="13">
        <v>6.7340067340078619E-4</v>
      </c>
      <c r="E213" s="13" t="s">
        <v>20</v>
      </c>
      <c r="G213" s="13"/>
      <c r="H213" s="13"/>
      <c r="I213" s="13"/>
      <c r="J213" s="13"/>
      <c r="K213" s="13"/>
    </row>
    <row r="214" spans="1:11">
      <c r="A214" s="13">
        <v>3.6596523330279592E-4</v>
      </c>
      <c r="B214" s="1">
        <v>-2.91885580852313E-4</v>
      </c>
      <c r="C214" s="13">
        <v>1.3477088948787449E-3</v>
      </c>
      <c r="E214" s="13" t="s">
        <v>21</v>
      </c>
      <c r="G214" s="13"/>
      <c r="H214" s="13"/>
      <c r="I214" s="13"/>
      <c r="J214" s="13"/>
      <c r="K214" s="13"/>
    </row>
    <row r="215" spans="1:11">
      <c r="A215" s="13">
        <v>3.6596523330279592E-4</v>
      </c>
      <c r="B215" s="1">
        <v>0</v>
      </c>
      <c r="C215" s="13">
        <v>1.3477088948787449E-3</v>
      </c>
      <c r="E215" s="13" t="s">
        <v>22</v>
      </c>
      <c r="G215" s="13"/>
      <c r="H215" s="13"/>
      <c r="I215" s="13"/>
      <c r="J215" s="13"/>
      <c r="K215" s="13"/>
    </row>
    <row r="216" spans="1:11">
      <c r="A216" s="13">
        <v>3.6596523330279592E-4</v>
      </c>
      <c r="B216" s="1">
        <v>-2.9197080291971516E-4</v>
      </c>
      <c r="C216" s="13">
        <v>1.3486176668914751E-3</v>
      </c>
      <c r="E216" s="13" t="s">
        <v>23</v>
      </c>
      <c r="G216" s="13"/>
      <c r="H216" s="13"/>
      <c r="I216" s="13"/>
      <c r="J216" s="13"/>
      <c r="K216" s="13"/>
    </row>
    <row r="217" spans="1:11">
      <c r="A217" s="13">
        <v>5.4904831625176968E-4</v>
      </c>
      <c r="B217" s="1">
        <v>-2.9197080291971516E-4</v>
      </c>
      <c r="C217" s="13">
        <v>2.024291497975673E-3</v>
      </c>
      <c r="E217" s="13" t="s">
        <v>24</v>
      </c>
      <c r="G217" s="13"/>
      <c r="H217" s="13"/>
      <c r="I217" s="13"/>
      <c r="J217" s="13"/>
      <c r="K217" s="13"/>
    </row>
    <row r="218" spans="1:11">
      <c r="A218" s="13">
        <v>7.3219842577330397E-4</v>
      </c>
      <c r="B218" s="1">
        <v>-5.8394160583927202E-4</v>
      </c>
      <c r="C218" s="13">
        <v>2.70270270270278E-3</v>
      </c>
      <c r="E218" s="13" t="s">
        <v>25</v>
      </c>
      <c r="G218" s="13"/>
      <c r="H218" s="13"/>
      <c r="I218" s="13"/>
      <c r="J218" s="13"/>
      <c r="K218" s="13"/>
    </row>
    <row r="219" spans="1:11">
      <c r="A219" s="13">
        <v>7.3233247894536051E-4</v>
      </c>
      <c r="B219" s="1">
        <v>-5.8411214953256615E-4</v>
      </c>
      <c r="C219" s="13">
        <v>4.0595399188093186E-3</v>
      </c>
      <c r="E219" s="13" t="s">
        <v>26</v>
      </c>
      <c r="G219" s="13"/>
      <c r="H219" s="13"/>
      <c r="I219" s="13"/>
      <c r="J219" s="13"/>
      <c r="K219" s="13"/>
    </row>
    <row r="220" spans="1:11">
      <c r="A220" s="13">
        <v>1.0989010989009777E-3</v>
      </c>
      <c r="B220" s="1">
        <v>-5.8428279287176411E-4</v>
      </c>
      <c r="C220" s="13">
        <v>4.7425474254741079E-3</v>
      </c>
      <c r="E220" s="13" t="s">
        <v>27</v>
      </c>
      <c r="G220" s="13"/>
      <c r="H220" s="13"/>
      <c r="I220" s="13"/>
      <c r="J220" s="13"/>
      <c r="K220" s="13"/>
    </row>
    <row r="221" spans="1:11">
      <c r="A221" s="13">
        <v>1.4657383657017643E-3</v>
      </c>
      <c r="B221" s="1">
        <v>-8.7642418930764616E-4</v>
      </c>
      <c r="C221" s="13">
        <v>6.7934782608695711E-3</v>
      </c>
      <c r="E221" s="13" t="s">
        <v>28</v>
      </c>
      <c r="G221" s="13"/>
      <c r="H221" s="13"/>
      <c r="I221" s="13"/>
      <c r="J221" s="13"/>
      <c r="K221" s="13"/>
    </row>
    <row r="222" spans="1:11">
      <c r="A222" s="13">
        <v>1.8328445747800603E-3</v>
      </c>
      <c r="B222" s="1">
        <v>-8.7693656825491744E-4</v>
      </c>
      <c r="C222" s="13">
        <v>8.1743869209807817E-3</v>
      </c>
      <c r="E222" s="13" t="s">
        <v>29</v>
      </c>
      <c r="G222" s="13"/>
      <c r="H222" s="13"/>
      <c r="I222" s="13"/>
      <c r="J222" s="13"/>
      <c r="K222" s="13"/>
    </row>
    <row r="223" spans="1:11">
      <c r="A223" s="13">
        <v>2.3840088024939809E-3</v>
      </c>
      <c r="B223" s="1">
        <v>-1.4619883040936027E-3</v>
      </c>
      <c r="C223" s="13">
        <v>1.0252904989746913E-2</v>
      </c>
      <c r="E223" s="13" t="s">
        <v>30</v>
      </c>
      <c r="G223" s="13"/>
      <c r="H223" s="13"/>
      <c r="I223" s="13"/>
      <c r="J223" s="13"/>
      <c r="K223" s="13"/>
    </row>
    <row r="224" spans="1:11">
      <c r="A224" s="13">
        <v>2.9363185905669567E-3</v>
      </c>
      <c r="B224" s="1">
        <v>-2.0479812755998155E-3</v>
      </c>
      <c r="C224" s="13">
        <v>1.3049450549450446E-2</v>
      </c>
      <c r="E224" s="13" t="s">
        <v>31</v>
      </c>
      <c r="G224" s="13"/>
      <c r="H224" s="13"/>
      <c r="I224" s="13"/>
      <c r="J224" s="13"/>
      <c r="K224" s="13"/>
    </row>
    <row r="225" spans="1:11">
      <c r="A225" s="13">
        <v>3.8574577516531793E-3</v>
      </c>
      <c r="B225" s="1">
        <v>-2.6346604215457315E-3</v>
      </c>
      <c r="C225" s="13">
        <v>1.5873015873015848E-2</v>
      </c>
      <c r="E225" s="13" t="s">
        <v>32</v>
      </c>
      <c r="G225" s="13"/>
      <c r="H225" s="13"/>
      <c r="I225" s="13"/>
      <c r="J225" s="13"/>
      <c r="K225" s="13"/>
    </row>
    <row r="226" spans="1:11">
      <c r="A226" s="13">
        <v>4.781169547627891E-3</v>
      </c>
      <c r="B226" s="1">
        <v>-3.51596835628472E-3</v>
      </c>
      <c r="C226" s="13">
        <v>1.9457956914523955E-2</v>
      </c>
      <c r="E226" s="13" t="s">
        <v>33</v>
      </c>
      <c r="G226" s="13"/>
      <c r="H226" s="13"/>
      <c r="I226" s="13"/>
      <c r="J226" s="13"/>
      <c r="K226" s="13"/>
    </row>
    <row r="227" spans="1:11">
      <c r="A227" s="13">
        <v>5.8921009022279147E-3</v>
      </c>
      <c r="B227" s="1">
        <v>-4.4001173364622533E-3</v>
      </c>
      <c r="C227" s="13">
        <v>2.3109243697478972E-2</v>
      </c>
      <c r="E227" s="13" t="s">
        <v>34</v>
      </c>
      <c r="G227" s="13"/>
      <c r="H227" s="13"/>
      <c r="I227" s="13"/>
      <c r="J227" s="13"/>
      <c r="K227" s="13"/>
    </row>
    <row r="228" spans="1:11">
      <c r="A228" s="13">
        <v>7.1915913700903826E-3</v>
      </c>
      <c r="B228" s="1">
        <v>-5.5833088451366208E-3</v>
      </c>
      <c r="C228" s="13">
        <v>2.7581329561527684E-2</v>
      </c>
      <c r="E228" s="13" t="s">
        <v>35</v>
      </c>
      <c r="G228" s="13"/>
      <c r="H228" s="13"/>
      <c r="I228" s="13"/>
      <c r="J228" s="13"/>
      <c r="K228" s="13"/>
    </row>
    <row r="229" spans="1:11">
      <c r="A229" s="13">
        <v>8.8675411047478784E-3</v>
      </c>
      <c r="B229" s="1">
        <v>-7.6538121872240473E-3</v>
      </c>
      <c r="C229" s="13">
        <v>3.1451036454610545E-2</v>
      </c>
      <c r="E229" s="13" t="s">
        <v>36</v>
      </c>
      <c r="G229" s="13"/>
      <c r="H229" s="13"/>
      <c r="I229" s="13"/>
      <c r="J229" s="13"/>
      <c r="K229" s="13"/>
    </row>
    <row r="230" spans="1:11">
      <c r="A230" s="13">
        <v>1.0738752082947653E-2</v>
      </c>
      <c r="B230" s="1">
        <v>-9.7402597402596568E-3</v>
      </c>
      <c r="C230" s="13">
        <v>3.473227206946454E-2</v>
      </c>
      <c r="E230" s="13" t="s">
        <v>37</v>
      </c>
      <c r="G230" s="13"/>
      <c r="H230" s="13"/>
      <c r="I230" s="13"/>
      <c r="J230" s="13"/>
      <c r="K230" s="13"/>
    </row>
    <row r="231" spans="1:11">
      <c r="A231" s="13">
        <v>1.262063845582782E-2</v>
      </c>
      <c r="B231" s="1">
        <v>-1.2437074326325282E-2</v>
      </c>
      <c r="C231" s="13">
        <v>3.7444933920705005E-2</v>
      </c>
      <c r="E231" s="13" t="s">
        <v>38</v>
      </c>
      <c r="G231" s="13"/>
      <c r="H231" s="13"/>
      <c r="I231" s="13"/>
      <c r="J231" s="13"/>
      <c r="K231" s="13"/>
    </row>
    <row r="232" spans="1:11">
      <c r="A232" s="13">
        <v>1.4700409378489055E-2</v>
      </c>
      <c r="B232" s="1">
        <v>-1.5759738328872931E-2</v>
      </c>
      <c r="C232" s="13">
        <v>3.8031319910514491E-2</v>
      </c>
      <c r="E232" s="13" t="s">
        <v>39</v>
      </c>
      <c r="G232" s="13"/>
      <c r="H232" s="13"/>
      <c r="I232" s="13"/>
      <c r="J232" s="13"/>
      <c r="K232" s="13"/>
    </row>
    <row r="233" spans="1:11">
      <c r="A233" s="13">
        <v>1.698711965652417E-2</v>
      </c>
      <c r="B233" s="1">
        <v>-2.0322773460848782E-2</v>
      </c>
      <c r="C233" s="13">
        <v>3.4874905231235945E-2</v>
      </c>
      <c r="E233" s="13" t="s">
        <v>40</v>
      </c>
      <c r="G233" s="13"/>
      <c r="H233" s="13"/>
      <c r="I233" s="13"/>
      <c r="J233" s="13"/>
      <c r="K233" s="13"/>
    </row>
    <row r="234" spans="1:11">
      <c r="A234" s="13">
        <v>1.9288389513108569E-2</v>
      </c>
      <c r="B234" s="1">
        <v>-2.5270758122743642E-2</v>
      </c>
      <c r="C234" s="13">
        <v>2.9366306027820911E-2</v>
      </c>
      <c r="E234" s="13" t="s">
        <v>41</v>
      </c>
      <c r="G234" s="13"/>
      <c r="H234" s="13"/>
      <c r="I234" s="13"/>
      <c r="J234" s="13"/>
      <c r="K234" s="13"/>
    </row>
    <row r="235" spans="1:11">
      <c r="A235" s="13">
        <v>2.1612478857357554E-2</v>
      </c>
      <c r="B235" s="1">
        <v>-3.1524704455895669E-2</v>
      </c>
      <c r="C235" s="13">
        <v>1.8927444794952786E-2</v>
      </c>
      <c r="E235" s="13" t="s">
        <v>42</v>
      </c>
      <c r="G235" s="13"/>
      <c r="H235" s="13"/>
      <c r="I235" s="13"/>
      <c r="J235" s="13"/>
      <c r="K235" s="13"/>
    </row>
    <row r="236" spans="1:11">
      <c r="A236" s="13">
        <v>2.3773584905660273E-2</v>
      </c>
      <c r="B236" s="1">
        <v>-3.7943696450428326E-2</v>
      </c>
      <c r="C236" s="13">
        <v>4.8348106365834267E-3</v>
      </c>
      <c r="E236" s="13" t="s">
        <v>43</v>
      </c>
      <c r="G236" s="13"/>
      <c r="H236" s="13"/>
      <c r="I236" s="13"/>
      <c r="J236" s="13"/>
      <c r="K236" s="13"/>
    </row>
    <row r="237" spans="1:11">
      <c r="A237" s="13">
        <v>2.5767336112163593E-2</v>
      </c>
      <c r="B237" s="1">
        <v>-4.5468605010825787E-2</v>
      </c>
      <c r="C237" s="13">
        <v>-1.236603462489696E-2</v>
      </c>
      <c r="E237" s="13" t="s">
        <v>44</v>
      </c>
      <c r="G237" s="13"/>
      <c r="H237" s="13"/>
      <c r="I237" s="13"/>
      <c r="J237" s="13"/>
      <c r="K237" s="13"/>
    </row>
    <row r="238" spans="1:11">
      <c r="A238" s="13">
        <v>2.7402473834443539E-2</v>
      </c>
      <c r="B238" s="1">
        <v>-5.2318295739348451E-2</v>
      </c>
      <c r="C238" s="13">
        <v>-2.9585798816568074E-2</v>
      </c>
      <c r="E238" s="13" t="s">
        <v>45</v>
      </c>
      <c r="G238" s="13"/>
      <c r="H238" s="13"/>
      <c r="I238" s="13"/>
      <c r="J238" s="13"/>
      <c r="K238" s="13"/>
    </row>
    <row r="239" spans="1:11">
      <c r="A239" s="13">
        <v>2.8298279158699664E-2</v>
      </c>
      <c r="B239" s="1">
        <v>-5.9421671433110966E-2</v>
      </c>
      <c r="C239" s="13">
        <v>-4.5099739809193379E-2</v>
      </c>
      <c r="E239" s="13" t="s">
        <v>46</v>
      </c>
      <c r="G239" s="13"/>
      <c r="H239" s="13"/>
      <c r="I239" s="13"/>
      <c r="J239" s="13"/>
      <c r="K239" s="13"/>
    </row>
    <row r="240" spans="1:11">
      <c r="A240" s="13">
        <v>2.824207492795398E-2</v>
      </c>
      <c r="B240" s="1">
        <v>-6.6150371087447604E-2</v>
      </c>
      <c r="C240" s="13">
        <v>-5.8823529411764663E-2</v>
      </c>
      <c r="E240" s="13" t="s">
        <v>47</v>
      </c>
      <c r="G240" s="13"/>
      <c r="H240" s="13"/>
      <c r="I240" s="13"/>
      <c r="J240" s="13"/>
      <c r="K240" s="13"/>
    </row>
    <row r="241" spans="1:11">
      <c r="A241" s="13">
        <v>2.7037466203167267E-2</v>
      </c>
      <c r="B241" s="1">
        <v>-7.1873974401050186E-2</v>
      </c>
      <c r="C241" s="13">
        <v>-7.1494042163153082E-2</v>
      </c>
      <c r="E241" s="13" t="s">
        <v>48</v>
      </c>
      <c r="G241" s="13"/>
      <c r="H241" s="13"/>
      <c r="I241" s="13"/>
      <c r="J241" s="13"/>
      <c r="K241" s="13"/>
    </row>
    <row r="242" spans="1:11">
      <c r="A242" s="13">
        <v>2.4854368932038899E-2</v>
      </c>
      <c r="B242" s="1">
        <v>-7.7514199799532307E-2</v>
      </c>
      <c r="C242" s="13">
        <v>-8.3506126295947281E-2</v>
      </c>
      <c r="E242" s="13" t="s">
        <v>49</v>
      </c>
      <c r="G242" s="13"/>
      <c r="H242" s="13"/>
      <c r="I242" s="13"/>
      <c r="J242" s="13"/>
      <c r="K242" s="13"/>
    </row>
    <row r="243" spans="1:11">
      <c r="A243" s="13">
        <v>2.1870728373364554E-2</v>
      </c>
      <c r="B243" s="1">
        <v>-8.3049693669162691E-2</v>
      </c>
      <c r="C243" s="13">
        <v>-9.3106796116504742E-2</v>
      </c>
      <c r="E243" s="13" t="s">
        <v>50</v>
      </c>
      <c r="G243" s="13"/>
      <c r="H243" s="13"/>
      <c r="I243" s="13"/>
      <c r="J243" s="13"/>
      <c r="K243" s="13"/>
    </row>
    <row r="244" spans="1:11">
      <c r="A244" s="13">
        <v>1.8463956000785629E-2</v>
      </c>
      <c r="B244" s="1">
        <v>-8.8133240804996599E-2</v>
      </c>
      <c r="C244" s="13">
        <v>-0.10260000000000005</v>
      </c>
      <c r="E244" s="13" t="s">
        <v>51</v>
      </c>
      <c r="G244" s="13"/>
      <c r="H244" s="13"/>
      <c r="I244" s="13"/>
      <c r="J244" s="13"/>
      <c r="K244" s="13"/>
    </row>
    <row r="245" spans="1:11">
      <c r="A245" s="13">
        <v>1.4624505928853679E-2</v>
      </c>
      <c r="B245" s="1">
        <v>-9.274336283185837E-2</v>
      </c>
      <c r="C245" s="13">
        <v>-0.11175198269646719</v>
      </c>
      <c r="E245" s="13" t="s">
        <v>52</v>
      </c>
      <c r="G245" s="13"/>
      <c r="H245" s="13"/>
      <c r="I245" s="13"/>
      <c r="J245" s="13"/>
      <c r="K245" s="13"/>
    </row>
    <row r="246" spans="1:11">
      <c r="A246" s="13">
        <v>1.0143198090692111E-2</v>
      </c>
      <c r="B246" s="1">
        <v>-9.7543352601156083E-2</v>
      </c>
      <c r="C246" s="13">
        <v>-0.12016985138004256</v>
      </c>
      <c r="E246" s="13" t="s">
        <v>53</v>
      </c>
      <c r="G246" s="13"/>
      <c r="H246" s="13"/>
      <c r="I246" s="13"/>
      <c r="J246" s="13"/>
      <c r="K246" s="13"/>
    </row>
    <row r="247" spans="1:11">
      <c r="A247" s="13">
        <v>5.8069683620343574E-3</v>
      </c>
      <c r="B247" s="1">
        <v>-0.10180745112504599</v>
      </c>
      <c r="C247" s="13">
        <v>-0.12807881773399016</v>
      </c>
      <c r="E247" s="13" t="s">
        <v>54</v>
      </c>
      <c r="G247" s="13"/>
      <c r="H247" s="13"/>
      <c r="I247" s="13"/>
      <c r="J247" s="13"/>
      <c r="K247" s="13"/>
    </row>
    <row r="248" spans="1:11">
      <c r="A248" s="13">
        <v>1.0080645161290331E-3</v>
      </c>
      <c r="B248" s="1">
        <v>-0.10474755086661643</v>
      </c>
      <c r="C248" s="13">
        <v>-0.13496724644228586</v>
      </c>
      <c r="E248" s="13" t="s">
        <v>55</v>
      </c>
      <c r="G248" s="13"/>
      <c r="H248" s="13"/>
      <c r="I248" s="13"/>
      <c r="J248" s="13"/>
      <c r="K248" s="13"/>
    </row>
    <row r="249" spans="1:11">
      <c r="A249" s="13">
        <v>-3.6548223350253164E-3</v>
      </c>
      <c r="B249" s="1">
        <v>-0.10858683095879874</v>
      </c>
      <c r="C249" s="13">
        <v>-0.14232428021913973</v>
      </c>
      <c r="E249" s="13" t="s">
        <v>56</v>
      </c>
      <c r="G249" s="13"/>
      <c r="H249" s="13"/>
      <c r="I249" s="13"/>
      <c r="J249" s="13"/>
      <c r="K249" s="13"/>
    </row>
    <row r="250" spans="1:11">
      <c r="A250" s="13">
        <v>-8.3861730415217689E-3</v>
      </c>
      <c r="B250" s="1">
        <v>-0.11181102362204719</v>
      </c>
      <c r="C250" s="13">
        <v>-0.1492716985674733</v>
      </c>
      <c r="E250" s="13" t="s">
        <v>57</v>
      </c>
      <c r="G250" s="13"/>
      <c r="H250" s="13"/>
      <c r="I250" s="13"/>
      <c r="J250" s="13"/>
      <c r="K250" s="13"/>
    </row>
    <row r="251" spans="1:11">
      <c r="A251" s="13">
        <v>-1.2984336356141855E-2</v>
      </c>
      <c r="B251" s="1">
        <v>-0.11513687600644129</v>
      </c>
      <c r="C251" s="13">
        <v>-0.15598955093917166</v>
      </c>
      <c r="E251" s="13" t="s">
        <v>58</v>
      </c>
      <c r="G251" s="13"/>
      <c r="H251" s="13"/>
      <c r="I251" s="13"/>
      <c r="J251" s="13"/>
      <c r="K251" s="13"/>
    </row>
    <row r="252" spans="1:11">
      <c r="A252" s="13">
        <v>-1.7037190941200882E-2</v>
      </c>
      <c r="B252" s="1">
        <v>-0.11779242174629322</v>
      </c>
      <c r="C252" s="13">
        <v>-0.162443729903537</v>
      </c>
      <c r="E252" s="13" t="s">
        <v>59</v>
      </c>
      <c r="G252" s="13"/>
      <c r="H252" s="13"/>
      <c r="I252" s="13"/>
      <c r="J252" s="13"/>
      <c r="K252" s="13"/>
    </row>
    <row r="253" spans="1:11">
      <c r="A253" s="13">
        <v>-2.0946795140343547E-2</v>
      </c>
      <c r="B253" s="1">
        <v>-0.12084210526315786</v>
      </c>
      <c r="C253" s="13">
        <v>-0.16910396171231051</v>
      </c>
      <c r="E253" s="13" t="s">
        <v>60</v>
      </c>
      <c r="G253" s="13"/>
      <c r="H253" s="13"/>
      <c r="I253" s="13"/>
      <c r="J253" s="13"/>
      <c r="K253" s="13"/>
    </row>
    <row r="254" spans="1:11">
      <c r="A254" s="13">
        <v>-2.4709609292502616E-2</v>
      </c>
      <c r="B254" s="1">
        <v>-0.12284482758620685</v>
      </c>
      <c r="C254" s="13">
        <v>-0.17506193228736583</v>
      </c>
      <c r="E254" s="13" t="s">
        <v>61</v>
      </c>
      <c r="G254" s="13"/>
      <c r="H254" s="13"/>
      <c r="I254" s="13"/>
      <c r="J254" s="13"/>
      <c r="K254" s="13"/>
    </row>
    <row r="255" spans="1:11">
      <c r="A255" s="13">
        <v>-2.7907967618236048E-2</v>
      </c>
      <c r="B255" s="1">
        <v>-0.1244483671668138</v>
      </c>
      <c r="C255" s="13">
        <v>-0.18063872255489014</v>
      </c>
      <c r="E255" s="13" t="s">
        <v>62</v>
      </c>
      <c r="G255" s="13"/>
      <c r="H255" s="13"/>
      <c r="I255" s="13"/>
      <c r="J255" s="13"/>
      <c r="K255" s="13"/>
    </row>
    <row r="256" spans="1:11">
      <c r="A256" s="13">
        <v>-3.1169389509888248E-2</v>
      </c>
      <c r="B256" s="1">
        <v>-0.12562132851333044</v>
      </c>
      <c r="C256" s="13">
        <v>-0.18619772425003686</v>
      </c>
      <c r="E256" s="13" t="s">
        <v>63</v>
      </c>
      <c r="G256" s="13"/>
      <c r="H256" s="13"/>
      <c r="I256" s="13"/>
      <c r="J256" s="13"/>
      <c r="K256" s="13"/>
    </row>
    <row r="257" spans="1:11">
      <c r="A257" s="13">
        <v>-3.384682143632025E-2</v>
      </c>
      <c r="B257" s="1">
        <v>-0.1263304025913928</v>
      </c>
      <c r="C257" s="13">
        <v>-0.19175352544451266</v>
      </c>
      <c r="E257" s="13" t="s">
        <v>64</v>
      </c>
      <c r="G257" s="13"/>
      <c r="H257" s="13"/>
      <c r="I257" s="13"/>
      <c r="J257" s="13"/>
      <c r="K257" s="13"/>
    </row>
    <row r="258" spans="1:11">
      <c r="A258" s="13">
        <v>-3.6582694414019699E-2</v>
      </c>
      <c r="B258" s="1">
        <v>-0.12701421800947868</v>
      </c>
      <c r="C258" s="13">
        <v>-0.1971046770601336</v>
      </c>
      <c r="E258" s="13" t="s">
        <v>65</v>
      </c>
      <c r="G258" s="13"/>
      <c r="H258" s="13"/>
      <c r="I258" s="13"/>
      <c r="J258" s="13"/>
      <c r="K258" s="13"/>
    </row>
    <row r="259" spans="1:11">
      <c r="A259" s="13">
        <v>-3.9593010395930162E-2</v>
      </c>
      <c r="B259" s="1">
        <v>-0.12669902912621353</v>
      </c>
      <c r="C259" s="13">
        <v>-0.20270940029737325</v>
      </c>
      <c r="E259" s="13" t="s">
        <v>66</v>
      </c>
      <c r="G259" s="13"/>
      <c r="H259" s="13"/>
      <c r="I259" s="13"/>
      <c r="J259" s="13"/>
      <c r="K259" s="13"/>
    </row>
    <row r="260" spans="1:11">
      <c r="A260" s="13">
        <v>-4.2234636871508441E-2</v>
      </c>
      <c r="B260" s="1">
        <v>-0.12673956262425459</v>
      </c>
      <c r="C260" s="13">
        <v>-0.2083762444215585</v>
      </c>
      <c r="E260" s="13" t="s">
        <v>67</v>
      </c>
      <c r="G260" s="13"/>
      <c r="H260" s="13"/>
      <c r="I260" s="13"/>
      <c r="J260" s="13"/>
      <c r="K260" s="13"/>
    </row>
    <row r="261" spans="1:11">
      <c r="A261" s="13">
        <v>-4.4941282746160854E-2</v>
      </c>
      <c r="B261" s="1">
        <v>-0.12671755725190845</v>
      </c>
      <c r="C261" s="13">
        <v>-0.21434945564875971</v>
      </c>
      <c r="E261" s="13" t="s">
        <v>68</v>
      </c>
      <c r="G261" s="13"/>
      <c r="H261" s="13"/>
      <c r="I261" s="13"/>
      <c r="J261" s="13"/>
      <c r="K261" s="13"/>
    </row>
    <row r="262" spans="1:11">
      <c r="A262" s="13">
        <v>1.8191740949606875E-4</v>
      </c>
      <c r="B262" s="1">
        <v>0</v>
      </c>
      <c r="C262" s="13">
        <v>6.6844919786088891E-4</v>
      </c>
      <c r="E262" s="13" t="s">
        <v>17</v>
      </c>
      <c r="G262" s="13"/>
      <c r="H262" s="13"/>
      <c r="I262" s="13"/>
      <c r="J262" s="13"/>
      <c r="K262" s="13"/>
    </row>
    <row r="263" spans="1:11">
      <c r="A263" s="13">
        <v>1.8191740949606875E-4</v>
      </c>
      <c r="B263" s="1">
        <v>0</v>
      </c>
      <c r="C263" s="13">
        <v>6.6844919786088891E-4</v>
      </c>
      <c r="E263" s="13" t="s">
        <v>18</v>
      </c>
      <c r="G263" s="13"/>
      <c r="H263" s="13"/>
      <c r="I263" s="13"/>
      <c r="J263" s="13"/>
      <c r="K263" s="13"/>
    </row>
    <row r="264" spans="1:11">
      <c r="A264" s="13">
        <v>1.8191740949606875E-4</v>
      </c>
      <c r="B264" s="1">
        <v>0</v>
      </c>
      <c r="C264" s="13">
        <v>6.6844919786088891E-4</v>
      </c>
      <c r="E264" s="13" t="s">
        <v>19</v>
      </c>
      <c r="G264" s="13"/>
      <c r="H264" s="13"/>
      <c r="I264" s="13"/>
      <c r="J264" s="13"/>
      <c r="K264" s="13"/>
    </row>
    <row r="265" spans="1:11">
      <c r="A265" s="13">
        <v>1.8191740949606875E-4</v>
      </c>
      <c r="B265" s="1">
        <v>0</v>
      </c>
      <c r="C265" s="13">
        <v>6.6844919786088891E-4</v>
      </c>
      <c r="E265" s="13" t="s">
        <v>20</v>
      </c>
      <c r="G265" s="13"/>
      <c r="H265" s="13"/>
      <c r="I265" s="13"/>
      <c r="J265" s="13"/>
      <c r="K265" s="13"/>
    </row>
    <row r="266" spans="1:11">
      <c r="A266" s="13">
        <v>3.6390101892281294E-4</v>
      </c>
      <c r="B266" s="1">
        <v>-2.9256875365711653E-4</v>
      </c>
      <c r="C266" s="13">
        <v>6.6889632107034608E-4</v>
      </c>
      <c r="E266" s="13" t="s">
        <v>21</v>
      </c>
      <c r="G266" s="13"/>
      <c r="H266" s="13"/>
      <c r="I266" s="13"/>
      <c r="J266" s="13"/>
      <c r="K266" s="13"/>
    </row>
    <row r="267" spans="1:11">
      <c r="A267" s="13">
        <v>3.6390101892281294E-4</v>
      </c>
      <c r="B267" s="1">
        <v>-2.9256875365711653E-4</v>
      </c>
      <c r="C267" s="13">
        <v>1.3386880856760758E-3</v>
      </c>
      <c r="E267" s="13" t="s">
        <v>22</v>
      </c>
      <c r="G267" s="13"/>
      <c r="H267" s="13"/>
      <c r="I267" s="13"/>
      <c r="J267" s="13"/>
      <c r="K267" s="13"/>
    </row>
    <row r="268" spans="1:11">
      <c r="A268" s="13">
        <v>5.4595086442214185E-4</v>
      </c>
      <c r="B268" s="1">
        <v>0</v>
      </c>
      <c r="C268" s="13">
        <v>1.3386880856760758E-3</v>
      </c>
      <c r="E268" s="13" t="s">
        <v>23</v>
      </c>
      <c r="G268" s="13"/>
      <c r="H268" s="13"/>
      <c r="I268" s="13"/>
      <c r="J268" s="13"/>
      <c r="K268" s="13"/>
    </row>
    <row r="269" spans="1:11">
      <c r="A269" s="13">
        <v>3.6396724294809456E-4</v>
      </c>
      <c r="B269" s="1">
        <v>-2.9265437518291609E-4</v>
      </c>
      <c r="C269" s="13">
        <v>2.0107238605897768E-3</v>
      </c>
      <c r="E269" s="13" t="s">
        <v>24</v>
      </c>
      <c r="G269" s="13"/>
      <c r="H269" s="13"/>
      <c r="I269" s="13"/>
      <c r="J269" s="13"/>
      <c r="K269" s="13"/>
    </row>
    <row r="270" spans="1:11">
      <c r="A270" s="13">
        <v>5.4605023662170906E-4</v>
      </c>
      <c r="B270" s="1">
        <v>-5.8530875036583217E-4</v>
      </c>
      <c r="C270" s="13">
        <v>2.6827632461434185E-3</v>
      </c>
      <c r="E270" s="13" t="s">
        <v>25</v>
      </c>
      <c r="G270" s="13"/>
      <c r="H270" s="13"/>
      <c r="I270" s="13"/>
      <c r="J270" s="13"/>
      <c r="K270" s="13"/>
    </row>
    <row r="271" spans="1:11">
      <c r="A271" s="13">
        <v>7.2819952667022741E-4</v>
      </c>
      <c r="B271" s="1">
        <v>-5.8548009367682919E-4</v>
      </c>
      <c r="C271" s="13">
        <v>3.3579583613163226E-3</v>
      </c>
      <c r="E271" s="13" t="s">
        <v>26</v>
      </c>
      <c r="G271" s="13"/>
      <c r="H271" s="13"/>
      <c r="I271" s="13"/>
      <c r="J271" s="13"/>
      <c r="K271" s="13"/>
    </row>
    <row r="272" spans="1:11">
      <c r="A272" s="13">
        <v>1.0926971407756946E-3</v>
      </c>
      <c r="B272" s="1">
        <v>-8.7822014051524384E-4</v>
      </c>
      <c r="C272" s="13">
        <v>4.0349697377268963E-3</v>
      </c>
      <c r="E272" s="13" t="s">
        <v>27</v>
      </c>
      <c r="G272" s="13"/>
      <c r="H272" s="13"/>
      <c r="I272" s="13"/>
      <c r="J272" s="13"/>
      <c r="K272" s="13"/>
    </row>
    <row r="273" spans="1:11">
      <c r="A273" s="13">
        <v>1.457460375295886E-3</v>
      </c>
      <c r="B273" s="1">
        <v>-8.7847730600294955E-4</v>
      </c>
      <c r="C273" s="13">
        <v>5.3908355795147921E-3</v>
      </c>
      <c r="E273" s="13" t="s">
        <v>28</v>
      </c>
      <c r="G273" s="13"/>
      <c r="H273" s="13"/>
      <c r="I273" s="13"/>
      <c r="J273" s="13"/>
      <c r="K273" s="13"/>
    </row>
    <row r="274" spans="1:11">
      <c r="A274" s="13">
        <v>2.0051039008384796E-3</v>
      </c>
      <c r="B274" s="1">
        <v>-1.1719894520949596E-3</v>
      </c>
      <c r="C274" s="13">
        <v>6.7567567567567632E-3</v>
      </c>
      <c r="E274" s="13" t="s">
        <v>29</v>
      </c>
      <c r="G274" s="13"/>
      <c r="H274" s="13"/>
      <c r="I274" s="13"/>
      <c r="J274" s="13"/>
      <c r="K274" s="13"/>
    </row>
    <row r="275" spans="1:11">
      <c r="A275" s="13">
        <v>2.3709648002917523E-3</v>
      </c>
      <c r="B275" s="1">
        <v>-1.4654161781946428E-3</v>
      </c>
      <c r="C275" s="13">
        <v>8.8135593220338686E-3</v>
      </c>
      <c r="E275" s="13" t="s">
        <v>30</v>
      </c>
      <c r="G275" s="13"/>
      <c r="H275" s="13"/>
      <c r="I275" s="13"/>
      <c r="J275" s="13"/>
      <c r="K275" s="13"/>
    </row>
    <row r="276" spans="1:11">
      <c r="A276" s="13">
        <v>3.1027559773679934E-3</v>
      </c>
      <c r="B276" s="1">
        <v>-2.0527859237537156E-3</v>
      </c>
      <c r="C276" s="13">
        <v>1.1580381471389505E-2</v>
      </c>
      <c r="E276" s="13" t="s">
        <v>31</v>
      </c>
      <c r="G276" s="13"/>
      <c r="H276" s="13"/>
      <c r="I276" s="13"/>
      <c r="J276" s="13"/>
      <c r="K276" s="13"/>
    </row>
    <row r="277" spans="1:11">
      <c r="A277" s="13">
        <v>3.8363171355498553E-3</v>
      </c>
      <c r="B277" s="1">
        <v>-2.6416201937187194E-3</v>
      </c>
      <c r="C277" s="13">
        <v>1.3689253935660518E-2</v>
      </c>
      <c r="E277" s="13" t="s">
        <v>32</v>
      </c>
      <c r="G277" s="13"/>
      <c r="H277" s="13"/>
      <c r="I277" s="13"/>
      <c r="J277" s="13"/>
      <c r="K277" s="13"/>
    </row>
    <row r="278" spans="1:11">
      <c r="A278" s="13">
        <v>4.9378200438917998E-3</v>
      </c>
      <c r="B278" s="1">
        <v>-3.525264394829539E-3</v>
      </c>
      <c r="C278" s="13">
        <v>1.7217630853994505E-2</v>
      </c>
      <c r="E278" s="13" t="s">
        <v>33</v>
      </c>
      <c r="G278" s="13"/>
      <c r="H278" s="13"/>
      <c r="I278" s="13"/>
      <c r="J278" s="13"/>
      <c r="K278" s="13"/>
    </row>
    <row r="279" spans="1:11">
      <c r="A279" s="13">
        <v>6.04284929500086E-3</v>
      </c>
      <c r="B279" s="1">
        <v>-4.4130626654899571E-3</v>
      </c>
      <c r="C279" s="13">
        <v>2.012491325468415E-2</v>
      </c>
      <c r="E279" s="13" t="s">
        <v>34</v>
      </c>
      <c r="G279" s="13"/>
      <c r="H279" s="13"/>
      <c r="I279" s="13"/>
      <c r="J279" s="13"/>
      <c r="K279" s="13"/>
    </row>
    <row r="280" spans="1:11">
      <c r="A280" s="13">
        <v>7.5201760821716661E-3</v>
      </c>
      <c r="B280" s="1">
        <v>-5.892751915144356E-3</v>
      </c>
      <c r="C280" s="13">
        <v>2.3809523809523711E-2</v>
      </c>
      <c r="E280" s="13" t="s">
        <v>35</v>
      </c>
      <c r="G280" s="13"/>
      <c r="H280" s="13"/>
      <c r="I280" s="13"/>
      <c r="J280" s="13"/>
      <c r="K280" s="13"/>
    </row>
    <row r="281" spans="1:11">
      <c r="A281" s="13">
        <v>9.0040426313855483E-3</v>
      </c>
      <c r="B281" s="1">
        <v>-7.3833431777909232E-3</v>
      </c>
      <c r="C281" s="13">
        <v>2.7600849256900116E-2</v>
      </c>
      <c r="E281" s="13" t="s">
        <v>36</v>
      </c>
      <c r="G281" s="13"/>
      <c r="H281" s="13"/>
      <c r="I281" s="13"/>
      <c r="J281" s="13"/>
      <c r="K281" s="13"/>
    </row>
    <row r="282" spans="1:11">
      <c r="A282" s="13">
        <v>1.0865561694291006E-2</v>
      </c>
      <c r="B282" s="1">
        <v>-9.7719869706841163E-3</v>
      </c>
      <c r="C282" s="13">
        <v>3.0085959885386884E-2</v>
      </c>
      <c r="E282" s="13" t="s">
        <v>37</v>
      </c>
      <c r="G282" s="13"/>
      <c r="H282" s="13"/>
      <c r="I282" s="13"/>
      <c r="J282" s="13"/>
      <c r="K282" s="13"/>
    </row>
    <row r="283" spans="1:11">
      <c r="A283" s="13">
        <v>1.2737677681373486E-2</v>
      </c>
      <c r="B283" s="1">
        <v>-1.248142644873698E-2</v>
      </c>
      <c r="C283" s="13">
        <v>3.1227305737109648E-2</v>
      </c>
      <c r="E283" s="13" t="s">
        <v>38</v>
      </c>
      <c r="G283" s="13"/>
      <c r="H283" s="13"/>
      <c r="I283" s="13"/>
      <c r="J283" s="13"/>
      <c r="K283" s="13"/>
    </row>
    <row r="284" spans="1:11">
      <c r="A284" s="13">
        <v>1.4994446501295808E-2</v>
      </c>
      <c r="B284" s="1">
        <v>-1.6119402985074693E-2</v>
      </c>
      <c r="C284" s="13">
        <v>3.0213706705969203E-2</v>
      </c>
      <c r="E284" s="13" t="s">
        <v>39</v>
      </c>
      <c r="G284" s="13"/>
      <c r="H284" s="13"/>
      <c r="I284" s="13"/>
      <c r="J284" s="13"/>
      <c r="K284" s="13"/>
    </row>
    <row r="285" spans="1:11">
      <c r="A285" s="13">
        <v>1.7270194986072379E-2</v>
      </c>
      <c r="B285" s="1">
        <v>-2.0708283313325346E-2</v>
      </c>
      <c r="C285" s="13">
        <v>2.7736131934033053E-2</v>
      </c>
      <c r="E285" s="13" t="s">
        <v>40</v>
      </c>
      <c r="G285" s="13"/>
      <c r="H285" s="13"/>
      <c r="I285" s="13"/>
      <c r="J285" s="13"/>
      <c r="K285" s="13"/>
    </row>
    <row r="286" spans="1:11">
      <c r="A286" s="13">
        <v>1.9564002235886092E-2</v>
      </c>
      <c r="B286" s="1">
        <v>-2.5687518887881667E-2</v>
      </c>
      <c r="C286" s="13">
        <v>2.0610687022900823E-2</v>
      </c>
      <c r="E286" s="13" t="s">
        <v>41</v>
      </c>
      <c r="G286" s="13"/>
      <c r="H286" s="13"/>
      <c r="I286" s="13"/>
      <c r="J286" s="13"/>
      <c r="K286" s="13"/>
    </row>
    <row r="287" spans="1:11">
      <c r="A287" s="13">
        <v>2.206844959790543E-2</v>
      </c>
      <c r="B287" s="1">
        <v>-3.1687995124923769E-2</v>
      </c>
      <c r="C287" s="13">
        <v>1.0911925175370322E-2</v>
      </c>
      <c r="E287" s="13" t="s">
        <v>42</v>
      </c>
      <c r="G287" s="13"/>
      <c r="H287" s="13"/>
      <c r="I287" s="13"/>
      <c r="J287" s="13"/>
      <c r="K287" s="13"/>
    </row>
    <row r="288" spans="1:11">
      <c r="A288" s="13">
        <v>2.4413145539906127E-2</v>
      </c>
      <c r="B288" s="1">
        <v>-3.815384615384608E-2</v>
      </c>
      <c r="C288" s="13">
        <v>-3.9808917197452264E-3</v>
      </c>
      <c r="E288" s="13" t="s">
        <v>43</v>
      </c>
      <c r="G288" s="13"/>
      <c r="H288" s="13"/>
      <c r="I288" s="13"/>
      <c r="J288" s="13"/>
      <c r="K288" s="13"/>
    </row>
    <row r="289" spans="1:11">
      <c r="A289" s="13">
        <v>2.621157835187634E-2</v>
      </c>
      <c r="B289" s="1">
        <v>-4.5129162776221685E-2</v>
      </c>
      <c r="C289" s="13">
        <v>-1.9559902200488991E-2</v>
      </c>
      <c r="E289" s="13" t="s">
        <v>44</v>
      </c>
      <c r="G289" s="13"/>
      <c r="H289" s="13"/>
      <c r="I289" s="13"/>
      <c r="J289" s="13"/>
      <c r="K289" s="13"/>
    </row>
    <row r="290" spans="1:11">
      <c r="A290" s="13">
        <v>2.7656753172949317E-2</v>
      </c>
      <c r="B290" s="1">
        <v>-5.2017654476670935E-2</v>
      </c>
      <c r="C290" s="13">
        <v>-3.5087719298245577E-2</v>
      </c>
      <c r="E290" s="13" t="s">
        <v>45</v>
      </c>
      <c r="G290" s="13"/>
      <c r="H290" s="13"/>
      <c r="I290" s="13"/>
      <c r="J290" s="13"/>
      <c r="K290" s="13"/>
    </row>
    <row r="291" spans="1:11">
      <c r="A291" s="13">
        <v>2.8555111364934348E-2</v>
      </c>
      <c r="B291" s="1">
        <v>-5.8541266794625756E-2</v>
      </c>
      <c r="C291" s="13">
        <v>-4.9700085689802914E-2</v>
      </c>
      <c r="E291" s="13" t="s">
        <v>46</v>
      </c>
      <c r="G291" s="13"/>
      <c r="H291" s="13"/>
      <c r="I291" s="13"/>
      <c r="J291" s="13"/>
      <c r="K291" s="13"/>
    </row>
    <row r="292" spans="1:11">
      <c r="A292" s="13">
        <v>2.8123206428161341E-2</v>
      </c>
      <c r="B292" s="1">
        <v>-6.4673383165420845E-2</v>
      </c>
      <c r="C292" s="13">
        <v>-6.2500000000000083E-2</v>
      </c>
      <c r="E292" s="13" t="s">
        <v>47</v>
      </c>
      <c r="G292" s="13"/>
      <c r="H292" s="13"/>
      <c r="I292" s="13"/>
      <c r="J292" s="13"/>
      <c r="K292" s="13"/>
    </row>
    <row r="293" spans="1:11">
      <c r="A293" s="13">
        <v>2.6543566070398004E-2</v>
      </c>
      <c r="B293" s="1">
        <v>-7.0413223140495793E-2</v>
      </c>
      <c r="C293" s="13">
        <v>-7.4208144796380077E-2</v>
      </c>
      <c r="E293" s="13" t="s">
        <v>48</v>
      </c>
      <c r="G293" s="13"/>
      <c r="H293" s="13"/>
      <c r="I293" s="13"/>
      <c r="J293" s="13"/>
      <c r="K293" s="13"/>
    </row>
    <row r="294" spans="1:11">
      <c r="A294" s="13">
        <v>2.3979887836008445E-2</v>
      </c>
      <c r="B294" s="1">
        <v>-7.5732076741837781E-2</v>
      </c>
      <c r="C294" s="13">
        <v>-8.407821229050276E-2</v>
      </c>
      <c r="E294" s="13" t="s">
        <v>49</v>
      </c>
      <c r="G294" s="13"/>
      <c r="H294" s="13"/>
      <c r="I294" s="13"/>
      <c r="J294" s="13"/>
      <c r="K294" s="13"/>
    </row>
    <row r="295" spans="1:11">
      <c r="A295" s="13">
        <v>2.0813071386889793E-2</v>
      </c>
      <c r="B295" s="1">
        <v>-8.0932784636488272E-2</v>
      </c>
      <c r="C295" s="13">
        <v>-9.3288590604026861E-2</v>
      </c>
      <c r="E295" s="13" t="s">
        <v>50</v>
      </c>
      <c r="G295" s="13"/>
      <c r="H295" s="13"/>
      <c r="I295" s="13"/>
      <c r="J295" s="13"/>
      <c r="K295" s="13"/>
    </row>
    <row r="296" spans="1:11">
      <c r="A296" s="13">
        <v>1.7221135029354268E-2</v>
      </c>
      <c r="B296" s="1">
        <v>-8.5664335664335664E-2</v>
      </c>
      <c r="C296" s="13">
        <v>-0.10236920039486677</v>
      </c>
      <c r="E296" s="13" t="s">
        <v>51</v>
      </c>
      <c r="G296" s="13"/>
      <c r="H296" s="13"/>
      <c r="I296" s="13"/>
      <c r="J296" s="13"/>
      <c r="K296" s="13"/>
    </row>
    <row r="297" spans="1:11">
      <c r="A297" s="13">
        <v>1.3194170933438219E-2</v>
      </c>
      <c r="B297" s="1">
        <v>-8.9903674634320238E-2</v>
      </c>
      <c r="C297" s="13">
        <v>-0.11083994305470808</v>
      </c>
      <c r="E297" s="13" t="s">
        <v>52</v>
      </c>
      <c r="G297" s="13"/>
      <c r="H297" s="13"/>
      <c r="I297" s="13"/>
      <c r="J297" s="13"/>
      <c r="K297" s="13"/>
    </row>
    <row r="298" spans="1:11">
      <c r="A298" s="13">
        <v>9.1179385530228921E-3</v>
      </c>
      <c r="B298" s="1">
        <v>-9.3920640698944416E-2</v>
      </c>
      <c r="C298" s="13">
        <v>-0.11792452830188675</v>
      </c>
      <c r="E298" s="13" t="s">
        <v>53</v>
      </c>
      <c r="G298" s="13"/>
      <c r="H298" s="13"/>
      <c r="I298" s="13"/>
      <c r="J298" s="13"/>
      <c r="K298" s="13"/>
    </row>
    <row r="299" spans="1:11">
      <c r="A299" s="13">
        <v>4.3903412492516062E-3</v>
      </c>
      <c r="B299" s="1">
        <v>-9.7769516728624495E-2</v>
      </c>
      <c r="C299" s="13">
        <v>-0.12560804237379733</v>
      </c>
      <c r="E299" s="13" t="s">
        <v>54</v>
      </c>
      <c r="G299" s="13"/>
      <c r="H299" s="13"/>
      <c r="I299" s="13"/>
      <c r="J299" s="13"/>
      <c r="K299" s="13"/>
    </row>
    <row r="300" spans="1:11">
      <c r="A300" s="13">
        <v>-4.0184850311428169E-4</v>
      </c>
      <c r="B300" s="1">
        <v>-0.10178503608051652</v>
      </c>
      <c r="C300" s="13">
        <v>-0.13294668748605845</v>
      </c>
      <c r="E300" s="13" t="s">
        <v>55</v>
      </c>
      <c r="G300" s="13"/>
      <c r="H300" s="13"/>
      <c r="I300" s="13"/>
      <c r="J300" s="13"/>
      <c r="K300" s="13"/>
    </row>
    <row r="301" spans="1:11">
      <c r="A301" s="13">
        <v>-4.8573163327260832E-3</v>
      </c>
      <c r="B301" s="1">
        <v>-0.10559006211180119</v>
      </c>
      <c r="C301" s="13">
        <v>-0.14001151410477825</v>
      </c>
      <c r="E301" s="13" t="s">
        <v>56</v>
      </c>
      <c r="G301" s="13"/>
      <c r="H301" s="13"/>
      <c r="I301" s="13"/>
      <c r="J301" s="13"/>
      <c r="K301" s="13"/>
    </row>
    <row r="302" spans="1:11">
      <c r="A302" s="13">
        <v>-9.3800978792822048E-3</v>
      </c>
      <c r="B302" s="1">
        <v>-0.11018628616726119</v>
      </c>
      <c r="C302" s="13">
        <v>-0.14747474747474751</v>
      </c>
      <c r="E302" s="13" t="s">
        <v>57</v>
      </c>
      <c r="G302" s="13"/>
      <c r="H302" s="13"/>
      <c r="I302" s="13"/>
      <c r="J302" s="13"/>
      <c r="K302" s="13"/>
    </row>
    <row r="303" spans="1:11">
      <c r="A303" s="13">
        <v>-1.3766180398602916E-2</v>
      </c>
      <c r="B303" s="1">
        <v>-0.11273317112733161</v>
      </c>
      <c r="C303" s="13">
        <v>-0.15401621223286671</v>
      </c>
      <c r="E303" s="13" t="s">
        <v>58</v>
      </c>
      <c r="G303" s="13"/>
      <c r="H303" s="13"/>
      <c r="I303" s="13"/>
      <c r="J303" s="13"/>
      <c r="K303" s="13"/>
    </row>
    <row r="304" spans="1:11">
      <c r="A304" s="13">
        <v>-1.7605633802816916E-2</v>
      </c>
      <c r="B304" s="1">
        <v>-0.11571961841559519</v>
      </c>
      <c r="C304" s="13">
        <v>-0.16018800813008124</v>
      </c>
      <c r="E304" s="13" t="s">
        <v>59</v>
      </c>
      <c r="G304" s="13"/>
      <c r="H304" s="13"/>
      <c r="I304" s="13"/>
      <c r="J304" s="13"/>
      <c r="K304" s="13"/>
    </row>
    <row r="305" spans="1:11">
      <c r="A305" s="13">
        <v>-2.1094402673350037E-2</v>
      </c>
      <c r="B305" s="1">
        <v>-0.11804670912951166</v>
      </c>
      <c r="C305" s="13">
        <v>-0.16618459111227976</v>
      </c>
      <c r="E305" s="13" t="s">
        <v>60</v>
      </c>
      <c r="G305" s="13"/>
      <c r="H305" s="13"/>
      <c r="I305" s="13"/>
      <c r="J305" s="13"/>
      <c r="K305" s="13"/>
    </row>
    <row r="306" spans="1:11">
      <c r="A306" s="13">
        <v>-2.4431339511373208E-2</v>
      </c>
      <c r="B306" s="1">
        <v>-0.12000000000000008</v>
      </c>
      <c r="C306" s="13">
        <v>-0.17197712418300656</v>
      </c>
      <c r="E306" s="13" t="s">
        <v>61</v>
      </c>
      <c r="G306" s="13"/>
      <c r="H306" s="13"/>
      <c r="I306" s="13"/>
      <c r="J306" s="13"/>
      <c r="K306" s="13"/>
    </row>
    <row r="307" spans="1:11">
      <c r="A307" s="13">
        <v>-2.761844062035269E-2</v>
      </c>
      <c r="B307" s="1">
        <v>-0.12154942119323246</v>
      </c>
      <c r="C307" s="13">
        <v>-0.17764921687597013</v>
      </c>
      <c r="E307" s="13" t="s">
        <v>62</v>
      </c>
      <c r="G307" s="13"/>
      <c r="H307" s="13"/>
      <c r="I307" s="13"/>
      <c r="J307" s="13"/>
      <c r="K307" s="13"/>
    </row>
    <row r="308" spans="1:11">
      <c r="A308" s="13">
        <v>-3.0653804930332335E-2</v>
      </c>
      <c r="B308" s="1">
        <v>-0.12266301869585046</v>
      </c>
      <c r="C308" s="13">
        <v>-0.18308210156593005</v>
      </c>
      <c r="E308" s="13" t="s">
        <v>63</v>
      </c>
      <c r="G308" s="13"/>
      <c r="H308" s="13"/>
      <c r="I308" s="13"/>
      <c r="J308" s="13"/>
      <c r="K308" s="13"/>
    </row>
    <row r="309" spans="1:11">
      <c r="A309" s="13">
        <v>-3.3318909562959811E-2</v>
      </c>
      <c r="B309" s="1">
        <v>-0.12377393741242407</v>
      </c>
      <c r="C309" s="13">
        <v>-0.18833535844471438</v>
      </c>
      <c r="E309" s="13" t="s">
        <v>64</v>
      </c>
      <c r="G309" s="13"/>
      <c r="H309" s="13"/>
      <c r="I309" s="13"/>
      <c r="J309" s="13"/>
      <c r="K309" s="13"/>
    </row>
    <row r="310" spans="1:11">
      <c r="A310" s="13">
        <v>-3.5612846842910162E-2</v>
      </c>
      <c r="B310" s="1">
        <v>-0.12392344497607657</v>
      </c>
      <c r="C310" s="13">
        <v>-0.19381800977763755</v>
      </c>
      <c r="E310" s="13" t="s">
        <v>65</v>
      </c>
    </row>
    <row r="311" spans="1:11">
      <c r="A311" s="13">
        <v>-3.8393645189761634E-2</v>
      </c>
      <c r="B311" s="1">
        <v>-0.12401960784313722</v>
      </c>
      <c r="C311" s="13">
        <v>-0.1992462723250861</v>
      </c>
      <c r="E311" s="13" t="s">
        <v>66</v>
      </c>
    </row>
    <row r="312" spans="1:11">
      <c r="A312" s="13">
        <v>-4.1016495764600917E-2</v>
      </c>
      <c r="B312" s="1">
        <v>-0.12405826217980903</v>
      </c>
      <c r="C312" s="13">
        <v>-0.20463452036121996</v>
      </c>
      <c r="E312" s="13" t="s">
        <v>67</v>
      </c>
    </row>
    <row r="313" spans="1:11">
      <c r="A313" s="13">
        <v>-4.3703536832620023E-2</v>
      </c>
      <c r="B313" s="1">
        <v>-0.12397119341563793</v>
      </c>
      <c r="C313" s="13">
        <v>-0.21070352649300014</v>
      </c>
      <c r="E313" s="13" t="s">
        <v>68</v>
      </c>
    </row>
    <row r="314" spans="1:11">
      <c r="A314" s="13">
        <v>1.8092998009768227E-4</v>
      </c>
      <c r="B314" s="1">
        <v>0</v>
      </c>
      <c r="C314" s="13">
        <v>0</v>
      </c>
      <c r="E314" s="13" t="s">
        <v>17</v>
      </c>
    </row>
    <row r="315" spans="1:11">
      <c r="A315" s="13">
        <v>1.8092998009768227E-4</v>
      </c>
      <c r="B315" s="1">
        <v>0</v>
      </c>
      <c r="C315" s="13">
        <v>6.6401062416991349E-4</v>
      </c>
      <c r="E315" s="13" t="s">
        <v>18</v>
      </c>
    </row>
    <row r="316" spans="1:11">
      <c r="A316" s="13">
        <v>1.8092998009768227E-4</v>
      </c>
      <c r="B316" s="1">
        <v>0</v>
      </c>
      <c r="C316" s="13">
        <v>6.6401062416991349E-4</v>
      </c>
      <c r="E316" s="13" t="s">
        <v>19</v>
      </c>
    </row>
    <row r="317" spans="1:11">
      <c r="A317" s="13">
        <v>1.8092998009768227E-4</v>
      </c>
      <c r="B317" s="1">
        <v>0</v>
      </c>
      <c r="C317" s="13">
        <v>6.6401062416991349E-4</v>
      </c>
      <c r="E317" s="13" t="s">
        <v>20</v>
      </c>
    </row>
    <row r="318" spans="1:11">
      <c r="A318" s="13">
        <v>1.8092998009768227E-4</v>
      </c>
      <c r="B318" s="1">
        <v>0</v>
      </c>
      <c r="C318" s="13">
        <v>6.6445182724263619E-4</v>
      </c>
      <c r="E318" s="13" t="s">
        <v>21</v>
      </c>
    </row>
    <row r="319" spans="1:11">
      <c r="A319" s="13">
        <v>3.6192544335862827E-4</v>
      </c>
      <c r="B319" s="1">
        <v>-2.9325513196481654E-4</v>
      </c>
      <c r="C319" s="13">
        <v>6.6445182724263619E-4</v>
      </c>
      <c r="E319" s="13" t="s">
        <v>22</v>
      </c>
    </row>
    <row r="320" spans="1:11">
      <c r="A320" s="13">
        <v>3.6192544335862827E-4</v>
      </c>
      <c r="B320" s="1">
        <v>-2.9325513196481654E-4</v>
      </c>
      <c r="C320" s="13">
        <v>1.3297872340425913E-3</v>
      </c>
      <c r="E320" s="13" t="s">
        <v>23</v>
      </c>
    </row>
    <row r="321" spans="1:5">
      <c r="A321" s="13">
        <v>5.4298642533930671E-4</v>
      </c>
      <c r="B321" s="1">
        <v>-2.9334115576416087E-4</v>
      </c>
      <c r="C321" s="13">
        <v>1.3306719893546623E-3</v>
      </c>
      <c r="E321" s="13" t="s">
        <v>24</v>
      </c>
    </row>
    <row r="322" spans="1:5">
      <c r="A322" s="13">
        <v>7.241129616219333E-4</v>
      </c>
      <c r="B322" s="1">
        <v>-5.8668231152832174E-4</v>
      </c>
      <c r="C322" s="13">
        <v>2.6648900732843682E-3</v>
      </c>
      <c r="E322" s="13" t="s">
        <v>25</v>
      </c>
    </row>
    <row r="323" spans="1:5">
      <c r="A323" s="13">
        <v>7.2424407025159499E-4</v>
      </c>
      <c r="B323" s="1">
        <v>-5.8685446009391104E-4</v>
      </c>
      <c r="C323" s="13">
        <v>2.6666666666667433E-3</v>
      </c>
      <c r="E323" s="13" t="s">
        <v>26</v>
      </c>
    </row>
    <row r="324" spans="1:5">
      <c r="A324" s="13">
        <v>1.0867596449917296E-3</v>
      </c>
      <c r="B324" s="1">
        <v>-5.8702670971530631E-4</v>
      </c>
      <c r="C324" s="13">
        <v>4.0080160320640577E-3</v>
      </c>
      <c r="E324" s="13" t="s">
        <v>27</v>
      </c>
    </row>
    <row r="325" spans="1:5">
      <c r="A325" s="13">
        <v>1.4495379597753632E-3</v>
      </c>
      <c r="B325" s="1">
        <v>-8.8079859072227634E-4</v>
      </c>
      <c r="C325" s="13">
        <v>5.3547523427041176E-3</v>
      </c>
      <c r="E325" s="13" t="s">
        <v>28</v>
      </c>
    </row>
    <row r="326" spans="1:5">
      <c r="A326" s="13">
        <v>1.8125793003443919E-3</v>
      </c>
      <c r="B326" s="1">
        <v>-1.1747430249631587E-3</v>
      </c>
      <c r="C326" s="13">
        <v>6.0362173038228306E-3</v>
      </c>
      <c r="E326" s="13" t="s">
        <v>29</v>
      </c>
    </row>
    <row r="327" spans="1:5">
      <c r="A327" s="13">
        <v>2.5394522038816557E-3</v>
      </c>
      <c r="B327" s="1">
        <v>-1.469291801351625E-3</v>
      </c>
      <c r="C327" s="13">
        <v>8.0753701211304096E-3</v>
      </c>
      <c r="E327" s="13" t="s">
        <v>30</v>
      </c>
    </row>
    <row r="328" spans="1:5">
      <c r="A328" s="13">
        <v>3.0858595026321202E-3</v>
      </c>
      <c r="B328" s="1">
        <v>-2.0582181711261893E-3</v>
      </c>
      <c r="C328" s="13">
        <v>1.0135135135135144E-2</v>
      </c>
      <c r="E328" s="13" t="s">
        <v>31</v>
      </c>
    </row>
    <row r="329" spans="1:5">
      <c r="A329" s="13">
        <v>3.9970930232557768E-3</v>
      </c>
      <c r="B329" s="1">
        <v>-2.6486168334314943E-3</v>
      </c>
      <c r="C329" s="13">
        <v>1.2219959266802607E-2</v>
      </c>
      <c r="E329" s="13" t="s">
        <v>32</v>
      </c>
    </row>
    <row r="330" spans="1:5">
      <c r="A330" s="13">
        <v>4.9108766824300402E-3</v>
      </c>
      <c r="B330" s="1">
        <v>-3.5346097201768164E-3</v>
      </c>
      <c r="C330" s="13">
        <v>1.5027322404371636E-2</v>
      </c>
      <c r="E330" s="13" t="s">
        <v>33</v>
      </c>
    </row>
    <row r="331" spans="1:5">
      <c r="A331" s="13">
        <v>6.1930783242257897E-3</v>
      </c>
      <c r="B331" s="1">
        <v>-4.7197640117993649E-3</v>
      </c>
      <c r="C331" s="13">
        <v>1.7894012388162361E-2</v>
      </c>
      <c r="E331" s="13" t="s">
        <v>34</v>
      </c>
    </row>
    <row r="332" spans="1:5">
      <c r="A332" s="13">
        <v>7.6628352490421114E-3</v>
      </c>
      <c r="B332" s="1">
        <v>-5.9101654846335531E-3</v>
      </c>
      <c r="C332" s="13">
        <v>2.081887578070786E-2</v>
      </c>
      <c r="E332" s="13" t="s">
        <v>35</v>
      </c>
    </row>
    <row r="333" spans="1:5">
      <c r="A333" s="13">
        <v>9.1390970572107558E-3</v>
      </c>
      <c r="B333" s="1">
        <v>-7.701421800947893E-3</v>
      </c>
      <c r="C333" s="13">
        <v>2.3842917251051796E-2</v>
      </c>
      <c r="E333" s="13" t="s">
        <v>36</v>
      </c>
    </row>
    <row r="334" spans="1:5">
      <c r="A334" s="13">
        <v>1.0991023997068866E-2</v>
      </c>
      <c r="B334" s="1">
        <v>-1.0101010101010024E-2</v>
      </c>
      <c r="C334" s="13">
        <v>2.5531914893617166E-2</v>
      </c>
      <c r="E334" s="13" t="s">
        <v>37</v>
      </c>
    </row>
    <row r="335" spans="1:5">
      <c r="A335" s="13">
        <v>1.3039485766758485E-2</v>
      </c>
      <c r="B335" s="1">
        <v>-1.2824336415150598E-2</v>
      </c>
      <c r="C335" s="13">
        <v>2.5880661394680027E-2</v>
      </c>
      <c r="E335" s="13" t="s">
        <v>38</v>
      </c>
    </row>
    <row r="336" spans="1:5">
      <c r="A336" s="13">
        <v>1.5288266715785547E-2</v>
      </c>
      <c r="B336" s="1">
        <v>-1.6481869943062544E-2</v>
      </c>
      <c r="C336" s="13">
        <v>2.5547445255474473E-2</v>
      </c>
      <c r="E336" s="13" t="s">
        <v>39</v>
      </c>
    </row>
    <row r="337" spans="1:5">
      <c r="A337" s="13">
        <v>1.7738359201773728E-2</v>
      </c>
      <c r="B337" s="1">
        <v>-2.0795660036166383E-2</v>
      </c>
      <c r="C337" s="13">
        <v>2.0771513353115705E-2</v>
      </c>
      <c r="E337" s="13" t="s">
        <v>40</v>
      </c>
    </row>
    <row r="338" spans="1:5">
      <c r="A338" s="13">
        <v>2.0025959577229802E-2</v>
      </c>
      <c r="B338" s="1">
        <v>-2.5804493017607743E-2</v>
      </c>
      <c r="C338" s="13">
        <v>1.3605442176870718E-2</v>
      </c>
      <c r="E338" s="13" t="s">
        <v>41</v>
      </c>
    </row>
    <row r="339" spans="1:5">
      <c r="A339" s="13">
        <v>2.2524199553239015E-2</v>
      </c>
      <c r="B339" s="1">
        <v>-3.1546707503828583E-2</v>
      </c>
      <c r="C339" s="13">
        <v>3.0840400925210769E-3</v>
      </c>
      <c r="E339" s="13" t="s">
        <v>42</v>
      </c>
    </row>
    <row r="340" spans="1:5">
      <c r="A340" s="13">
        <v>2.4672897196261662E-2</v>
      </c>
      <c r="B340" s="1">
        <v>-3.8056930693069223E-2</v>
      </c>
      <c r="C340" s="13">
        <v>-1.0244286840031704E-2</v>
      </c>
      <c r="E340" s="13" t="s">
        <v>43</v>
      </c>
    </row>
    <row r="341" spans="1:5">
      <c r="A341" s="13">
        <v>2.6468931856579694E-2</v>
      </c>
      <c r="B341" s="1">
        <v>-4.4771446462116539E-2</v>
      </c>
      <c r="C341" s="13">
        <v>-2.5000000000000046E-2</v>
      </c>
      <c r="E341" s="13" t="s">
        <v>44</v>
      </c>
    </row>
    <row r="342" spans="1:5">
      <c r="A342" s="13">
        <v>2.7913994718974038E-2</v>
      </c>
      <c r="B342" s="1">
        <v>-5.1395939086294459E-2</v>
      </c>
      <c r="C342" s="13">
        <v>-3.9669421487603294E-2</v>
      </c>
      <c r="E342" s="13" t="s">
        <v>45</v>
      </c>
    </row>
    <row r="343" spans="1:5">
      <c r="A343" s="13">
        <v>2.8430629264594418E-2</v>
      </c>
      <c r="B343" s="1">
        <v>-5.7648953301127216E-2</v>
      </c>
      <c r="C343" s="13">
        <v>-5.3389830508474581E-2</v>
      </c>
      <c r="E343" s="13" t="s">
        <v>46</v>
      </c>
    </row>
    <row r="344" spans="1:5">
      <c r="A344" s="13">
        <v>2.7814821870832434E-2</v>
      </c>
      <c r="B344" s="1">
        <v>-6.3481675392670106E-2</v>
      </c>
      <c r="C344" s="13">
        <v>-6.445993031358889E-2</v>
      </c>
      <c r="E344" s="13" t="s">
        <v>47</v>
      </c>
    </row>
    <row r="345" spans="1:5">
      <c r="A345" s="13">
        <v>2.5862068965517158E-2</v>
      </c>
      <c r="B345" s="1">
        <v>-6.890812250332877E-2</v>
      </c>
      <c r="C345" s="13">
        <v>-7.4306177260519149E-2</v>
      </c>
      <c r="E345" s="13" t="s">
        <v>48</v>
      </c>
    </row>
    <row r="346" spans="1:5">
      <c r="A346" s="13">
        <v>2.3116933153534986E-2</v>
      </c>
      <c r="B346" s="1">
        <v>-7.3898305084745722E-2</v>
      </c>
      <c r="C346" s="13">
        <v>-8.4438305709023914E-2</v>
      </c>
      <c r="E346" s="13" t="s">
        <v>49</v>
      </c>
    </row>
    <row r="347" spans="1:5">
      <c r="A347" s="13">
        <v>1.9961240310077472E-2</v>
      </c>
      <c r="B347" s="1">
        <v>-7.8065630397236643E-2</v>
      </c>
      <c r="C347" s="13">
        <v>-9.2417061611374363E-2</v>
      </c>
      <c r="E347" s="13" t="s">
        <v>50</v>
      </c>
    </row>
    <row r="348" spans="1:5">
      <c r="A348" s="13">
        <v>1.5987521934100184E-2</v>
      </c>
      <c r="B348" s="1">
        <v>-8.2423388517083571E-2</v>
      </c>
      <c r="C348" s="13">
        <v>-0.10126829268292684</v>
      </c>
      <c r="E348" s="13" t="s">
        <v>51</v>
      </c>
    </row>
    <row r="349" spans="1:5">
      <c r="A349" s="13">
        <v>1.1970172684458387E-2</v>
      </c>
      <c r="B349" s="1">
        <v>-8.6956521739130405E-2</v>
      </c>
      <c r="C349" s="13">
        <v>-0.10879839115133229</v>
      </c>
      <c r="E349" s="13" t="s">
        <v>52</v>
      </c>
    </row>
    <row r="350" spans="1:5">
      <c r="A350" s="13">
        <v>7.5054315623148838E-3</v>
      </c>
      <c r="B350" s="1">
        <v>-9.1309130913091341E-2</v>
      </c>
      <c r="C350" s="13">
        <v>-0.11648875531143123</v>
      </c>
      <c r="E350" s="13" t="s">
        <v>53</v>
      </c>
    </row>
    <row r="351" spans="1:5">
      <c r="A351" s="13">
        <v>2.7838536488366608E-3</v>
      </c>
      <c r="B351" s="1">
        <v>-9.6146651702207264E-2</v>
      </c>
      <c r="C351" s="13">
        <v>-0.12453273523443344</v>
      </c>
      <c r="E351" s="13" t="s">
        <v>54</v>
      </c>
    </row>
    <row r="352" spans="1:5">
      <c r="A352" s="13">
        <v>-1.602243140396601E-3</v>
      </c>
      <c r="B352" s="1">
        <v>-0.1001529051987768</v>
      </c>
      <c r="C352" s="13">
        <v>-0.13148903339578982</v>
      </c>
      <c r="E352" s="13" t="s">
        <v>55</v>
      </c>
    </row>
    <row r="353" spans="1:5">
      <c r="A353" s="13">
        <v>-6.0520476094410884E-3</v>
      </c>
      <c r="B353" s="1">
        <v>-0.10355607659241889</v>
      </c>
      <c r="C353" s="13">
        <v>-0.13827244793444871</v>
      </c>
      <c r="E353" s="13" t="s">
        <v>56</v>
      </c>
    </row>
    <row r="354" spans="1:5">
      <c r="A354" s="13">
        <v>-1.0365853658536572E-2</v>
      </c>
      <c r="B354" s="1">
        <v>-0.10707151418298042</v>
      </c>
      <c r="C354" s="13">
        <v>-0.14485596707818926</v>
      </c>
      <c r="E354" s="13" t="s">
        <v>57</v>
      </c>
    </row>
    <row r="355" spans="1:5">
      <c r="A355" s="13">
        <v>-1.4338385907415006E-2</v>
      </c>
      <c r="B355" s="1">
        <v>-0.11033919084593372</v>
      </c>
      <c r="C355" s="13">
        <v>-0.15122781424750797</v>
      </c>
      <c r="E355" s="13" t="s">
        <v>58</v>
      </c>
    </row>
    <row r="356" spans="1:5">
      <c r="A356" s="13">
        <v>-1.7964071856287393E-2</v>
      </c>
      <c r="B356" s="1">
        <v>-0.11292346298619826</v>
      </c>
      <c r="C356" s="13">
        <v>-0.15723270440251569</v>
      </c>
      <c r="E356" s="13" t="s">
        <v>59</v>
      </c>
    </row>
    <row r="357" spans="1:5">
      <c r="A357" s="13">
        <v>-2.1241149521032992E-2</v>
      </c>
      <c r="B357" s="1">
        <v>-0.11477516059957173</v>
      </c>
      <c r="C357" s="13">
        <v>-0.16304206276858971</v>
      </c>
      <c r="E357" s="13" t="s">
        <v>60</v>
      </c>
    </row>
    <row r="358" spans="1:5">
      <c r="A358" s="13">
        <v>-2.4359512809743803E-2</v>
      </c>
      <c r="B358" s="1">
        <v>-0.11705392371766769</v>
      </c>
      <c r="C358" s="13">
        <v>-0.16866819592497637</v>
      </c>
      <c r="E358" s="13" t="s">
        <v>61</v>
      </c>
    </row>
    <row r="359" spans="1:5">
      <c r="A359" s="13">
        <v>-2.7330508474576201E-2</v>
      </c>
      <c r="B359" s="1">
        <v>-0.11859838274932612</v>
      </c>
      <c r="C359" s="13">
        <v>-0.17405904575346307</v>
      </c>
      <c r="E359" s="13" t="s">
        <v>62</v>
      </c>
    </row>
    <row r="360" spans="1:5">
      <c r="A360" s="13">
        <v>-3.01410859341599E-2</v>
      </c>
      <c r="B360" s="1">
        <v>-0.11965025310630469</v>
      </c>
      <c r="C360" s="13">
        <v>-0.17944250871080134</v>
      </c>
      <c r="E360" s="13" t="s">
        <v>63</v>
      </c>
    </row>
    <row r="361" spans="1:5">
      <c r="A361" s="13">
        <v>-3.2369443245576085E-2</v>
      </c>
      <c r="B361" s="1">
        <v>-0.12069778406412068</v>
      </c>
      <c r="C361" s="13">
        <v>-0.18477769404672201</v>
      </c>
      <c r="E361" s="13" t="s">
        <v>64</v>
      </c>
    </row>
    <row r="362" spans="1:5">
      <c r="A362" s="13">
        <v>-3.5076252723311552E-2</v>
      </c>
      <c r="B362" s="1">
        <v>-0.12083131947800863</v>
      </c>
      <c r="C362" s="13">
        <v>-0.18997650743931091</v>
      </c>
      <c r="E362" s="13" t="s">
        <v>65</v>
      </c>
    </row>
    <row r="363" spans="1:5">
      <c r="A363" s="13">
        <v>-3.7191901408450759E-2</v>
      </c>
      <c r="B363" s="1">
        <v>-0.12134720158494304</v>
      </c>
      <c r="C363" s="13">
        <v>-0.19537609899055688</v>
      </c>
      <c r="E363" s="13" t="s">
        <v>66</v>
      </c>
    </row>
    <row r="364" spans="1:5">
      <c r="A364" s="13">
        <v>-4.0017785682525481E-2</v>
      </c>
      <c r="B364" s="1">
        <v>-0.12081218274111667</v>
      </c>
      <c r="C364" s="13">
        <v>-0.20084674005080433</v>
      </c>
      <c r="E364" s="13" t="s">
        <v>67</v>
      </c>
    </row>
    <row r="365" spans="1:5">
      <c r="A365" s="13">
        <v>-4.2471910112359609E-2</v>
      </c>
      <c r="B365" s="1">
        <v>-0.11856474258970365</v>
      </c>
      <c r="C365" s="13">
        <v>-0.20518244315177162</v>
      </c>
      <c r="E365" s="13" t="s">
        <v>68</v>
      </c>
    </row>
    <row r="366" spans="1:5">
      <c r="A366" s="13">
        <v>0</v>
      </c>
      <c r="B366" s="1">
        <v>0</v>
      </c>
      <c r="C366" s="13">
        <v>6.5963060686008565E-4</v>
      </c>
      <c r="E366" s="13" t="s">
        <v>17</v>
      </c>
    </row>
    <row r="367" spans="1:5">
      <c r="A367" s="13">
        <v>1.7995321216481732E-4</v>
      </c>
      <c r="B367" s="1">
        <v>0</v>
      </c>
      <c r="C367" s="13">
        <v>6.5963060686008565E-4</v>
      </c>
      <c r="E367" s="13" t="s">
        <v>18</v>
      </c>
    </row>
    <row r="368" spans="1:5">
      <c r="A368" s="13">
        <v>1.7995321216481732E-4</v>
      </c>
      <c r="B368" s="1">
        <v>0</v>
      </c>
      <c r="C368" s="13">
        <v>0</v>
      </c>
      <c r="E368" s="13" t="s">
        <v>19</v>
      </c>
    </row>
    <row r="369" spans="1:5">
      <c r="A369" s="13">
        <v>1.7995321216481732E-4</v>
      </c>
      <c r="B369" s="1">
        <v>-2.9394473838903067E-4</v>
      </c>
      <c r="C369" s="13">
        <v>0</v>
      </c>
      <c r="E369" s="13" t="s">
        <v>20</v>
      </c>
    </row>
    <row r="370" spans="1:5">
      <c r="A370" s="13">
        <v>1.7995321216481732E-4</v>
      </c>
      <c r="B370" s="1">
        <v>-2.9394473838903067E-4</v>
      </c>
      <c r="C370" s="13">
        <v>6.6006600660077055E-4</v>
      </c>
      <c r="E370" s="13" t="s">
        <v>21</v>
      </c>
    </row>
    <row r="371" spans="1:5">
      <c r="A371" s="13">
        <v>3.5997120230377605E-4</v>
      </c>
      <c r="B371" s="1">
        <v>0</v>
      </c>
      <c r="C371" s="13">
        <v>1.3210039630119268E-3</v>
      </c>
      <c r="E371" s="13" t="s">
        <v>22</v>
      </c>
    </row>
    <row r="372" spans="1:5">
      <c r="A372" s="13">
        <v>3.5997120230377605E-4</v>
      </c>
      <c r="B372" s="1">
        <v>-2.9403116730374133E-4</v>
      </c>
      <c r="C372" s="13">
        <v>6.6050198150587177E-4</v>
      </c>
      <c r="E372" s="13" t="s">
        <v>23</v>
      </c>
    </row>
    <row r="373" spans="1:5">
      <c r="A373" s="13">
        <v>5.4005400540048062E-4</v>
      </c>
      <c r="B373" s="1">
        <v>-2.9403116730374133E-4</v>
      </c>
      <c r="C373" s="13">
        <v>1.3218770654329526E-3</v>
      </c>
      <c r="E373" s="13" t="s">
        <v>24</v>
      </c>
    </row>
    <row r="374" spans="1:5">
      <c r="A374" s="13">
        <v>7.2020165646373055E-4</v>
      </c>
      <c r="B374" s="1">
        <v>-2.9411764705883066E-4</v>
      </c>
      <c r="C374" s="13">
        <v>1.9854401058901038E-3</v>
      </c>
      <c r="E374" s="13" t="s">
        <v>25</v>
      </c>
    </row>
    <row r="375" spans="1:5">
      <c r="A375" s="13">
        <v>9.0041419052754349E-4</v>
      </c>
      <c r="B375" s="1">
        <v>-5.8823529411766132E-4</v>
      </c>
      <c r="C375" s="13">
        <v>2.6490066225166322E-3</v>
      </c>
      <c r="E375" s="13" t="s">
        <v>26</v>
      </c>
    </row>
    <row r="376" spans="1:5">
      <c r="A376" s="13">
        <v>1.0808863267878471E-3</v>
      </c>
      <c r="B376" s="1">
        <v>-8.8261253309799138E-4</v>
      </c>
      <c r="C376" s="13">
        <v>3.9814200398141306E-3</v>
      </c>
      <c r="E376" s="13" t="s">
        <v>27</v>
      </c>
    </row>
    <row r="377" spans="1:5">
      <c r="A377" s="13">
        <v>1.4417012074248027E-3</v>
      </c>
      <c r="B377" s="1">
        <v>-8.8287227781049817E-4</v>
      </c>
      <c r="C377" s="13">
        <v>3.9867109634552636E-3</v>
      </c>
      <c r="E377" s="13" t="s">
        <v>28</v>
      </c>
    </row>
    <row r="378" spans="1:5">
      <c r="A378" s="13">
        <v>1.9834114677244681E-3</v>
      </c>
      <c r="B378" s="1">
        <v>-1.1778563015312417E-3</v>
      </c>
      <c r="C378" s="13">
        <v>5.3297801465689212E-3</v>
      </c>
      <c r="E378" s="13" t="s">
        <v>29</v>
      </c>
    </row>
    <row r="379" spans="1:5">
      <c r="A379" s="13">
        <v>2.5257081003066152E-3</v>
      </c>
      <c r="B379" s="1">
        <v>-1.7673048600884082E-3</v>
      </c>
      <c r="C379" s="13">
        <v>7.3529411764705196E-3</v>
      </c>
      <c r="E379" s="13" t="s">
        <v>30</v>
      </c>
    </row>
    <row r="380" spans="1:5">
      <c r="A380" s="13">
        <v>3.0691460552446921E-3</v>
      </c>
      <c r="B380" s="1">
        <v>-2.0636792452830692E-3</v>
      </c>
      <c r="C380" s="13">
        <v>8.7189805499664347E-3</v>
      </c>
      <c r="E380" s="13" t="s">
        <v>31</v>
      </c>
    </row>
    <row r="381" spans="1:5">
      <c r="A381" s="13">
        <v>3.975424647632779E-3</v>
      </c>
      <c r="B381" s="1">
        <v>-2.6556506344054937E-3</v>
      </c>
      <c r="C381" s="13">
        <v>1.0781671159029584E-2</v>
      </c>
      <c r="E381" s="13" t="s">
        <v>32</v>
      </c>
    </row>
    <row r="382" spans="1:5">
      <c r="A382" s="13">
        <v>5.0660394427357062E-3</v>
      </c>
      <c r="B382" s="1">
        <v>-3.5450516986705316E-3</v>
      </c>
      <c r="C382" s="13">
        <v>1.2881355932203476E-2</v>
      </c>
      <c r="E382" s="13" t="s">
        <v>33</v>
      </c>
    </row>
    <row r="383" spans="1:5">
      <c r="A383" s="13">
        <v>6.1594202898549973E-3</v>
      </c>
      <c r="B383" s="1">
        <v>-4.7337278106508425E-3</v>
      </c>
      <c r="C383" s="13">
        <v>1.5699658703071648E-2</v>
      </c>
      <c r="E383" s="13" t="s">
        <v>34</v>
      </c>
    </row>
    <row r="384" spans="1:5">
      <c r="A384" s="13">
        <v>7.6225045372050474E-3</v>
      </c>
      <c r="B384" s="1">
        <v>-5.9294396679513616E-3</v>
      </c>
      <c r="C384" s="13">
        <v>1.7894012388162361E-2</v>
      </c>
      <c r="E384" s="13" t="s">
        <v>35</v>
      </c>
    </row>
    <row r="385" spans="1:5">
      <c r="A385" s="13">
        <v>9.4562647754136784E-3</v>
      </c>
      <c r="B385" s="1">
        <v>-7.7265973254086453E-3</v>
      </c>
      <c r="C385" s="13">
        <v>2.0166898470097259E-2</v>
      </c>
      <c r="E385" s="13" t="s">
        <v>36</v>
      </c>
    </row>
    <row r="386" spans="1:5">
      <c r="A386" s="13">
        <v>1.1117186076180053E-2</v>
      </c>
      <c r="B386" s="1">
        <v>-1.0137149672033477E-2</v>
      </c>
      <c r="C386" s="13">
        <v>2.109704641350213E-2</v>
      </c>
      <c r="E386" s="13" t="s">
        <v>37</v>
      </c>
    </row>
    <row r="387" spans="1:5">
      <c r="A387" s="13">
        <v>1.3340643274853752E-2</v>
      </c>
      <c r="B387" s="1">
        <v>-1.3169709667764139E-2</v>
      </c>
      <c r="C387" s="13">
        <v>2.2095509622238E-2</v>
      </c>
      <c r="E387" s="13" t="s">
        <v>38</v>
      </c>
    </row>
    <row r="388" spans="1:5">
      <c r="A388" s="13">
        <v>1.5762463343108601E-2</v>
      </c>
      <c r="B388" s="1">
        <v>-1.6546329723225107E-2</v>
      </c>
      <c r="C388" s="13">
        <v>1.9522776572667967E-2</v>
      </c>
      <c r="E388" s="13" t="s">
        <v>39</v>
      </c>
    </row>
    <row r="389" spans="1:5">
      <c r="A389" s="13">
        <v>1.8021331371827938E-2</v>
      </c>
      <c r="B389" s="1">
        <v>-2.0890099909173492E-2</v>
      </c>
      <c r="C389" s="13">
        <v>1.5441176470588167E-2</v>
      </c>
      <c r="E389" s="13" t="s">
        <v>40</v>
      </c>
    </row>
    <row r="390" spans="1:5">
      <c r="A390" s="13">
        <v>2.0483484037645317E-2</v>
      </c>
      <c r="B390" s="1">
        <v>-2.5930445393532609E-2</v>
      </c>
      <c r="C390" s="13">
        <v>7.4850299401197674E-3</v>
      </c>
      <c r="E390" s="13" t="s">
        <v>41</v>
      </c>
    </row>
    <row r="391" spans="1:5">
      <c r="A391" s="13">
        <v>2.2786217117451074E-2</v>
      </c>
      <c r="B391" s="1">
        <v>-3.2009849184364364E-2</v>
      </c>
      <c r="C391" s="13">
        <v>-3.0557677616499905E-3</v>
      </c>
      <c r="E391" s="13" t="s">
        <v>42</v>
      </c>
    </row>
    <row r="392" spans="1:5">
      <c r="A392" s="13">
        <v>2.5116279069767568E-2</v>
      </c>
      <c r="B392" s="1">
        <v>-3.7958929682638538E-2</v>
      </c>
      <c r="C392" s="13">
        <v>-1.6393442622950748E-2</v>
      </c>
      <c r="E392" s="13" t="s">
        <v>43</v>
      </c>
    </row>
    <row r="393" spans="1:5">
      <c r="A393" s="13">
        <v>2.6910857783591792E-2</v>
      </c>
      <c r="B393" s="1">
        <v>-4.440944881889769E-2</v>
      </c>
      <c r="C393" s="13">
        <v>-3.0351437699680604E-2</v>
      </c>
      <c r="E393" s="13" t="s">
        <v>44</v>
      </c>
    </row>
    <row r="394" spans="1:5">
      <c r="A394" s="13">
        <v>2.7981220657277043E-2</v>
      </c>
      <c r="B394" s="1">
        <v>-5.0766283524904234E-2</v>
      </c>
      <c r="C394" s="13">
        <v>-4.337152209492634E-2</v>
      </c>
      <c r="E394" s="13" t="s">
        <v>45</v>
      </c>
    </row>
    <row r="395" spans="1:5">
      <c r="A395" s="13">
        <v>2.8312570781426766E-2</v>
      </c>
      <c r="B395" s="1">
        <v>-5.5753646677471756E-2</v>
      </c>
      <c r="C395" s="13">
        <v>-5.4575986565910929E-2</v>
      </c>
      <c r="E395" s="13" t="s">
        <v>46</v>
      </c>
    </row>
    <row r="396" spans="1:5">
      <c r="A396" s="13">
        <v>2.7324478178368059E-2</v>
      </c>
      <c r="B396" s="1">
        <v>-6.1285008237232347E-2</v>
      </c>
      <c r="C396" s="13">
        <v>-6.551724137931042E-2</v>
      </c>
      <c r="E396" s="13" t="s">
        <v>47</v>
      </c>
    </row>
    <row r="397" spans="1:5">
      <c r="A397" s="13">
        <v>2.4995229917954588E-2</v>
      </c>
      <c r="B397" s="1">
        <v>-6.6376131411330849E-2</v>
      </c>
      <c r="C397" s="13">
        <v>-7.4468085106382906E-2</v>
      </c>
      <c r="E397" s="13" t="s">
        <v>48</v>
      </c>
    </row>
    <row r="398" spans="1:5">
      <c r="A398" s="13">
        <v>2.2068700825177423E-2</v>
      </c>
      <c r="B398" s="1">
        <v>-7.1964529331514399E-2</v>
      </c>
      <c r="C398" s="13">
        <v>-8.4699453551912468E-2</v>
      </c>
      <c r="E398" s="13" t="s">
        <v>49</v>
      </c>
    </row>
    <row r="399" spans="1:5">
      <c r="A399" s="13">
        <v>1.8532818532818421E-2</v>
      </c>
      <c r="B399" s="1">
        <v>-7.6468543621828269E-2</v>
      </c>
      <c r="C399" s="13">
        <v>-9.2213883677298367E-2</v>
      </c>
      <c r="E399" s="13" t="s">
        <v>50</v>
      </c>
    </row>
    <row r="400" spans="1:5">
      <c r="A400" s="13">
        <v>1.4568764568764473E-2</v>
      </c>
      <c r="B400" s="1">
        <v>-8.1148121899362019E-2</v>
      </c>
      <c r="C400" s="13">
        <v>-0.10067567567567563</v>
      </c>
      <c r="E400" s="13" t="s">
        <v>51</v>
      </c>
    </row>
    <row r="401" spans="1:5">
      <c r="A401" s="13">
        <v>1.0559249120062713E-2</v>
      </c>
      <c r="B401" s="1">
        <v>-8.5321764280549453E-2</v>
      </c>
      <c r="C401" s="13">
        <v>-0.10776119402985081</v>
      </c>
      <c r="E401" s="13" t="s">
        <v>52</v>
      </c>
    </row>
    <row r="402" spans="1:5">
      <c r="A402" s="13">
        <v>6.1023622047243929E-3</v>
      </c>
      <c r="B402" s="1">
        <v>-8.9667896678966783E-2</v>
      </c>
      <c r="C402" s="13">
        <v>-0.11524659079257664</v>
      </c>
      <c r="E402" s="13" t="s">
        <v>53</v>
      </c>
    </row>
    <row r="403" spans="1:5">
      <c r="A403" s="13">
        <v>1.7839444995044835E-3</v>
      </c>
      <c r="B403" s="1">
        <v>-9.3479080286468175E-2</v>
      </c>
      <c r="C403" s="13">
        <v>-0.12226335272342677</v>
      </c>
      <c r="E403" s="13" t="s">
        <v>54</v>
      </c>
    </row>
    <row r="404" spans="1:5">
      <c r="A404" s="13">
        <v>-2.5953284088640915E-3</v>
      </c>
      <c r="B404" s="1">
        <v>-9.7420100115517966E-2</v>
      </c>
      <c r="C404" s="13">
        <v>-0.12912027941497484</v>
      </c>
      <c r="E404" s="13" t="s">
        <v>55</v>
      </c>
    </row>
    <row r="405" spans="1:5">
      <c r="A405" s="13">
        <v>-7.0380052282324615E-3</v>
      </c>
      <c r="B405" s="1">
        <v>-0.10078740157480315</v>
      </c>
      <c r="C405" s="13">
        <v>-0.13561041596212375</v>
      </c>
      <c r="E405" s="13" t="s">
        <v>56</v>
      </c>
    </row>
    <row r="406" spans="1:5">
      <c r="A406" s="13">
        <v>-1.0942249240121613E-2</v>
      </c>
      <c r="B406" s="1">
        <v>-0.10426731078905005</v>
      </c>
      <c r="C406" s="13">
        <v>-0.14202493300710714</v>
      </c>
      <c r="E406" s="13" t="s">
        <v>57</v>
      </c>
    </row>
    <row r="407" spans="1:5">
      <c r="A407" s="13">
        <v>-1.4705882352941145E-2</v>
      </c>
      <c r="B407" s="1">
        <v>-0.10749588138385496</v>
      </c>
      <c r="C407" s="13">
        <v>-0.14809013134112539</v>
      </c>
      <c r="E407" s="13" t="s">
        <v>58</v>
      </c>
    </row>
    <row r="408" spans="1:5">
      <c r="A408" s="13">
        <v>-1.8118179946469075E-2</v>
      </c>
      <c r="B408" s="1">
        <v>-0.11003372681281612</v>
      </c>
      <c r="C408" s="13">
        <v>-0.15390371663756552</v>
      </c>
      <c r="E408" s="13" t="s">
        <v>59</v>
      </c>
    </row>
    <row r="409" spans="1:5">
      <c r="A409" s="13">
        <v>-2.1179401993355454E-2</v>
      </c>
      <c r="B409" s="1">
        <v>-0.11226252158894638</v>
      </c>
      <c r="C409" s="13">
        <v>-0.15966929337294936</v>
      </c>
      <c r="E409" s="13" t="s">
        <v>60</v>
      </c>
    </row>
    <row r="410" spans="1:5">
      <c r="A410" s="13">
        <v>-2.4083769633507758E-2</v>
      </c>
      <c r="B410" s="1">
        <v>-0.11410880141530298</v>
      </c>
      <c r="C410" s="13">
        <v>-0.16510444563470802</v>
      </c>
      <c r="E410" s="13" t="s">
        <v>61</v>
      </c>
    </row>
    <row r="411" spans="1:5">
      <c r="A411" s="13">
        <v>-2.7038445289395814E-2</v>
      </c>
      <c r="B411" s="1">
        <v>-0.11554145899410964</v>
      </c>
      <c r="C411" s="13">
        <v>-0.17044033893596328</v>
      </c>
      <c r="E411" s="13" t="s">
        <v>62</v>
      </c>
    </row>
    <row r="412" spans="1:5">
      <c r="A412" s="13">
        <v>-2.9418034534214526E-2</v>
      </c>
      <c r="B412" s="1">
        <v>-0.11658151416627967</v>
      </c>
      <c r="C412" s="13">
        <v>-0.17563085796683486</v>
      </c>
      <c r="E412" s="13" t="s">
        <v>63</v>
      </c>
    </row>
    <row r="413" spans="1:5">
      <c r="A413" s="13">
        <v>-3.1633311814073577E-2</v>
      </c>
      <c r="B413" s="1">
        <v>-0.11803902903379346</v>
      </c>
      <c r="C413" s="13">
        <v>-0.18094667465548234</v>
      </c>
      <c r="E413" s="13" t="s">
        <v>64</v>
      </c>
    </row>
    <row r="414" spans="1:5">
      <c r="A414" s="13">
        <v>-3.4115601912212065E-2</v>
      </c>
      <c r="B414" s="1">
        <v>-0.11810639336261587</v>
      </c>
      <c r="C414" s="13">
        <v>-0.1860791030831517</v>
      </c>
      <c r="E414" s="13" t="s">
        <v>65</v>
      </c>
    </row>
    <row r="415" spans="1:5">
      <c r="A415" s="13">
        <v>-3.621597892888502E-2</v>
      </c>
      <c r="B415" s="1">
        <v>-0.11855927963981994</v>
      </c>
      <c r="C415" s="13">
        <v>-0.19141700404858294</v>
      </c>
      <c r="E415" s="13" t="s">
        <v>66</v>
      </c>
    </row>
    <row r="416" spans="1:5">
      <c r="A416" s="13">
        <v>-3.8802660753880301E-2</v>
      </c>
      <c r="B416" s="1">
        <v>-0.11589743589743594</v>
      </c>
      <c r="C416" s="13">
        <v>-0.19551660205629529</v>
      </c>
      <c r="E416" s="13" t="s">
        <v>67</v>
      </c>
    </row>
    <row r="417" spans="1:5">
      <c r="A417" s="13">
        <v>-4.1237113402061792E-2</v>
      </c>
      <c r="B417" s="1">
        <v>-0.1151419558359621</v>
      </c>
      <c r="C417" s="13">
        <v>-0.20115850447603997</v>
      </c>
      <c r="E417" s="13" t="s">
        <v>68</v>
      </c>
    </row>
    <row r="418" spans="1:5">
      <c r="A418" s="13">
        <v>0</v>
      </c>
      <c r="B418" s="1">
        <v>-2.9463759575722577E-4</v>
      </c>
      <c r="C418" s="13">
        <v>0</v>
      </c>
      <c r="E418" s="13" t="s">
        <v>17</v>
      </c>
    </row>
    <row r="419" spans="1:5">
      <c r="A419" s="13">
        <v>1.7898693395380168E-4</v>
      </c>
      <c r="B419" s="1">
        <v>-2.9463759575722577E-4</v>
      </c>
      <c r="C419" s="13">
        <v>0</v>
      </c>
      <c r="E419" s="13" t="s">
        <v>18</v>
      </c>
    </row>
    <row r="420" spans="1:5">
      <c r="A420" s="13">
        <v>1.7898693395380168E-4</v>
      </c>
      <c r="B420" s="1">
        <v>0</v>
      </c>
      <c r="C420" s="13">
        <v>6.5573770491814262E-4</v>
      </c>
      <c r="E420" s="13" t="s">
        <v>19</v>
      </c>
    </row>
    <row r="421" spans="1:5">
      <c r="A421" s="13">
        <v>1.7898693395380168E-4</v>
      </c>
      <c r="B421" s="1">
        <v>0</v>
      </c>
      <c r="C421" s="13">
        <v>6.5573770491814262E-4</v>
      </c>
      <c r="E421" s="13" t="s">
        <v>20</v>
      </c>
    </row>
    <row r="422" spans="1:5">
      <c r="A422" s="13">
        <v>1.7898693395380168E-4</v>
      </c>
      <c r="B422" s="1">
        <v>0</v>
      </c>
      <c r="C422" s="13">
        <v>6.5616797900255235E-4</v>
      </c>
      <c r="E422" s="13" t="s">
        <v>21</v>
      </c>
    </row>
    <row r="423" spans="1:5">
      <c r="A423" s="13">
        <v>3.5803795202287499E-4</v>
      </c>
      <c r="B423" s="1">
        <v>-2.9472443265547428E-4</v>
      </c>
      <c r="C423" s="13">
        <v>6.5616797900255235E-4</v>
      </c>
      <c r="E423" s="13" t="s">
        <v>22</v>
      </c>
    </row>
    <row r="424" spans="1:5">
      <c r="A424" s="13">
        <v>3.5803795202287499E-4</v>
      </c>
      <c r="B424" s="1">
        <v>-2.9472443265547428E-4</v>
      </c>
      <c r="C424" s="13">
        <v>1.3131976362442924E-3</v>
      </c>
      <c r="E424" s="13" t="s">
        <v>23</v>
      </c>
    </row>
    <row r="425" spans="1:5">
      <c r="A425" s="13">
        <v>5.3715308863020047E-4</v>
      </c>
      <c r="B425" s="1">
        <v>-2.9481132075472413E-4</v>
      </c>
      <c r="C425" s="13">
        <v>1.3140604467805894E-3</v>
      </c>
      <c r="E425" s="13" t="s">
        <v>24</v>
      </c>
    </row>
    <row r="426" spans="1:5">
      <c r="A426" s="13">
        <v>7.1633237822341675E-4</v>
      </c>
      <c r="B426" s="1">
        <v>-5.8962264150944825E-4</v>
      </c>
      <c r="C426" s="13">
        <v>1.9723865877711681E-3</v>
      </c>
      <c r="E426" s="13" t="s">
        <v>25</v>
      </c>
    </row>
    <row r="427" spans="1:5">
      <c r="A427" s="13">
        <v>1.0748835542815011E-3</v>
      </c>
      <c r="B427" s="1">
        <v>-5.8979652020054515E-4</v>
      </c>
      <c r="C427" s="13">
        <v>2.6333113890716505E-3</v>
      </c>
      <c r="E427" s="13" t="s">
        <v>26</v>
      </c>
    </row>
    <row r="428" spans="1:5">
      <c r="A428" s="13">
        <v>1.0750761512272602E-3</v>
      </c>
      <c r="B428" s="1">
        <v>-5.8997050147494056E-4</v>
      </c>
      <c r="C428" s="13">
        <v>3.2959789057350063E-3</v>
      </c>
      <c r="E428" s="13" t="s">
        <v>27</v>
      </c>
    </row>
    <row r="429" spans="1:5">
      <c r="A429" s="13">
        <v>1.4339487363327172E-3</v>
      </c>
      <c r="B429" s="1">
        <v>-8.852168781351646E-4</v>
      </c>
      <c r="C429" s="13">
        <v>3.9630118890355975E-3</v>
      </c>
      <c r="E429" s="13" t="s">
        <v>28</v>
      </c>
    </row>
    <row r="430" spans="1:5">
      <c r="A430" s="13">
        <v>1.9727403156384322E-3</v>
      </c>
      <c r="B430" s="1">
        <v>-1.4757969303424209E-3</v>
      </c>
      <c r="C430" s="13">
        <v>4.6326935804101811E-3</v>
      </c>
      <c r="E430" s="13" t="s">
        <v>29</v>
      </c>
    </row>
    <row r="431" spans="1:5">
      <c r="A431" s="13">
        <v>2.6920315865038508E-3</v>
      </c>
      <c r="B431" s="1">
        <v>-1.77200236266986E-3</v>
      </c>
      <c r="C431" s="13">
        <v>6.6401062416998726E-3</v>
      </c>
      <c r="E431" s="13" t="s">
        <v>30</v>
      </c>
    </row>
    <row r="432" spans="1:5">
      <c r="A432" s="13">
        <v>3.2327586206896981E-3</v>
      </c>
      <c r="B432" s="1">
        <v>-2.0691693762931208E-3</v>
      </c>
      <c r="C432" s="13">
        <v>7.9946702198532889E-3</v>
      </c>
      <c r="E432" s="13" t="s">
        <v>31</v>
      </c>
    </row>
    <row r="433" spans="1:5">
      <c r="A433" s="13">
        <v>3.9547007010605423E-3</v>
      </c>
      <c r="B433" s="1">
        <v>-2.9585798816567166E-3</v>
      </c>
      <c r="C433" s="13">
        <v>9.3708165997321586E-3</v>
      </c>
      <c r="E433" s="13" t="s">
        <v>32</v>
      </c>
    </row>
    <row r="434" spans="1:5">
      <c r="A434" s="13">
        <v>5.2195824334053519E-3</v>
      </c>
      <c r="B434" s="1">
        <v>-3.5555555555556416E-3</v>
      </c>
      <c r="C434" s="13">
        <v>1.1440107671601476E-2</v>
      </c>
      <c r="E434" s="13" t="s">
        <v>33</v>
      </c>
    </row>
    <row r="435" spans="1:5">
      <c r="A435" s="13">
        <v>6.4888248017304397E-3</v>
      </c>
      <c r="B435" s="1">
        <v>-4.7477744807121209E-3</v>
      </c>
      <c r="C435" s="13">
        <v>1.3550135501355025E-2</v>
      </c>
      <c r="E435" s="13" t="s">
        <v>34</v>
      </c>
    </row>
    <row r="436" spans="1:5">
      <c r="A436" s="13">
        <v>7.7631341397365623E-3</v>
      </c>
      <c r="B436" s="1">
        <v>-6.2444246208742098E-3</v>
      </c>
      <c r="C436" s="13">
        <v>1.5027322404371636E-2</v>
      </c>
      <c r="E436" s="13" t="s">
        <v>35</v>
      </c>
    </row>
    <row r="437" spans="1:5">
      <c r="A437" s="13">
        <v>9.4066570188134843E-3</v>
      </c>
      <c r="B437" s="1">
        <v>-8.0500894454383163E-3</v>
      </c>
      <c r="C437" s="13">
        <v>1.7253278122843354E-2</v>
      </c>
      <c r="E437" s="13" t="s">
        <v>36</v>
      </c>
    </row>
    <row r="438" spans="1:5">
      <c r="A438" s="13">
        <v>1.142339075249315E-2</v>
      </c>
      <c r="B438" s="1">
        <v>-1.017354877318963E-2</v>
      </c>
      <c r="C438" s="13">
        <v>1.8143754361479351E-2</v>
      </c>
      <c r="E438" s="13" t="s">
        <v>37</v>
      </c>
    </row>
    <row r="439" spans="1:5">
      <c r="A439" s="13">
        <v>1.3636363636363547E-2</v>
      </c>
      <c r="B439" s="1">
        <v>-1.3221153846153841E-2</v>
      </c>
      <c r="C439" s="13">
        <v>1.6961130742049566E-2</v>
      </c>
      <c r="E439" s="13" t="s">
        <v>38</v>
      </c>
    </row>
    <row r="440" spans="1:5">
      <c r="A440" s="13">
        <v>1.6049607878898468E-2</v>
      </c>
      <c r="B440" s="1">
        <v>-1.6012084592145075E-2</v>
      </c>
      <c r="C440" s="13">
        <v>1.5781922525107659E-2</v>
      </c>
      <c r="E440" s="13" t="s">
        <v>39</v>
      </c>
    </row>
    <row r="441" spans="1:5">
      <c r="A441" s="13">
        <v>1.8298261665141827E-2</v>
      </c>
      <c r="B441" s="1">
        <v>-2.0370933414411676E-2</v>
      </c>
      <c r="C441" s="13">
        <v>1.0204081632653152E-2</v>
      </c>
      <c r="E441" s="13" t="s">
        <v>40</v>
      </c>
    </row>
    <row r="442" spans="1:5">
      <c r="A442" s="13">
        <v>2.0940484937545859E-2</v>
      </c>
      <c r="B442" s="1">
        <v>-2.6033690658499368E-2</v>
      </c>
      <c r="C442" s="13">
        <v>1.4836795252225945E-3</v>
      </c>
      <c r="E442" s="13" t="s">
        <v>41</v>
      </c>
    </row>
    <row r="443" spans="1:5">
      <c r="A443" s="13">
        <v>2.3238657322021291E-2</v>
      </c>
      <c r="B443" s="1">
        <v>-3.1539888682745751E-2</v>
      </c>
      <c r="C443" s="13">
        <v>-9.0840272520818065E-3</v>
      </c>
      <c r="E443" s="13" t="s">
        <v>42</v>
      </c>
    </row>
    <row r="444" spans="1:5">
      <c r="A444" s="13">
        <v>2.5375069457306786E-2</v>
      </c>
      <c r="B444" s="1">
        <v>-3.7824320100031332E-2</v>
      </c>
      <c r="C444" s="13">
        <v>-2.1655065738592397E-2</v>
      </c>
      <c r="E444" s="13" t="s">
        <v>43</v>
      </c>
    </row>
    <row r="445" spans="1:5">
      <c r="A445" s="13">
        <v>2.7167845180498806E-2</v>
      </c>
      <c r="B445" s="1">
        <v>-4.3684710351376881E-2</v>
      </c>
      <c r="C445" s="13">
        <v>-3.4018987341772243E-2</v>
      </c>
      <c r="E445" s="13" t="s">
        <v>44</v>
      </c>
    </row>
    <row r="446" spans="1:5">
      <c r="A446" s="13">
        <v>2.8240134654946705E-2</v>
      </c>
      <c r="B446" s="1">
        <v>-4.9759229534510424E-2</v>
      </c>
      <c r="C446" s="13">
        <v>-4.5417680454176865E-2</v>
      </c>
      <c r="E446" s="13" t="s">
        <v>45</v>
      </c>
    </row>
    <row r="447" spans="1:5">
      <c r="A447" s="13">
        <v>2.8007518796992526E-2</v>
      </c>
      <c r="B447" s="1">
        <v>-5.5410691003911279E-2</v>
      </c>
      <c r="C447" s="13">
        <v>-5.6572379367720471E-2</v>
      </c>
      <c r="E447" s="13" t="s">
        <v>46</v>
      </c>
    </row>
    <row r="448" spans="1:5">
      <c r="A448" s="13">
        <v>2.6649026649026651E-2</v>
      </c>
      <c r="B448" s="1">
        <v>-6.0636182902584525E-2</v>
      </c>
      <c r="C448" s="13">
        <v>-6.5811965811965911E-2</v>
      </c>
      <c r="E448" s="13" t="s">
        <v>47</v>
      </c>
    </row>
    <row r="449" spans="1:5">
      <c r="A449" s="13">
        <v>2.413989735791662E-2</v>
      </c>
      <c r="B449" s="1">
        <v>-6.5407956844234602E-2</v>
      </c>
      <c r="C449" s="13">
        <v>-7.550482879719049E-2</v>
      </c>
      <c r="E449" s="13" t="s">
        <v>48</v>
      </c>
    </row>
    <row r="450" spans="1:5">
      <c r="A450" s="13">
        <v>2.0841300191204629E-2</v>
      </c>
      <c r="B450" s="1">
        <v>-7.0054945054944903E-2</v>
      </c>
      <c r="C450" s="13">
        <v>-8.3107497741644082E-2</v>
      </c>
      <c r="E450" s="13" t="s">
        <v>49</v>
      </c>
    </row>
    <row r="451" spans="1:5">
      <c r="A451" s="13">
        <v>1.7118676668590148E-2</v>
      </c>
      <c r="B451" s="1">
        <v>-7.4527641707487852E-2</v>
      </c>
      <c r="C451" s="13">
        <v>-9.1542750929368005E-2</v>
      </c>
      <c r="E451" s="13" t="s">
        <v>50</v>
      </c>
    </row>
    <row r="452" spans="1:5">
      <c r="A452" s="13">
        <v>1.3162988772744926E-2</v>
      </c>
      <c r="B452" s="1">
        <v>-7.8844095611844439E-2</v>
      </c>
      <c r="C452" s="13">
        <v>-9.9043062200956919E-2</v>
      </c>
      <c r="E452" s="13" t="s">
        <v>51</v>
      </c>
    </row>
    <row r="453" spans="1:5">
      <c r="A453" s="13">
        <v>8.9633671083399237E-3</v>
      </c>
      <c r="B453" s="1">
        <v>-8.2999635966508958E-2</v>
      </c>
      <c r="C453" s="13">
        <v>-0.1059171597633136</v>
      </c>
      <c r="E453" s="13" t="s">
        <v>52</v>
      </c>
    </row>
    <row r="454" spans="1:5">
      <c r="A454" s="13">
        <v>4.7086521483224592E-3</v>
      </c>
      <c r="B454" s="1">
        <v>-8.6956521739130335E-2</v>
      </c>
      <c r="C454" s="13">
        <v>-0.11322288850492947</v>
      </c>
      <c r="E454" s="13" t="s">
        <v>53</v>
      </c>
    </row>
    <row r="455" spans="1:5">
      <c r="A455" s="13">
        <v>3.9510075069138282E-4</v>
      </c>
      <c r="B455" s="1">
        <v>-9.1081593927893792E-2</v>
      </c>
      <c r="C455" s="13">
        <v>-0.12003354649334314</v>
      </c>
      <c r="E455" s="13" t="s">
        <v>54</v>
      </c>
    </row>
    <row r="456" spans="1:5">
      <c r="A456" s="13">
        <v>-3.7810945273629888E-3</v>
      </c>
      <c r="B456" s="1">
        <v>-9.464701318851812E-2</v>
      </c>
      <c r="C456" s="13">
        <v>-0.12651515151515144</v>
      </c>
      <c r="E456" s="13" t="s">
        <v>55</v>
      </c>
    </row>
    <row r="457" spans="1:5">
      <c r="A457" s="13">
        <v>-7.8187650360866372E-3</v>
      </c>
      <c r="B457" s="1">
        <v>-9.8334655035685989E-2</v>
      </c>
      <c r="C457" s="13">
        <v>-0.13282647584973167</v>
      </c>
      <c r="E457" s="13" t="s">
        <v>56</v>
      </c>
    </row>
    <row r="458" spans="1:5">
      <c r="A458" s="13">
        <v>-1.151515151515148E-2</v>
      </c>
      <c r="B458" s="1">
        <v>-0.10141987829614599</v>
      </c>
      <c r="C458" s="13">
        <v>-0.13902692707731423</v>
      </c>
      <c r="E458" s="13" t="s">
        <v>57</v>
      </c>
    </row>
    <row r="459" spans="1:5">
      <c r="A459" s="13">
        <v>-1.5068214212991168E-2</v>
      </c>
      <c r="B459" s="1">
        <v>-0.10419261104192616</v>
      </c>
      <c r="C459" s="13">
        <v>-0.1448044959942604</v>
      </c>
      <c r="E459" s="13" t="s">
        <v>58</v>
      </c>
    </row>
    <row r="460" spans="1:5">
      <c r="A460" s="13">
        <v>-1.8271402176144456E-2</v>
      </c>
      <c r="B460" s="1">
        <v>-0.10709732256693578</v>
      </c>
      <c r="C460" s="13">
        <v>-0.15055094713383671</v>
      </c>
      <c r="E460" s="13" t="s">
        <v>59</v>
      </c>
    </row>
    <row r="461" spans="1:5">
      <c r="A461" s="13">
        <v>-2.1320637549161615E-2</v>
      </c>
      <c r="B461" s="1">
        <v>-0.10927296473661291</v>
      </c>
      <c r="C461" s="13">
        <v>-0.15612572161642077</v>
      </c>
      <c r="E461" s="13" t="s">
        <v>60</v>
      </c>
    </row>
    <row r="462" spans="1:5">
      <c r="A462" s="13">
        <v>-2.3804552098559126E-2</v>
      </c>
      <c r="B462" s="1">
        <v>-0.11106155218554865</v>
      </c>
      <c r="C462" s="13">
        <v>-0.16150059864307567</v>
      </c>
      <c r="E462" s="13" t="s">
        <v>61</v>
      </c>
    </row>
    <row r="463" spans="1:5">
      <c r="A463" s="13">
        <v>-2.6332420476090183E-2</v>
      </c>
      <c r="B463" s="1">
        <v>-0.11288848263254114</v>
      </c>
      <c r="C463" s="13">
        <v>-0.16678172028165117</v>
      </c>
      <c r="E463" s="13" t="s">
        <v>62</v>
      </c>
    </row>
    <row r="464" spans="1:5">
      <c r="A464" s="13">
        <v>-2.869897959183676E-2</v>
      </c>
      <c r="B464" s="1">
        <v>-0.11387066541705726</v>
      </c>
      <c r="C464" s="13">
        <v>-0.17178090048752506</v>
      </c>
      <c r="E464" s="13" t="s">
        <v>63</v>
      </c>
    </row>
    <row r="465" spans="1:5">
      <c r="A465" s="13">
        <v>-3.090128755364812E-2</v>
      </c>
      <c r="B465" s="1">
        <v>-0.114848630466122</v>
      </c>
      <c r="C465" s="13">
        <v>-0.17690014903129664</v>
      </c>
      <c r="E465" s="13" t="s">
        <v>64</v>
      </c>
    </row>
    <row r="466" spans="1:5">
      <c r="A466" s="13">
        <v>-3.2936078006500641E-2</v>
      </c>
      <c r="B466" s="1">
        <v>-0.11379310344827583</v>
      </c>
      <c r="C466" s="13">
        <v>-0.18071915685058892</v>
      </c>
      <c r="E466" s="13" t="s">
        <v>65</v>
      </c>
    </row>
    <row r="467" spans="1:5">
      <c r="A467" s="13">
        <v>-3.5237469905887393E-2</v>
      </c>
      <c r="B467" s="1">
        <v>-0.11369378473976757</v>
      </c>
      <c r="C467" s="13">
        <v>-0.18596774193548385</v>
      </c>
      <c r="E467" s="13" t="s">
        <v>66</v>
      </c>
    </row>
    <row r="468" spans="1:5">
      <c r="A468" s="13">
        <v>-3.7593984962406048E-2</v>
      </c>
      <c r="B468" s="1">
        <v>-0.11347150259067353</v>
      </c>
      <c r="C468" s="13">
        <v>-0.19129996640913677</v>
      </c>
      <c r="E468" s="13" t="s">
        <v>67</v>
      </c>
    </row>
    <row r="469" spans="1:5">
      <c r="A469" s="13">
        <v>-4.000894054537333E-2</v>
      </c>
      <c r="B469" s="1">
        <v>-0.1126461211477152</v>
      </c>
      <c r="C469" s="13">
        <v>-0.19688484424221214</v>
      </c>
      <c r="E469" s="13" t="s">
        <v>68</v>
      </c>
    </row>
    <row r="470" spans="1:5">
      <c r="A470" s="13">
        <v>1.7803097739004626E-4</v>
      </c>
      <c r="B470" s="1">
        <v>0</v>
      </c>
      <c r="C470" s="13">
        <v>0</v>
      </c>
      <c r="E470" s="13" t="s">
        <v>17</v>
      </c>
    </row>
    <row r="471" spans="1:5">
      <c r="A471" s="13">
        <v>1.7803097739004626E-4</v>
      </c>
      <c r="B471" s="1">
        <v>0</v>
      </c>
      <c r="C471" s="13">
        <v>6.5146579804553086E-4</v>
      </c>
      <c r="E471" s="13" t="s">
        <v>18</v>
      </c>
    </row>
    <row r="472" spans="1:5">
      <c r="A472" s="13">
        <v>1.7803097739004626E-4</v>
      </c>
      <c r="B472" s="1">
        <v>0</v>
      </c>
      <c r="C472" s="13">
        <v>6.5146579804553086E-4</v>
      </c>
      <c r="E472" s="13" t="s">
        <v>19</v>
      </c>
    </row>
    <row r="473" spans="1:5">
      <c r="A473" s="13">
        <v>1.7803097739004626E-4</v>
      </c>
      <c r="B473" s="1">
        <v>0</v>
      </c>
      <c r="C473" s="13">
        <v>6.5146579804553086E-4</v>
      </c>
      <c r="E473" s="13" t="s">
        <v>20</v>
      </c>
    </row>
    <row r="474" spans="1:5">
      <c r="A474" s="13">
        <v>3.5612535612531689E-4</v>
      </c>
      <c r="B474" s="1">
        <v>-2.9524653085326964E-4</v>
      </c>
      <c r="C474" s="13">
        <v>6.5189048239888518E-4</v>
      </c>
      <c r="E474" s="13" t="s">
        <v>21</v>
      </c>
    </row>
    <row r="475" spans="1:5">
      <c r="A475" s="13">
        <v>3.5612535612531689E-4</v>
      </c>
      <c r="B475" s="1">
        <v>0</v>
      </c>
      <c r="C475" s="13">
        <v>6.5189048239888518E-4</v>
      </c>
      <c r="E475" s="13" t="s">
        <v>22</v>
      </c>
    </row>
    <row r="476" spans="1:5">
      <c r="A476" s="13">
        <v>5.3428317008008368E-4</v>
      </c>
      <c r="B476" s="1">
        <v>-2.9533372711164336E-4</v>
      </c>
      <c r="C476" s="13">
        <v>1.3046314416177804E-3</v>
      </c>
      <c r="E476" s="13" t="s">
        <v>23</v>
      </c>
    </row>
    <row r="477" spans="1:5">
      <c r="A477" s="13">
        <v>5.3428317008008368E-4</v>
      </c>
      <c r="B477" s="1">
        <v>-2.9533372711164336E-4</v>
      </c>
      <c r="C477" s="13">
        <v>1.3054830287206639E-3</v>
      </c>
      <c r="E477" s="13" t="s">
        <v>24</v>
      </c>
    </row>
    <row r="478" spans="1:5">
      <c r="A478" s="13">
        <v>5.3437833986456527E-4</v>
      </c>
      <c r="B478" s="1">
        <v>-2.9542097488922432E-4</v>
      </c>
      <c r="C478" s="13">
        <v>1.3063357282820246E-3</v>
      </c>
      <c r="E478" s="13" t="s">
        <v>25</v>
      </c>
    </row>
    <row r="479" spans="1:5">
      <c r="A479" s="13">
        <v>8.9094796863853332E-4</v>
      </c>
      <c r="B479" s="1">
        <v>-2.9550827423168569E-4</v>
      </c>
      <c r="C479" s="13">
        <v>2.6160889470240919E-3</v>
      </c>
      <c r="E479" s="13" t="s">
        <v>26</v>
      </c>
    </row>
    <row r="480" spans="1:5">
      <c r="A480" s="13">
        <v>1.0693281055069218E-3</v>
      </c>
      <c r="B480" s="1">
        <v>-8.8652482269505702E-4</v>
      </c>
      <c r="C480" s="13">
        <v>2.6195153896529893E-3</v>
      </c>
      <c r="E480" s="13" t="s">
        <v>27</v>
      </c>
    </row>
    <row r="481" spans="1:5">
      <c r="A481" s="13">
        <v>1.6048502139800499E-3</v>
      </c>
      <c r="B481" s="1">
        <v>-8.8704908338263543E-4</v>
      </c>
      <c r="C481" s="13">
        <v>3.278688524590167E-3</v>
      </c>
      <c r="E481" s="13" t="s">
        <v>28</v>
      </c>
    </row>
    <row r="482" spans="1:5">
      <c r="A482" s="13">
        <v>1.9621833749553868E-3</v>
      </c>
      <c r="B482" s="1">
        <v>-1.1830819284234118E-3</v>
      </c>
      <c r="C482" s="13">
        <v>4.6022353714659982E-3</v>
      </c>
      <c r="E482" s="13" t="s">
        <v>29</v>
      </c>
    </row>
    <row r="483" spans="1:5">
      <c r="A483" s="13">
        <v>2.4991074616207724E-3</v>
      </c>
      <c r="B483" s="1">
        <v>-1.7756732761170773E-3</v>
      </c>
      <c r="C483" s="13">
        <v>5.2735662491759736E-3</v>
      </c>
      <c r="E483" s="13" t="s">
        <v>30</v>
      </c>
    </row>
    <row r="484" spans="1:5">
      <c r="A484" s="13">
        <v>3.2154340836013291E-3</v>
      </c>
      <c r="B484" s="1">
        <v>-2.0734597156398609E-3</v>
      </c>
      <c r="C484" s="13">
        <v>6.6137566137566195E-3</v>
      </c>
      <c r="E484" s="13" t="s">
        <v>31</v>
      </c>
    </row>
    <row r="485" spans="1:5">
      <c r="A485" s="13">
        <v>4.1130185979970828E-3</v>
      </c>
      <c r="B485" s="1">
        <v>-2.669039145907538E-3</v>
      </c>
      <c r="C485" s="13">
        <v>7.9734219269103433E-3</v>
      </c>
      <c r="E485" s="13" t="s">
        <v>32</v>
      </c>
    </row>
    <row r="486" spans="1:5">
      <c r="A486" s="13">
        <v>5.1924798567592008E-3</v>
      </c>
      <c r="B486" s="1">
        <v>-3.5629453681709469E-3</v>
      </c>
      <c r="C486" s="13">
        <v>1.0020040080160329E-2</v>
      </c>
      <c r="E486" s="13" t="s">
        <v>33</v>
      </c>
    </row>
    <row r="487" spans="1:5">
      <c r="A487" s="13">
        <v>6.455083378160387E-3</v>
      </c>
      <c r="B487" s="1">
        <v>-4.7590719809636663E-3</v>
      </c>
      <c r="C487" s="13">
        <v>1.1432414256893121E-2</v>
      </c>
      <c r="E487" s="13" t="s">
        <v>34</v>
      </c>
    </row>
    <row r="488" spans="1:5">
      <c r="A488" s="13">
        <v>8.0833483024969639E-3</v>
      </c>
      <c r="B488" s="1">
        <v>-6.259314456035758E-3</v>
      </c>
      <c r="C488" s="13">
        <v>1.2881355932203476E-2</v>
      </c>
      <c r="E488" s="13" t="s">
        <v>35</v>
      </c>
    </row>
    <row r="489" spans="1:5">
      <c r="A489" s="13">
        <v>9.7192224622031521E-3</v>
      </c>
      <c r="B489" s="1">
        <v>-8.0717488789238002E-3</v>
      </c>
      <c r="C489" s="13">
        <v>1.4373716632443467E-2</v>
      </c>
      <c r="E489" s="13" t="s">
        <v>36</v>
      </c>
    </row>
    <row r="490" spans="1:5">
      <c r="A490" s="13">
        <v>1.1728617827499007E-2</v>
      </c>
      <c r="B490" s="1">
        <v>-1.0501050105010594E-2</v>
      </c>
      <c r="C490" s="13">
        <v>1.4532871972318468E-2</v>
      </c>
      <c r="E490" s="13" t="s">
        <v>37</v>
      </c>
    </row>
    <row r="491" spans="1:5">
      <c r="A491" s="13">
        <v>1.3931608467523142E-2</v>
      </c>
      <c r="B491" s="1">
        <v>-1.326100060277275E-2</v>
      </c>
      <c r="C491" s="13">
        <v>1.4025245441795243E-2</v>
      </c>
      <c r="E491" s="13" t="s">
        <v>38</v>
      </c>
    </row>
    <row r="492" spans="1:5">
      <c r="A492" s="13">
        <v>1.6152450090743932E-2</v>
      </c>
      <c r="B492" s="1">
        <v>-1.6671718702637076E-2</v>
      </c>
      <c r="C492" s="13">
        <v>1.0668563300142257E-2</v>
      </c>
      <c r="E492" s="13" t="s">
        <v>39</v>
      </c>
    </row>
    <row r="493" spans="1:5">
      <c r="A493" s="13">
        <v>1.8761384335154781E-2</v>
      </c>
      <c r="B493" s="1">
        <v>-2.1361000915471492E-2</v>
      </c>
      <c r="C493" s="13">
        <v>5.0614605929139994E-3</v>
      </c>
      <c r="E493" s="13" t="s">
        <v>40</v>
      </c>
    </row>
    <row r="494" spans="1:5">
      <c r="A494" s="13">
        <v>2.1393307734503441E-2</v>
      </c>
      <c r="B494" s="1">
        <v>-2.6153846153846125E-2</v>
      </c>
      <c r="C494" s="13">
        <v>-2.9455081001473595E-3</v>
      </c>
      <c r="E494" s="13" t="s">
        <v>41</v>
      </c>
    </row>
    <row r="495" spans="1:5">
      <c r="A495" s="13">
        <v>2.3499173857169146E-2</v>
      </c>
      <c r="B495" s="1">
        <v>-3.1696706028589282E-2</v>
      </c>
      <c r="C495" s="13">
        <v>-1.352366641622837E-2</v>
      </c>
      <c r="E495" s="13" t="s">
        <v>42</v>
      </c>
    </row>
    <row r="496" spans="1:5">
      <c r="A496" s="13">
        <v>2.5820730357801573E-2</v>
      </c>
      <c r="B496" s="1">
        <v>-3.739786297925822E-2</v>
      </c>
      <c r="C496" s="13">
        <v>-2.5326170376055238E-2</v>
      </c>
      <c r="E496" s="13" t="s">
        <v>43</v>
      </c>
    </row>
    <row r="497" spans="1:5">
      <c r="A497" s="13">
        <v>2.72373540856032E-2</v>
      </c>
      <c r="B497" s="1">
        <v>-4.3298312639286872E-2</v>
      </c>
      <c r="C497" s="13">
        <v>-3.6920659858601698E-2</v>
      </c>
      <c r="E497" s="13" t="s">
        <v>44</v>
      </c>
    </row>
    <row r="498" spans="1:5">
      <c r="A498" s="13">
        <v>2.831067237846897E-2</v>
      </c>
      <c r="B498" s="1">
        <v>-4.8756861478850465E-2</v>
      </c>
      <c r="C498" s="13">
        <v>-4.8270313757039357E-2</v>
      </c>
      <c r="E498" s="13" t="s">
        <v>45</v>
      </c>
    </row>
    <row r="499" spans="1:5">
      <c r="A499" s="13">
        <v>2.7710166635461591E-2</v>
      </c>
      <c r="B499" s="1">
        <v>-5.4116103640537774E-2</v>
      </c>
      <c r="C499" s="13">
        <v>-5.780346820809254E-2</v>
      </c>
      <c r="E499" s="13" t="s">
        <v>46</v>
      </c>
    </row>
    <row r="500" spans="1:5">
      <c r="A500" s="13">
        <v>2.5983807192619158E-2</v>
      </c>
      <c r="B500" s="1">
        <v>-5.9019673224408299E-2</v>
      </c>
      <c r="C500" s="13">
        <v>-6.6949152542372797E-2</v>
      </c>
      <c r="E500" s="13" t="s">
        <v>47</v>
      </c>
    </row>
    <row r="501" spans="1:5">
      <c r="A501" s="13">
        <v>2.2912327210755538E-2</v>
      </c>
      <c r="B501" s="1">
        <v>-6.3793688496776454E-2</v>
      </c>
      <c r="C501" s="13">
        <v>-7.4912891986062685E-2</v>
      </c>
      <c r="E501" s="13" t="s">
        <v>48</v>
      </c>
    </row>
    <row r="502" spans="1:5">
      <c r="A502" s="13">
        <v>1.9428571428571403E-2</v>
      </c>
      <c r="B502" s="1">
        <v>-6.8071872840359329E-2</v>
      </c>
      <c r="C502" s="13">
        <v>-8.2437275985663083E-2</v>
      </c>
      <c r="E502" s="13" t="s">
        <v>49</v>
      </c>
    </row>
    <row r="503" spans="1:5">
      <c r="A503" s="13">
        <v>1.5909526547824369E-2</v>
      </c>
      <c r="B503" s="1">
        <v>-7.2208524128214199E-2</v>
      </c>
      <c r="C503" s="13">
        <v>-9.0599078341013869E-2</v>
      </c>
      <c r="E503" s="13" t="s">
        <v>50</v>
      </c>
    </row>
    <row r="504" spans="1:5">
      <c r="A504" s="13">
        <v>1.1766975308641965E-2</v>
      </c>
      <c r="B504" s="1">
        <v>-7.6840215439856294E-2</v>
      </c>
      <c r="C504" s="13">
        <v>-9.7056030389363779E-2</v>
      </c>
      <c r="E504" s="13" t="s">
        <v>51</v>
      </c>
    </row>
    <row r="505" spans="1:5">
      <c r="A505" s="13">
        <v>7.768498737618962E-3</v>
      </c>
      <c r="B505" s="1">
        <v>-8.0615610113594693E-2</v>
      </c>
      <c r="C505" s="13">
        <v>-0.10391389432485328</v>
      </c>
      <c r="E505" s="13" t="s">
        <v>52</v>
      </c>
    </row>
    <row r="506" spans="1:5">
      <c r="A506" s="13">
        <v>3.5197497066875713E-3</v>
      </c>
      <c r="B506" s="1">
        <v>-8.4549195660306803E-2</v>
      </c>
      <c r="C506" s="13">
        <v>-0.11092064132298071</v>
      </c>
      <c r="E506" s="13" t="s">
        <v>53</v>
      </c>
    </row>
    <row r="507" spans="1:5">
      <c r="A507" s="13">
        <v>-7.8771169751883996E-4</v>
      </c>
      <c r="B507" s="1">
        <v>-8.8651127244937025E-2</v>
      </c>
      <c r="C507" s="13">
        <v>-0.11745734498543482</v>
      </c>
      <c r="E507" s="13" t="s">
        <v>54</v>
      </c>
    </row>
    <row r="508" spans="1:5">
      <c r="A508" s="13">
        <v>-4.760960126958853E-3</v>
      </c>
      <c r="B508" s="1">
        <v>-9.2151503319015921E-2</v>
      </c>
      <c r="C508" s="13">
        <v>-0.1237512085078956</v>
      </c>
      <c r="E508" s="13" t="s">
        <v>55</v>
      </c>
    </row>
    <row r="509" spans="1:5">
      <c r="A509" s="13">
        <v>-8.5931254996002623E-3</v>
      </c>
      <c r="B509" s="1">
        <v>-9.544728434504797E-2</v>
      </c>
      <c r="C509" s="13">
        <v>-0.12985571587125419</v>
      </c>
      <c r="E509" s="13" t="s">
        <v>56</v>
      </c>
    </row>
    <row r="510" spans="1:5">
      <c r="A510" s="13">
        <v>-1.2084592145015116E-2</v>
      </c>
      <c r="B510" s="1">
        <v>-9.8856209150326765E-2</v>
      </c>
      <c r="C510" s="13">
        <v>-0.13577413060943411</v>
      </c>
      <c r="E510" s="13" t="s">
        <v>57</v>
      </c>
    </row>
    <row r="511" spans="1:5">
      <c r="A511" s="13">
        <v>-1.5428339423467307E-2</v>
      </c>
      <c r="B511" s="1">
        <v>-0.1016311166875785</v>
      </c>
      <c r="C511" s="13">
        <v>-0.14158451122461099</v>
      </c>
      <c r="E511" s="13" t="s">
        <v>58</v>
      </c>
    </row>
    <row r="512" spans="1:5">
      <c r="A512" s="13">
        <v>-1.8419975440032651E-2</v>
      </c>
      <c r="B512" s="1">
        <v>-0.10449678800856541</v>
      </c>
      <c r="C512" s="13">
        <v>-0.14712756796653953</v>
      </c>
      <c r="E512" s="13" t="s">
        <v>59</v>
      </c>
    </row>
    <row r="513" spans="1:5">
      <c r="A513" s="13">
        <v>-2.105263157894734E-2</v>
      </c>
      <c r="B513" s="1">
        <v>-0.10662571303203168</v>
      </c>
      <c r="C513" s="13">
        <v>-0.152531564851422</v>
      </c>
      <c r="E513" s="13" t="s">
        <v>60</v>
      </c>
    </row>
    <row r="514" spans="1:5">
      <c r="A514" s="13">
        <v>-2.352696231521972E-2</v>
      </c>
      <c r="B514" s="1">
        <v>-0.10881294964028784</v>
      </c>
      <c r="C514" s="13">
        <v>-0.15771368086795451</v>
      </c>
      <c r="E514" s="13" t="s">
        <v>61</v>
      </c>
    </row>
    <row r="515" spans="1:5">
      <c r="A515" s="13">
        <v>-2.583490863264027E-2</v>
      </c>
      <c r="B515" s="1">
        <v>-0.11018902720147528</v>
      </c>
      <c r="C515" s="13">
        <v>-0.16291208791208794</v>
      </c>
      <c r="E515" s="13" t="s">
        <v>62</v>
      </c>
    </row>
    <row r="516" spans="1:5">
      <c r="A516" s="13">
        <v>-2.798388806444772E-2</v>
      </c>
      <c r="B516" s="1">
        <v>-0.11111111111111112</v>
      </c>
      <c r="C516" s="13">
        <v>-0.16785612332286612</v>
      </c>
      <c r="E516" s="13" t="s">
        <v>63</v>
      </c>
    </row>
    <row r="517" spans="1:5">
      <c r="A517" s="13">
        <v>-2.995934089450035E-2</v>
      </c>
      <c r="B517" s="1">
        <v>-0.11008729388942778</v>
      </c>
      <c r="C517" s="13">
        <v>-0.17158972836574143</v>
      </c>
      <c r="E517" s="13" t="s">
        <v>64</v>
      </c>
    </row>
    <row r="518" spans="1:5">
      <c r="A518" s="13">
        <v>-3.1979256698357779E-2</v>
      </c>
      <c r="B518" s="1">
        <v>-0.11044776119402984</v>
      </c>
      <c r="C518" s="13">
        <v>-0.17652509652509657</v>
      </c>
      <c r="E518" s="13" t="s">
        <v>65</v>
      </c>
    </row>
    <row r="519" spans="1:5">
      <c r="A519" s="13">
        <v>-3.4053700065487892E-2</v>
      </c>
      <c r="B519" s="1">
        <v>-0.1107708014293006</v>
      </c>
      <c r="C519" s="13">
        <v>-0.18170123814118033</v>
      </c>
      <c r="E519" s="13" t="s">
        <v>66</v>
      </c>
    </row>
    <row r="520" spans="1:5">
      <c r="A520" s="13">
        <v>-3.6171151301279278E-2</v>
      </c>
      <c r="B520" s="1">
        <v>-0.11047120418848166</v>
      </c>
      <c r="C520" s="13">
        <v>-0.18696599095325855</v>
      </c>
      <c r="E520" s="13" t="s">
        <v>67</v>
      </c>
    </row>
    <row r="521" spans="1:5">
      <c r="A521" s="13">
        <v>-3.8564422648238929E-2</v>
      </c>
      <c r="B521" s="1">
        <v>-0.11200428724544491</v>
      </c>
      <c r="C521" s="13">
        <v>-0.19372275501307751</v>
      </c>
      <c r="E521" s="13" t="s">
        <v>68</v>
      </c>
    </row>
    <row r="522" spans="1:5">
      <c r="A522" s="13">
        <v>0</v>
      </c>
      <c r="B522" s="1">
        <v>0</v>
      </c>
      <c r="C522" s="13">
        <v>6.476683937823121E-4</v>
      </c>
      <c r="E522" s="13" t="s">
        <v>17</v>
      </c>
    </row>
    <row r="523" spans="1:5">
      <c r="A523" s="13">
        <v>1.7711654268506727E-4</v>
      </c>
      <c r="B523" s="1">
        <v>-2.9594554601937917E-4</v>
      </c>
      <c r="C523" s="13">
        <v>6.476683937823121E-4</v>
      </c>
      <c r="E523" s="13" t="s">
        <v>18</v>
      </c>
    </row>
    <row r="524" spans="1:5">
      <c r="A524" s="13">
        <v>1.7711654268506727E-4</v>
      </c>
      <c r="B524" s="1">
        <v>-2.9594554601937917E-4</v>
      </c>
      <c r="C524" s="13">
        <v>0</v>
      </c>
      <c r="E524" s="13" t="s">
        <v>19</v>
      </c>
    </row>
    <row r="525" spans="1:5">
      <c r="A525" s="13">
        <v>1.7711654268506727E-4</v>
      </c>
      <c r="B525" s="1">
        <v>0</v>
      </c>
      <c r="C525" s="13">
        <v>0</v>
      </c>
      <c r="E525" s="13" t="s">
        <v>20</v>
      </c>
    </row>
    <row r="526" spans="1:5">
      <c r="A526" s="13">
        <v>1.7711654268506727E-4</v>
      </c>
      <c r="B526" s="1">
        <v>0</v>
      </c>
      <c r="C526" s="13">
        <v>6.4808813998714677E-4</v>
      </c>
      <c r="E526" s="13" t="s">
        <v>21</v>
      </c>
    </row>
    <row r="527" spans="1:5">
      <c r="A527" s="13">
        <v>3.5429583702387596E-4</v>
      </c>
      <c r="B527" s="1">
        <v>-2.9603315571344709E-4</v>
      </c>
      <c r="C527" s="13">
        <v>6.4808813998714677E-4</v>
      </c>
      <c r="E527" s="13" t="s">
        <v>22</v>
      </c>
    </row>
    <row r="528" spans="1:5">
      <c r="A528" s="13">
        <v>5.3153791637130924E-4</v>
      </c>
      <c r="B528" s="1">
        <v>-2.9603315571344709E-4</v>
      </c>
      <c r="C528" s="13">
        <v>6.4850843060952645E-4</v>
      </c>
      <c r="E528" s="13" t="s">
        <v>23</v>
      </c>
    </row>
    <row r="529" spans="1:5">
      <c r="A529" s="13">
        <v>5.3153791637130924E-4</v>
      </c>
      <c r="B529" s="1">
        <v>-2.9612081729346292E-4</v>
      </c>
      <c r="C529" s="13">
        <v>1.2978585334198945E-3</v>
      </c>
      <c r="E529" s="13" t="s">
        <v>24</v>
      </c>
    </row>
    <row r="530" spans="1:5">
      <c r="A530" s="13">
        <v>7.0884281410589392E-4</v>
      </c>
      <c r="B530" s="1">
        <v>-5.9224163458692584E-4</v>
      </c>
      <c r="C530" s="13">
        <v>1.298701298701336E-3</v>
      </c>
      <c r="E530" s="13" t="s">
        <v>25</v>
      </c>
    </row>
    <row r="531" spans="1:5">
      <c r="A531" s="13">
        <v>1.0636411983689664E-3</v>
      </c>
      <c r="B531" s="1">
        <v>-5.9241706161138876E-4</v>
      </c>
      <c r="C531" s="13">
        <v>1.9505851755526316E-3</v>
      </c>
      <c r="E531" s="13" t="s">
        <v>26</v>
      </c>
    </row>
    <row r="532" spans="1:5">
      <c r="A532" s="13">
        <v>1.0638297872341224E-3</v>
      </c>
      <c r="B532" s="1">
        <v>-8.888888888889104E-4</v>
      </c>
      <c r="C532" s="13">
        <v>2.6041666666667415E-3</v>
      </c>
      <c r="E532" s="13" t="s">
        <v>27</v>
      </c>
    </row>
    <row r="533" spans="1:5">
      <c r="A533" s="13">
        <v>1.596593932943076E-3</v>
      </c>
      <c r="B533" s="1">
        <v>-1.1855364552460276E-3</v>
      </c>
      <c r="C533" s="13">
        <v>2.6075619295957216E-3</v>
      </c>
      <c r="E533" s="13" t="s">
        <v>28</v>
      </c>
    </row>
    <row r="534" spans="1:5">
      <c r="A534" s="13">
        <v>2.1299254526091211E-3</v>
      </c>
      <c r="B534" s="1">
        <v>-1.1862396204033502E-3</v>
      </c>
      <c r="C534" s="13">
        <v>3.9215686274509118E-3</v>
      </c>
      <c r="E534" s="13" t="s">
        <v>29</v>
      </c>
    </row>
    <row r="535" spans="1:5">
      <c r="A535" s="13">
        <v>2.4862369028590954E-3</v>
      </c>
      <c r="B535" s="1">
        <v>-1.7804154302671056E-3</v>
      </c>
      <c r="C535" s="13">
        <v>4.5871559633026103E-3</v>
      </c>
      <c r="E535" s="13" t="s">
        <v>30</v>
      </c>
    </row>
    <row r="536" spans="1:5">
      <c r="A536" s="13">
        <v>3.3771773906861231E-3</v>
      </c>
      <c r="B536" s="1">
        <v>-2.3760023760024339E-3</v>
      </c>
      <c r="C536" s="13">
        <v>5.9171597633135044E-3</v>
      </c>
      <c r="E536" s="13" t="s">
        <v>31</v>
      </c>
    </row>
    <row r="537" spans="1:5">
      <c r="A537" s="13">
        <v>4.0917986123465014E-3</v>
      </c>
      <c r="B537" s="1">
        <v>-2.6761819803745694E-3</v>
      </c>
      <c r="C537" s="13">
        <v>7.2655217965653229E-3</v>
      </c>
      <c r="E537" s="13" t="s">
        <v>32</v>
      </c>
    </row>
    <row r="538" spans="1:5">
      <c r="A538" s="13">
        <v>5.1656572853580581E-3</v>
      </c>
      <c r="B538" s="1">
        <v>-3.5735556879093956E-3</v>
      </c>
      <c r="C538" s="13">
        <v>8.6321381142097971E-3</v>
      </c>
      <c r="E538" s="13" t="s">
        <v>33</v>
      </c>
    </row>
    <row r="539" spans="1:5">
      <c r="A539" s="13">
        <v>6.6012488849242403E-3</v>
      </c>
      <c r="B539" s="1">
        <v>-4.7732696897375857E-3</v>
      </c>
      <c r="C539" s="13">
        <v>1.0026737967914447E-2</v>
      </c>
      <c r="E539" s="13" t="s">
        <v>34</v>
      </c>
    </row>
    <row r="540" spans="1:5">
      <c r="A540" s="13">
        <v>8.0428954423591575E-3</v>
      </c>
      <c r="B540" s="1">
        <v>-6.279904306220086E-3</v>
      </c>
      <c r="C540" s="13">
        <v>1.145552560646905E-2</v>
      </c>
      <c r="E540" s="13" t="s">
        <v>35</v>
      </c>
    </row>
    <row r="541" spans="1:5">
      <c r="A541" s="13">
        <v>9.8513344080242687E-3</v>
      </c>
      <c r="B541" s="1">
        <v>-8.0983803239352472E-3</v>
      </c>
      <c r="C541" s="13">
        <v>1.1556764106050164E-2</v>
      </c>
      <c r="E541" s="13" t="s">
        <v>36</v>
      </c>
    </row>
    <row r="542" spans="1:5">
      <c r="A542" s="13">
        <v>1.2030885257676495E-2</v>
      </c>
      <c r="B542" s="1">
        <v>-1.053582179409987E-2</v>
      </c>
      <c r="C542" s="13">
        <v>1.1683848797250908E-2</v>
      </c>
      <c r="E542" s="13" t="s">
        <v>37</v>
      </c>
    </row>
    <row r="543" spans="1:5">
      <c r="A543" s="13">
        <v>1.4226544210336787E-2</v>
      </c>
      <c r="B543" s="1">
        <v>-1.3611615245009076E-2</v>
      </c>
      <c r="C543" s="13">
        <v>1.0445682451253491E-2</v>
      </c>
      <c r="E543" s="13" t="s">
        <v>38</v>
      </c>
    </row>
    <row r="544" spans="1:5">
      <c r="A544" s="13">
        <v>1.6437861271676294E-2</v>
      </c>
      <c r="B544" s="1">
        <v>-1.7041996348143722E-2</v>
      </c>
      <c r="C544" s="13">
        <v>7.067137809187286E-3</v>
      </c>
      <c r="E544" s="13" t="s">
        <v>39</v>
      </c>
    </row>
    <row r="545" spans="1:5">
      <c r="A545" s="13">
        <v>1.9035532994923977E-2</v>
      </c>
      <c r="B545" s="1">
        <v>-2.1452650934722671E-2</v>
      </c>
      <c r="C545" s="13">
        <v>7.178750897343071E-4</v>
      </c>
      <c r="E545" s="13" t="s">
        <v>40</v>
      </c>
    </row>
    <row r="546" spans="1:5">
      <c r="A546" s="13">
        <v>2.1659992719330216E-2</v>
      </c>
      <c r="B546" s="1">
        <v>-2.6275115919629024E-2</v>
      </c>
      <c r="C546" s="13">
        <v>-8.0409356725147478E-3</v>
      </c>
      <c r="E546" s="13" t="s">
        <v>41</v>
      </c>
    </row>
    <row r="547" spans="1:5">
      <c r="A547" s="13">
        <v>2.3944434289892159E-2</v>
      </c>
      <c r="B547" s="1">
        <v>-3.1532937870746097E-2</v>
      </c>
      <c r="C547" s="13">
        <v>-1.789709172259497E-2</v>
      </c>
      <c r="E547" s="13" t="s">
        <v>42</v>
      </c>
    </row>
    <row r="548" spans="1:5">
      <c r="A548" s="13">
        <v>2.607897153351697E-2</v>
      </c>
      <c r="B548" s="1">
        <v>-3.7271004421983625E-2</v>
      </c>
      <c r="C548" s="13">
        <v>-2.8201219512195189E-2</v>
      </c>
      <c r="E548" s="13" t="s">
        <v>43</v>
      </c>
    </row>
    <row r="549" spans="1:5">
      <c r="A549" s="13">
        <v>2.7495847942424639E-2</v>
      </c>
      <c r="B549" s="1">
        <v>-4.2573623559539045E-2</v>
      </c>
      <c r="C549" s="13">
        <v>-3.9001560062402525E-2</v>
      </c>
      <c r="E549" s="13" t="s">
        <v>44</v>
      </c>
    </row>
    <row r="550" spans="1:5">
      <c r="A550" s="13">
        <v>2.782415136338344E-2</v>
      </c>
      <c r="B550" s="1">
        <v>-4.8051948051947985E-2</v>
      </c>
      <c r="C550" s="13">
        <v>-4.8760991207034331E-2</v>
      </c>
      <c r="E550" s="13" t="s">
        <v>45</v>
      </c>
    </row>
    <row r="551" spans="1:5">
      <c r="A551" s="13">
        <v>2.7042148452070043E-2</v>
      </c>
      <c r="B551" s="1">
        <v>-5.3100263852242785E-2</v>
      </c>
      <c r="C551" s="13">
        <v>-5.8196721311475373E-2</v>
      </c>
      <c r="E551" s="13" t="s">
        <v>46</v>
      </c>
    </row>
    <row r="552" spans="1:5">
      <c r="A552" s="13">
        <v>2.4756189047261797E-2</v>
      </c>
      <c r="B552" s="1">
        <v>-5.736330090573627E-2</v>
      </c>
      <c r="C552" s="13">
        <v>-6.6498316498316529E-2</v>
      </c>
      <c r="E552" s="13" t="s">
        <v>47</v>
      </c>
    </row>
    <row r="553" spans="1:5">
      <c r="A553" s="13">
        <v>2.169401999622704E-2</v>
      </c>
      <c r="B553" s="1">
        <v>-6.1795834755889401E-2</v>
      </c>
      <c r="C553" s="13">
        <v>-7.4394463667820043E-2</v>
      </c>
      <c r="E553" s="13" t="s">
        <v>48</v>
      </c>
    </row>
    <row r="554" spans="1:5">
      <c r="A554" s="13">
        <v>1.8029986714746541E-2</v>
      </c>
      <c r="B554" s="1">
        <v>-6.6063977746870561E-2</v>
      </c>
      <c r="C554" s="13">
        <v>-8.1850533807829182E-2</v>
      </c>
      <c r="E554" s="13" t="s">
        <v>49</v>
      </c>
    </row>
    <row r="555" spans="1:5">
      <c r="A555" s="13">
        <v>1.4517669531996279E-2</v>
      </c>
      <c r="B555" s="1">
        <v>-7.0517363571934791E-2</v>
      </c>
      <c r="C555" s="13">
        <v>-8.9295516925891966E-2</v>
      </c>
      <c r="E555" s="13" t="s">
        <v>50</v>
      </c>
    </row>
    <row r="556" spans="1:5">
      <c r="A556" s="13">
        <v>1.0382618727167775E-2</v>
      </c>
      <c r="B556" s="1">
        <v>-7.4448861582941867E-2</v>
      </c>
      <c r="C556" s="13">
        <v>-9.5664467483506183E-2</v>
      </c>
      <c r="E556" s="13" t="s">
        <v>51</v>
      </c>
    </row>
    <row r="557" spans="1:5">
      <c r="A557" s="13">
        <v>6.1931488291077615E-3</v>
      </c>
      <c r="B557" s="1">
        <v>-7.8539823008849471E-2</v>
      </c>
      <c r="C557" s="13">
        <v>-0.10242718446601932</v>
      </c>
      <c r="E557" s="13" t="s">
        <v>52</v>
      </c>
    </row>
    <row r="558" spans="1:5">
      <c r="A558" s="13">
        <v>2.143831611771565E-3</v>
      </c>
      <c r="B558" s="1">
        <v>-8.2454819277108501E-2</v>
      </c>
      <c r="C558" s="13">
        <v>-0.10864123360368477</v>
      </c>
      <c r="E558" s="13" t="s">
        <v>53</v>
      </c>
    </row>
    <row r="559" spans="1:5">
      <c r="A559" s="13">
        <v>-1.9627085377821414E-3</v>
      </c>
      <c r="B559" s="1">
        <v>-8.6153846153846067E-2</v>
      </c>
      <c r="C559" s="13">
        <v>-0.1149912181010435</v>
      </c>
      <c r="E559" s="13" t="s">
        <v>54</v>
      </c>
    </row>
    <row r="560" spans="1:5">
      <c r="A560" s="13">
        <v>-5.5368795728693385E-3</v>
      </c>
      <c r="B560" s="1">
        <v>-8.9657884388517545E-2</v>
      </c>
      <c r="C560" s="13">
        <v>-0.12089201877934265</v>
      </c>
      <c r="E560" s="13" t="s">
        <v>55</v>
      </c>
    </row>
    <row r="561" spans="1:5">
      <c r="A561" s="13">
        <v>-9.1651723450886496E-3</v>
      </c>
      <c r="B561" s="1">
        <v>-9.2882991556091546E-2</v>
      </c>
      <c r="C561" s="13">
        <v>-0.1268195853550948</v>
      </c>
      <c r="E561" s="13" t="s">
        <v>56</v>
      </c>
    </row>
    <row r="562" spans="1:5">
      <c r="A562" s="13">
        <v>-1.2449799196787115E-2</v>
      </c>
      <c r="B562" s="1">
        <v>-9.5884773662551423E-2</v>
      </c>
      <c r="C562" s="13">
        <v>-0.13254248887874975</v>
      </c>
      <c r="E562" s="13" t="s">
        <v>57</v>
      </c>
    </row>
    <row r="563" spans="1:5">
      <c r="A563" s="13">
        <v>-1.5583889900829762E-2</v>
      </c>
      <c r="B563" s="1">
        <v>-9.8989048020219045E-2</v>
      </c>
      <c r="C563" s="13">
        <v>-0.13816721776098254</v>
      </c>
      <c r="E563" s="13" t="s">
        <v>58</v>
      </c>
    </row>
    <row r="564" spans="1:5">
      <c r="A564" s="13">
        <v>-1.8163265306122375E-2</v>
      </c>
      <c r="B564" s="1">
        <v>-0.10142425550280536</v>
      </c>
      <c r="C564" s="13">
        <v>-0.14352135078918379</v>
      </c>
      <c r="E564" s="13" t="s">
        <v>59</v>
      </c>
    </row>
    <row r="565" spans="1:5">
      <c r="A565" s="13">
        <v>-2.0786169993825886E-2</v>
      </c>
      <c r="B565" s="1">
        <v>-0.10349402919062362</v>
      </c>
      <c r="C565" s="13">
        <v>-0.1487120923740643</v>
      </c>
      <c r="E565" s="13" t="s">
        <v>60</v>
      </c>
    </row>
    <row r="566" spans="1:5">
      <c r="A566" s="13">
        <v>-2.3043388000830389E-2</v>
      </c>
      <c r="B566" s="1">
        <v>-0.10607434270172257</v>
      </c>
      <c r="C566" s="13">
        <v>-0.15393731893600202</v>
      </c>
      <c r="E566" s="13" t="s">
        <v>61</v>
      </c>
    </row>
    <row r="567" spans="1:5">
      <c r="A567" s="13">
        <v>-2.5136154168412257E-2</v>
      </c>
      <c r="B567" s="1">
        <v>-0.10599721059972099</v>
      </c>
      <c r="C567" s="13">
        <v>-0.15772913816689466</v>
      </c>
      <c r="E567" s="13" t="s">
        <v>62</v>
      </c>
    </row>
    <row r="568" spans="1:5">
      <c r="A568" s="13">
        <v>-2.7266962587190916E-2</v>
      </c>
      <c r="B568" s="1">
        <v>-0.1068702290076336</v>
      </c>
      <c r="C568" s="13">
        <v>-0.1625426621160409</v>
      </c>
      <c r="E568" s="13" t="s">
        <v>63</v>
      </c>
    </row>
    <row r="569" spans="1:5">
      <c r="A569" s="13">
        <v>-2.9022620571916347E-2</v>
      </c>
      <c r="B569" s="1">
        <v>-0.10768477728830148</v>
      </c>
      <c r="C569" s="13">
        <v>-0.1674556213017751</v>
      </c>
      <c r="E569" s="13" t="s">
        <v>64</v>
      </c>
    </row>
    <row r="570" spans="1:5">
      <c r="A570" s="13">
        <v>-3.0818965517241451E-2</v>
      </c>
      <c r="B570" s="1">
        <v>-0.10798593671521839</v>
      </c>
      <c r="C570" s="13">
        <v>-0.17233944247651314</v>
      </c>
      <c r="E570" s="13" t="s">
        <v>65</v>
      </c>
    </row>
    <row r="571" spans="1:5">
      <c r="A571" s="13">
        <v>-3.2868959512407495E-2</v>
      </c>
      <c r="B571" s="1">
        <v>-0.10910962429233144</v>
      </c>
      <c r="C571" s="13">
        <v>-0.17862864466517142</v>
      </c>
      <c r="E571" s="13" t="s">
        <v>66</v>
      </c>
    </row>
    <row r="572" spans="1:5">
      <c r="A572" s="13">
        <v>-3.4975802903651619E-2</v>
      </c>
      <c r="B572" s="1">
        <v>-0.10929250263991547</v>
      </c>
      <c r="C572" s="13">
        <v>-0.18370073480293925</v>
      </c>
      <c r="E572" s="13" t="s">
        <v>67</v>
      </c>
    </row>
    <row r="573" spans="1:5">
      <c r="A573" s="13">
        <v>-3.7349933303690491E-2</v>
      </c>
      <c r="B573" s="1">
        <v>-0.10888407367280607</v>
      </c>
      <c r="C573" s="13">
        <v>-0.18962214870276864</v>
      </c>
      <c r="E573" s="13" t="s">
        <v>68</v>
      </c>
    </row>
    <row r="574" spans="1:5">
      <c r="A574" s="13">
        <v>0</v>
      </c>
      <c r="B574" s="1">
        <v>0</v>
      </c>
      <c r="C574" s="13">
        <v>0</v>
      </c>
      <c r="E574" s="13" t="s">
        <v>17</v>
      </c>
    </row>
    <row r="575" spans="1:5">
      <c r="A575" s="13">
        <v>0</v>
      </c>
      <c r="B575" s="1">
        <v>0</v>
      </c>
      <c r="C575" s="13">
        <v>0</v>
      </c>
      <c r="E575" s="13" t="s">
        <v>18</v>
      </c>
    </row>
    <row r="576" spans="1:5">
      <c r="A576" s="13">
        <v>1.7621145374447397E-4</v>
      </c>
      <c r="B576" s="1">
        <v>0</v>
      </c>
      <c r="C576" s="13">
        <v>6.4432989690714547E-4</v>
      </c>
      <c r="E576" s="13" t="s">
        <v>19</v>
      </c>
    </row>
    <row r="577" spans="1:5">
      <c r="A577" s="13">
        <v>1.7621145374447397E-4</v>
      </c>
      <c r="B577" s="1">
        <v>0</v>
      </c>
      <c r="C577" s="13">
        <v>6.4432989690714547E-4</v>
      </c>
      <c r="E577" s="13" t="s">
        <v>20</v>
      </c>
    </row>
    <row r="578" spans="1:5">
      <c r="A578" s="13">
        <v>1.7621145374447397E-4</v>
      </c>
      <c r="B578" s="1">
        <v>-2.9673590504451758E-4</v>
      </c>
      <c r="C578" s="13">
        <v>0</v>
      </c>
      <c r="E578" s="13" t="s">
        <v>21</v>
      </c>
    </row>
    <row r="579" spans="1:5">
      <c r="A579" s="13">
        <v>3.5248501938663724E-4</v>
      </c>
      <c r="B579" s="1">
        <v>-2.9673590504451758E-4</v>
      </c>
      <c r="C579" s="13">
        <v>6.4474532559649742E-4</v>
      </c>
      <c r="E579" s="13" t="s">
        <v>22</v>
      </c>
    </row>
    <row r="580" spans="1:5">
      <c r="A580" s="13">
        <v>3.5248501938663724E-4</v>
      </c>
      <c r="B580" s="1">
        <v>-2.9682398337786415E-4</v>
      </c>
      <c r="C580" s="13">
        <v>1.2903225806451982E-3</v>
      </c>
      <c r="E580" s="13" t="s">
        <v>23</v>
      </c>
    </row>
    <row r="581" spans="1:5">
      <c r="A581" s="13">
        <v>5.2882072977254886E-4</v>
      </c>
      <c r="B581" s="1">
        <v>-2.9682398337786415E-4</v>
      </c>
      <c r="C581" s="13">
        <v>6.4516129032250963E-4</v>
      </c>
      <c r="E581" s="13" t="s">
        <v>24</v>
      </c>
    </row>
    <row r="582" spans="1:5">
      <c r="A582" s="13">
        <v>7.0521861777143142E-4</v>
      </c>
      <c r="B582" s="1">
        <v>-2.96912114014259E-4</v>
      </c>
      <c r="C582" s="13">
        <v>1.2919896640827245E-3</v>
      </c>
      <c r="E582" s="13" t="s">
        <v>25</v>
      </c>
    </row>
    <row r="583" spans="1:5">
      <c r="A583" s="13">
        <v>1.0582010582011376E-3</v>
      </c>
      <c r="B583" s="1">
        <v>-5.9400059400060848E-4</v>
      </c>
      <c r="C583" s="13">
        <v>1.292824822236624E-3</v>
      </c>
      <c r="E583" s="13" t="s">
        <v>26</v>
      </c>
    </row>
    <row r="584" spans="1:5">
      <c r="A584" s="13">
        <v>1.2350035285815701E-3</v>
      </c>
      <c r="B584" s="1">
        <v>-5.9417706476531452E-4</v>
      </c>
      <c r="C584" s="13">
        <v>1.9417475728154999E-3</v>
      </c>
      <c r="E584" s="13" t="s">
        <v>27</v>
      </c>
    </row>
    <row r="585" spans="1:5">
      <c r="A585" s="13">
        <v>1.5884221673138227E-3</v>
      </c>
      <c r="B585" s="1">
        <v>-8.9153046062409298E-4</v>
      </c>
      <c r="C585" s="13">
        <v>2.5940337224382858E-3</v>
      </c>
      <c r="E585" s="13" t="s">
        <v>28</v>
      </c>
    </row>
    <row r="586" spans="1:5">
      <c r="A586" s="13">
        <v>2.1190181882394118E-3</v>
      </c>
      <c r="B586" s="1">
        <v>-1.1894142134998803E-3</v>
      </c>
      <c r="C586" s="13">
        <v>3.2488628979857079E-3</v>
      </c>
      <c r="E586" s="13" t="s">
        <v>29</v>
      </c>
    </row>
    <row r="587" spans="1:5">
      <c r="A587" s="13">
        <v>2.6506449902810691E-3</v>
      </c>
      <c r="B587" s="1">
        <v>-1.785182981255461E-3</v>
      </c>
      <c r="C587" s="13">
        <v>3.9087947882735464E-3</v>
      </c>
      <c r="E587" s="13" t="s">
        <v>30</v>
      </c>
    </row>
    <row r="588" spans="1:5">
      <c r="A588" s="13">
        <v>3.359858532272348E-3</v>
      </c>
      <c r="B588" s="1">
        <v>-2.3823704586062098E-3</v>
      </c>
      <c r="C588" s="13">
        <v>5.2287581699346089E-3</v>
      </c>
      <c r="E588" s="13" t="s">
        <v>31</v>
      </c>
    </row>
    <row r="589" spans="1:5">
      <c r="A589" s="13">
        <v>4.2485395645248166E-3</v>
      </c>
      <c r="B589" s="1">
        <v>-2.9815146094216583E-3</v>
      </c>
      <c r="C589" s="13">
        <v>6.5659881812212802E-3</v>
      </c>
      <c r="E589" s="13" t="s">
        <v>32</v>
      </c>
    </row>
    <row r="590" spans="1:5">
      <c r="A590" s="13">
        <v>5.3172633817795151E-3</v>
      </c>
      <c r="B590" s="1">
        <v>-3.8817557479845673E-3</v>
      </c>
      <c r="C590" s="13">
        <v>7.260726072607377E-3</v>
      </c>
      <c r="E590" s="13" t="s">
        <v>33</v>
      </c>
    </row>
    <row r="591" spans="1:5">
      <c r="A591" s="13">
        <v>6.7459612994852222E-3</v>
      </c>
      <c r="B591" s="1">
        <v>-4.7875523638539336E-3</v>
      </c>
      <c r="C591" s="13">
        <v>8.6378737541527948E-3</v>
      </c>
      <c r="E591" s="13" t="s">
        <v>34</v>
      </c>
    </row>
    <row r="592" spans="1:5">
      <c r="A592" s="13">
        <v>8.1806864662990163E-3</v>
      </c>
      <c r="B592" s="1">
        <v>-6.2987402519497629E-3</v>
      </c>
      <c r="C592" s="13">
        <v>9.3708165997321586E-3</v>
      </c>
      <c r="E592" s="13" t="s">
        <v>35</v>
      </c>
    </row>
    <row r="593" spans="1:5">
      <c r="A593" s="13">
        <v>1.0160427807486501E-2</v>
      </c>
      <c r="B593" s="1">
        <v>-8.4235860409146018E-3</v>
      </c>
      <c r="C593" s="13">
        <v>9.4594594594595433E-3</v>
      </c>
      <c r="E593" s="13" t="s">
        <v>36</v>
      </c>
    </row>
    <row r="594" spans="1:5">
      <c r="A594" s="13">
        <v>1.2151536812008628E-2</v>
      </c>
      <c r="B594" s="1">
        <v>-1.057401812688831E-2</v>
      </c>
      <c r="C594" s="13">
        <v>8.8797814207649973E-3</v>
      </c>
      <c r="E594" s="13" t="s">
        <v>37</v>
      </c>
    </row>
    <row r="595" spans="1:5">
      <c r="A595" s="13">
        <v>1.4336917562723827E-2</v>
      </c>
      <c r="B595" s="1">
        <v>-1.3661202185792353E-2</v>
      </c>
      <c r="C595" s="13">
        <v>6.9204152249135011E-3</v>
      </c>
      <c r="E595" s="13" t="s">
        <v>38</v>
      </c>
    </row>
    <row r="596" spans="1:5">
      <c r="A596" s="13">
        <v>1.6903434634058558E-2</v>
      </c>
      <c r="B596" s="1">
        <v>-1.7104459376908899E-2</v>
      </c>
      <c r="C596" s="13">
        <v>2.8070175438597296E-3</v>
      </c>
      <c r="E596" s="13" t="s">
        <v>39</v>
      </c>
    </row>
    <row r="597" spans="1:5">
      <c r="A597" s="13">
        <v>1.9310593755639652E-2</v>
      </c>
      <c r="B597" s="1">
        <v>-2.1237303785780256E-2</v>
      </c>
      <c r="C597" s="13">
        <v>-2.855103497501866E-3</v>
      </c>
      <c r="E597" s="13" t="s">
        <v>40</v>
      </c>
    </row>
    <row r="598" spans="1:5">
      <c r="A598" s="13">
        <v>2.192823486770569E-2</v>
      </c>
      <c r="B598" s="1">
        <v>-2.6078857497671658E-2</v>
      </c>
      <c r="C598" s="13">
        <v>-1.0901162790697683E-2</v>
      </c>
      <c r="E598" s="13" t="s">
        <v>41</v>
      </c>
    </row>
    <row r="599" spans="1:5">
      <c r="A599" s="13">
        <v>2.4208227156898396E-2</v>
      </c>
      <c r="B599" s="1">
        <v>-3.1367628607277202E-2</v>
      </c>
      <c r="C599" s="13">
        <v>-2.0756115641215694E-2</v>
      </c>
      <c r="E599" s="13" t="s">
        <v>42</v>
      </c>
    </row>
    <row r="600" spans="1:5">
      <c r="A600" s="13">
        <v>2.6335040234089394E-2</v>
      </c>
      <c r="B600" s="1">
        <v>-3.6825396825396858E-2</v>
      </c>
      <c r="C600" s="13">
        <v>-3.1060606060606004E-2</v>
      </c>
      <c r="E600" s="13" t="s">
        <v>43</v>
      </c>
    </row>
    <row r="601" spans="1:5">
      <c r="A601" s="13">
        <v>2.7384671935306054E-2</v>
      </c>
      <c r="B601" s="1">
        <v>-4.1827541827541968E-2</v>
      </c>
      <c r="C601" s="13">
        <v>-4.108527131782945E-2</v>
      </c>
      <c r="E601" s="13" t="s">
        <v>44</v>
      </c>
    </row>
    <row r="602" spans="1:5">
      <c r="A602" s="13">
        <v>2.7531411677753186E-2</v>
      </c>
      <c r="B602" s="1">
        <v>-4.7012732615083333E-2</v>
      </c>
      <c r="C602" s="13">
        <v>-5.0039714058776913E-2</v>
      </c>
      <c r="E602" s="13" t="s">
        <v>45</v>
      </c>
    </row>
    <row r="603" spans="1:5">
      <c r="A603" s="13">
        <v>2.6384243775548107E-2</v>
      </c>
      <c r="B603" s="1">
        <v>-5.1741293532338306E-2</v>
      </c>
      <c r="C603" s="13">
        <v>-5.863192182410433E-2</v>
      </c>
      <c r="E603" s="13" t="s">
        <v>46</v>
      </c>
    </row>
    <row r="604" spans="1:5">
      <c r="A604" s="13">
        <v>2.3729446935725044E-2</v>
      </c>
      <c r="B604" s="1">
        <v>-5.6323777403035319E-2</v>
      </c>
      <c r="C604" s="13">
        <v>-6.6889632107023353E-2</v>
      </c>
      <c r="E604" s="13" t="s">
        <v>47</v>
      </c>
    </row>
    <row r="605" spans="1:5">
      <c r="A605" s="13">
        <v>2.0488721804511317E-2</v>
      </c>
      <c r="B605" s="1">
        <v>-6.0418812221077908E-2</v>
      </c>
      <c r="C605" s="13">
        <v>-7.3883161512027465E-2</v>
      </c>
      <c r="E605" s="13" t="s">
        <v>48</v>
      </c>
    </row>
    <row r="606" spans="1:5">
      <c r="A606" s="13">
        <v>1.6833743143559711E-2</v>
      </c>
      <c r="B606" s="1">
        <v>-6.4685314685314743E-2</v>
      </c>
      <c r="C606" s="13">
        <v>-8.1272084805653719E-2</v>
      </c>
      <c r="E606" s="13" t="s">
        <v>49</v>
      </c>
    </row>
    <row r="607" spans="1:5">
      <c r="A607" s="13">
        <v>1.2942519984773561E-2</v>
      </c>
      <c r="B607" s="1">
        <v>-6.8781183178902291E-2</v>
      </c>
      <c r="C607" s="13">
        <v>-8.7272727272727252E-2</v>
      </c>
      <c r="E607" s="13" t="s">
        <v>50</v>
      </c>
    </row>
    <row r="608" spans="1:5">
      <c r="A608" s="13">
        <v>9.0055566200420122E-3</v>
      </c>
      <c r="B608" s="1">
        <v>-7.2700836059614679E-2</v>
      </c>
      <c r="C608" s="13">
        <v>-9.3726591760299668E-2</v>
      </c>
      <c r="E608" s="13" t="s">
        <v>51</v>
      </c>
    </row>
    <row r="609" spans="1:5">
      <c r="A609" s="13">
        <v>5.0154320987655229E-3</v>
      </c>
      <c r="B609" s="1">
        <v>-7.6066790352504673E-2</v>
      </c>
      <c r="C609" s="13">
        <v>-9.9710424710424642E-2</v>
      </c>
      <c r="E609" s="13" t="s">
        <v>52</v>
      </c>
    </row>
    <row r="610" spans="1:5">
      <c r="A610" s="13">
        <v>9.7125097125086424E-4</v>
      </c>
      <c r="B610" s="1">
        <v>-8.0303030303030404E-2</v>
      </c>
      <c r="C610" s="13">
        <v>-0.10616915422885584</v>
      </c>
      <c r="E610" s="13" t="s">
        <v>53</v>
      </c>
    </row>
    <row r="611" spans="1:5">
      <c r="A611" s="13">
        <v>-2.739189982390837E-3</v>
      </c>
      <c r="B611" s="1">
        <v>-8.3623693379790878E-2</v>
      </c>
      <c r="C611" s="13">
        <v>-0.11213801601971657</v>
      </c>
      <c r="E611" s="13" t="s">
        <v>54</v>
      </c>
    </row>
    <row r="612" spans="1:5">
      <c r="A612" s="13">
        <v>-6.3079045929429938E-3</v>
      </c>
      <c r="B612" s="1">
        <v>-8.7059754649782425E-2</v>
      </c>
      <c r="C612" s="13">
        <v>-0.1180526092490454</v>
      </c>
      <c r="E612" s="13" t="s">
        <v>55</v>
      </c>
    </row>
    <row r="613" spans="1:5">
      <c r="A613" s="13">
        <v>-9.7318768619661586E-3</v>
      </c>
      <c r="B613" s="1">
        <v>-9.0283400809716599E-2</v>
      </c>
      <c r="C613" s="13">
        <v>-0.1237938596491229</v>
      </c>
      <c r="E613" s="13" t="s">
        <v>56</v>
      </c>
    </row>
    <row r="614" spans="1:5">
      <c r="A614" s="13">
        <v>-1.281024819855877E-2</v>
      </c>
      <c r="B614" s="1">
        <v>-9.3244923331951945E-2</v>
      </c>
      <c r="C614" s="13">
        <v>-0.12933968686181069</v>
      </c>
      <c r="E614" s="13" t="s">
        <v>57</v>
      </c>
    </row>
    <row r="615" spans="1:5">
      <c r="A615" s="13">
        <v>-1.5536723163841777E-2</v>
      </c>
      <c r="B615" s="1">
        <v>-9.6308867204073015E-2</v>
      </c>
      <c r="C615" s="13">
        <v>-0.13464927740571039</v>
      </c>
      <c r="E615" s="13" t="s">
        <v>58</v>
      </c>
    </row>
    <row r="616" spans="1:5">
      <c r="A616" s="13">
        <v>-1.8107833163784372E-2</v>
      </c>
      <c r="B616" s="1">
        <v>-9.8695652173913087E-2</v>
      </c>
      <c r="C616" s="13">
        <v>-0.13993423456339057</v>
      </c>
      <c r="E616" s="13" t="s">
        <v>59</v>
      </c>
    </row>
    <row r="617" spans="1:5">
      <c r="A617" s="13">
        <v>-2.0517029134181387E-2</v>
      </c>
      <c r="B617" s="1">
        <v>-9.9821746880570411E-2</v>
      </c>
      <c r="C617" s="13">
        <v>-0.144030322173089</v>
      </c>
      <c r="E617" s="13" t="s">
        <v>60</v>
      </c>
    </row>
    <row r="618" spans="1:5">
      <c r="A618" s="13">
        <v>-2.2355619954460726E-2</v>
      </c>
      <c r="B618" s="1">
        <v>-0.10146252285191955</v>
      </c>
      <c r="C618" s="13">
        <v>-0.14889151252787633</v>
      </c>
      <c r="E618" s="13" t="s">
        <v>61</v>
      </c>
    </row>
    <row r="619" spans="1:5">
      <c r="A619" s="13">
        <v>-2.4436090225563884E-2</v>
      </c>
      <c r="B619" s="1">
        <v>-0.10314111579934374</v>
      </c>
      <c r="C619" s="13">
        <v>-0.15376226826608497</v>
      </c>
      <c r="E619" s="13" t="s">
        <v>62</v>
      </c>
    </row>
    <row r="620" spans="1:5">
      <c r="A620" s="13">
        <v>-2.6349072512647578E-2</v>
      </c>
      <c r="B620" s="1">
        <v>-0.10394610202117426</v>
      </c>
      <c r="C620" s="13">
        <v>-0.15851410747199768</v>
      </c>
      <c r="E620" s="13" t="s">
        <v>63</v>
      </c>
    </row>
    <row r="621" spans="1:5">
      <c r="A621" s="13">
        <v>-2.8091083209193422E-2</v>
      </c>
      <c r="B621" s="1">
        <v>-0.10557474099654665</v>
      </c>
      <c r="C621" s="13">
        <v>-0.16433308769344132</v>
      </c>
      <c r="E621" s="13" t="s">
        <v>64</v>
      </c>
    </row>
    <row r="622" spans="1:5">
      <c r="A622" s="13">
        <v>-2.9866781263429242E-2</v>
      </c>
      <c r="B622" s="1">
        <v>-0.1063291139240506</v>
      </c>
      <c r="C622" s="13">
        <v>-0.16930161166538754</v>
      </c>
      <c r="E622" s="13" t="s">
        <v>65</v>
      </c>
    </row>
    <row r="623" spans="1:5">
      <c r="A623" s="13">
        <v>-3.1690905144345569E-2</v>
      </c>
      <c r="B623" s="1">
        <v>-0.10654885654885647</v>
      </c>
      <c r="C623" s="13">
        <v>-0.17421212605983039</v>
      </c>
      <c r="E623" s="13" t="s">
        <v>66</v>
      </c>
    </row>
    <row r="624" spans="1:5">
      <c r="A624" s="13">
        <v>-3.3559991226146162E-2</v>
      </c>
      <c r="B624" s="1">
        <v>-0.10666666666666666</v>
      </c>
      <c r="C624" s="13">
        <v>-0.17964970809007508</v>
      </c>
      <c r="E624" s="13" t="s">
        <v>67</v>
      </c>
    </row>
    <row r="625" spans="1:5">
      <c r="A625" s="13">
        <v>-3.5920177383591996E-2</v>
      </c>
      <c r="B625" s="1">
        <v>-0.10624315443592544</v>
      </c>
      <c r="C625" s="13">
        <v>-0.18517229376957878</v>
      </c>
      <c r="E625" s="13" t="s">
        <v>68</v>
      </c>
    </row>
    <row r="626" spans="1:5">
      <c r="A626" s="13">
        <v>0</v>
      </c>
      <c r="B626" s="1">
        <v>0</v>
      </c>
      <c r="C626" s="13">
        <v>0</v>
      </c>
      <c r="E626" s="13" t="s">
        <v>17</v>
      </c>
    </row>
    <row r="627" spans="1:5">
      <c r="A627" s="13">
        <v>0</v>
      </c>
      <c r="B627" s="1">
        <v>0</v>
      </c>
      <c r="C627" s="13">
        <v>0</v>
      </c>
      <c r="E627" s="13" t="s">
        <v>18</v>
      </c>
    </row>
    <row r="628" spans="1:5">
      <c r="A628" s="13">
        <v>1.7531556802242109E-4</v>
      </c>
      <c r="B628" s="1">
        <v>0</v>
      </c>
      <c r="C628" s="13">
        <v>0</v>
      </c>
      <c r="E628" s="13" t="s">
        <v>19</v>
      </c>
    </row>
    <row r="629" spans="1:5">
      <c r="A629" s="13">
        <v>1.7531556802242109E-4</v>
      </c>
      <c r="B629" s="1">
        <v>0</v>
      </c>
      <c r="C629" s="13">
        <v>6.4102564102557044E-4</v>
      </c>
      <c r="E629" s="13" t="s">
        <v>20</v>
      </c>
    </row>
    <row r="630" spans="1:5">
      <c r="A630" s="13">
        <v>1.7531556802242109E-4</v>
      </c>
      <c r="B630" s="1">
        <v>-2.9744199881023923E-4</v>
      </c>
      <c r="C630" s="13">
        <v>0</v>
      </c>
      <c r="E630" s="13" t="s">
        <v>21</v>
      </c>
    </row>
    <row r="631" spans="1:5">
      <c r="A631" s="13">
        <v>3.5069261792035415E-4</v>
      </c>
      <c r="B631" s="1">
        <v>0</v>
      </c>
      <c r="C631" s="13">
        <v>6.4143681847330964E-4</v>
      </c>
      <c r="E631" s="13" t="s">
        <v>22</v>
      </c>
    </row>
    <row r="632" spans="1:5">
      <c r="A632" s="13">
        <v>3.5069261792035415E-4</v>
      </c>
      <c r="B632" s="1">
        <v>-2.9753049687593705E-4</v>
      </c>
      <c r="C632" s="13">
        <v>6.4143681847330964E-4</v>
      </c>
      <c r="E632" s="13" t="s">
        <v>23</v>
      </c>
    </row>
    <row r="633" spans="1:5">
      <c r="A633" s="13">
        <v>5.2613118204133101E-4</v>
      </c>
      <c r="B633" s="1">
        <v>-5.950609937518741E-4</v>
      </c>
      <c r="C633" s="13">
        <v>6.4184852374850289E-4</v>
      </c>
      <c r="E633" s="13" t="s">
        <v>24</v>
      </c>
    </row>
    <row r="634" spans="1:5">
      <c r="A634" s="13">
        <v>7.0163129275557952E-4</v>
      </c>
      <c r="B634" s="1">
        <v>-5.9523809523810971E-4</v>
      </c>
      <c r="C634" s="13">
        <v>6.4226075786762355E-4</v>
      </c>
      <c r="E634" s="13" t="s">
        <v>25</v>
      </c>
    </row>
    <row r="635" spans="1:5">
      <c r="A635" s="13">
        <v>1.0528162835585979E-3</v>
      </c>
      <c r="B635" s="1">
        <v>-5.9541530217328039E-4</v>
      </c>
      <c r="C635" s="13">
        <v>1.2861736334405514E-3</v>
      </c>
      <c r="E635" s="13" t="s">
        <v>26</v>
      </c>
    </row>
    <row r="636" spans="1:5">
      <c r="A636" s="13">
        <v>1.2287168685273546E-3</v>
      </c>
      <c r="B636" s="1">
        <v>-8.933889219772278E-4</v>
      </c>
      <c r="C636" s="13">
        <v>1.9317450096586911E-3</v>
      </c>
      <c r="E636" s="13" t="s">
        <v>27</v>
      </c>
    </row>
    <row r="637" spans="1:5">
      <c r="A637" s="13">
        <v>1.5803336259877295E-3</v>
      </c>
      <c r="B637" s="1">
        <v>-8.9392133492254846E-4</v>
      </c>
      <c r="C637" s="13">
        <v>2.5806451612903963E-3</v>
      </c>
      <c r="E637" s="13" t="s">
        <v>28</v>
      </c>
    </row>
    <row r="638" spans="1:5">
      <c r="A638" s="13">
        <v>2.1082220660575877E-3</v>
      </c>
      <c r="B638" s="1">
        <v>-1.490312965722838E-3</v>
      </c>
      <c r="C638" s="13">
        <v>3.2320620555914702E-3</v>
      </c>
      <c r="E638" s="13" t="s">
        <v>29</v>
      </c>
    </row>
    <row r="639" spans="1:5">
      <c r="A639" s="13">
        <v>2.6371308016878638E-3</v>
      </c>
      <c r="B639" s="1">
        <v>-1.7899761336515948E-3</v>
      </c>
      <c r="C639" s="13">
        <v>3.8885288399223409E-3</v>
      </c>
      <c r="E639" s="13" t="s">
        <v>30</v>
      </c>
    </row>
    <row r="640" spans="1:5">
      <c r="A640" s="13">
        <v>3.5192679922576133E-3</v>
      </c>
      <c r="B640" s="1">
        <v>-2.3887727679905027E-3</v>
      </c>
      <c r="C640" s="13">
        <v>4.5513654096229275E-3</v>
      </c>
      <c r="E640" s="13" t="s">
        <v>31</v>
      </c>
    </row>
    <row r="641" spans="1:5">
      <c r="A641" s="13">
        <v>4.4037343667430997E-3</v>
      </c>
      <c r="B641" s="1">
        <v>-2.9895366218236899E-3</v>
      </c>
      <c r="C641" s="13">
        <v>5.2219321148824745E-3</v>
      </c>
      <c r="E641" s="13" t="s">
        <v>32</v>
      </c>
    </row>
    <row r="642" spans="1:5">
      <c r="A642" s="13">
        <v>5.6447345210797178E-3</v>
      </c>
      <c r="B642" s="1">
        <v>-3.8922155688622079E-3</v>
      </c>
      <c r="C642" s="13">
        <v>5.9055118110235179E-3</v>
      </c>
      <c r="E642" s="13" t="s">
        <v>33</v>
      </c>
    </row>
    <row r="643" spans="1:5">
      <c r="A643" s="13">
        <v>7.067137809187286E-3</v>
      </c>
      <c r="B643" s="1">
        <v>-5.1005100510052243E-3</v>
      </c>
      <c r="C643" s="13">
        <v>7.2655217965653229E-3</v>
      </c>
      <c r="E643" s="13" t="s">
        <v>34</v>
      </c>
    </row>
    <row r="644" spans="1:5">
      <c r="A644" s="13">
        <v>8.4955752212389855E-3</v>
      </c>
      <c r="B644" s="1">
        <v>-6.3176895306859106E-3</v>
      </c>
      <c r="C644" s="13">
        <v>7.9893475366178864E-3</v>
      </c>
      <c r="E644" s="13" t="s">
        <v>35</v>
      </c>
    </row>
    <row r="645" spans="1:5">
      <c r="A645" s="13">
        <v>1.0289160901188624E-2</v>
      </c>
      <c r="B645" s="1">
        <v>-8.4515544823421662E-3</v>
      </c>
      <c r="C645" s="13">
        <v>8.0645161290323029E-3</v>
      </c>
      <c r="E645" s="13" t="s">
        <v>36</v>
      </c>
    </row>
    <row r="646" spans="1:5">
      <c r="A646" s="13">
        <v>1.2451085023123453E-2</v>
      </c>
      <c r="B646" s="1">
        <v>-1.060927553804176E-2</v>
      </c>
      <c r="C646" s="13">
        <v>6.7934782608695711E-3</v>
      </c>
      <c r="E646" s="13" t="s">
        <v>37</v>
      </c>
    </row>
    <row r="647" spans="1:5">
      <c r="A647" s="13">
        <v>1.4808206958073103E-2</v>
      </c>
      <c r="B647" s="1">
        <v>-1.371115173674589E-2</v>
      </c>
      <c r="C647" s="13">
        <v>4.1265474552956635E-3</v>
      </c>
      <c r="E647" s="13" t="s">
        <v>38</v>
      </c>
    </row>
    <row r="648" spans="1:5">
      <c r="A648" s="13">
        <v>1.7185821697099989E-2</v>
      </c>
      <c r="B648" s="1">
        <v>-1.7172646427476318E-2</v>
      </c>
      <c r="C648" s="13">
        <v>0</v>
      </c>
      <c r="E648" s="13" t="s">
        <v>39</v>
      </c>
    </row>
    <row r="649" spans="1:5">
      <c r="A649" s="13">
        <v>1.9766397124887709E-2</v>
      </c>
      <c r="B649" s="1">
        <v>-2.1322620519159473E-2</v>
      </c>
      <c r="C649" s="13">
        <v>-6.3829787234041431E-3</v>
      </c>
      <c r="E649" s="13" t="s">
        <v>40</v>
      </c>
    </row>
    <row r="650" spans="1:5">
      <c r="A650" s="13">
        <v>2.2194153735113634E-2</v>
      </c>
      <c r="B650" s="1">
        <v>-2.6192703461178635E-2</v>
      </c>
      <c r="C650" s="13">
        <v>-1.4450867052023135E-2</v>
      </c>
      <c r="E650" s="13" t="s">
        <v>41</v>
      </c>
    </row>
    <row r="651" spans="1:5">
      <c r="A651" s="13">
        <v>2.4469820554649389E-2</v>
      </c>
      <c r="B651" s="1">
        <v>-3.120075638197297E-2</v>
      </c>
      <c r="C651" s="13">
        <v>-2.3581429624170824E-2</v>
      </c>
      <c r="E651" s="13" t="s">
        <v>42</v>
      </c>
    </row>
    <row r="652" spans="1:5">
      <c r="A652" s="13">
        <v>2.6411657559198463E-2</v>
      </c>
      <c r="B652" s="1">
        <v>-3.6363636363636216E-2</v>
      </c>
      <c r="C652" s="13">
        <v>-3.3132530120482041E-2</v>
      </c>
      <c r="E652" s="13" t="s">
        <v>43</v>
      </c>
    </row>
    <row r="653" spans="1:5">
      <c r="A653" s="13">
        <v>2.7462467960454071E-2</v>
      </c>
      <c r="B653" s="1">
        <v>-4.1383769802780426E-2</v>
      </c>
      <c r="C653" s="13">
        <v>-4.2372881355932243E-2</v>
      </c>
      <c r="E653" s="13" t="s">
        <v>44</v>
      </c>
    </row>
    <row r="654" spans="1:5">
      <c r="A654" s="13">
        <v>2.7056874654886889E-2</v>
      </c>
      <c r="B654" s="1">
        <v>-4.5946832950442933E-2</v>
      </c>
      <c r="C654" s="13">
        <v>-5.1302288871349688E-2</v>
      </c>
      <c r="E654" s="13" t="s">
        <v>45</v>
      </c>
    </row>
    <row r="655" spans="1:5">
      <c r="A655" s="13">
        <v>2.5171201184527012E-2</v>
      </c>
      <c r="B655" s="1">
        <v>-5.0683561187062499E-2</v>
      </c>
      <c r="C655" s="13">
        <v>-5.9109311740890694E-2</v>
      </c>
      <c r="E655" s="13" t="s">
        <v>46</v>
      </c>
    </row>
    <row r="656" spans="1:5">
      <c r="A656" s="13">
        <v>2.2528393222863523E-2</v>
      </c>
      <c r="B656" s="1">
        <v>-5.4933875890132294E-2</v>
      </c>
      <c r="C656" s="13">
        <v>-6.5669160432252738E-2</v>
      </c>
      <c r="E656" s="13" t="s">
        <v>47</v>
      </c>
    </row>
    <row r="657" spans="1:5">
      <c r="A657" s="13">
        <v>1.9104701254916624E-2</v>
      </c>
      <c r="B657" s="1">
        <v>-5.9026579219882573E-2</v>
      </c>
      <c r="C657" s="13">
        <v>-7.3441502988898344E-2</v>
      </c>
      <c r="E657" s="13" t="s">
        <v>48</v>
      </c>
    </row>
    <row r="658" spans="1:5">
      <c r="A658" s="13">
        <v>1.5265736901620801E-2</v>
      </c>
      <c r="B658" s="1">
        <v>-6.2939521800281117E-2</v>
      </c>
      <c r="C658" s="13">
        <v>-7.989464442493413E-2</v>
      </c>
      <c r="E658" s="13" t="s">
        <v>49</v>
      </c>
    </row>
    <row r="659" spans="1:5">
      <c r="A659" s="13">
        <v>1.1380880121396065E-2</v>
      </c>
      <c r="B659" s="1">
        <v>-6.6666666666666735E-2</v>
      </c>
      <c r="C659" s="13">
        <v>-8.499095840867997E-2</v>
      </c>
      <c r="E659" s="13" t="s">
        <v>50</v>
      </c>
    </row>
    <row r="660" spans="1:5">
      <c r="A660" s="13">
        <v>7.6379606645023716E-3</v>
      </c>
      <c r="B660" s="1">
        <v>-7.056672760511877E-2</v>
      </c>
      <c r="C660" s="13">
        <v>-9.1527001862197324E-2</v>
      </c>
      <c r="E660" s="13" t="s">
        <v>51</v>
      </c>
    </row>
    <row r="661" spans="1:5">
      <c r="A661" s="13">
        <v>3.6531436262257503E-3</v>
      </c>
      <c r="B661" s="1">
        <v>-7.4253731343283558E-2</v>
      </c>
      <c r="C661" s="13">
        <v>-9.8274209012464128E-2</v>
      </c>
      <c r="E661" s="13" t="s">
        <v>52</v>
      </c>
    </row>
    <row r="662" spans="1:5">
      <c r="A662" s="13">
        <v>-1.9361084220714228E-4</v>
      </c>
      <c r="B662" s="1">
        <v>-7.7743902439024321E-2</v>
      </c>
      <c r="C662" s="13">
        <v>-0.10395647873392673</v>
      </c>
      <c r="E662" s="13" t="s">
        <v>53</v>
      </c>
    </row>
    <row r="663" spans="1:5">
      <c r="A663" s="13">
        <v>-3.5108250438853593E-3</v>
      </c>
      <c r="B663" s="1">
        <v>-8.1386292834891044E-2</v>
      </c>
      <c r="C663" s="13">
        <v>-0.10947712418300648</v>
      </c>
      <c r="E663" s="13" t="s">
        <v>54</v>
      </c>
    </row>
    <row r="664" spans="1:5">
      <c r="A664" s="13">
        <v>-6.8775790921596748E-3</v>
      </c>
      <c r="B664" s="1">
        <v>-8.4826762246117002E-2</v>
      </c>
      <c r="C664" s="13">
        <v>-0.11510867271576285</v>
      </c>
      <c r="E664" s="13" t="s">
        <v>55</v>
      </c>
    </row>
    <row r="665" spans="1:5">
      <c r="A665" s="13">
        <v>-1.0294991090873059E-2</v>
      </c>
      <c r="B665" s="1">
        <v>-8.8019559902200534E-2</v>
      </c>
      <c r="C665" s="13">
        <v>-0.12066332096879773</v>
      </c>
      <c r="E665" s="13" t="s">
        <v>56</v>
      </c>
    </row>
    <row r="666" spans="1:5">
      <c r="A666" s="13">
        <v>-1.2971462781879876E-2</v>
      </c>
      <c r="B666" s="1">
        <v>-9.0947017104714173E-2</v>
      </c>
      <c r="C666" s="13">
        <v>-0.12601626016260167</v>
      </c>
      <c r="E666" s="13" t="s">
        <v>57</v>
      </c>
    </row>
    <row r="667" spans="1:5">
      <c r="A667" s="13">
        <v>-1.5489841078253842E-2</v>
      </c>
      <c r="B667" s="1">
        <v>-9.2735042735042669E-2</v>
      </c>
      <c r="C667" s="13">
        <v>-0.13030763832027134</v>
      </c>
      <c r="E667" s="13" t="s">
        <v>58</v>
      </c>
    </row>
    <row r="668" spans="1:5">
      <c r="A668" s="13">
        <v>-1.7849898580121652E-2</v>
      </c>
      <c r="B668" s="1">
        <v>-9.5050372317126527E-2</v>
      </c>
      <c r="C668" s="13">
        <v>-0.13535476046088527</v>
      </c>
      <c r="E668" s="13" t="s">
        <v>59</v>
      </c>
    </row>
    <row r="669" spans="1:5">
      <c r="A669" s="13">
        <v>-2.004909983633394E-2</v>
      </c>
      <c r="B669" s="1">
        <v>-9.7440502918724678E-2</v>
      </c>
      <c r="C669" s="13">
        <v>-0.14033983637507874</v>
      </c>
      <c r="E669" s="13" t="s">
        <v>60</v>
      </c>
    </row>
    <row r="670" spans="1:5">
      <c r="A670" s="13">
        <v>-2.208006603384232E-2</v>
      </c>
      <c r="B670" s="1">
        <v>-9.9032703823122903E-2</v>
      </c>
      <c r="C670" s="13">
        <v>-0.14500523012552302</v>
      </c>
      <c r="E670" s="13" t="s">
        <v>61</v>
      </c>
    </row>
    <row r="671" spans="1:5">
      <c r="A671" s="13">
        <v>-2.3740108288213289E-2</v>
      </c>
      <c r="B671" s="1">
        <v>-0.10151085930122761</v>
      </c>
      <c r="C671" s="13">
        <v>-0.15071283095723015</v>
      </c>
      <c r="E671" s="13" t="s">
        <v>62</v>
      </c>
    </row>
    <row r="672" spans="1:5">
      <c r="A672" s="13">
        <v>-2.5430853299705757E-2</v>
      </c>
      <c r="B672" s="1">
        <v>-0.1022782355792535</v>
      </c>
      <c r="C672" s="13">
        <v>-0.1555304421528465</v>
      </c>
      <c r="E672" s="13" t="s">
        <v>63</v>
      </c>
    </row>
    <row r="673" spans="1:5">
      <c r="A673" s="13">
        <v>-2.7158922130277909E-2</v>
      </c>
      <c r="B673" s="1">
        <v>-0.10303633648581391</v>
      </c>
      <c r="C673" s="13">
        <v>-0.16019417475728151</v>
      </c>
      <c r="E673" s="13" t="s">
        <v>64</v>
      </c>
    </row>
    <row r="674" spans="1:5">
      <c r="A674" s="13">
        <v>-2.8926505249625051E-2</v>
      </c>
      <c r="B674" s="1">
        <v>-0.10373019928461934</v>
      </c>
      <c r="C674" s="13">
        <v>-0.1647762109135501</v>
      </c>
      <c r="E674" s="13" t="s">
        <v>65</v>
      </c>
    </row>
    <row r="675" spans="1:5">
      <c r="A675" s="13">
        <v>-3.0519480519480523E-2</v>
      </c>
      <c r="B675" s="1">
        <v>-0.10388247639034624</v>
      </c>
      <c r="C675" s="13">
        <v>-0.16972990250918968</v>
      </c>
      <c r="E675" s="13" t="s">
        <v>66</v>
      </c>
    </row>
    <row r="676" spans="1:5">
      <c r="A676" s="13">
        <v>-3.2589676290463623E-2</v>
      </c>
      <c r="B676" s="1">
        <v>-0.10398706896551728</v>
      </c>
      <c r="C676" s="13">
        <v>-0.17505835278426135</v>
      </c>
      <c r="E676" s="13" t="s">
        <v>67</v>
      </c>
    </row>
    <row r="677" spans="1:5">
      <c r="A677" s="13">
        <v>-3.4498009730207876E-2</v>
      </c>
      <c r="B677" s="1">
        <v>-0.10348644161593798</v>
      </c>
      <c r="C677" s="13">
        <v>-0.18064740689175079</v>
      </c>
      <c r="E677" s="13" t="s">
        <v>68</v>
      </c>
    </row>
    <row r="678" spans="1:5">
      <c r="A678" s="13">
        <v>1.7442874585729806E-4</v>
      </c>
      <c r="B678" s="1">
        <v>0</v>
      </c>
      <c r="C678" s="13">
        <v>0</v>
      </c>
      <c r="E678" s="13" t="s">
        <v>17</v>
      </c>
    </row>
    <row r="679" spans="1:5">
      <c r="A679" s="13">
        <v>1.7442874585729806E-4</v>
      </c>
      <c r="B679" s="1">
        <v>0</v>
      </c>
      <c r="C679" s="13">
        <v>0</v>
      </c>
      <c r="E679" s="13" t="s">
        <v>18</v>
      </c>
    </row>
    <row r="680" spans="1:5">
      <c r="A680" s="13">
        <v>1.7442874585729806E-4</v>
      </c>
      <c r="B680" s="1">
        <v>0</v>
      </c>
      <c r="C680" s="13">
        <v>0</v>
      </c>
      <c r="E680" s="13" t="s">
        <v>19</v>
      </c>
    </row>
    <row r="681" spans="1:5">
      <c r="A681" s="13">
        <v>3.4891835310533488E-4</v>
      </c>
      <c r="B681" s="1">
        <v>0</v>
      </c>
      <c r="C681" s="13">
        <v>6.3775510204092307E-4</v>
      </c>
      <c r="E681" s="13" t="s">
        <v>20</v>
      </c>
    </row>
    <row r="682" spans="1:5">
      <c r="A682" s="13">
        <v>3.4891835310533488E-4</v>
      </c>
      <c r="B682" s="1">
        <v>-2.9815146094216586E-4</v>
      </c>
      <c r="C682" s="13">
        <v>0</v>
      </c>
      <c r="E682" s="13" t="s">
        <v>21</v>
      </c>
    </row>
    <row r="683" spans="1:5">
      <c r="A683" s="13">
        <v>3.4897923573543526E-4</v>
      </c>
      <c r="B683" s="1">
        <v>0</v>
      </c>
      <c r="C683" s="13">
        <v>6.3816209317159528E-4</v>
      </c>
      <c r="E683" s="13" t="s">
        <v>22</v>
      </c>
    </row>
    <row r="684" spans="1:5">
      <c r="A684" s="13">
        <v>3.4897923573543526E-4</v>
      </c>
      <c r="B684" s="1">
        <v>-2.9824038174769586E-4</v>
      </c>
      <c r="C684" s="13">
        <v>6.3816209317159528E-4</v>
      </c>
      <c r="E684" s="13" t="s">
        <v>23</v>
      </c>
    </row>
    <row r="685" spans="1:5">
      <c r="A685" s="13">
        <v>5.2356020942421989E-4</v>
      </c>
      <c r="B685" s="1">
        <v>-5.9648076349539173E-4</v>
      </c>
      <c r="C685" s="13">
        <v>6.3856960408695241E-4</v>
      </c>
      <c r="E685" s="13" t="s">
        <v>24</v>
      </c>
    </row>
    <row r="686" spans="1:5">
      <c r="A686" s="13">
        <v>6.9820212951661193E-4</v>
      </c>
      <c r="B686" s="1">
        <v>-5.9665871121719822E-4</v>
      </c>
      <c r="C686" s="13">
        <v>6.3897763578267726E-4</v>
      </c>
      <c r="E686" s="13" t="s">
        <v>25</v>
      </c>
    </row>
    <row r="687" spans="1:5">
      <c r="A687" s="13">
        <v>1.0476689366161079E-3</v>
      </c>
      <c r="B687" s="1">
        <v>-5.9683676514474737E-4</v>
      </c>
      <c r="C687" s="13">
        <v>1.279590531030107E-3</v>
      </c>
      <c r="E687" s="13" t="s">
        <v>26</v>
      </c>
    </row>
    <row r="688" spans="1:5">
      <c r="A688" s="13">
        <v>1.3973799126637955E-3</v>
      </c>
      <c r="B688" s="1">
        <v>-8.9552238805972319E-4</v>
      </c>
      <c r="C688" s="13">
        <v>1.9218449711724695E-3</v>
      </c>
      <c r="E688" s="13" t="s">
        <v>27</v>
      </c>
    </row>
    <row r="689" spans="1:5">
      <c r="A689" s="13">
        <v>1.5726017822820407E-3</v>
      </c>
      <c r="B689" s="1">
        <v>-8.9605734767027269E-4</v>
      </c>
      <c r="C689" s="13">
        <v>1.924310455420107E-3</v>
      </c>
      <c r="E689" s="13" t="s">
        <v>28</v>
      </c>
    </row>
    <row r="690" spans="1:5">
      <c r="A690" s="13">
        <v>2.0979020979022553E-3</v>
      </c>
      <c r="B690" s="1">
        <v>-1.1954572624028981E-3</v>
      </c>
      <c r="C690" s="13">
        <v>2.5723472668811027E-3</v>
      </c>
      <c r="E690" s="13" t="s">
        <v>29</v>
      </c>
    </row>
    <row r="691" spans="1:5">
      <c r="A691" s="13">
        <v>2.7991602519245027E-3</v>
      </c>
      <c r="B691" s="1">
        <v>-1.7942583732057853E-3</v>
      </c>
      <c r="C691" s="13">
        <v>3.2237266279819504E-3</v>
      </c>
      <c r="E691" s="13" t="s">
        <v>30</v>
      </c>
    </row>
    <row r="692" spans="1:5">
      <c r="A692" s="13">
        <v>3.5020136578532684E-3</v>
      </c>
      <c r="B692" s="1">
        <v>-2.0958083832334218E-3</v>
      </c>
      <c r="C692" s="13">
        <v>3.8809831824063211E-3</v>
      </c>
      <c r="E692" s="13" t="s">
        <v>31</v>
      </c>
    </row>
    <row r="693" spans="1:5">
      <c r="A693" s="13">
        <v>4.3821209465380309E-3</v>
      </c>
      <c r="B693" s="1">
        <v>-2.9976019184651385E-3</v>
      </c>
      <c r="C693" s="13">
        <v>4.545454545454586E-3</v>
      </c>
      <c r="E693" s="13" t="s">
        <v>32</v>
      </c>
    </row>
    <row r="694" spans="1:5">
      <c r="A694" s="13">
        <v>5.6169913989818866E-3</v>
      </c>
      <c r="B694" s="1">
        <v>-3.9027319123387315E-3</v>
      </c>
      <c r="C694" s="13">
        <v>5.2219321148824745E-3</v>
      </c>
      <c r="E694" s="13" t="s">
        <v>33</v>
      </c>
    </row>
    <row r="695" spans="1:5">
      <c r="A695" s="13">
        <v>6.8565400843882112E-3</v>
      </c>
      <c r="B695" s="1">
        <v>-4.814926271441422E-3</v>
      </c>
      <c r="C695" s="13">
        <v>5.913272010512562E-3</v>
      </c>
      <c r="E695" s="13" t="s">
        <v>34</v>
      </c>
    </row>
    <row r="696" spans="1:5">
      <c r="A696" s="13">
        <v>8.455169984146603E-3</v>
      </c>
      <c r="B696" s="1">
        <v>-6.3367531683765754E-3</v>
      </c>
      <c r="C696" s="13">
        <v>6.6225165562913968E-3</v>
      </c>
      <c r="E696" s="13" t="s">
        <v>35</v>
      </c>
    </row>
    <row r="697" spans="1:5">
      <c r="A697" s="13">
        <v>1.0595090941197254E-2</v>
      </c>
      <c r="B697" s="1">
        <v>-8.4771419921284095E-3</v>
      </c>
      <c r="C697" s="13">
        <v>5.3440213760854718E-3</v>
      </c>
      <c r="E697" s="13" t="s">
        <v>36</v>
      </c>
    </row>
    <row r="698" spans="1:5">
      <c r="A698" s="13">
        <v>1.2570821529745035E-2</v>
      </c>
      <c r="B698" s="1">
        <v>-1.0945576162967569E-2</v>
      </c>
      <c r="C698" s="13">
        <v>4.7297297297297716E-3</v>
      </c>
      <c r="E698" s="13" t="s">
        <v>37</v>
      </c>
    </row>
    <row r="699" spans="1:5">
      <c r="A699" s="13">
        <v>1.4917421417154967E-2</v>
      </c>
      <c r="B699" s="1">
        <v>-1.3757260776520945E-2</v>
      </c>
      <c r="C699" s="13">
        <v>1.3679890560875905E-3</v>
      </c>
      <c r="E699" s="13" t="s">
        <v>38</v>
      </c>
    </row>
    <row r="700" spans="1:5">
      <c r="A700" s="13">
        <v>1.7465692389948172E-2</v>
      </c>
      <c r="B700" s="1">
        <v>-1.7538461538461465E-2</v>
      </c>
      <c r="C700" s="13">
        <v>-2.7758501040944582E-3</v>
      </c>
      <c r="E700" s="13" t="s">
        <v>39</v>
      </c>
    </row>
    <row r="701" spans="1:5">
      <c r="A701" s="13">
        <v>2.0039363034532295E-2</v>
      </c>
      <c r="B701" s="1">
        <v>-2.1401985111662379E-2</v>
      </c>
      <c r="C701" s="13">
        <v>-9.8730606488012154E-3</v>
      </c>
      <c r="E701" s="13" t="s">
        <v>40</v>
      </c>
    </row>
    <row r="702" spans="1:5">
      <c r="A702" s="13">
        <v>2.2641509433962363E-2</v>
      </c>
      <c r="B702" s="1">
        <v>-2.5986224170319299E-2</v>
      </c>
      <c r="C702" s="13">
        <v>-1.7241379310344723E-2</v>
      </c>
      <c r="E702" s="13" t="s">
        <v>41</v>
      </c>
    </row>
    <row r="703" spans="1:5">
      <c r="A703" s="13">
        <v>2.4548736462093761E-2</v>
      </c>
      <c r="B703" s="1">
        <v>-3.0705919594808374E-2</v>
      </c>
      <c r="C703" s="13">
        <v>-2.6373626373626516E-2</v>
      </c>
      <c r="E703" s="13" t="s">
        <v>42</v>
      </c>
    </row>
    <row r="704" spans="1:5">
      <c r="A704" s="13">
        <v>2.6306240928882361E-2</v>
      </c>
      <c r="B704" s="1">
        <v>-3.5885933995514263E-2</v>
      </c>
      <c r="C704" s="13">
        <v>-3.517964071856295E-2</v>
      </c>
      <c r="E704" s="13" t="s">
        <v>43</v>
      </c>
    </row>
    <row r="705" spans="1:5">
      <c r="A705" s="13">
        <v>2.6987600291757907E-2</v>
      </c>
      <c r="B705" s="1">
        <v>-4.0610786224821241E-2</v>
      </c>
      <c r="C705" s="13">
        <v>-4.3678160919540313E-2</v>
      </c>
      <c r="E705" s="13" t="s">
        <v>44</v>
      </c>
    </row>
    <row r="706" spans="1:5">
      <c r="A706" s="13">
        <v>2.6402640264026344E-2</v>
      </c>
      <c r="B706" s="1">
        <v>-4.485488126649078E-2</v>
      </c>
      <c r="C706" s="13">
        <v>-5.1805337519623296E-2</v>
      </c>
      <c r="E706" s="13" t="s">
        <v>45</v>
      </c>
    </row>
    <row r="707" spans="1:5">
      <c r="A707" s="13">
        <v>2.4156371012354787E-2</v>
      </c>
      <c r="B707" s="1">
        <v>-4.9262734584450331E-2</v>
      </c>
      <c r="C707" s="13">
        <v>-5.877616747181965E-2</v>
      </c>
      <c r="E707" s="13" t="s">
        <v>46</v>
      </c>
    </row>
    <row r="708" spans="1:5">
      <c r="A708" s="13">
        <v>2.1146355036171332E-2</v>
      </c>
      <c r="B708" s="1">
        <v>-5.3510565780504442E-2</v>
      </c>
      <c r="C708" s="13">
        <v>-6.5289256198347023E-2</v>
      </c>
      <c r="E708" s="13" t="s">
        <v>47</v>
      </c>
    </row>
    <row r="709" spans="1:5">
      <c r="A709" s="13">
        <v>1.7543859649122737E-2</v>
      </c>
      <c r="B709" s="1">
        <v>-5.7251908396946639E-2</v>
      </c>
      <c r="C709" s="13">
        <v>-7.1367884451996641E-2</v>
      </c>
      <c r="E709" s="13" t="s">
        <v>48</v>
      </c>
    </row>
    <row r="710" spans="1:5">
      <c r="A710" s="13">
        <v>1.3899323816679118E-2</v>
      </c>
      <c r="B710" s="1">
        <v>-6.1152350653941277E-2</v>
      </c>
      <c r="C710" s="13">
        <v>-7.7729257641921443E-2</v>
      </c>
      <c r="E710" s="13" t="s">
        <v>49</v>
      </c>
    </row>
    <row r="711" spans="1:5">
      <c r="A711" s="13">
        <v>1.0209869540555794E-2</v>
      </c>
      <c r="B711" s="1">
        <v>-6.4864864864864868E-2</v>
      </c>
      <c r="C711" s="13">
        <v>-8.445642407906552E-2</v>
      </c>
      <c r="E711" s="13" t="s">
        <v>50</v>
      </c>
    </row>
    <row r="712" spans="1:5">
      <c r="A712" s="13">
        <v>6.2809288161400261E-3</v>
      </c>
      <c r="B712" s="1">
        <v>-6.8382352941176533E-2</v>
      </c>
      <c r="C712" s="13">
        <v>-8.9629629629629573E-2</v>
      </c>
      <c r="E712" s="13" t="s">
        <v>51</v>
      </c>
    </row>
    <row r="713" spans="1:5">
      <c r="A713" s="13">
        <v>2.4913760061325558E-3</v>
      </c>
      <c r="B713" s="1">
        <v>-7.2045028142589229E-2</v>
      </c>
      <c r="C713" s="13">
        <v>-9.5515267175572557E-2</v>
      </c>
      <c r="E713" s="13" t="s">
        <v>52</v>
      </c>
    </row>
    <row r="714" spans="1:5">
      <c r="A714" s="13">
        <v>-9.6506465933228328E-4</v>
      </c>
      <c r="B714" s="1">
        <v>-7.5891146032962792E-2</v>
      </c>
      <c r="C714" s="13">
        <v>-0.10118110236220471</v>
      </c>
      <c r="E714" s="13" t="s">
        <v>53</v>
      </c>
    </row>
    <row r="715" spans="1:5">
      <c r="A715" s="13">
        <v>-4.4712286158630809E-3</v>
      </c>
      <c r="B715" s="1">
        <v>-7.9153605015674089E-2</v>
      </c>
      <c r="C715" s="13">
        <v>-0.10679808962503802</v>
      </c>
      <c r="E715" s="13" t="s">
        <v>54</v>
      </c>
    </row>
    <row r="716" spans="1:5">
      <c r="A716" s="13">
        <v>-7.4436826640546811E-3</v>
      </c>
      <c r="B716" s="1">
        <v>-8.2532051282051225E-2</v>
      </c>
      <c r="C716" s="13">
        <v>-0.11224275514489715</v>
      </c>
      <c r="E716" s="13" t="s">
        <v>55</v>
      </c>
    </row>
    <row r="717" spans="1:5">
      <c r="A717" s="13">
        <v>-1.0461902881958314E-2</v>
      </c>
      <c r="B717" s="1">
        <v>-8.4870848708487046E-2</v>
      </c>
      <c r="C717" s="13">
        <v>-0.11665037471489084</v>
      </c>
      <c r="E717" s="13" t="s">
        <v>56</v>
      </c>
    </row>
    <row r="718" spans="1:5">
      <c r="A718" s="13">
        <v>-1.3129102844639048E-2</v>
      </c>
      <c r="B718" s="1">
        <v>-8.7358252834943265E-2</v>
      </c>
      <c r="C718" s="13">
        <v>-0.12178117620600465</v>
      </c>
      <c r="E718" s="13" t="s">
        <v>57</v>
      </c>
    </row>
    <row r="719" spans="1:5">
      <c r="A719" s="13">
        <v>-1.5443241075009998E-2</v>
      </c>
      <c r="B719" s="1">
        <v>-8.9931153184165308E-2</v>
      </c>
      <c r="C719" s="13">
        <v>-0.12677697506408747</v>
      </c>
      <c r="E719" s="13" t="s">
        <v>58</v>
      </c>
    </row>
    <row r="720" spans="1:5">
      <c r="A720" s="13">
        <v>-1.7593528816986826E-2</v>
      </c>
      <c r="B720" s="1">
        <v>-9.2633436259373592E-2</v>
      </c>
      <c r="C720" s="13">
        <v>-0.13173797437756821</v>
      </c>
      <c r="E720" s="13" t="s">
        <v>59</v>
      </c>
    </row>
    <row r="721" spans="1:5">
      <c r="A721" s="13">
        <v>-1.9579849071996731E-2</v>
      </c>
      <c r="B721" s="1">
        <v>-9.4936708860759597E-2</v>
      </c>
      <c r="C721" s="13">
        <v>-0.13714428983327057</v>
      </c>
      <c r="E721" s="13" t="s">
        <v>60</v>
      </c>
    </row>
    <row r="722" spans="1:5">
      <c r="A722" s="13">
        <v>-2.1399176954732438E-2</v>
      </c>
      <c r="B722" s="1">
        <v>-9.6938775510204175E-2</v>
      </c>
      <c r="C722" s="13">
        <v>-0.14185228604923811</v>
      </c>
      <c r="E722" s="13" t="s">
        <v>61</v>
      </c>
    </row>
    <row r="723" spans="1:5">
      <c r="A723" s="13">
        <v>-2.3250986090928051E-2</v>
      </c>
      <c r="B723" s="1">
        <v>-9.8571428571428643E-2</v>
      </c>
      <c r="C723" s="13">
        <v>-0.14657274451368188</v>
      </c>
      <c r="E723" s="13" t="s">
        <v>62</v>
      </c>
    </row>
    <row r="724" spans="1:5">
      <c r="A724" s="13">
        <v>-2.4727577535624545E-2</v>
      </c>
      <c r="B724" s="1">
        <v>-9.9706744868035227E-2</v>
      </c>
      <c r="C724" s="13">
        <v>-0.15129723632261699</v>
      </c>
      <c r="E724" s="13" t="s">
        <v>63</v>
      </c>
    </row>
    <row r="725" spans="1:5">
      <c r="A725" s="13">
        <v>-2.6232282631690335E-2</v>
      </c>
      <c r="B725" s="1">
        <v>-0.10090361445783133</v>
      </c>
      <c r="C725" s="13">
        <v>-0.15597003965339987</v>
      </c>
      <c r="E725" s="13" t="s">
        <v>64</v>
      </c>
    </row>
    <row r="726" spans="1:5">
      <c r="A726" s="13">
        <v>-2.7564102564102612E-2</v>
      </c>
      <c r="B726" s="1">
        <v>-0.10108303249097467</v>
      </c>
      <c r="C726" s="13">
        <v>-0.16061858827132147</v>
      </c>
      <c r="E726" s="13" t="s">
        <v>65</v>
      </c>
    </row>
    <row r="727" spans="1:5">
      <c r="A727" s="13">
        <v>-2.9354629829484138E-2</v>
      </c>
      <c r="B727" s="1">
        <v>-0.10169491525423731</v>
      </c>
      <c r="C727" s="13">
        <v>-0.16562849385082251</v>
      </c>
      <c r="E727" s="13" t="s">
        <v>66</v>
      </c>
    </row>
    <row r="728" spans="1:5">
      <c r="A728" s="13">
        <v>-3.1188658669574775E-2</v>
      </c>
      <c r="B728" s="1">
        <v>-0.10125204137180181</v>
      </c>
      <c r="C728" s="13">
        <v>-0.1707235745248416</v>
      </c>
      <c r="E728" s="13" t="s">
        <v>67</v>
      </c>
    </row>
    <row r="729" spans="1:5">
      <c r="A729" s="13">
        <v>-3.3076074972436635E-2</v>
      </c>
      <c r="B729" s="1">
        <v>-0.10117384013415319</v>
      </c>
      <c r="C729" s="13">
        <v>-0.17635793871866295</v>
      </c>
      <c r="E729" s="13" t="s">
        <v>68</v>
      </c>
    </row>
    <row r="730" spans="1:5">
      <c r="A730" s="13">
        <v>1.7358097552525606E-4</v>
      </c>
      <c r="B730" s="1">
        <v>0</v>
      </c>
      <c r="C730" s="13">
        <v>0</v>
      </c>
      <c r="E730" s="13" t="s">
        <v>17</v>
      </c>
    </row>
    <row r="731" spans="1:5">
      <c r="A731" s="13">
        <v>1.7358097552525606E-4</v>
      </c>
      <c r="B731" s="1">
        <v>-2.9877502240813393E-4</v>
      </c>
      <c r="C731" s="13">
        <v>0</v>
      </c>
      <c r="E731" s="13" t="s">
        <v>18</v>
      </c>
    </row>
    <row r="732" spans="1:5">
      <c r="A732" s="13">
        <v>1.7358097552525606E-4</v>
      </c>
      <c r="B732" s="1">
        <v>-2.9877502240813393E-4</v>
      </c>
      <c r="C732" s="13">
        <v>6.3451776649756824E-4</v>
      </c>
      <c r="E732" s="13" t="s">
        <v>19</v>
      </c>
    </row>
    <row r="733" spans="1:5">
      <c r="A733" s="13">
        <v>1.7358097552525606E-4</v>
      </c>
      <c r="B733" s="1">
        <v>0</v>
      </c>
      <c r="C733" s="13">
        <v>0</v>
      </c>
      <c r="E733" s="13" t="s">
        <v>20</v>
      </c>
    </row>
    <row r="734" spans="1:5">
      <c r="A734" s="13">
        <v>3.4722222222237673E-4</v>
      </c>
      <c r="B734" s="1">
        <v>0</v>
      </c>
      <c r="C734" s="13">
        <v>0</v>
      </c>
      <c r="E734" s="13" t="s">
        <v>21</v>
      </c>
    </row>
    <row r="735" spans="1:5">
      <c r="A735" s="13">
        <v>3.4722222222237673E-4</v>
      </c>
      <c r="B735" s="1">
        <v>-2.9886431560072451E-4</v>
      </c>
      <c r="C735" s="13">
        <v>6.3492063492056499E-4</v>
      </c>
      <c r="E735" s="13" t="s">
        <v>22</v>
      </c>
    </row>
    <row r="736" spans="1:5">
      <c r="A736" s="13">
        <v>5.2092377148824098E-4</v>
      </c>
      <c r="B736" s="1">
        <v>-2.9895366218236902E-4</v>
      </c>
      <c r="C736" s="13">
        <v>6.3532401524770635E-4</v>
      </c>
      <c r="E736" s="13" t="s">
        <v>23</v>
      </c>
    </row>
    <row r="737" spans="1:5">
      <c r="A737" s="13">
        <v>5.2101424105586481E-4</v>
      </c>
      <c r="B737" s="1">
        <v>-2.9895366218236902E-4</v>
      </c>
      <c r="C737" s="13">
        <v>1.2714558169103988E-3</v>
      </c>
      <c r="E737" s="13" t="s">
        <v>24</v>
      </c>
    </row>
    <row r="738" spans="1:5">
      <c r="A738" s="13">
        <v>6.9480632273746042E-4</v>
      </c>
      <c r="B738" s="1">
        <v>-2.9904306220096419E-4</v>
      </c>
      <c r="C738" s="13">
        <v>1.2722646310432933E-3</v>
      </c>
      <c r="E738" s="13" t="s">
        <v>25</v>
      </c>
    </row>
    <row r="739" spans="1:5">
      <c r="A739" s="13">
        <v>1.0425716768026653E-3</v>
      </c>
      <c r="B739" s="1">
        <v>-5.9826503140892869E-4</v>
      </c>
      <c r="C739" s="13">
        <v>1.2730744748568157E-3</v>
      </c>
      <c r="E739" s="13" t="s">
        <v>26</v>
      </c>
    </row>
    <row r="740" spans="1:5">
      <c r="A740" s="13">
        <v>1.3905788284371838E-3</v>
      </c>
      <c r="B740" s="1">
        <v>-8.9766606822264301E-4</v>
      </c>
      <c r="C740" s="13">
        <v>1.2746972594007517E-3</v>
      </c>
      <c r="E740" s="13" t="s">
        <v>27</v>
      </c>
    </row>
    <row r="741" spans="1:5">
      <c r="A741" s="13">
        <v>1.7388280299078438E-3</v>
      </c>
      <c r="B741" s="1">
        <v>-8.9820359281439315E-4</v>
      </c>
      <c r="C741" s="13">
        <v>1.9157088122606801E-3</v>
      </c>
      <c r="E741" s="13" t="s">
        <v>28</v>
      </c>
    </row>
    <row r="742" spans="1:5">
      <c r="A742" s="13">
        <v>2.0876826722337838E-3</v>
      </c>
      <c r="B742" s="1">
        <v>-1.1983223487116704E-3</v>
      </c>
      <c r="C742" s="13">
        <v>2.559181062060214E-3</v>
      </c>
      <c r="E742" s="13" t="s">
        <v>29</v>
      </c>
    </row>
    <row r="743" spans="1:5">
      <c r="A743" s="13">
        <v>2.7855153203341482E-3</v>
      </c>
      <c r="B743" s="1">
        <v>-1.798561151079018E-3</v>
      </c>
      <c r="C743" s="13">
        <v>2.5657472738934168E-3</v>
      </c>
      <c r="E743" s="13" t="s">
        <v>30</v>
      </c>
    </row>
    <row r="744" spans="1:5">
      <c r="A744" s="13">
        <v>3.6598117811083844E-3</v>
      </c>
      <c r="B744" s="1">
        <v>-2.1008403361345049E-3</v>
      </c>
      <c r="C744" s="13">
        <v>3.2175032175032203E-3</v>
      </c>
      <c r="E744" s="13" t="s">
        <v>31</v>
      </c>
    </row>
    <row r="745" spans="1:5">
      <c r="A745" s="13">
        <v>4.5359385903697407E-3</v>
      </c>
      <c r="B745" s="1">
        <v>-3.0048076923077653E-3</v>
      </c>
      <c r="C745" s="13">
        <v>3.2299741602067212E-3</v>
      </c>
      <c r="E745" s="13" t="s">
        <v>32</v>
      </c>
    </row>
    <row r="746" spans="1:5">
      <c r="A746" s="13">
        <v>5.7651991614255235E-3</v>
      </c>
      <c r="B746" s="1">
        <v>-3.913305237808481E-3</v>
      </c>
      <c r="C746" s="13">
        <v>3.8961038961038276E-3</v>
      </c>
      <c r="E746" s="13" t="s">
        <v>33</v>
      </c>
    </row>
    <row r="747" spans="1:5">
      <c r="A747" s="13">
        <v>6.9991251093613361E-3</v>
      </c>
      <c r="B747" s="1">
        <v>-5.12820512820509E-3</v>
      </c>
      <c r="C747" s="13">
        <v>4.5751633986928506E-3</v>
      </c>
      <c r="E747" s="13" t="s">
        <v>34</v>
      </c>
    </row>
    <row r="748" spans="1:5">
      <c r="A748" s="13">
        <v>8.7673154480098266E-3</v>
      </c>
      <c r="B748" s="1">
        <v>-6.6565809379727659E-3</v>
      </c>
      <c r="C748" s="13">
        <v>4.6113306982872608E-3</v>
      </c>
      <c r="E748" s="13" t="s">
        <v>35</v>
      </c>
    </row>
    <row r="749" spans="1:5">
      <c r="A749" s="13">
        <v>1.0722446827210397E-2</v>
      </c>
      <c r="B749" s="1">
        <v>-8.5028849073791671E-3</v>
      </c>
      <c r="C749" s="13">
        <v>3.989361702127589E-3</v>
      </c>
      <c r="E749" s="13" t="s">
        <v>36</v>
      </c>
    </row>
    <row r="750" spans="1:5">
      <c r="A750" s="13">
        <v>1.268946069792031E-2</v>
      </c>
      <c r="B750" s="1">
        <v>-1.0978956999085023E-2</v>
      </c>
      <c r="C750" s="13">
        <v>2.0161290322582158E-3</v>
      </c>
      <c r="E750" s="13" t="s">
        <v>37</v>
      </c>
    </row>
    <row r="751" spans="1:5">
      <c r="A751" s="13">
        <v>1.5205091937765298E-2</v>
      </c>
      <c r="B751" s="1">
        <v>-1.3803680981595094E-2</v>
      </c>
      <c r="C751" s="13">
        <v>-6.8073519400945533E-4</v>
      </c>
      <c r="E751" s="13" t="s">
        <v>38</v>
      </c>
    </row>
    <row r="752" spans="1:5">
      <c r="A752" s="13">
        <v>1.7746228926353167E-2</v>
      </c>
      <c r="B752" s="1">
        <v>-1.729462631253869E-2</v>
      </c>
      <c r="C752" s="13">
        <v>-5.5248618784531963E-3</v>
      </c>
      <c r="E752" s="13" t="s">
        <v>39</v>
      </c>
    </row>
    <row r="753" spans="1:5">
      <c r="A753" s="13">
        <v>2.0309994655264504E-2</v>
      </c>
      <c r="B753" s="1">
        <v>-2.1481942714819444E-2</v>
      </c>
      <c r="C753" s="13">
        <v>-1.1929824561403365E-2</v>
      </c>
      <c r="E753" s="13" t="s">
        <v>40</v>
      </c>
    </row>
    <row r="754" spans="1:5">
      <c r="A754" s="13">
        <v>2.2727272727272808E-2</v>
      </c>
      <c r="B754" s="1">
        <v>-2.57780572147123E-2</v>
      </c>
      <c r="C754" s="13">
        <v>-1.9299499642601917E-2</v>
      </c>
      <c r="E754" s="13" t="s">
        <v>41</v>
      </c>
    </row>
    <row r="755" spans="1:5">
      <c r="A755" s="13">
        <v>2.481121898597613E-2</v>
      </c>
      <c r="B755" s="1">
        <v>-3.0514939605848748E-2</v>
      </c>
      <c r="C755" s="13">
        <v>-2.842565597667629E-2</v>
      </c>
      <c r="E755" s="13" t="s">
        <v>42</v>
      </c>
    </row>
    <row r="756" spans="1:5">
      <c r="A756" s="13">
        <v>2.6201662450307115E-2</v>
      </c>
      <c r="B756" s="1">
        <v>-3.5403926617315722E-2</v>
      </c>
      <c r="C756" s="13">
        <v>-3.5767511177347437E-2</v>
      </c>
      <c r="E756" s="13" t="s">
        <v>43</v>
      </c>
    </row>
    <row r="757" spans="1:5">
      <c r="A757" s="13">
        <v>2.6339691189827354E-2</v>
      </c>
      <c r="B757" s="1">
        <v>-3.9817232375979193E-2</v>
      </c>
      <c r="C757" s="13">
        <v>-4.4207317073170722E-2</v>
      </c>
      <c r="E757" s="13" t="s">
        <v>44</v>
      </c>
    </row>
    <row r="758" spans="1:5">
      <c r="A758" s="13">
        <v>2.5392765801973007E-2</v>
      </c>
      <c r="B758" s="1">
        <v>-4.4068919814446647E-2</v>
      </c>
      <c r="C758" s="13">
        <v>-5.0781250000000042E-2</v>
      </c>
      <c r="E758" s="13" t="s">
        <v>45</v>
      </c>
    </row>
    <row r="759" spans="1:5">
      <c r="A759" s="13">
        <v>2.2781554289913589E-2</v>
      </c>
      <c r="B759" s="1">
        <v>-4.8148148148148225E-2</v>
      </c>
      <c r="C759" s="13">
        <v>-5.7692307692307682E-2</v>
      </c>
      <c r="E759" s="13" t="s">
        <v>46</v>
      </c>
    </row>
    <row r="760" spans="1:5">
      <c r="A760" s="13">
        <v>1.9778188539741094E-2</v>
      </c>
      <c r="B760" s="1">
        <v>-5.2072627612195922E-2</v>
      </c>
      <c r="C760" s="13">
        <v>-6.4967105263157923E-2</v>
      </c>
      <c r="E760" s="13" t="s">
        <v>47</v>
      </c>
    </row>
    <row r="761" spans="1:5">
      <c r="A761" s="13">
        <v>1.6180026036823586E-2</v>
      </c>
      <c r="B761" s="1">
        <v>-5.5458667596790912E-2</v>
      </c>
      <c r="C761" s="13">
        <v>-7.0160608622147097E-2</v>
      </c>
      <c r="E761" s="13" t="s">
        <v>48</v>
      </c>
    </row>
    <row r="762" spans="1:5">
      <c r="A762" s="13">
        <v>1.2352610892756972E-2</v>
      </c>
      <c r="B762" s="1">
        <v>-5.9346126510305706E-2</v>
      </c>
      <c r="C762" s="13">
        <v>-7.6455256298870455E-2</v>
      </c>
      <c r="E762" s="13" t="s">
        <v>49</v>
      </c>
    </row>
    <row r="763" spans="1:5">
      <c r="A763" s="13">
        <v>8.8562276238930426E-3</v>
      </c>
      <c r="B763" s="1">
        <v>-6.2681159420289817E-2</v>
      </c>
      <c r="C763" s="13">
        <v>-8.2289803220035776E-2</v>
      </c>
      <c r="E763" s="13" t="s">
        <v>50</v>
      </c>
    </row>
    <row r="764" spans="1:5">
      <c r="A764" s="13">
        <v>4.9317147192717119E-3</v>
      </c>
      <c r="B764" s="1">
        <v>-6.6518847006651893E-2</v>
      </c>
      <c r="C764" s="13">
        <v>-8.7937384898710891E-2</v>
      </c>
      <c r="E764" s="13" t="s">
        <v>51</v>
      </c>
    </row>
    <row r="765" spans="1:5">
      <c r="A765" s="13">
        <v>1.528175740210168E-3</v>
      </c>
      <c r="B765" s="1">
        <v>-7.0162202942286006E-2</v>
      </c>
      <c r="C765" s="13">
        <v>-9.297245963912637E-2</v>
      </c>
      <c r="E765" s="13" t="s">
        <v>52</v>
      </c>
    </row>
    <row r="766" spans="1:5">
      <c r="A766" s="13">
        <v>-1.9238168526356306E-3</v>
      </c>
      <c r="B766" s="1">
        <v>-7.3603082851637872E-2</v>
      </c>
      <c r="C766" s="13">
        <v>-9.8726738491674751E-2</v>
      </c>
      <c r="E766" s="13" t="s">
        <v>53</v>
      </c>
    </row>
    <row r="767" spans="1:5">
      <c r="A767" s="13">
        <v>-5.0387596899225708E-3</v>
      </c>
      <c r="B767" s="1">
        <v>-7.6044129235618527E-2</v>
      </c>
      <c r="C767" s="13">
        <v>-0.10316577323758472</v>
      </c>
      <c r="E767" s="13" t="s">
        <v>54</v>
      </c>
    </row>
    <row r="768" spans="1:5">
      <c r="A768" s="13">
        <v>-8.0046856696602744E-3</v>
      </c>
      <c r="B768" s="1">
        <v>-7.9000403063280988E-2</v>
      </c>
      <c r="C768" s="13">
        <v>-0.10841610036591745</v>
      </c>
      <c r="E768" s="13" t="s">
        <v>55</v>
      </c>
    </row>
    <row r="769" spans="1:5">
      <c r="A769" s="13">
        <v>-1.0820381664371334E-2</v>
      </c>
      <c r="B769" s="1">
        <v>-8.2095709570957187E-2</v>
      </c>
      <c r="C769" s="13">
        <v>-0.11335857220118986</v>
      </c>
      <c r="E769" s="13" t="s">
        <v>56</v>
      </c>
    </row>
    <row r="770" spans="1:5">
      <c r="A770" s="13">
        <v>-1.3285742613523666E-2</v>
      </c>
      <c r="B770" s="1">
        <v>-8.5726351351351371E-2</v>
      </c>
      <c r="C770" s="13">
        <v>-0.11929274843330337</v>
      </c>
      <c r="E770" s="13" t="s">
        <v>57</v>
      </c>
    </row>
    <row r="771" spans="1:5">
      <c r="A771" s="13">
        <v>-1.5393842463014763E-2</v>
      </c>
      <c r="B771" s="1">
        <v>-8.8273474686283021E-2</v>
      </c>
      <c r="C771" s="13">
        <v>-0.12401392111368915</v>
      </c>
      <c r="E771" s="13" t="s">
        <v>58</v>
      </c>
    </row>
    <row r="772" spans="1:5">
      <c r="A772" s="13">
        <v>-1.7338709677419347E-2</v>
      </c>
      <c r="B772" s="1">
        <v>-9.0949423247559932E-2</v>
      </c>
      <c r="C772" s="13">
        <v>-0.12889637742207241</v>
      </c>
      <c r="E772" s="13" t="s">
        <v>59</v>
      </c>
    </row>
    <row r="773" spans="1:5">
      <c r="A773" s="13">
        <v>-1.9113460756405083E-2</v>
      </c>
      <c r="B773" s="1">
        <v>-9.2853891670459751E-2</v>
      </c>
      <c r="C773" s="13">
        <v>-0.13362500000000005</v>
      </c>
      <c r="E773" s="13" t="s">
        <v>60</v>
      </c>
    </row>
    <row r="774" spans="1:5">
      <c r="A774" s="13">
        <v>-2.0923076923076895E-2</v>
      </c>
      <c r="B774" s="1">
        <v>-9.4859813084112177E-2</v>
      </c>
      <c r="C774" s="13">
        <v>-0.13825363825363821</v>
      </c>
      <c r="E774" s="13" t="s">
        <v>61</v>
      </c>
    </row>
    <row r="775" spans="1:5">
      <c r="A775" s="13">
        <v>-2.2355619954460726E-2</v>
      </c>
      <c r="B775" s="1">
        <v>-9.5969289827255277E-2</v>
      </c>
      <c r="C775" s="13">
        <v>-0.14276057861295122</v>
      </c>
      <c r="E775" s="13" t="s">
        <v>62</v>
      </c>
    </row>
    <row r="776" spans="1:5">
      <c r="A776" s="13">
        <v>-2.3819473464270834E-2</v>
      </c>
      <c r="B776" s="1">
        <v>-9.7585017249876754E-2</v>
      </c>
      <c r="C776" s="13">
        <v>-0.14726172039983101</v>
      </c>
      <c r="E776" s="13" t="s">
        <v>63</v>
      </c>
    </row>
    <row r="777" spans="1:5">
      <c r="A777" s="13">
        <v>-2.5311115798354798E-2</v>
      </c>
      <c r="B777" s="1">
        <v>-9.8227848101265877E-2</v>
      </c>
      <c r="C777" s="13">
        <v>-0.15187087307410133</v>
      </c>
      <c r="E777" s="13" t="s">
        <v>64</v>
      </c>
    </row>
    <row r="778" spans="1:5">
      <c r="A778" s="13">
        <v>-2.6629740093736708E-2</v>
      </c>
      <c r="B778" s="1">
        <v>-9.8855359001040588E-2</v>
      </c>
      <c r="C778" s="13">
        <v>-0.15669472073450658</v>
      </c>
      <c r="E778" s="13" t="s">
        <v>65</v>
      </c>
    </row>
    <row r="779" spans="1:5">
      <c r="A779" s="13">
        <v>-2.8405422853453818E-2</v>
      </c>
      <c r="B779" s="1">
        <v>-9.8930481283422411E-2</v>
      </c>
      <c r="C779" s="13">
        <v>-0.16147580258744612</v>
      </c>
      <c r="E779" s="13" t="s">
        <v>66</v>
      </c>
    </row>
    <row r="780" spans="1:5">
      <c r="A780" s="13">
        <v>-2.9795563288386236E-2</v>
      </c>
      <c r="B780" s="1">
        <v>-9.8955470038482707E-2</v>
      </c>
      <c r="C780" s="13">
        <v>-0.16661107404936623</v>
      </c>
      <c r="E780" s="13" t="s">
        <v>67</v>
      </c>
    </row>
    <row r="781" spans="1:5">
      <c r="A781" s="13">
        <v>-3.1662269129287532E-2</v>
      </c>
      <c r="B781" s="1">
        <v>-9.8305084745762661E-2</v>
      </c>
      <c r="C781" s="13">
        <v>-0.17201115371209488</v>
      </c>
      <c r="E781" s="13" t="s">
        <v>68</v>
      </c>
    </row>
    <row r="782" spans="1:5">
      <c r="A782" s="13">
        <v>1.7274140611502677E-4</v>
      </c>
      <c r="B782" s="1">
        <v>0</v>
      </c>
      <c r="C782" s="13">
        <v>6.3131313131306176E-4</v>
      </c>
      <c r="E782" s="13" t="s">
        <v>17</v>
      </c>
    </row>
    <row r="783" spans="1:5">
      <c r="A783" s="13">
        <v>1.7274140611502677E-4</v>
      </c>
      <c r="B783" s="1">
        <v>-2.9940119760479773E-4</v>
      </c>
      <c r="C783" s="13">
        <v>0</v>
      </c>
      <c r="E783" s="13" t="s">
        <v>18</v>
      </c>
    </row>
    <row r="784" spans="1:5">
      <c r="A784" s="13">
        <v>1.7274140611502677E-4</v>
      </c>
      <c r="B784" s="1">
        <v>0</v>
      </c>
      <c r="C784" s="13">
        <v>0</v>
      </c>
      <c r="E784" s="13" t="s">
        <v>19</v>
      </c>
    </row>
    <row r="785" spans="1:5">
      <c r="A785" s="13">
        <v>1.7274140611502677E-4</v>
      </c>
      <c r="B785" s="1">
        <v>0</v>
      </c>
      <c r="C785" s="13">
        <v>0</v>
      </c>
      <c r="E785" s="13" t="s">
        <v>20</v>
      </c>
    </row>
    <row r="786" spans="1:5">
      <c r="A786" s="13">
        <v>3.4554250172767444E-4</v>
      </c>
      <c r="B786" s="1">
        <v>-2.9949086552860866E-4</v>
      </c>
      <c r="C786" s="13">
        <v>6.317119393557596E-4</v>
      </c>
      <c r="E786" s="13" t="s">
        <v>21</v>
      </c>
    </row>
    <row r="787" spans="1:5">
      <c r="A787" s="13">
        <v>3.4554250172767444E-4</v>
      </c>
      <c r="B787" s="1">
        <v>-2.9949086552860866E-4</v>
      </c>
      <c r="C787" s="13">
        <v>0</v>
      </c>
      <c r="E787" s="13" t="s">
        <v>22</v>
      </c>
    </row>
    <row r="788" spans="1:5">
      <c r="A788" s="13">
        <v>5.1840331778117666E-4</v>
      </c>
      <c r="B788" s="1">
        <v>-2.9958058717795814E-4</v>
      </c>
      <c r="C788" s="13">
        <v>6.3211125158020847E-4</v>
      </c>
      <c r="E788" s="13" t="s">
        <v>23</v>
      </c>
    </row>
    <row r="789" spans="1:5">
      <c r="A789" s="13">
        <v>6.9132388524015894E-4</v>
      </c>
      <c r="B789" s="1">
        <v>-5.9916117435591628E-4</v>
      </c>
      <c r="C789" s="13">
        <v>6.3251106894381245E-4</v>
      </c>
      <c r="E789" s="13" t="s">
        <v>24</v>
      </c>
    </row>
    <row r="790" spans="1:5">
      <c r="A790" s="13">
        <v>6.9144338807252542E-4</v>
      </c>
      <c r="B790" s="1">
        <v>-5.9934072520229206E-4</v>
      </c>
      <c r="C790" s="13">
        <v>6.3291139240499359E-4</v>
      </c>
      <c r="E790" s="13" t="s">
        <v>25</v>
      </c>
    </row>
    <row r="791" spans="1:5">
      <c r="A791" s="13">
        <v>1.0375237765864324E-3</v>
      </c>
      <c r="B791" s="1">
        <v>-5.9952038369289764E-4</v>
      </c>
      <c r="C791" s="13">
        <v>1.2674271229404673E-3</v>
      </c>
      <c r="E791" s="13" t="s">
        <v>26</v>
      </c>
    </row>
    <row r="792" spans="1:5">
      <c r="A792" s="13">
        <v>1.3838436256703389E-3</v>
      </c>
      <c r="B792" s="1">
        <v>-8.9955022488741559E-4</v>
      </c>
      <c r="C792" s="13">
        <v>6.3411540900436898E-4</v>
      </c>
      <c r="E792" s="13" t="s">
        <v>27</v>
      </c>
    </row>
    <row r="793" spans="1:5">
      <c r="A793" s="13">
        <v>1.7304031839418602E-3</v>
      </c>
      <c r="B793" s="1">
        <v>-9.0009000900092195E-4</v>
      </c>
      <c r="C793" s="13">
        <v>1.2706480304954127E-3</v>
      </c>
      <c r="E793" s="13" t="s">
        <v>28</v>
      </c>
    </row>
    <row r="794" spans="1:5">
      <c r="A794" s="13">
        <v>2.2510822510821956E-3</v>
      </c>
      <c r="B794" s="1">
        <v>-1.5010507355148969E-3</v>
      </c>
      <c r="C794" s="13">
        <v>1.9096117122853118E-3</v>
      </c>
      <c r="E794" s="13" t="s">
        <v>29</v>
      </c>
    </row>
    <row r="795" spans="1:5">
      <c r="A795" s="13">
        <v>2.9457632992549556E-3</v>
      </c>
      <c r="B795" s="1">
        <v>-1.8028846153846591E-3</v>
      </c>
      <c r="C795" s="13">
        <v>1.914486279514963E-3</v>
      </c>
      <c r="E795" s="13" t="s">
        <v>30</v>
      </c>
    </row>
    <row r="796" spans="1:5">
      <c r="A796" s="13">
        <v>3.6420395421435845E-3</v>
      </c>
      <c r="B796" s="1">
        <v>-2.4060150375940434E-3</v>
      </c>
      <c r="C796" s="13">
        <v>2.5608194622278083E-3</v>
      </c>
      <c r="E796" s="13" t="s">
        <v>31</v>
      </c>
    </row>
    <row r="797" spans="1:5">
      <c r="A797" s="13">
        <v>4.6883139433930125E-3</v>
      </c>
      <c r="B797" s="1">
        <v>-3.0120481927709943E-3</v>
      </c>
      <c r="C797" s="13">
        <v>3.2154340836012892E-3</v>
      </c>
      <c r="E797" s="13" t="s">
        <v>32</v>
      </c>
    </row>
    <row r="798" spans="1:5">
      <c r="A798" s="13">
        <v>5.7381324986960193E-3</v>
      </c>
      <c r="B798" s="1">
        <v>-3.9227519613759124E-3</v>
      </c>
      <c r="C798" s="13">
        <v>3.8784744667096924E-3</v>
      </c>
      <c r="E798" s="13" t="s">
        <v>33</v>
      </c>
    </row>
    <row r="799" spans="1:5">
      <c r="A799" s="13">
        <v>7.3157986413516481E-3</v>
      </c>
      <c r="B799" s="1">
        <v>-5.142165759225611E-3</v>
      </c>
      <c r="C799" s="13">
        <v>3.2509752925877792E-3</v>
      </c>
      <c r="E799" s="13" t="s">
        <v>34</v>
      </c>
    </row>
    <row r="800" spans="1:5">
      <c r="A800" s="13">
        <v>8.9020771513353015E-3</v>
      </c>
      <c r="B800" s="1">
        <v>-6.674757281553396E-3</v>
      </c>
      <c r="C800" s="13">
        <v>3.2765399737876826E-3</v>
      </c>
      <c r="E800" s="13" t="s">
        <v>35</v>
      </c>
    </row>
    <row r="801" spans="1:5">
      <c r="A801" s="13">
        <v>1.0848643919510032E-2</v>
      </c>
      <c r="B801" s="1">
        <v>-8.5261875761267168E-3</v>
      </c>
      <c r="C801" s="13">
        <v>1.9841269841269493E-3</v>
      </c>
      <c r="E801" s="13" t="s">
        <v>36</v>
      </c>
    </row>
    <row r="802" spans="1:5">
      <c r="A802" s="13">
        <v>1.2984734163888531E-2</v>
      </c>
      <c r="B802" s="1">
        <v>-1.1012542061792533E-2</v>
      </c>
      <c r="C802" s="13">
        <v>0</v>
      </c>
      <c r="E802" s="13" t="s">
        <v>37</v>
      </c>
    </row>
    <row r="803" spans="1:5">
      <c r="A803" s="13">
        <v>1.5492957746478927E-2</v>
      </c>
      <c r="B803" s="1">
        <v>-1.384615384615385E-2</v>
      </c>
      <c r="C803" s="13">
        <v>-3.3852403520649998E-3</v>
      </c>
      <c r="E803" s="13" t="s">
        <v>38</v>
      </c>
    </row>
    <row r="804" spans="1:5">
      <c r="A804" s="13">
        <v>1.8024385933910564E-2</v>
      </c>
      <c r="B804" s="1">
        <v>-1.7657992565055687E-2</v>
      </c>
      <c r="C804" s="13">
        <v>-7.5601374570446042E-3</v>
      </c>
      <c r="E804" s="13" t="s">
        <v>39</v>
      </c>
    </row>
    <row r="805" spans="1:5">
      <c r="A805" s="13">
        <v>2.0581973030518196E-2</v>
      </c>
      <c r="B805" s="1">
        <v>-2.1555763823804908E-2</v>
      </c>
      <c r="C805" s="13">
        <v>-1.3966480446927387E-2</v>
      </c>
      <c r="E805" s="13" t="s">
        <v>40</v>
      </c>
    </row>
    <row r="806" spans="1:5">
      <c r="A806" s="13">
        <v>2.2812332917483375E-2</v>
      </c>
      <c r="B806" s="1">
        <v>-2.5560113600504829E-2</v>
      </c>
      <c r="C806" s="13">
        <v>-2.1337126600284514E-2</v>
      </c>
      <c r="E806" s="13" t="s">
        <v>41</v>
      </c>
    </row>
    <row r="807" spans="1:5">
      <c r="A807" s="13">
        <v>2.4713467048710663E-2</v>
      </c>
      <c r="B807" s="1">
        <v>-3.031269942565399E-2</v>
      </c>
      <c r="C807" s="13">
        <v>-2.9027576197387543E-2</v>
      </c>
      <c r="E807" s="13" t="s">
        <v>42</v>
      </c>
    </row>
    <row r="808" spans="1:5">
      <c r="A808" s="13">
        <v>2.5917926565874674E-2</v>
      </c>
      <c r="B808" s="1">
        <v>-3.4583063994828668E-2</v>
      </c>
      <c r="C808" s="13">
        <v>-3.706449221645667E-2</v>
      </c>
      <c r="E808" s="13" t="s">
        <v>43</v>
      </c>
    </row>
    <row r="809" spans="1:5">
      <c r="A809" s="13">
        <v>2.569670647846542E-2</v>
      </c>
      <c r="B809" s="1">
        <v>-3.9003605375286673E-2</v>
      </c>
      <c r="C809" s="13">
        <v>-4.4006069802731411E-2</v>
      </c>
      <c r="E809" s="13" t="s">
        <v>44</v>
      </c>
    </row>
    <row r="810" spans="1:5">
      <c r="A810" s="13">
        <v>2.4390243902438966E-2</v>
      </c>
      <c r="B810" s="1">
        <v>-4.3261231281197972E-2</v>
      </c>
      <c r="C810" s="13">
        <v>-5.1282051282051343E-2</v>
      </c>
      <c r="E810" s="13" t="s">
        <v>45</v>
      </c>
    </row>
    <row r="811" spans="1:5">
      <c r="A811" s="13">
        <v>2.1603808128890574E-2</v>
      </c>
      <c r="B811" s="1">
        <v>-4.7023004059539783E-2</v>
      </c>
      <c r="C811" s="13">
        <v>-5.7416267942583823E-2</v>
      </c>
      <c r="E811" s="13" t="s">
        <v>46</v>
      </c>
    </row>
    <row r="812" spans="1:5">
      <c r="A812" s="13">
        <v>1.8235402468226022E-2</v>
      </c>
      <c r="B812" s="1">
        <v>-5.0584996558843881E-2</v>
      </c>
      <c r="C812" s="13">
        <v>-6.3829787234042562E-2</v>
      </c>
      <c r="E812" s="13" t="s">
        <v>47</v>
      </c>
    </row>
    <row r="813" spans="1:5">
      <c r="A813" s="13">
        <v>1.4828544949026891E-2</v>
      </c>
      <c r="B813" s="1">
        <v>-5.4309740714786253E-2</v>
      </c>
      <c r="C813" s="13">
        <v>-6.8965517241379296E-2</v>
      </c>
      <c r="E813" s="13" t="s">
        <v>48</v>
      </c>
    </row>
    <row r="814" spans="1:5">
      <c r="A814" s="13">
        <v>1.1005409438537617E-2</v>
      </c>
      <c r="B814" s="1">
        <v>-5.7836486968939525E-2</v>
      </c>
      <c r="C814" s="13">
        <v>-7.4394463667820043E-2</v>
      </c>
      <c r="E814" s="13" t="s">
        <v>49</v>
      </c>
    </row>
    <row r="815" spans="1:5">
      <c r="A815" s="13">
        <v>7.5117370892018847E-3</v>
      </c>
      <c r="B815" s="1">
        <v>-6.1157626501638251E-2</v>
      </c>
      <c r="C815" s="13">
        <v>-8.0960854092526666E-2</v>
      </c>
      <c r="E815" s="13" t="s">
        <v>50</v>
      </c>
    </row>
    <row r="816" spans="1:5">
      <c r="A816" s="13">
        <v>3.9705048213272654E-3</v>
      </c>
      <c r="B816" s="1">
        <v>-6.3893016344725051E-2</v>
      </c>
      <c r="C816" s="13">
        <v>-8.5151237396883656E-2</v>
      </c>
      <c r="E816" s="13" t="s">
        <v>51</v>
      </c>
    </row>
    <row r="817" spans="1:5">
      <c r="A817" s="13">
        <v>3.8073481819908241E-4</v>
      </c>
      <c r="B817" s="1">
        <v>-6.7500948047023127E-2</v>
      </c>
      <c r="C817" s="13">
        <v>-9.017013232514183E-2</v>
      </c>
      <c r="E817" s="13" t="s">
        <v>52</v>
      </c>
    </row>
    <row r="818" spans="1:5">
      <c r="A818" s="13">
        <v>-2.6845637583891792E-3</v>
      </c>
      <c r="B818" s="1">
        <v>-7.0902750871755071E-2</v>
      </c>
      <c r="C818" s="13">
        <v>-9.5024390243902426E-2</v>
      </c>
      <c r="E818" s="13" t="s">
        <v>53</v>
      </c>
    </row>
    <row r="819" spans="1:5">
      <c r="A819" s="13">
        <v>-5.7948618891249803E-3</v>
      </c>
      <c r="B819" s="1">
        <v>-7.4821852731591545E-2</v>
      </c>
      <c r="C819" s="13">
        <v>-0.10115752390538491</v>
      </c>
      <c r="E819" s="13" t="s">
        <v>54</v>
      </c>
    </row>
    <row r="820" spans="1:5">
      <c r="A820" s="13">
        <v>-8.3690151810044393E-3</v>
      </c>
      <c r="B820" s="1">
        <v>-7.7764277035236862E-2</v>
      </c>
      <c r="C820" s="13">
        <v>-0.10613943808532779</v>
      </c>
      <c r="E820" s="13" t="s">
        <v>55</v>
      </c>
    </row>
    <row r="821" spans="1:5">
      <c r="A821" s="13">
        <v>-1.0982545597176013E-2</v>
      </c>
      <c r="B821" s="1">
        <v>-8.0464537536292041E-2</v>
      </c>
      <c r="C821" s="13">
        <v>-0.11112307526650152</v>
      </c>
      <c r="E821" s="13" t="s">
        <v>56</v>
      </c>
    </row>
    <row r="822" spans="1:5">
      <c r="A822" s="13">
        <v>-1.3243724056137654E-2</v>
      </c>
      <c r="B822" s="1">
        <v>-8.3687340696686457E-2</v>
      </c>
      <c r="C822" s="13">
        <v>-0.11599375418246717</v>
      </c>
      <c r="E822" s="13" t="s">
        <v>57</v>
      </c>
    </row>
    <row r="823" spans="1:5">
      <c r="A823" s="13">
        <v>-1.5344758868075009E-2</v>
      </c>
      <c r="B823" s="1">
        <v>-8.6236933797909379E-2</v>
      </c>
      <c r="C823" s="13">
        <v>-0.12073551520758649</v>
      </c>
      <c r="E823" s="13" t="s">
        <v>58</v>
      </c>
    </row>
    <row r="824" spans="1:5">
      <c r="A824" s="13">
        <v>-1.7081993569131849E-2</v>
      </c>
      <c r="B824" s="1">
        <v>-8.8025022341376186E-2</v>
      </c>
      <c r="C824" s="13">
        <v>-0.12543512183411357</v>
      </c>
      <c r="E824" s="13" t="s">
        <v>59</v>
      </c>
    </row>
    <row r="825" spans="1:5">
      <c r="A825" s="13">
        <v>-1.8649908777620194E-2</v>
      </c>
      <c r="B825" s="1">
        <v>-9.0325538743695519E-2</v>
      </c>
      <c r="C825" s="13">
        <v>-0.12983287602893492</v>
      </c>
      <c r="E825" s="13" t="s">
        <v>60</v>
      </c>
    </row>
    <row r="826" spans="1:5">
      <c r="A826" s="13">
        <v>-2.0245398773006063E-2</v>
      </c>
      <c r="B826" s="1">
        <v>-9.227871939736354E-2</v>
      </c>
      <c r="C826" s="13">
        <v>-0.1343709468223088</v>
      </c>
      <c r="E826" s="13" t="s">
        <v>61</v>
      </c>
    </row>
    <row r="827" spans="1:5">
      <c r="A827" s="13">
        <v>-2.1667354519190992E-2</v>
      </c>
      <c r="B827" s="1">
        <v>-9.3810444874274715E-2</v>
      </c>
      <c r="C827" s="13">
        <v>-0.13890388768898482</v>
      </c>
      <c r="E827" s="13" t="s">
        <v>62</v>
      </c>
    </row>
    <row r="828" spans="1:5">
      <c r="A828" s="13">
        <v>-2.3120183295146954E-2</v>
      </c>
      <c r="B828" s="1">
        <v>-9.493041749502984E-2</v>
      </c>
      <c r="C828" s="13">
        <v>-0.14331926863572431</v>
      </c>
      <c r="E828" s="13" t="s">
        <v>63</v>
      </c>
    </row>
    <row r="829" spans="1:5">
      <c r="A829" s="13">
        <v>-2.4185068349106109E-2</v>
      </c>
      <c r="B829" s="1">
        <v>-9.6016343207354429E-2</v>
      </c>
      <c r="C829" s="13">
        <v>-0.14782226132864054</v>
      </c>
      <c r="E829" s="13" t="s">
        <v>64</v>
      </c>
    </row>
    <row r="830" spans="1:5">
      <c r="A830" s="13">
        <v>-2.5700934579439252E-2</v>
      </c>
      <c r="B830" s="1">
        <v>-9.6113445378151183E-2</v>
      </c>
      <c r="C830" s="13">
        <v>-0.15241009946442238</v>
      </c>
      <c r="E830" s="13" t="s">
        <v>65</v>
      </c>
    </row>
    <row r="831" spans="1:5">
      <c r="A831" s="13">
        <v>-2.7038626609442059E-2</v>
      </c>
      <c r="B831" s="1">
        <v>-9.6112311015118787E-2</v>
      </c>
      <c r="C831" s="13">
        <v>-0.1572136123981468</v>
      </c>
      <c r="E831" s="13" t="s">
        <v>66</v>
      </c>
    </row>
    <row r="832" spans="1:5">
      <c r="A832" s="13">
        <v>-2.8627195836044218E-2</v>
      </c>
      <c r="B832" s="1">
        <v>-9.6559378468368429E-2</v>
      </c>
      <c r="C832" s="13">
        <v>-0.16227045075125207</v>
      </c>
      <c r="E832" s="13" t="s">
        <v>67</v>
      </c>
    </row>
    <row r="833" spans="1:5">
      <c r="A833" s="13">
        <v>-3.0256522692391971E-2</v>
      </c>
      <c r="B833" s="1">
        <v>-9.5890410958904118E-2</v>
      </c>
      <c r="C833" s="13">
        <v>-0.16768452277089513</v>
      </c>
      <c r="E833" s="13" t="s">
        <v>68</v>
      </c>
    </row>
    <row r="834" spans="1:5">
      <c r="A834" s="13">
        <v>1.7190991920231903E-4</v>
      </c>
      <c r="B834" s="1">
        <v>-3.0003000300030732E-4</v>
      </c>
      <c r="C834" s="13">
        <v>0</v>
      </c>
      <c r="E834" s="13" t="s">
        <v>17</v>
      </c>
    </row>
    <row r="835" spans="1:5">
      <c r="A835" s="13">
        <v>1.7190991920231903E-4</v>
      </c>
      <c r="B835" s="1">
        <v>-3.0003000300030732E-4</v>
      </c>
      <c r="C835" s="13">
        <v>0</v>
      </c>
      <c r="E835" s="13" t="s">
        <v>18</v>
      </c>
    </row>
    <row r="836" spans="1:5">
      <c r="A836" s="13">
        <v>1.7190991920231903E-4</v>
      </c>
      <c r="B836" s="1">
        <v>0</v>
      </c>
      <c r="C836" s="13">
        <v>6.2853551225654778E-4</v>
      </c>
      <c r="E836" s="13" t="s">
        <v>19</v>
      </c>
    </row>
    <row r="837" spans="1:5">
      <c r="A837" s="13">
        <v>3.438789546079401E-4</v>
      </c>
      <c r="B837" s="1">
        <v>0</v>
      </c>
      <c r="C837" s="13">
        <v>0</v>
      </c>
      <c r="E837" s="13" t="s">
        <v>20</v>
      </c>
    </row>
    <row r="838" spans="1:5">
      <c r="A838" s="13">
        <v>3.438789546079401E-4</v>
      </c>
      <c r="B838" s="1">
        <v>-3.0012004801921498E-4</v>
      </c>
      <c r="C838" s="13">
        <v>0</v>
      </c>
      <c r="E838" s="13" t="s">
        <v>21</v>
      </c>
    </row>
    <row r="839" spans="1:5">
      <c r="A839" s="13">
        <v>3.4393809114355626E-4</v>
      </c>
      <c r="B839" s="1">
        <v>-3.0012004801921498E-4</v>
      </c>
      <c r="C839" s="13">
        <v>6.2893081760999358E-4</v>
      </c>
      <c r="E839" s="13" t="s">
        <v>22</v>
      </c>
    </row>
    <row r="840" spans="1:5">
      <c r="A840" s="13">
        <v>3.4393809114355626E-4</v>
      </c>
      <c r="B840" s="1">
        <v>-3.0021014710297935E-4</v>
      </c>
      <c r="C840" s="13">
        <v>6.2932662051597848E-4</v>
      </c>
      <c r="E840" s="13" t="s">
        <v>23</v>
      </c>
    </row>
    <row r="841" spans="1:5">
      <c r="A841" s="13">
        <v>5.1599587203296688E-4</v>
      </c>
      <c r="B841" s="1">
        <v>-6.004202942059587E-4</v>
      </c>
      <c r="C841" s="13">
        <v>0</v>
      </c>
      <c r="E841" s="13" t="s">
        <v>24</v>
      </c>
    </row>
    <row r="842" spans="1:5">
      <c r="A842" s="13">
        <v>8.6028905712309854E-4</v>
      </c>
      <c r="B842" s="1">
        <v>-6.0060060060061521E-4</v>
      </c>
      <c r="C842" s="13">
        <v>6.3011972274725251E-4</v>
      </c>
      <c r="E842" s="13" t="s">
        <v>25</v>
      </c>
    </row>
    <row r="843" spans="1:5">
      <c r="A843" s="13">
        <v>1.0325245224574859E-3</v>
      </c>
      <c r="B843" s="1">
        <v>-6.0078101531993043E-4</v>
      </c>
      <c r="C843" s="13">
        <v>6.3051702395975251E-4</v>
      </c>
      <c r="E843" s="13" t="s">
        <v>26</v>
      </c>
    </row>
    <row r="844" spans="1:5">
      <c r="A844" s="13">
        <v>1.3771733516956843E-3</v>
      </c>
      <c r="B844" s="1">
        <v>-6.0114217012324875E-4</v>
      </c>
      <c r="C844" s="13">
        <v>1.2626262626261235E-3</v>
      </c>
      <c r="E844" s="13" t="s">
        <v>27</v>
      </c>
    </row>
    <row r="845" spans="1:5">
      <c r="A845" s="13">
        <v>1.7223561832586994E-3</v>
      </c>
      <c r="B845" s="1">
        <v>-1.2026458208058018E-3</v>
      </c>
      <c r="C845" s="13">
        <v>1.2650221378874493E-3</v>
      </c>
      <c r="E845" s="13" t="s">
        <v>28</v>
      </c>
    </row>
    <row r="846" spans="1:5">
      <c r="A846" s="13">
        <v>2.2402205755643078E-3</v>
      </c>
      <c r="B846" s="1">
        <v>-1.5042117930204938E-3</v>
      </c>
      <c r="C846" s="13">
        <v>1.901140684410613E-3</v>
      </c>
      <c r="E846" s="13" t="s">
        <v>29</v>
      </c>
    </row>
    <row r="847" spans="1:5">
      <c r="A847" s="13">
        <v>2.9320455329424539E-3</v>
      </c>
      <c r="B847" s="1">
        <v>-1.8066847335140458E-3</v>
      </c>
      <c r="C847" s="13">
        <v>1.9059720457432954E-3</v>
      </c>
      <c r="E847" s="13" t="s">
        <v>30</v>
      </c>
    </row>
    <row r="848" spans="1:5">
      <c r="A848" s="13">
        <v>3.6250647332987927E-3</v>
      </c>
      <c r="B848" s="1">
        <v>-2.4118179077478605E-3</v>
      </c>
      <c r="C848" s="13">
        <v>1.9120458891013045E-3</v>
      </c>
      <c r="E848" s="13" t="s">
        <v>31</v>
      </c>
    </row>
    <row r="849" spans="1:5">
      <c r="A849" s="13">
        <v>4.6664362253716479E-3</v>
      </c>
      <c r="B849" s="1">
        <v>-3.0193236714974943E-3</v>
      </c>
      <c r="C849" s="13">
        <v>1.9193857965450719E-3</v>
      </c>
      <c r="E849" s="13" t="s">
        <v>32</v>
      </c>
    </row>
    <row r="850" spans="1:5">
      <c r="A850" s="13">
        <v>6.05850787606034E-3</v>
      </c>
      <c r="B850" s="1">
        <v>-4.2347247428918145E-3</v>
      </c>
      <c r="C850" s="13">
        <v>2.5723472668811027E-3</v>
      </c>
      <c r="E850" s="13" t="s">
        <v>33</v>
      </c>
    </row>
    <row r="851" spans="1:5">
      <c r="A851" s="13">
        <v>7.4562164036760369E-3</v>
      </c>
      <c r="B851" s="1">
        <v>-5.1546391752576928E-3</v>
      </c>
      <c r="C851" s="13">
        <v>2.5889967637541195E-3</v>
      </c>
      <c r="E851" s="13" t="s">
        <v>34</v>
      </c>
    </row>
    <row r="852" spans="1:5">
      <c r="A852" s="13">
        <v>9.0356211989573981E-3</v>
      </c>
      <c r="B852" s="1">
        <v>-6.6909975669099727E-3</v>
      </c>
      <c r="C852" s="13">
        <v>1.9569471624265801E-3</v>
      </c>
      <c r="E852" s="13" t="s">
        <v>35</v>
      </c>
    </row>
    <row r="853" spans="1:5">
      <c r="A853" s="13">
        <v>1.1149825783972252E-2</v>
      </c>
      <c r="B853" s="1">
        <v>-8.5496183206107291E-3</v>
      </c>
      <c r="C853" s="13">
        <v>6.5832784726786687E-4</v>
      </c>
      <c r="E853" s="13" t="s">
        <v>36</v>
      </c>
    </row>
    <row r="854" spans="1:5">
      <c r="A854" s="13">
        <v>1.327742837176789E-2</v>
      </c>
      <c r="B854" s="1">
        <v>-1.1349693251533852E-2</v>
      </c>
      <c r="C854" s="13">
        <v>-1.9960079840319013E-3</v>
      </c>
      <c r="E854" s="13" t="s">
        <v>37</v>
      </c>
    </row>
    <row r="855" spans="1:5">
      <c r="A855" s="13">
        <v>1.5600350569675757E-2</v>
      </c>
      <c r="B855" s="1">
        <v>-1.3888888888888892E-2</v>
      </c>
      <c r="C855" s="13">
        <v>-5.3908355795147921E-3</v>
      </c>
      <c r="E855" s="13" t="s">
        <v>38</v>
      </c>
    </row>
    <row r="856" spans="1:5">
      <c r="A856" s="13">
        <v>1.812423016012665E-2</v>
      </c>
      <c r="B856" s="1">
        <v>-1.7407522536524798E-2</v>
      </c>
      <c r="C856" s="13">
        <v>-9.5759233926127531E-3</v>
      </c>
      <c r="E856" s="13" t="s">
        <v>39</v>
      </c>
    </row>
    <row r="857" spans="1:5">
      <c r="A857" s="13">
        <v>2.0675030924191633E-2</v>
      </c>
      <c r="B857" s="1">
        <v>-2.1316614420062704E-2</v>
      </c>
      <c r="C857" s="13">
        <v>-1.5994436717663589E-2</v>
      </c>
      <c r="E857" s="13" t="s">
        <v>40</v>
      </c>
    </row>
    <row r="858" spans="1:5">
      <c r="A858" s="13">
        <v>2.2719204827831085E-2</v>
      </c>
      <c r="B858" s="1">
        <v>-2.564914502849899E-2</v>
      </c>
      <c r="C858" s="13">
        <v>-2.2662889518413463E-2</v>
      </c>
      <c r="E858" s="13" t="s">
        <v>41</v>
      </c>
    </row>
    <row r="859" spans="1:5">
      <c r="A859" s="13">
        <v>2.4616482340349688E-2</v>
      </c>
      <c r="B859" s="1">
        <v>-2.9788597053171075E-2</v>
      </c>
      <c r="C859" s="13">
        <v>-3.0346820809248422E-2</v>
      </c>
      <c r="E859" s="13" t="s">
        <v>42</v>
      </c>
    </row>
    <row r="860" spans="1:5">
      <c r="A860" s="13">
        <v>2.5461717769410062E-2</v>
      </c>
      <c r="B860" s="1">
        <v>-3.4068786502271201E-2</v>
      </c>
      <c r="C860" s="13">
        <v>-3.7638376383763994E-2</v>
      </c>
      <c r="E860" s="13" t="s">
        <v>43</v>
      </c>
    </row>
    <row r="861" spans="1:5">
      <c r="A861" s="13">
        <v>2.5063108546700366E-2</v>
      </c>
      <c r="B861" s="1">
        <v>-3.8183015141540523E-2</v>
      </c>
      <c r="C861" s="13">
        <v>-4.4561933534743123E-2</v>
      </c>
      <c r="E861" s="13" t="s">
        <v>44</v>
      </c>
    </row>
    <row r="862" spans="1:5">
      <c r="A862" s="13">
        <v>2.302810516772447E-2</v>
      </c>
      <c r="B862" s="1">
        <v>-4.2112299465240761E-2</v>
      </c>
      <c r="C862" s="13">
        <v>-5.1083591331269412E-2</v>
      </c>
      <c r="E862" s="13" t="s">
        <v>45</v>
      </c>
    </row>
    <row r="863" spans="1:5">
      <c r="A863" s="13">
        <v>2.0248084640642098E-2</v>
      </c>
      <c r="B863" s="1">
        <v>-4.5191980971797482E-2</v>
      </c>
      <c r="C863" s="13">
        <v>-5.6349206349206309E-2</v>
      </c>
      <c r="E863" s="13" t="s">
        <v>46</v>
      </c>
    </row>
    <row r="864" spans="1:5">
      <c r="A864" s="13">
        <v>1.6886930983847463E-2</v>
      </c>
      <c r="B864" s="1">
        <v>-4.8738333909436445E-2</v>
      </c>
      <c r="C864" s="13">
        <v>-6.1939690301548569E-2</v>
      </c>
      <c r="E864" s="13" t="s">
        <v>47</v>
      </c>
    </row>
    <row r="865" spans="1:5">
      <c r="A865" s="13">
        <v>1.3298854820834843E-2</v>
      </c>
      <c r="B865" s="1">
        <v>-5.2094332981344714E-2</v>
      </c>
      <c r="C865" s="13">
        <v>-6.7001675041876096E-2</v>
      </c>
      <c r="E865" s="13" t="s">
        <v>48</v>
      </c>
    </row>
    <row r="866" spans="1:5">
      <c r="A866" s="13">
        <v>9.6672243911507388E-3</v>
      </c>
      <c r="B866" s="1">
        <v>-5.6272401433691763E-2</v>
      </c>
      <c r="C866" s="13">
        <v>-7.3149741824440562E-2</v>
      </c>
      <c r="E866" s="13" t="s">
        <v>49</v>
      </c>
    </row>
    <row r="867" spans="1:5">
      <c r="A867" s="13">
        <v>6.1763054463783822E-3</v>
      </c>
      <c r="B867" s="1">
        <v>-5.9576023391812734E-2</v>
      </c>
      <c r="C867" s="13">
        <v>-7.7945084145261315E-2</v>
      </c>
      <c r="E867" s="13" t="s">
        <v>50</v>
      </c>
    </row>
    <row r="868" spans="1:5">
      <c r="A868" s="13">
        <v>2.8264556246468003E-3</v>
      </c>
      <c r="B868" s="1">
        <v>-6.2663185378590183E-2</v>
      </c>
      <c r="C868" s="13">
        <v>-8.3029197080291939E-2</v>
      </c>
      <c r="E868" s="13" t="s">
        <v>51</v>
      </c>
    </row>
    <row r="869" spans="1:5">
      <c r="A869" s="13">
        <v>-3.7950664136618211E-4</v>
      </c>
      <c r="B869" s="1">
        <v>-6.626047220106622E-2</v>
      </c>
      <c r="C869" s="13">
        <v>-8.8334901222953982E-2</v>
      </c>
      <c r="E869" s="13" t="s">
        <v>52</v>
      </c>
    </row>
    <row r="870" spans="1:5">
      <c r="A870" s="13">
        <v>-3.4403669724771095E-3</v>
      </c>
      <c r="B870" s="1">
        <v>-6.9287660568314507E-2</v>
      </c>
      <c r="C870" s="13">
        <v>-9.3300970873786346E-2</v>
      </c>
      <c r="E870" s="13" t="s">
        <v>53</v>
      </c>
    </row>
    <row r="871" spans="1:5">
      <c r="A871" s="13">
        <v>-6.3534847901424137E-3</v>
      </c>
      <c r="B871" s="1">
        <v>-7.2452229299362986E-2</v>
      </c>
      <c r="C871" s="13">
        <v>-9.8465857816103439E-2</v>
      </c>
      <c r="E871" s="13" t="s">
        <v>54</v>
      </c>
    </row>
    <row r="872" spans="1:5">
      <c r="A872" s="13">
        <v>-8.9233753637244194E-3</v>
      </c>
      <c r="B872" s="1">
        <v>-7.576374745417512E-2</v>
      </c>
      <c r="C872" s="13">
        <v>-0.10326594090202175</v>
      </c>
      <c r="E872" s="13" t="s">
        <v>55</v>
      </c>
    </row>
    <row r="873" spans="1:5">
      <c r="A873" s="13">
        <v>-1.1143695014662615E-2</v>
      </c>
      <c r="B873" s="1">
        <v>-7.8431372549019593E-2</v>
      </c>
      <c r="C873" s="13">
        <v>-0.10807040137368529</v>
      </c>
      <c r="E873" s="13" t="s">
        <v>56</v>
      </c>
    </row>
    <row r="874" spans="1:5">
      <c r="A874" s="13">
        <v>-1.3399014778324961E-2</v>
      </c>
      <c r="B874" s="1">
        <v>-8.1231295425395478E-2</v>
      </c>
      <c r="C874" s="13">
        <v>-0.11265569395017794</v>
      </c>
      <c r="E874" s="13" t="s">
        <v>57</v>
      </c>
    </row>
    <row r="875" spans="1:5">
      <c r="A875" s="13">
        <v>-1.4901649115835389E-2</v>
      </c>
      <c r="B875" s="1">
        <v>-8.3735203857956936E-2</v>
      </c>
      <c r="C875" s="13">
        <v>-0.11730103806228372</v>
      </c>
      <c r="E875" s="13" t="s">
        <v>58</v>
      </c>
    </row>
    <row r="876" spans="1:5">
      <c r="A876" s="13">
        <v>-1.6629933880985721E-2</v>
      </c>
      <c r="B876" s="1">
        <v>-8.5919928025191189E-2</v>
      </c>
      <c r="C876" s="13">
        <v>-0.12179640718562872</v>
      </c>
      <c r="E876" s="13" t="s">
        <v>59</v>
      </c>
    </row>
    <row r="877" spans="1:5">
      <c r="A877" s="13">
        <v>-1.8387553041018381E-2</v>
      </c>
      <c r="B877" s="1">
        <v>-8.8180978762696233E-2</v>
      </c>
      <c r="C877" s="13">
        <v>-0.12621359223300968</v>
      </c>
      <c r="E877" s="13" t="s">
        <v>60</v>
      </c>
    </row>
    <row r="878" spans="1:5">
      <c r="A878" s="13">
        <v>-1.9571865443425072E-2</v>
      </c>
      <c r="B878" s="1">
        <v>-9.00900900900901E-2</v>
      </c>
      <c r="C878" s="13">
        <v>-0.13064871164055405</v>
      </c>
      <c r="E878" s="13" t="s">
        <v>61</v>
      </c>
    </row>
    <row r="879" spans="1:5">
      <c r="A879" s="13">
        <v>-2.0983336761983103E-2</v>
      </c>
      <c r="B879" s="1">
        <v>-9.1130604288498993E-2</v>
      </c>
      <c r="C879" s="13">
        <v>-0.13509505190777943</v>
      </c>
      <c r="E879" s="13" t="s">
        <v>62</v>
      </c>
    </row>
    <row r="880" spans="1:5">
      <c r="A880" s="13">
        <v>-2.2217607973421902E-2</v>
      </c>
      <c r="B880" s="1">
        <v>-9.2184368737474875E-2</v>
      </c>
      <c r="C880" s="13">
        <v>-0.1394041596402473</v>
      </c>
      <c r="E880" s="13" t="s">
        <v>63</v>
      </c>
    </row>
    <row r="881" spans="1:5">
      <c r="A881" s="13">
        <v>-2.3275319773537428E-2</v>
      </c>
      <c r="B881" s="1">
        <v>-9.3250901597114924E-2</v>
      </c>
      <c r="C881" s="13">
        <v>-0.1437994722955146</v>
      </c>
      <c r="E881" s="13" t="s">
        <v>64</v>
      </c>
    </row>
    <row r="882" spans="1:5">
      <c r="A882" s="13">
        <v>-2.4565861922914017E-2</v>
      </c>
      <c r="B882" s="1">
        <v>-9.3749999999999972E-2</v>
      </c>
      <c r="C882" s="13">
        <v>-0.14843152257077286</v>
      </c>
      <c r="E882" s="13" t="s">
        <v>65</v>
      </c>
    </row>
    <row r="883" spans="1:5">
      <c r="A883" s="13">
        <v>-2.5887890457851948E-2</v>
      </c>
      <c r="B883" s="1">
        <v>-9.3732970027247883E-2</v>
      </c>
      <c r="C883" s="13">
        <v>-0.15299760191846518</v>
      </c>
      <c r="E883" s="13" t="s">
        <v>66</v>
      </c>
    </row>
    <row r="884" spans="1:5">
      <c r="A884" s="13">
        <v>-2.7243243243243242E-2</v>
      </c>
      <c r="B884" s="1">
        <v>-9.3609865470852011E-2</v>
      </c>
      <c r="C884" s="13">
        <v>-0.15808823529411759</v>
      </c>
      <c r="E884" s="13" t="s">
        <v>67</v>
      </c>
    </row>
    <row r="885" spans="1:5">
      <c r="A885" s="13">
        <v>-2.9071038251366192E-2</v>
      </c>
      <c r="B885" s="1">
        <v>-9.3948126801152679E-2</v>
      </c>
      <c r="C885" s="13">
        <v>-0.16340440405452633</v>
      </c>
      <c r="E885" s="13" t="s">
        <v>68</v>
      </c>
    </row>
    <row r="886" spans="1:5">
      <c r="A886" s="13">
        <v>1.7111567419573746E-4</v>
      </c>
      <c r="B886" s="1">
        <v>0</v>
      </c>
      <c r="C886" s="13">
        <v>0</v>
      </c>
      <c r="E886" s="13" t="s">
        <v>17</v>
      </c>
    </row>
    <row r="887" spans="1:5">
      <c r="A887" s="13">
        <v>1.7111567419573746E-4</v>
      </c>
      <c r="B887" s="1">
        <v>0</v>
      </c>
      <c r="C887" s="13">
        <v>0</v>
      </c>
      <c r="E887" s="13" t="s">
        <v>18</v>
      </c>
    </row>
    <row r="888" spans="1:5">
      <c r="A888" s="13">
        <v>1.7111567419573746E-4</v>
      </c>
      <c r="B888" s="1">
        <v>-3.0066145520145045E-4</v>
      </c>
      <c r="C888" s="13">
        <v>0</v>
      </c>
      <c r="E888" s="13" t="s">
        <v>19</v>
      </c>
    </row>
    <row r="889" spans="1:5">
      <c r="A889" s="13">
        <v>3.4228991956183116E-4</v>
      </c>
      <c r="B889" s="1">
        <v>-3.0066145520145045E-4</v>
      </c>
      <c r="C889" s="13">
        <v>6.2578222778466198E-4</v>
      </c>
      <c r="E889" s="13" t="s">
        <v>20</v>
      </c>
    </row>
    <row r="890" spans="1:5">
      <c r="A890" s="13">
        <v>3.4228991956183116E-4</v>
      </c>
      <c r="B890" s="1">
        <v>0</v>
      </c>
      <c r="C890" s="13">
        <v>0</v>
      </c>
      <c r="E890" s="13" t="s">
        <v>21</v>
      </c>
    </row>
    <row r="891" spans="1:5">
      <c r="A891" s="13">
        <v>5.1352276617591057E-4</v>
      </c>
      <c r="B891" s="1">
        <v>-3.0075187969925542E-4</v>
      </c>
      <c r="C891" s="13">
        <v>6.2617407639316833E-4</v>
      </c>
      <c r="E891" s="13" t="s">
        <v>22</v>
      </c>
    </row>
    <row r="892" spans="1:5">
      <c r="A892" s="13">
        <v>5.1352276617591057E-4</v>
      </c>
      <c r="B892" s="1">
        <v>0</v>
      </c>
      <c r="C892" s="13">
        <v>0</v>
      </c>
      <c r="E892" s="13" t="s">
        <v>23</v>
      </c>
    </row>
    <row r="893" spans="1:5">
      <c r="A893" s="13">
        <v>5.1361068310234212E-4</v>
      </c>
      <c r="B893" s="1">
        <v>-3.0084235860409879E-4</v>
      </c>
      <c r="C893" s="13">
        <v>6.2656641604020517E-4</v>
      </c>
      <c r="E893" s="13" t="s">
        <v>24</v>
      </c>
    </row>
    <row r="894" spans="1:5">
      <c r="A894" s="13">
        <v>8.5631101215971226E-4</v>
      </c>
      <c r="B894" s="1">
        <v>-6.0186578393019825E-4</v>
      </c>
      <c r="C894" s="13">
        <v>6.269592476488338E-4</v>
      </c>
      <c r="E894" s="13" t="s">
        <v>25</v>
      </c>
    </row>
    <row r="895" spans="1:5">
      <c r="A895" s="13">
        <v>1.0277492291881551E-3</v>
      </c>
      <c r="B895" s="1">
        <v>-6.0204695966286834E-4</v>
      </c>
      <c r="C895" s="13">
        <v>6.2774639045818574E-4</v>
      </c>
      <c r="E895" s="13" t="s">
        <v>26</v>
      </c>
    </row>
    <row r="896" spans="1:5">
      <c r="A896" s="13">
        <v>1.3708019191227261E-3</v>
      </c>
      <c r="B896" s="1">
        <v>-9.0334236675702288E-4</v>
      </c>
      <c r="C896" s="13">
        <v>1.257071024512921E-3</v>
      </c>
      <c r="E896" s="13" t="s">
        <v>27</v>
      </c>
    </row>
    <row r="897" spans="1:5">
      <c r="A897" s="13">
        <v>1.7143836790673766E-3</v>
      </c>
      <c r="B897" s="1">
        <v>-1.2051822838204571E-3</v>
      </c>
      <c r="C897" s="13">
        <v>6.2932662051597848E-4</v>
      </c>
      <c r="E897" s="13" t="s">
        <v>28</v>
      </c>
    </row>
    <row r="898" spans="1:5">
      <c r="A898" s="13">
        <v>2.4017841825357145E-3</v>
      </c>
      <c r="B898" s="1">
        <v>-1.5073861923425148E-3</v>
      </c>
      <c r="C898" s="13">
        <v>1.26103404791933E-3</v>
      </c>
      <c r="E898" s="13" t="s">
        <v>29</v>
      </c>
    </row>
    <row r="899" spans="1:5">
      <c r="A899" s="13">
        <v>2.9184549356223773E-3</v>
      </c>
      <c r="B899" s="1">
        <v>-2.1122510561254158E-3</v>
      </c>
      <c r="C899" s="13">
        <v>1.8975332068312618E-3</v>
      </c>
      <c r="E899" s="13" t="s">
        <v>30</v>
      </c>
    </row>
    <row r="900" spans="1:5">
      <c r="A900" s="13">
        <v>3.7807183364838974E-3</v>
      </c>
      <c r="B900" s="1">
        <v>-2.4169184290030797E-3</v>
      </c>
      <c r="C900" s="13">
        <v>1.9035532994925285E-3</v>
      </c>
      <c r="E900" s="13" t="s">
        <v>31</v>
      </c>
    </row>
    <row r="901" spans="1:5">
      <c r="A901" s="13">
        <v>4.8176187198897338E-3</v>
      </c>
      <c r="B901" s="1">
        <v>-3.3282904689864649E-3</v>
      </c>
      <c r="C901" s="13">
        <v>1.9108280254776734E-3</v>
      </c>
      <c r="E901" s="13" t="s">
        <v>32</v>
      </c>
    </row>
    <row r="902" spans="1:5">
      <c r="A902" s="13">
        <v>5.8580289455547182E-3</v>
      </c>
      <c r="B902" s="1">
        <v>-3.9417828987264323E-3</v>
      </c>
      <c r="C902" s="13">
        <v>1.9206145966709008E-3</v>
      </c>
      <c r="E902" s="13" t="s">
        <v>33</v>
      </c>
    </row>
    <row r="903" spans="1:5">
      <c r="A903" s="13">
        <v>7.4227515967546526E-3</v>
      </c>
      <c r="B903" s="1">
        <v>-5.1671732522795963E-3</v>
      </c>
      <c r="C903" s="13">
        <v>1.2886597938144698E-3</v>
      </c>
      <c r="E903" s="13" t="s">
        <v>34</v>
      </c>
    </row>
    <row r="904" spans="1:5">
      <c r="A904" s="13">
        <v>9.342560553633342E-3</v>
      </c>
      <c r="B904" s="1">
        <v>-7.0121951219512249E-3</v>
      </c>
      <c r="C904" s="13">
        <v>6.4935064935057779E-4</v>
      </c>
      <c r="E904" s="13" t="s">
        <v>35</v>
      </c>
    </row>
    <row r="905" spans="1:5">
      <c r="A905" s="13">
        <v>1.1274934952298265E-2</v>
      </c>
      <c r="B905" s="1">
        <v>-8.8766452402816529E-3</v>
      </c>
      <c r="C905" s="13">
        <v>-6.5530799475764566E-4</v>
      </c>
      <c r="E905" s="13" t="s">
        <v>36</v>
      </c>
    </row>
    <row r="906" spans="1:5">
      <c r="A906" s="13">
        <v>1.3569937369519884E-2</v>
      </c>
      <c r="B906" s="1">
        <v>-1.1381113503537316E-2</v>
      </c>
      <c r="C906" s="13">
        <v>-2.6507620941021303E-3</v>
      </c>
      <c r="E906" s="13" t="s">
        <v>37</v>
      </c>
    </row>
    <row r="907" spans="1:5">
      <c r="A907" s="13">
        <v>1.5886871508379884E-2</v>
      </c>
      <c r="B907" s="1">
        <v>-1.3927576601671312E-2</v>
      </c>
      <c r="C907" s="13">
        <v>-6.7114093959731603E-3</v>
      </c>
      <c r="E907" s="13" t="s">
        <v>38</v>
      </c>
    </row>
    <row r="908" spans="1:5">
      <c r="A908" s="13">
        <v>1.8223234624145726E-2</v>
      </c>
      <c r="B908" s="1">
        <v>-1.7461802307452364E-2</v>
      </c>
      <c r="C908" s="13">
        <v>-1.1572498298162063E-2</v>
      </c>
      <c r="E908" s="13" t="s">
        <v>39</v>
      </c>
    </row>
    <row r="909" spans="1:5">
      <c r="A909" s="13">
        <v>2.0767335445265614E-2</v>
      </c>
      <c r="B909" s="1">
        <v>-2.0446681346335312E-2</v>
      </c>
      <c r="C909" s="13">
        <v>-1.7301038062283752E-2</v>
      </c>
      <c r="E909" s="13" t="s">
        <v>40</v>
      </c>
    </row>
    <row r="910" spans="1:5">
      <c r="A910" s="13">
        <v>2.2807637906647849E-2</v>
      </c>
      <c r="B910" s="1">
        <v>-2.44677470606928E-2</v>
      </c>
      <c r="C910" s="13">
        <v>-2.396053558844247E-2</v>
      </c>
      <c r="E910" s="13" t="s">
        <v>41</v>
      </c>
    </row>
    <row r="911" spans="1:5">
      <c r="A911" s="13">
        <v>2.4164889836531728E-2</v>
      </c>
      <c r="B911" s="1">
        <v>-2.924164524421578E-2</v>
      </c>
      <c r="C911" s="13">
        <v>-3.0913012221423425E-2</v>
      </c>
      <c r="E911" s="13" t="s">
        <v>42</v>
      </c>
    </row>
    <row r="912" spans="1:5">
      <c r="A912" s="13">
        <v>2.4830296534476642E-2</v>
      </c>
      <c r="B912" s="1">
        <v>-3.3528645833333266E-2</v>
      </c>
      <c r="C912" s="13">
        <v>-3.8179148311306775E-2</v>
      </c>
      <c r="E912" s="13" t="s">
        <v>43</v>
      </c>
    </row>
    <row r="913" spans="1:5">
      <c r="A913" s="13">
        <v>2.4070414945213003E-2</v>
      </c>
      <c r="B913" s="1">
        <v>-3.731836195508588E-2</v>
      </c>
      <c r="C913" s="13">
        <v>-4.5078888054094705E-2</v>
      </c>
      <c r="E913" s="13" t="s">
        <v>44</v>
      </c>
    </row>
    <row r="914" spans="1:5">
      <c r="A914" s="13">
        <v>2.1680216802168042E-2</v>
      </c>
      <c r="B914" s="1">
        <v>-4.1247484909456657E-2</v>
      </c>
      <c r="C914" s="13">
        <v>-5.0808314087759675E-2</v>
      </c>
      <c r="E914" s="13" t="s">
        <v>45</v>
      </c>
    </row>
    <row r="915" spans="1:5">
      <c r="A915" s="13">
        <v>1.8723868387565852E-2</v>
      </c>
      <c r="B915" s="1">
        <v>-4.4664166382543453E-2</v>
      </c>
      <c r="C915" s="13">
        <v>-5.6082148499210074E-2</v>
      </c>
      <c r="E915" s="13" t="s">
        <v>46</v>
      </c>
    </row>
    <row r="916" spans="1:5">
      <c r="A916" s="13">
        <v>1.5179224579371042E-2</v>
      </c>
      <c r="B916" s="1">
        <v>-4.8213666319805802E-2</v>
      </c>
      <c r="C916" s="13">
        <v>-6.0827250608272557E-2</v>
      </c>
      <c r="E916" s="13" t="s">
        <v>47</v>
      </c>
    </row>
    <row r="917" spans="1:5">
      <c r="A917" s="13">
        <v>1.1779863795324795E-2</v>
      </c>
      <c r="B917" s="1">
        <v>-5.1571882726951519E-2</v>
      </c>
      <c r="C917" s="13">
        <v>-6.666666666666661E-2</v>
      </c>
      <c r="E917" s="13" t="s">
        <v>48</v>
      </c>
    </row>
    <row r="918" spans="1:5">
      <c r="A918" s="13">
        <v>8.3379655364092271E-3</v>
      </c>
      <c r="B918" s="1">
        <v>-5.4715622750179951E-2</v>
      </c>
      <c r="C918" s="13">
        <v>-7.1122536418166252E-2</v>
      </c>
      <c r="E918" s="13" t="s">
        <v>49</v>
      </c>
    </row>
    <row r="919" spans="1:5">
      <c r="A919" s="13">
        <v>4.8489369638193506E-3</v>
      </c>
      <c r="B919" s="1">
        <v>-5.8002936857562422E-2</v>
      </c>
      <c r="C919" s="13">
        <v>-7.6719576719576715E-2</v>
      </c>
      <c r="E919" s="13" t="s">
        <v>50</v>
      </c>
    </row>
    <row r="920" spans="1:5">
      <c r="A920" s="13">
        <v>1.690140845070445E-3</v>
      </c>
      <c r="B920" s="1">
        <v>-6.1071562382914814E-2</v>
      </c>
      <c r="C920" s="13">
        <v>-8.1743869209809333E-2</v>
      </c>
      <c r="E920" s="13" t="s">
        <v>51</v>
      </c>
    </row>
    <row r="921" spans="1:5">
      <c r="A921" s="13">
        <v>-1.5128593040847633E-3</v>
      </c>
      <c r="B921" s="1">
        <v>-6.4293915040183808E-2</v>
      </c>
      <c r="C921" s="13">
        <v>-8.5941893158387975E-2</v>
      </c>
      <c r="E921" s="13" t="s">
        <v>52</v>
      </c>
    </row>
    <row r="922" spans="1:5">
      <c r="A922" s="13">
        <v>-4.0007620499142513E-3</v>
      </c>
      <c r="B922" s="1">
        <v>-6.7657411028549039E-2</v>
      </c>
      <c r="C922" s="13">
        <v>-9.1005802707930378E-2</v>
      </c>
      <c r="E922" s="13" t="s">
        <v>53</v>
      </c>
    </row>
    <row r="923" spans="1:5">
      <c r="A923" s="13">
        <v>-6.7165611207063106E-3</v>
      </c>
      <c r="B923" s="1">
        <v>-7.0799999999999988E-2</v>
      </c>
      <c r="C923" s="13">
        <v>-9.590409590409589E-2</v>
      </c>
      <c r="E923" s="13" t="s">
        <v>54</v>
      </c>
    </row>
    <row r="924" spans="1:5">
      <c r="A924" s="13">
        <v>-9.0873936581593925E-3</v>
      </c>
      <c r="B924" s="1">
        <v>-7.3710073710073834E-2</v>
      </c>
      <c r="C924" s="13">
        <v>-0.1004443525886121</v>
      </c>
      <c r="E924" s="13" t="s">
        <v>55</v>
      </c>
    </row>
    <row r="925" spans="1:5">
      <c r="A925" s="13">
        <v>-1.1108945624634648E-2</v>
      </c>
      <c r="B925" s="1">
        <v>-7.6342281879194562E-2</v>
      </c>
      <c r="C925" s="13">
        <v>-0.1049646907768029</v>
      </c>
      <c r="E925" s="13" t="s">
        <v>56</v>
      </c>
    </row>
    <row r="926" spans="1:5">
      <c r="A926" s="13">
        <v>-1.3160479277155843E-2</v>
      </c>
      <c r="B926" s="1">
        <v>-7.91057609630266E-2</v>
      </c>
      <c r="C926" s="13">
        <v>-0.10955866045686405</v>
      </c>
      <c r="E926" s="13" t="s">
        <v>57</v>
      </c>
    </row>
    <row r="927" spans="1:5">
      <c r="A927" s="13">
        <v>-1.4656367597544103E-2</v>
      </c>
      <c r="B927" s="1">
        <v>-8.1164534627260754E-2</v>
      </c>
      <c r="C927" s="13">
        <v>-0.11391094235415954</v>
      </c>
      <c r="E927" s="13" t="s">
        <v>58</v>
      </c>
    </row>
    <row r="928" spans="1:5">
      <c r="A928" s="13">
        <v>-1.6377072099061394E-2</v>
      </c>
      <c r="B928" s="1">
        <v>-8.3748302399275762E-2</v>
      </c>
      <c r="C928" s="13">
        <v>-0.11830783938814537</v>
      </c>
      <c r="E928" s="13" t="s">
        <v>59</v>
      </c>
    </row>
    <row r="929" spans="1:5">
      <c r="A929" s="13">
        <v>-1.7727639000805862E-2</v>
      </c>
      <c r="B929" s="1">
        <v>-8.5541608554160792E-2</v>
      </c>
      <c r="C929" s="13">
        <v>-0.12274816747422039</v>
      </c>
      <c r="E929" s="13" t="s">
        <v>60</v>
      </c>
    </row>
    <row r="930" spans="1:5">
      <c r="A930" s="13">
        <v>-1.9101808575492714E-2</v>
      </c>
      <c r="B930" s="1">
        <v>-8.7392550143266398E-2</v>
      </c>
      <c r="C930" s="13">
        <v>-0.12697181277476091</v>
      </c>
      <c r="E930" s="13" t="s">
        <v>61</v>
      </c>
    </row>
    <row r="931" spans="1:5">
      <c r="A931" s="13">
        <v>-2.0098441345365002E-2</v>
      </c>
      <c r="B931" s="1">
        <v>-8.8856161021109381E-2</v>
      </c>
      <c r="C931" s="13">
        <v>-0.13119612068965517</v>
      </c>
      <c r="E931" s="13" t="s">
        <v>62</v>
      </c>
    </row>
    <row r="932" spans="1:5">
      <c r="A932" s="13">
        <v>-2.1320637549161615E-2</v>
      </c>
      <c r="B932" s="1">
        <v>-9.0358404846037368E-2</v>
      </c>
      <c r="C932" s="13">
        <v>-0.13553370786516852</v>
      </c>
      <c r="E932" s="13" t="s">
        <v>63</v>
      </c>
    </row>
    <row r="933" spans="1:5">
      <c r="A933" s="13">
        <v>-2.2366220735785928E-2</v>
      </c>
      <c r="B933" s="1">
        <v>-9.090909090909087E-2</v>
      </c>
      <c r="C933" s="13">
        <v>-0.13984168865435356</v>
      </c>
      <c r="E933" s="13" t="s">
        <v>64</v>
      </c>
    </row>
    <row r="934" spans="1:5">
      <c r="A934" s="13">
        <v>-2.3643656322567E-2</v>
      </c>
      <c r="B934" s="1">
        <v>-9.1394975948690449E-2</v>
      </c>
      <c r="C934" s="13">
        <v>-0.14421310471524806</v>
      </c>
      <c r="E934" s="13" t="s">
        <v>65</v>
      </c>
    </row>
    <row r="935" spans="1:5">
      <c r="A935" s="13">
        <v>-2.4952015355086347E-2</v>
      </c>
      <c r="B935" s="1">
        <v>-9.1808686091258931E-2</v>
      </c>
      <c r="C935" s="13">
        <v>-0.14895999999999998</v>
      </c>
      <c r="E935" s="13" t="s">
        <v>66</v>
      </c>
    </row>
    <row r="936" spans="1:5">
      <c r="A936" s="13">
        <v>-2.6083207587842206E-2</v>
      </c>
      <c r="B936" s="1">
        <v>-8.9417091114884009E-2</v>
      </c>
      <c r="C936" s="13">
        <v>-0.15244310575635878</v>
      </c>
      <c r="E936" s="13" t="s">
        <v>67</v>
      </c>
    </row>
    <row r="937" spans="1:5">
      <c r="A937" s="13">
        <v>-2.7892787099585922E-2</v>
      </c>
      <c r="B937" s="1">
        <v>-8.9639115250291002E-2</v>
      </c>
      <c r="C937" s="13">
        <v>-0.15759061460339696</v>
      </c>
      <c r="E937" s="13" t="s">
        <v>68</v>
      </c>
    </row>
    <row r="938" spans="1:5">
      <c r="A938" s="13">
        <v>1.7032873445767334E-4</v>
      </c>
      <c r="B938" s="1">
        <v>0</v>
      </c>
      <c r="C938" s="13">
        <v>0</v>
      </c>
      <c r="E938" s="13" t="s">
        <v>17</v>
      </c>
    </row>
    <row r="939" spans="1:5">
      <c r="A939" s="13">
        <v>1.7032873445767334E-4</v>
      </c>
      <c r="B939" s="1">
        <v>-3.0102347983143417E-4</v>
      </c>
      <c r="C939" s="13">
        <v>0</v>
      </c>
      <c r="E939" s="13" t="s">
        <v>18</v>
      </c>
    </row>
    <row r="940" spans="1:5">
      <c r="A940" s="13">
        <v>1.7032873445767334E-4</v>
      </c>
      <c r="B940" s="1">
        <v>0</v>
      </c>
      <c r="C940" s="13">
        <v>0</v>
      </c>
      <c r="E940" s="13" t="s">
        <v>19</v>
      </c>
    </row>
    <row r="941" spans="1:5">
      <c r="A941" s="13">
        <v>1.7032873445767334E-4</v>
      </c>
      <c r="B941" s="1">
        <v>0</v>
      </c>
      <c r="C941" s="13">
        <v>6.2266500622675436E-4</v>
      </c>
      <c r="E941" s="13" t="s">
        <v>20</v>
      </c>
    </row>
    <row r="942" spans="1:5">
      <c r="A942" s="13">
        <v>3.4071550255551788E-4</v>
      </c>
      <c r="B942" s="1">
        <v>-3.0111412225234096E-4</v>
      </c>
      <c r="C942" s="13">
        <v>0</v>
      </c>
      <c r="E942" s="13" t="s">
        <v>21</v>
      </c>
    </row>
    <row r="943" spans="1:5">
      <c r="A943" s="13">
        <v>3.4071550255551788E-4</v>
      </c>
      <c r="B943" s="1">
        <v>-3.0111412225234096E-4</v>
      </c>
      <c r="C943" s="13">
        <v>0</v>
      </c>
      <c r="E943" s="13" t="s">
        <v>22</v>
      </c>
    </row>
    <row r="944" spans="1:5">
      <c r="A944" s="13">
        <v>5.1116033395821772E-4</v>
      </c>
      <c r="B944" s="1">
        <v>-3.0120481927711578E-4</v>
      </c>
      <c r="C944" s="13">
        <v>0</v>
      </c>
      <c r="E944" s="13" t="s">
        <v>23</v>
      </c>
    </row>
    <row r="945" spans="1:5">
      <c r="A945" s="13">
        <v>6.81663258350489E-4</v>
      </c>
      <c r="B945" s="1">
        <v>-3.0129557095511428E-4</v>
      </c>
      <c r="C945" s="13">
        <v>0</v>
      </c>
      <c r="E945" s="13" t="s">
        <v>24</v>
      </c>
    </row>
    <row r="946" spans="1:5">
      <c r="A946" s="13">
        <v>8.5236958745302574E-4</v>
      </c>
      <c r="B946" s="1">
        <v>-6.0259114191022855E-4</v>
      </c>
      <c r="C946" s="13">
        <v>0</v>
      </c>
      <c r="E946" s="13" t="s">
        <v>25</v>
      </c>
    </row>
    <row r="947" spans="1:5">
      <c r="A947" s="13">
        <v>1.0230179028131866E-3</v>
      </c>
      <c r="B947" s="1">
        <v>-9.0415913200725525E-4</v>
      </c>
      <c r="C947" s="13">
        <v>6.2460961898823701E-4</v>
      </c>
      <c r="E947" s="13" t="s">
        <v>26</v>
      </c>
    </row>
    <row r="948" spans="1:5">
      <c r="A948" s="13">
        <v>1.5353121801431266E-3</v>
      </c>
      <c r="B948" s="1">
        <v>-9.0470446320870717E-4</v>
      </c>
      <c r="C948" s="13">
        <v>6.2539086929341305E-4</v>
      </c>
      <c r="E948" s="13" t="s">
        <v>27</v>
      </c>
    </row>
    <row r="949" spans="1:5">
      <c r="A949" s="13">
        <v>1.7064846416382268E-3</v>
      </c>
      <c r="B949" s="1">
        <v>-9.0525045262508479E-4</v>
      </c>
      <c r="C949" s="13">
        <v>6.2617407639316833E-4</v>
      </c>
      <c r="E949" s="13" t="s">
        <v>28</v>
      </c>
    </row>
    <row r="950" spans="1:5">
      <c r="A950" s="13">
        <v>2.3907103825135875E-3</v>
      </c>
      <c r="B950" s="1">
        <v>-1.5096618357486654E-3</v>
      </c>
      <c r="C950" s="13">
        <v>6.2735257214565092E-4</v>
      </c>
      <c r="E950" s="13" t="s">
        <v>29</v>
      </c>
    </row>
    <row r="951" spans="1:5">
      <c r="A951" s="13">
        <v>3.0763971970603726E-3</v>
      </c>
      <c r="B951" s="1">
        <v>-1.8132366273799171E-3</v>
      </c>
      <c r="C951" s="13">
        <v>6.2893081760999358E-4</v>
      </c>
      <c r="E951" s="13" t="s">
        <v>30</v>
      </c>
    </row>
    <row r="952" spans="1:5">
      <c r="A952" s="13">
        <v>3.9349871685200486E-3</v>
      </c>
      <c r="B952" s="1">
        <v>-2.420574886535611E-3</v>
      </c>
      <c r="C952" s="13">
        <v>1.2626262626261235E-3</v>
      </c>
      <c r="E952" s="13" t="s">
        <v>31</v>
      </c>
    </row>
    <row r="953" spans="1:5">
      <c r="A953" s="13">
        <v>4.9674546077424012E-3</v>
      </c>
      <c r="B953" s="1">
        <v>-3.3333333333332503E-3</v>
      </c>
      <c r="C953" s="13">
        <v>1.2674271229404673E-3</v>
      </c>
      <c r="E953" s="13" t="s">
        <v>32</v>
      </c>
    </row>
    <row r="954" spans="1:5">
      <c r="A954" s="13">
        <v>6.0034305317325197E-3</v>
      </c>
      <c r="B954" s="1">
        <v>-4.2514424536895835E-3</v>
      </c>
      <c r="C954" s="13">
        <v>6.3694267515916549E-4</v>
      </c>
      <c r="E954" s="13" t="s">
        <v>33</v>
      </c>
    </row>
    <row r="955" spans="1:5">
      <c r="A955" s="13">
        <v>7.5614366729679855E-3</v>
      </c>
      <c r="B955" s="1">
        <v>-5.4794520547944885E-3</v>
      </c>
      <c r="C955" s="13">
        <v>6.4102564102557044E-4</v>
      </c>
      <c r="E955" s="13" t="s">
        <v>34</v>
      </c>
    </row>
    <row r="956" spans="1:5">
      <c r="A956" s="13">
        <v>9.3007233895969002E-3</v>
      </c>
      <c r="B956" s="1">
        <v>-7.0250458155161934E-3</v>
      </c>
      <c r="C956" s="13">
        <v>-6.4599483204127257E-4</v>
      </c>
      <c r="E956" s="13" t="s">
        <v>35</v>
      </c>
    </row>
    <row r="957" spans="1:5">
      <c r="A957" s="13">
        <v>1.1398963730570037E-2</v>
      </c>
      <c r="B957" s="1">
        <v>-8.8929776142288135E-3</v>
      </c>
      <c r="C957" s="13">
        <v>-2.6075619295959024E-3</v>
      </c>
      <c r="E957" s="13" t="s">
        <v>36</v>
      </c>
    </row>
    <row r="958" spans="1:5">
      <c r="A958" s="13">
        <v>1.3686763686763524E-2</v>
      </c>
      <c r="B958" s="1">
        <v>-1.1097410604192457E-2</v>
      </c>
      <c r="C958" s="13">
        <v>-4.6143704680290457E-3</v>
      </c>
      <c r="E958" s="13" t="s">
        <v>37</v>
      </c>
    </row>
    <row r="959" spans="1:5">
      <c r="A959" s="13">
        <v>1.5994436717663395E-2</v>
      </c>
      <c r="B959" s="1">
        <v>-1.3957816377171219E-2</v>
      </c>
      <c r="C959" s="13">
        <v>-8.6782376502002375E-3</v>
      </c>
      <c r="E959" s="13" t="s">
        <v>38</v>
      </c>
    </row>
    <row r="960" spans="1:5">
      <c r="A960" s="13">
        <v>1.8324607329843045E-2</v>
      </c>
      <c r="B960" s="1">
        <v>-1.7500000000000085E-2</v>
      </c>
      <c r="C960" s="13">
        <v>-1.3550135501355025E-2</v>
      </c>
      <c r="E960" s="13" t="s">
        <v>39</v>
      </c>
    </row>
    <row r="961" spans="1:5">
      <c r="A961" s="13">
        <v>2.0683610867660004E-2</v>
      </c>
      <c r="B961" s="1">
        <v>-2.0813623462630076E-2</v>
      </c>
      <c r="C961" s="13">
        <v>-1.9283746556473809E-2</v>
      </c>
      <c r="E961" s="13" t="s">
        <v>40</v>
      </c>
    </row>
    <row r="962" spans="1:5">
      <c r="A962" s="13">
        <v>2.2719267347657668E-2</v>
      </c>
      <c r="B962" s="1">
        <v>-2.5167250716788707E-2</v>
      </c>
      <c r="C962" s="13">
        <v>-2.5263157894736789E-2</v>
      </c>
      <c r="E962" s="13" t="s">
        <v>41</v>
      </c>
    </row>
    <row r="963" spans="1:5">
      <c r="A963" s="13">
        <v>2.389803505045153E-2</v>
      </c>
      <c r="B963" s="1">
        <v>-2.901353965183753E-2</v>
      </c>
      <c r="C963" s="13">
        <v>-3.2211882605583421E-2</v>
      </c>
      <c r="E963" s="13" t="s">
        <v>42</v>
      </c>
    </row>
    <row r="964" spans="1:5">
      <c r="A964" s="13">
        <v>2.4025627335825001E-2</v>
      </c>
      <c r="B964" s="1">
        <v>-3.2995753021888362E-2</v>
      </c>
      <c r="C964" s="13">
        <v>-3.8039502560351011E-2</v>
      </c>
      <c r="E964" s="13" t="s">
        <v>43</v>
      </c>
    </row>
    <row r="965" spans="1:5">
      <c r="A965" s="13">
        <v>2.2910327546089196E-2</v>
      </c>
      <c r="B965" s="1">
        <v>-3.6460059661915796E-2</v>
      </c>
      <c r="C965" s="13">
        <v>-4.4161676646706505E-2</v>
      </c>
      <c r="E965" s="13" t="s">
        <v>44</v>
      </c>
    </row>
    <row r="966" spans="1:5">
      <c r="A966" s="13">
        <v>2.0345696795102588E-2</v>
      </c>
      <c r="B966" s="1">
        <v>-4.0390440928980212E-2</v>
      </c>
      <c r="C966" s="13">
        <v>-4.9846625766871107E-2</v>
      </c>
      <c r="E966" s="13" t="s">
        <v>45</v>
      </c>
    </row>
    <row r="967" spans="1:5">
      <c r="A967" s="13">
        <v>1.720702771237086E-2</v>
      </c>
      <c r="B967" s="1">
        <v>-4.3805612594113572E-2</v>
      </c>
      <c r="C967" s="13">
        <v>-5.5074744295830001E-2</v>
      </c>
      <c r="E967" s="13" t="s">
        <v>46</v>
      </c>
    </row>
    <row r="968" spans="1:5">
      <c r="A968" s="13">
        <v>1.3668671405139535E-2</v>
      </c>
      <c r="B968" s="1">
        <v>-4.6673632880529434E-2</v>
      </c>
      <c r="C968" s="13">
        <v>-6.0532687651331664E-2</v>
      </c>
      <c r="E968" s="13" t="s">
        <v>47</v>
      </c>
    </row>
    <row r="969" spans="1:5">
      <c r="A969" s="13">
        <v>1.0456796917996563E-2</v>
      </c>
      <c r="B969" s="1">
        <v>-5.0017736786094419E-2</v>
      </c>
      <c r="C969" s="13">
        <v>-6.4730290456431555E-2</v>
      </c>
      <c r="E969" s="13" t="s">
        <v>48</v>
      </c>
    </row>
    <row r="970" spans="1:5">
      <c r="A970" s="13">
        <v>7.0162481536189545E-3</v>
      </c>
      <c r="B970" s="1">
        <v>-5.3145336225596446E-2</v>
      </c>
      <c r="C970" s="13">
        <v>-6.9965870307167222E-2</v>
      </c>
      <c r="E970" s="13" t="s">
        <v>49</v>
      </c>
    </row>
    <row r="971" spans="1:5">
      <c r="A971" s="13">
        <v>3.7174721189591107E-3</v>
      </c>
      <c r="B971" s="1">
        <v>-5.64159292035398E-2</v>
      </c>
      <c r="C971" s="13">
        <v>-7.4692442882249507E-2</v>
      </c>
      <c r="E971" s="13" t="s">
        <v>50</v>
      </c>
    </row>
    <row r="972" spans="1:5">
      <c r="A972" s="13">
        <v>9.3597903406953374E-4</v>
      </c>
      <c r="B972" s="1">
        <v>-5.9465562664659403E-2</v>
      </c>
      <c r="C972" s="13">
        <v>-7.9638009049773778E-2</v>
      </c>
      <c r="E972" s="13" t="s">
        <v>51</v>
      </c>
    </row>
    <row r="973" spans="1:5">
      <c r="A973" s="13">
        <v>-2.0735155513666162E-3</v>
      </c>
      <c r="B973" s="1">
        <v>-6.2668204536716607E-2</v>
      </c>
      <c r="C973" s="13">
        <v>-8.3753501400560273E-2</v>
      </c>
      <c r="E973" s="13" t="s">
        <v>52</v>
      </c>
    </row>
    <row r="974" spans="1:5">
      <c r="A974" s="13">
        <v>-4.7465350294284168E-3</v>
      </c>
      <c r="B974" s="1">
        <v>-6.6011787819253445E-2</v>
      </c>
      <c r="C974" s="13">
        <v>-8.8824662813102168E-2</v>
      </c>
      <c r="E974" s="13" t="s">
        <v>53</v>
      </c>
    </row>
    <row r="975" spans="1:5">
      <c r="A975" s="13">
        <v>-7.0772762050498013E-3</v>
      </c>
      <c r="B975" s="1">
        <v>-6.8757539203860005E-2</v>
      </c>
      <c r="C975" s="13">
        <v>-9.3027888446215151E-2</v>
      </c>
      <c r="E975" s="13" t="s">
        <v>54</v>
      </c>
    </row>
    <row r="976" spans="1:5">
      <c r="A976" s="13">
        <v>-9.2521202775636587E-3</v>
      </c>
      <c r="B976" s="1">
        <v>-7.1222725401399706E-2</v>
      </c>
      <c r="C976" s="13">
        <v>-9.7568514321038455E-2</v>
      </c>
      <c r="E976" s="13" t="s">
        <v>55</v>
      </c>
    </row>
    <row r="977" spans="1:5">
      <c r="A977" s="13">
        <v>-1.1266511266511318E-2</v>
      </c>
      <c r="B977" s="1">
        <v>-7.4230282581189355E-2</v>
      </c>
      <c r="C977" s="13">
        <v>-0.10210178171343215</v>
      </c>
      <c r="E977" s="13" t="s">
        <v>56</v>
      </c>
    </row>
    <row r="978" spans="1:5">
      <c r="A978" s="13">
        <v>-1.292343841785794E-2</v>
      </c>
      <c r="B978" s="1">
        <v>-7.6956333765672277E-2</v>
      </c>
      <c r="C978" s="13">
        <v>-0.10651476606570069</v>
      </c>
      <c r="E978" s="13" t="s">
        <v>57</v>
      </c>
    </row>
    <row r="979" spans="1:5">
      <c r="A979" s="13">
        <v>-1.4607185155941714E-2</v>
      </c>
      <c r="B979" s="1">
        <v>-7.9414374445430355E-2</v>
      </c>
      <c r="C979" s="13">
        <v>-0.11077947422798766</v>
      </c>
      <c r="E979" s="13" t="s">
        <v>58</v>
      </c>
    </row>
    <row r="980" spans="1:5">
      <c r="A980" s="13">
        <v>-1.592673700975503E-2</v>
      </c>
      <c r="B980" s="1">
        <v>-8.1548974943052396E-2</v>
      </c>
      <c r="C980" s="13">
        <v>-0.1149809160305343</v>
      </c>
      <c r="E980" s="13" t="s">
        <v>59</v>
      </c>
    </row>
    <row r="981" spans="1:5">
      <c r="A981" s="13">
        <v>-1.7269076305220878E-2</v>
      </c>
      <c r="B981" s="1">
        <v>-8.3294337856808606E-2</v>
      </c>
      <c r="C981" s="13">
        <v>-0.11921597816648068</v>
      </c>
      <c r="E981" s="13" t="s">
        <v>60</v>
      </c>
    </row>
    <row r="982" spans="1:5">
      <c r="A982" s="13">
        <v>-1.8435980551053478E-2</v>
      </c>
      <c r="B982" s="1">
        <v>-8.5137085137085247E-2</v>
      </c>
      <c r="C982" s="13">
        <v>-0.1234663567092858</v>
      </c>
      <c r="E982" s="13" t="s">
        <v>61</v>
      </c>
    </row>
    <row r="983" spans="1:5">
      <c r="A983" s="13">
        <v>-1.9218973625025483E-2</v>
      </c>
      <c r="B983" s="1">
        <v>-8.6547972304648946E-2</v>
      </c>
      <c r="C983" s="13">
        <v>-0.12747341499528864</v>
      </c>
      <c r="E983" s="13" t="s">
        <v>62</v>
      </c>
    </row>
    <row r="984" spans="1:5">
      <c r="A984" s="13">
        <v>-2.0429219975237237E-2</v>
      </c>
      <c r="B984" s="1">
        <v>-8.7531806615776142E-2</v>
      </c>
      <c r="C984" s="13">
        <v>-0.13170457736590854</v>
      </c>
      <c r="E984" s="13" t="s">
        <v>63</v>
      </c>
    </row>
    <row r="985" spans="1:5">
      <c r="A985" s="13">
        <v>-2.1462804750989741E-2</v>
      </c>
      <c r="B985" s="1">
        <v>-8.848167539267017E-2</v>
      </c>
      <c r="C985" s="13">
        <v>-0.13603048959249492</v>
      </c>
      <c r="E985" s="13" t="s">
        <v>64</v>
      </c>
    </row>
    <row r="986" spans="1:5">
      <c r="A986" s="13">
        <v>-2.2516835016834991E-2</v>
      </c>
      <c r="B986" s="1">
        <v>-8.733153638814023E-2</v>
      </c>
      <c r="C986" s="13">
        <v>-0.13907183335886042</v>
      </c>
      <c r="E986" s="13" t="s">
        <v>65</v>
      </c>
    </row>
    <row r="987" spans="1:5">
      <c r="A987" s="13">
        <v>-2.3601956198171379E-2</v>
      </c>
      <c r="B987" s="1">
        <v>-8.7680355160932172E-2</v>
      </c>
      <c r="C987" s="13">
        <v>-0.14349775784753366</v>
      </c>
      <c r="E987" s="13" t="s">
        <v>66</v>
      </c>
    </row>
    <row r="988" spans="1:5">
      <c r="A988" s="13">
        <v>-2.4930152589727056E-2</v>
      </c>
      <c r="B988" s="1">
        <v>-8.737864077669899E-2</v>
      </c>
      <c r="C988" s="13">
        <v>-0.14829088471849861</v>
      </c>
      <c r="E988" s="13" t="s">
        <v>67</v>
      </c>
    </row>
    <row r="989" spans="1:5">
      <c r="A989" s="13">
        <v>-2.6504453617206145E-2</v>
      </c>
      <c r="B989" s="1">
        <v>-8.7007642563198012E-2</v>
      </c>
      <c r="C989" s="13">
        <v>-0.15365725311348882</v>
      </c>
      <c r="E989" s="13" t="s">
        <v>68</v>
      </c>
    </row>
    <row r="990" spans="1:5">
      <c r="A990" s="13">
        <v>0</v>
      </c>
      <c r="B990" s="1">
        <v>0</v>
      </c>
      <c r="C990" s="13">
        <v>0</v>
      </c>
      <c r="E990" s="13" t="s">
        <v>17</v>
      </c>
    </row>
    <row r="991" spans="1:5">
      <c r="A991" s="13">
        <v>1.6954899966088334E-4</v>
      </c>
      <c r="B991" s="1">
        <v>-3.0156815440290241E-4</v>
      </c>
      <c r="C991" s="13">
        <v>0</v>
      </c>
      <c r="E991" s="13" t="s">
        <v>18</v>
      </c>
    </row>
    <row r="992" spans="1:5">
      <c r="A992" s="13">
        <v>1.6954899966088334E-4</v>
      </c>
      <c r="B992" s="1">
        <v>0</v>
      </c>
      <c r="C992" s="13">
        <v>0</v>
      </c>
      <c r="E992" s="13" t="s">
        <v>19</v>
      </c>
    </row>
    <row r="993" spans="1:5">
      <c r="A993" s="13">
        <v>1.6954899966088334E-4</v>
      </c>
      <c r="B993" s="1">
        <v>0</v>
      </c>
      <c r="C993" s="13">
        <v>0</v>
      </c>
      <c r="E993" s="13" t="s">
        <v>20</v>
      </c>
    </row>
    <row r="994" spans="1:5">
      <c r="A994" s="13">
        <v>3.3915550279799557E-4</v>
      </c>
      <c r="B994" s="1">
        <v>-3.0165912518854428E-4</v>
      </c>
      <c r="C994" s="13">
        <v>0</v>
      </c>
      <c r="E994" s="13" t="s">
        <v>21</v>
      </c>
    </row>
    <row r="995" spans="1:5">
      <c r="A995" s="13">
        <v>3.3915550279799557E-4</v>
      </c>
      <c r="B995" s="1">
        <v>-3.0165912518854428E-4</v>
      </c>
      <c r="C995" s="13">
        <v>0</v>
      </c>
      <c r="E995" s="13" t="s">
        <v>22</v>
      </c>
    </row>
    <row r="996" spans="1:5">
      <c r="A996" s="13">
        <v>5.0881953867022885E-4</v>
      </c>
      <c r="B996" s="1">
        <v>-3.0175015087508282E-4</v>
      </c>
      <c r="C996" s="13">
        <v>0</v>
      </c>
      <c r="E996" s="13" t="s">
        <v>23</v>
      </c>
    </row>
    <row r="997" spans="1:5">
      <c r="A997" s="13">
        <v>6.7854113655632902E-4</v>
      </c>
      <c r="B997" s="1">
        <v>-3.0184123151223192E-4</v>
      </c>
      <c r="C997" s="13">
        <v>0</v>
      </c>
      <c r="E997" s="13" t="s">
        <v>24</v>
      </c>
    </row>
    <row r="998" spans="1:5">
      <c r="A998" s="13">
        <v>1.0181571355844796E-3</v>
      </c>
      <c r="B998" s="1">
        <v>-6.0368246302430024E-4</v>
      </c>
      <c r="C998" s="13">
        <v>0</v>
      </c>
      <c r="E998" s="13" t="s">
        <v>25</v>
      </c>
    </row>
    <row r="999" spans="1:5">
      <c r="A999" s="13">
        <v>1.0183299389002801E-3</v>
      </c>
      <c r="B999" s="1">
        <v>-6.0404711567503728E-4</v>
      </c>
      <c r="C999" s="13">
        <v>6.2189054726361306E-4</v>
      </c>
      <c r="E999" s="13" t="s">
        <v>26</v>
      </c>
    </row>
    <row r="1000" spans="1:5">
      <c r="A1000" s="13">
        <v>1.5282730514518796E-3</v>
      </c>
      <c r="B1000" s="1">
        <v>-9.0634441087615494E-4</v>
      </c>
      <c r="C1000" s="13">
        <v>6.2266500622675436E-4</v>
      </c>
      <c r="E1000" s="13" t="s">
        <v>27</v>
      </c>
    </row>
    <row r="1001" spans="1:5">
      <c r="A1001" s="13">
        <v>1.8688413183825855E-3</v>
      </c>
      <c r="B1001" s="1">
        <v>-1.2091898428053499E-3</v>
      </c>
      <c r="C1001" s="13">
        <v>6.2344139650883257E-4</v>
      </c>
      <c r="E1001" s="13" t="s">
        <v>28</v>
      </c>
    </row>
    <row r="1002" spans="1:5">
      <c r="A1002" s="13">
        <v>2.5501530091806479E-3</v>
      </c>
      <c r="B1002" s="1">
        <v>-1.5124016938899338E-3</v>
      </c>
      <c r="C1002" s="13">
        <v>6.2460961898823701E-4</v>
      </c>
      <c r="E1002" s="13" t="s">
        <v>29</v>
      </c>
    </row>
    <row r="1003" spans="1:5">
      <c r="A1003" s="13">
        <v>3.0622660768969442E-3</v>
      </c>
      <c r="B1003" s="1">
        <v>-1.8170805572380816E-3</v>
      </c>
      <c r="C1003" s="13">
        <v>6.2617407639316833E-4</v>
      </c>
      <c r="E1003" s="13" t="s">
        <v>30</v>
      </c>
    </row>
    <row r="1004" spans="1:5">
      <c r="A1004" s="13">
        <v>3.9168937329699741E-3</v>
      </c>
      <c r="B1004" s="1">
        <v>-2.4257125530625211E-3</v>
      </c>
      <c r="C1004" s="13">
        <v>6.2853551225654778E-4</v>
      </c>
      <c r="E1004" s="13" t="s">
        <v>31</v>
      </c>
    </row>
    <row r="1005" spans="1:5">
      <c r="A1005" s="13">
        <v>4.9454297407912915E-3</v>
      </c>
      <c r="B1005" s="1">
        <v>-3.3404190707560662E-3</v>
      </c>
      <c r="C1005" s="13">
        <v>6.3091482649835326E-4</v>
      </c>
      <c r="E1005" s="13" t="s">
        <v>32</v>
      </c>
    </row>
    <row r="1006" spans="1:5">
      <c r="A1006" s="13">
        <v>6.3193851409050822E-3</v>
      </c>
      <c r="B1006" s="1">
        <v>-4.260499087036013E-3</v>
      </c>
      <c r="C1006" s="13">
        <v>0</v>
      </c>
      <c r="E1006" s="13" t="s">
        <v>33</v>
      </c>
    </row>
    <row r="1007" spans="1:5">
      <c r="A1007" s="13">
        <v>7.7002053388089461E-3</v>
      </c>
      <c r="B1007" s="1">
        <v>-5.4911531421598216E-3</v>
      </c>
      <c r="C1007" s="13">
        <v>-6.3816209317177244E-4</v>
      </c>
      <c r="E1007" s="13" t="s">
        <v>34</v>
      </c>
    </row>
    <row r="1008" spans="1:5">
      <c r="A1008" s="13">
        <v>9.6054888507719552E-3</v>
      </c>
      <c r="B1008" s="1">
        <v>-7.0400979491888633E-3</v>
      </c>
      <c r="C1008" s="13">
        <v>-1.9292604501607378E-3</v>
      </c>
      <c r="E1008" s="13" t="s">
        <v>35</v>
      </c>
    </row>
    <row r="1009" spans="1:5">
      <c r="A1009" s="13">
        <v>1.152192605331028E-2</v>
      </c>
      <c r="B1009" s="1">
        <v>-8.9148478327698011E-3</v>
      </c>
      <c r="C1009" s="13">
        <v>-3.2467532467532496E-3</v>
      </c>
      <c r="E1009" s="13" t="s">
        <v>36</v>
      </c>
    </row>
    <row r="1010" spans="1:5">
      <c r="A1010" s="13">
        <v>1.3627738485423526E-2</v>
      </c>
      <c r="B1010" s="1">
        <v>-1.143386897404197E-2</v>
      </c>
      <c r="C1010" s="13">
        <v>-5.9093893630990423E-3</v>
      </c>
      <c r="E1010" s="13" t="s">
        <v>37</v>
      </c>
    </row>
    <row r="1011" spans="1:5">
      <c r="A1011" s="13">
        <v>1.6101108033240955E-2</v>
      </c>
      <c r="B1011" s="1">
        <v>-1.3996889580093316E-2</v>
      </c>
      <c r="C1011" s="13">
        <v>-9.9734042553191581E-3</v>
      </c>
      <c r="E1011" s="13" t="s">
        <v>38</v>
      </c>
    </row>
    <row r="1012" spans="1:5">
      <c r="A1012" s="13">
        <v>1.8602225312934512E-2</v>
      </c>
      <c r="B1012" s="1">
        <v>-1.7549357568160538E-2</v>
      </c>
      <c r="C1012" s="13">
        <v>-1.4844804318488581E-2</v>
      </c>
      <c r="E1012" s="13" t="s">
        <v>39</v>
      </c>
    </row>
    <row r="1013" spans="1:5">
      <c r="A1013" s="13">
        <v>2.0604155753448636E-2</v>
      </c>
      <c r="B1013" s="1">
        <v>-2.0872865275142309E-2</v>
      </c>
      <c r="C1013" s="13">
        <v>-2.0576131687242816E-2</v>
      </c>
      <c r="E1013" s="13" t="s">
        <v>40</v>
      </c>
    </row>
    <row r="1014" spans="1:5">
      <c r="A1014" s="13">
        <v>2.2460080715915133E-2</v>
      </c>
      <c r="B1014" s="1">
        <v>-2.4928092042186087E-2</v>
      </c>
      <c r="C1014" s="13">
        <v>-2.6554856743535974E-2</v>
      </c>
      <c r="E1014" s="13" t="s">
        <v>41</v>
      </c>
    </row>
    <row r="1015" spans="1:5">
      <c r="A1015" s="13">
        <v>2.3456790123456951E-2</v>
      </c>
      <c r="B1015" s="1">
        <v>-2.8783958602846056E-2</v>
      </c>
      <c r="C1015" s="13">
        <v>-3.2786885245901787E-2</v>
      </c>
      <c r="E1015" s="13" t="s">
        <v>42</v>
      </c>
    </row>
    <row r="1016" spans="1:5">
      <c r="A1016" s="13">
        <v>2.3231069338535203E-2</v>
      </c>
      <c r="B1016" s="1">
        <v>-3.2448377581120846E-2</v>
      </c>
      <c r="C1016" s="13">
        <v>-3.8601602330662774E-2</v>
      </c>
      <c r="E1016" s="13" t="s">
        <v>43</v>
      </c>
    </row>
    <row r="1017" spans="1:5">
      <c r="A1017" s="13">
        <v>2.1580167647583377E-2</v>
      </c>
      <c r="B1017" s="1">
        <v>-3.5916195543731266E-2</v>
      </c>
      <c r="C1017" s="13">
        <v>-4.3997017151379485E-2</v>
      </c>
      <c r="E1017" s="13" t="s">
        <v>44</v>
      </c>
    </row>
    <row r="1018" spans="1:5">
      <c r="A1018" s="13">
        <v>1.8837459634014987E-2</v>
      </c>
      <c r="B1018" s="1">
        <v>-3.9527027027026894E-2</v>
      </c>
      <c r="C1018" s="13">
        <v>-4.9656226126814307E-2</v>
      </c>
      <c r="E1018" s="13" t="s">
        <v>45</v>
      </c>
    </row>
    <row r="1019" spans="1:5">
      <c r="A1019" s="13">
        <v>1.5703971119133447E-2</v>
      </c>
      <c r="B1019" s="1">
        <v>-4.2597045688766669E-2</v>
      </c>
      <c r="C1019" s="13">
        <v>-5.4815974941268643E-2</v>
      </c>
      <c r="E1019" s="13" t="s">
        <v>46</v>
      </c>
    </row>
    <row r="1020" spans="1:5">
      <c r="A1020" s="13">
        <v>1.2352406902815674E-2</v>
      </c>
      <c r="B1020" s="1">
        <v>-4.5454545454545421E-2</v>
      </c>
      <c r="C1020" s="13">
        <v>-5.8728881737731192E-2</v>
      </c>
      <c r="E1020" s="13" t="s">
        <v>47</v>
      </c>
    </row>
    <row r="1021" spans="1:5">
      <c r="A1021" s="13">
        <v>8.9579524680071364E-3</v>
      </c>
      <c r="B1021" s="1">
        <v>-4.8433048433048451E-2</v>
      </c>
      <c r="C1021" s="13">
        <v>-6.363636363636363E-2</v>
      </c>
      <c r="E1021" s="13" t="s">
        <v>48</v>
      </c>
    </row>
    <row r="1022" spans="1:5">
      <c r="A1022" s="13">
        <v>5.8888479941111163E-3</v>
      </c>
      <c r="B1022" s="1">
        <v>-5.1905626134301157E-2</v>
      </c>
      <c r="C1022" s="13">
        <v>-6.8027210884353692E-2</v>
      </c>
      <c r="E1022" s="13" t="s">
        <v>49</v>
      </c>
    </row>
    <row r="1023" spans="1:5">
      <c r="A1023" s="13">
        <v>2.5935531678400667E-3</v>
      </c>
      <c r="B1023" s="1">
        <v>-5.4794520547945133E-2</v>
      </c>
      <c r="C1023" s="13">
        <v>-7.3490813648294004E-2</v>
      </c>
      <c r="E1023" s="13" t="s">
        <v>50</v>
      </c>
    </row>
    <row r="1024" spans="1:5">
      <c r="A1024" s="13">
        <v>0</v>
      </c>
      <c r="B1024" s="1">
        <v>-5.7823129251700654E-2</v>
      </c>
      <c r="C1024" s="13">
        <v>-7.7547339945897173E-2</v>
      </c>
      <c r="E1024" s="13" t="s">
        <v>51</v>
      </c>
    </row>
    <row r="1025" spans="1:5">
      <c r="A1025" s="13">
        <v>-2.817959797106793E-3</v>
      </c>
      <c r="B1025" s="1">
        <v>-6.1003861003861022E-2</v>
      </c>
      <c r="C1025" s="13">
        <v>-8.1767441860465043E-2</v>
      </c>
      <c r="E1025" s="13" t="s">
        <v>52</v>
      </c>
    </row>
    <row r="1026" spans="1:5">
      <c r="A1026" s="13">
        <v>-5.299015897047738E-3</v>
      </c>
      <c r="B1026" s="1">
        <v>-6.3955783655744128E-2</v>
      </c>
      <c r="C1026" s="13">
        <v>-8.6071085494716579E-2</v>
      </c>
      <c r="E1026" s="13" t="s">
        <v>53</v>
      </c>
    </row>
    <row r="1027" spans="1:5">
      <c r="A1027" s="13">
        <v>-7.435653002859895E-3</v>
      </c>
      <c r="B1027" s="1">
        <v>-6.6666666666666638E-2</v>
      </c>
      <c r="C1027" s="13">
        <v>-9.0268123138033771E-2</v>
      </c>
      <c r="E1027" s="13" t="s">
        <v>54</v>
      </c>
    </row>
    <row r="1028" spans="1:5">
      <c r="A1028" s="13">
        <v>-9.4140249759846611E-3</v>
      </c>
      <c r="B1028" s="1">
        <v>-6.9507654116673576E-2</v>
      </c>
      <c r="C1028" s="13">
        <v>-9.4915254237288249E-2</v>
      </c>
      <c r="E1028" s="13" t="s">
        <v>55</v>
      </c>
    </row>
    <row r="1029" spans="1:5">
      <c r="A1029" s="13">
        <v>-1.1229428848015328E-2</v>
      </c>
      <c r="B1029" s="1">
        <v>-7.248834251801603E-2</v>
      </c>
      <c r="C1029" s="13">
        <v>-9.9276441796126741E-2</v>
      </c>
      <c r="E1029" s="13" t="s">
        <v>56</v>
      </c>
    </row>
    <row r="1030" spans="1:5">
      <c r="A1030" s="13">
        <v>-1.2880562060889812E-2</v>
      </c>
      <c r="B1030" s="1">
        <v>-7.4782608695652217E-2</v>
      </c>
      <c r="C1030" s="13">
        <v>-0.10339880821010818</v>
      </c>
      <c r="E1030" s="13" t="s">
        <v>57</v>
      </c>
    </row>
    <row r="1031" spans="1:5">
      <c r="A1031" s="13">
        <v>-1.4364423455332493E-2</v>
      </c>
      <c r="B1031" s="1">
        <v>-7.7197679607318104E-2</v>
      </c>
      <c r="C1031" s="13">
        <v>-0.1075724596173675</v>
      </c>
      <c r="E1031" s="13" t="s">
        <v>58</v>
      </c>
    </row>
    <row r="1032" spans="1:5">
      <c r="A1032" s="13">
        <v>-1.5674603174603209E-2</v>
      </c>
      <c r="B1032" s="1">
        <v>-7.9285059578368414E-2</v>
      </c>
      <c r="C1032" s="13">
        <v>-0.11179902369329678</v>
      </c>
      <c r="E1032" s="13" t="s">
        <v>59</v>
      </c>
    </row>
    <row r="1033" spans="1:5">
      <c r="A1033" s="13">
        <v>-1.6613290632505953E-2</v>
      </c>
      <c r="B1033" s="1">
        <v>-8.1017428167687283E-2</v>
      </c>
      <c r="C1033" s="13">
        <v>-0.11581815929642014</v>
      </c>
      <c r="E1033" s="13" t="s">
        <v>60</v>
      </c>
    </row>
    <row r="1034" spans="1:5">
      <c r="A1034" s="13">
        <v>-1.777059773828751E-2</v>
      </c>
      <c r="B1034" s="1">
        <v>-8.2808716707021834E-2</v>
      </c>
      <c r="C1034" s="13">
        <v>-0.11985550251580432</v>
      </c>
      <c r="E1034" s="13" t="s">
        <v>61</v>
      </c>
    </row>
    <row r="1035" spans="1:5">
      <c r="A1035" s="13">
        <v>-1.8748726309354067E-2</v>
      </c>
      <c r="B1035" s="1">
        <v>-8.4205281514698582E-2</v>
      </c>
      <c r="C1035" s="13">
        <v>-0.12389023405972571</v>
      </c>
      <c r="E1035" s="13" t="s">
        <v>62</v>
      </c>
    </row>
    <row r="1036" spans="1:5">
      <c r="A1036" s="13">
        <v>-1.9543303846944977E-2</v>
      </c>
      <c r="B1036" s="1">
        <v>-8.5597129677088671E-2</v>
      </c>
      <c r="C1036" s="13">
        <v>-0.12801796743402577</v>
      </c>
      <c r="E1036" s="13" t="s">
        <v>63</v>
      </c>
    </row>
    <row r="1037" spans="1:5">
      <c r="A1037" s="13">
        <v>-2.0560747663551329E-2</v>
      </c>
      <c r="B1037" s="1">
        <v>-8.4960422163588317E-2</v>
      </c>
      <c r="C1037" s="13">
        <v>-0.13091922005571041</v>
      </c>
      <c r="E1037" s="13" t="s">
        <v>64</v>
      </c>
    </row>
    <row r="1038" spans="1:5">
      <c r="A1038" s="13">
        <v>-2.1606880637717707E-2</v>
      </c>
      <c r="B1038" s="1">
        <v>-8.5326086956521746E-2</v>
      </c>
      <c r="C1038" s="13">
        <v>-0.13517241379310346</v>
      </c>
      <c r="E1038" s="13" t="s">
        <v>65</v>
      </c>
    </row>
    <row r="1039" spans="1:5">
      <c r="A1039" s="13">
        <v>-2.2679101314116126E-2</v>
      </c>
      <c r="B1039" s="1">
        <v>-8.561835478455522E-2</v>
      </c>
      <c r="C1039" s="13">
        <v>-0.13949013949013947</v>
      </c>
      <c r="E1039" s="13" t="s">
        <v>66</v>
      </c>
    </row>
    <row r="1040" spans="1:5">
      <c r="A1040" s="13">
        <v>-2.377892030848329E-2</v>
      </c>
      <c r="B1040" s="1">
        <v>-8.6881472957422254E-2</v>
      </c>
      <c r="C1040" s="13">
        <v>-0.14577747989276138</v>
      </c>
      <c r="E1040" s="13" t="s">
        <v>67</v>
      </c>
    </row>
    <row r="1041" spans="1:5">
      <c r="A1041" s="13">
        <v>-2.5341130604288473E-2</v>
      </c>
      <c r="B1041" s="1">
        <v>-8.6492890995260668E-2</v>
      </c>
      <c r="C1041" s="13">
        <v>-0.150930150930151</v>
      </c>
      <c r="E1041" s="13" t="s">
        <v>68</v>
      </c>
    </row>
    <row r="1042" spans="1:5">
      <c r="A1042" s="13">
        <v>0</v>
      </c>
      <c r="B1042" s="1">
        <v>0</v>
      </c>
      <c r="C1042" s="13">
        <v>0</v>
      </c>
      <c r="E1042" s="13" t="s">
        <v>17</v>
      </c>
    </row>
    <row r="1043" spans="1:5">
      <c r="A1043" s="13">
        <v>0</v>
      </c>
      <c r="B1043" s="1">
        <v>0</v>
      </c>
      <c r="C1043" s="13">
        <v>0</v>
      </c>
      <c r="E1043" s="13" t="s">
        <v>18</v>
      </c>
    </row>
    <row r="1044" spans="1:5">
      <c r="A1044" s="13">
        <v>1.6880486157999489E-4</v>
      </c>
      <c r="B1044" s="1">
        <v>0</v>
      </c>
      <c r="C1044" s="13">
        <v>0</v>
      </c>
      <c r="E1044" s="13" t="s">
        <v>19</v>
      </c>
    </row>
    <row r="1045" spans="1:5">
      <c r="A1045" s="13">
        <v>1.6880486157999489E-4</v>
      </c>
      <c r="B1045" s="1">
        <v>-3.0211480362538496E-4</v>
      </c>
      <c r="C1045" s="13">
        <v>0</v>
      </c>
      <c r="E1045" s="13" t="s">
        <v>20</v>
      </c>
    </row>
    <row r="1046" spans="1:5">
      <c r="A1046" s="13">
        <v>1.6880486157999489E-4</v>
      </c>
      <c r="B1046" s="1">
        <v>0</v>
      </c>
      <c r="C1046" s="13">
        <v>0</v>
      </c>
      <c r="E1046" s="13" t="s">
        <v>21</v>
      </c>
    </row>
    <row r="1047" spans="1:5">
      <c r="A1047" s="13">
        <v>3.376667229444166E-4</v>
      </c>
      <c r="B1047" s="1">
        <v>-3.022061045633195E-4</v>
      </c>
      <c r="C1047" s="13">
        <v>0</v>
      </c>
      <c r="E1047" s="13" t="s">
        <v>22</v>
      </c>
    </row>
    <row r="1048" spans="1:5">
      <c r="A1048" s="13">
        <v>5.0658561296872346E-4</v>
      </c>
      <c r="B1048" s="1">
        <v>-3.0229746070133747E-4</v>
      </c>
      <c r="C1048" s="13">
        <v>0</v>
      </c>
      <c r="E1048" s="13" t="s">
        <v>23</v>
      </c>
    </row>
    <row r="1049" spans="1:5">
      <c r="A1049" s="13">
        <v>6.7556156054731807E-4</v>
      </c>
      <c r="B1049" s="1">
        <v>-3.0229746070133747E-4</v>
      </c>
      <c r="C1049" s="13">
        <v>0</v>
      </c>
      <c r="E1049" s="13" t="s">
        <v>24</v>
      </c>
    </row>
    <row r="1050" spans="1:5">
      <c r="A1050" s="13">
        <v>8.4459459459468918E-4</v>
      </c>
      <c r="B1050" s="1">
        <v>-6.0477774417902887E-4</v>
      </c>
      <c r="C1050" s="13">
        <v>0</v>
      </c>
      <c r="E1050" s="13" t="s">
        <v>25</v>
      </c>
    </row>
    <row r="1051" spans="1:5">
      <c r="A1051" s="13">
        <v>1.013856032443469E-3</v>
      </c>
      <c r="B1051" s="1">
        <v>-6.0496067755597355E-4</v>
      </c>
      <c r="C1051" s="13">
        <v>6.1919504643956032E-4</v>
      </c>
      <c r="E1051" s="13" t="s">
        <v>26</v>
      </c>
    </row>
    <row r="1052" spans="1:5">
      <c r="A1052" s="13">
        <v>1.5215553677092339E-3</v>
      </c>
      <c r="B1052" s="1">
        <v>-9.0799031476999784E-4</v>
      </c>
      <c r="C1052" s="13">
        <v>6.1996280223179786E-4</v>
      </c>
      <c r="E1052" s="13" t="s">
        <v>27</v>
      </c>
    </row>
    <row r="1053" spans="1:5">
      <c r="A1053" s="13">
        <v>2.029769959404753E-3</v>
      </c>
      <c r="B1053" s="1">
        <v>-9.0854027861904081E-4</v>
      </c>
      <c r="C1053" s="13">
        <v>0</v>
      </c>
      <c r="E1053" s="13" t="s">
        <v>28</v>
      </c>
    </row>
    <row r="1054" spans="1:5">
      <c r="A1054" s="13">
        <v>2.3692672194957996E-3</v>
      </c>
      <c r="B1054" s="1">
        <v>-1.515151515151552E-3</v>
      </c>
      <c r="C1054" s="13">
        <v>0</v>
      </c>
      <c r="E1054" s="13" t="s">
        <v>29</v>
      </c>
    </row>
    <row r="1055" spans="1:5">
      <c r="A1055" s="13">
        <v>3.0487804878047303E-3</v>
      </c>
      <c r="B1055" s="1">
        <v>-2.1231422505308371E-3</v>
      </c>
      <c r="C1055" s="13">
        <v>6.2383031815339352E-4</v>
      </c>
      <c r="E1055" s="13" t="s">
        <v>30</v>
      </c>
    </row>
    <row r="1056" spans="1:5">
      <c r="A1056" s="13">
        <v>3.8996269922006929E-3</v>
      </c>
      <c r="B1056" s="1">
        <v>-2.4301336573510487E-3</v>
      </c>
      <c r="C1056" s="13">
        <v>6.2578222778466198E-4</v>
      </c>
      <c r="E1056" s="13" t="s">
        <v>31</v>
      </c>
    </row>
    <row r="1057" spans="1:5">
      <c r="A1057" s="13">
        <v>4.9235993208828757E-3</v>
      </c>
      <c r="B1057" s="1">
        <v>-3.3465165804685937E-3</v>
      </c>
      <c r="C1057" s="13">
        <v>0</v>
      </c>
      <c r="E1057" s="13" t="s">
        <v>32</v>
      </c>
    </row>
    <row r="1058" spans="1:5">
      <c r="A1058" s="13">
        <v>6.2925170068027841E-3</v>
      </c>
      <c r="B1058" s="1">
        <v>-4.268292682926768E-3</v>
      </c>
      <c r="C1058" s="13">
        <v>0</v>
      </c>
      <c r="E1058" s="13" t="s">
        <v>33</v>
      </c>
    </row>
    <row r="1059" spans="1:5">
      <c r="A1059" s="13">
        <v>7.8377917873573844E-3</v>
      </c>
      <c r="B1059" s="1">
        <v>-5.5029043106083449E-3</v>
      </c>
      <c r="C1059" s="13">
        <v>-6.3572790845511115E-4</v>
      </c>
      <c r="E1059" s="13" t="s">
        <v>34</v>
      </c>
    </row>
    <row r="1060" spans="1:5">
      <c r="A1060" s="13">
        <v>9.5644748078564275E-3</v>
      </c>
      <c r="B1060" s="1">
        <v>-7.0552147239263856E-3</v>
      </c>
      <c r="C1060" s="13">
        <v>-2.5624599615629963E-3</v>
      </c>
      <c r="E1060" s="13" t="s">
        <v>35</v>
      </c>
    </row>
    <row r="1061" spans="1:5">
      <c r="A1061" s="13">
        <v>1.1645829765370831E-2</v>
      </c>
      <c r="B1061" s="1">
        <v>-8.9340727048674139E-3</v>
      </c>
      <c r="C1061" s="13">
        <v>-4.5248868778280937E-3</v>
      </c>
      <c r="E1061" s="13" t="s">
        <v>36</v>
      </c>
    </row>
    <row r="1062" spans="1:5">
      <c r="A1062" s="13">
        <v>1.391752577319587E-2</v>
      </c>
      <c r="B1062" s="1">
        <v>-1.1458655930628621E-2</v>
      </c>
      <c r="C1062" s="13">
        <v>-7.1895424836600644E-3</v>
      </c>
      <c r="E1062" s="13" t="s">
        <v>37</v>
      </c>
    </row>
    <row r="1063" spans="1:5">
      <c r="A1063" s="13">
        <v>1.6209691326090837E-2</v>
      </c>
      <c r="B1063" s="1">
        <v>-1.4339152119700759E-2</v>
      </c>
      <c r="C1063" s="13">
        <v>-1.1258278145695411E-2</v>
      </c>
      <c r="E1063" s="13" t="s">
        <v>38</v>
      </c>
    </row>
    <row r="1064" spans="1:5">
      <c r="A1064" s="13">
        <v>1.8528138528138411E-2</v>
      </c>
      <c r="B1064" s="1">
        <v>-1.7593465284322884E-2</v>
      </c>
      <c r="C1064" s="13">
        <v>-1.6129032258064419E-2</v>
      </c>
      <c r="E1064" s="13" t="s">
        <v>39</v>
      </c>
    </row>
    <row r="1065" spans="1:5">
      <c r="A1065" s="13">
        <v>2.052530874934777E-2</v>
      </c>
      <c r="B1065" s="1">
        <v>-2.0615287028227069E-2</v>
      </c>
      <c r="C1065" s="13">
        <v>-2.1857923497267815E-2</v>
      </c>
      <c r="E1065" s="13" t="s">
        <v>40</v>
      </c>
    </row>
    <row r="1066" spans="1:5">
      <c r="A1066" s="13">
        <v>2.2024121657052864E-2</v>
      </c>
      <c r="B1066" s="1">
        <v>-2.4679487179487085E-2</v>
      </c>
      <c r="C1066" s="13">
        <v>-2.7139874739039574E-2</v>
      </c>
      <c r="E1066" s="13" t="s">
        <v>41</v>
      </c>
    </row>
    <row r="1067" spans="1:5">
      <c r="A1067" s="13">
        <v>2.2843085573712705E-2</v>
      </c>
      <c r="B1067" s="1">
        <v>-2.8228423101881877E-2</v>
      </c>
      <c r="C1067" s="13">
        <v>-3.267045454545469E-2</v>
      </c>
      <c r="E1067" s="13" t="s">
        <v>42</v>
      </c>
    </row>
    <row r="1068" spans="1:5">
      <c r="A1068" s="13">
        <v>2.2084805653710366E-2</v>
      </c>
      <c r="B1068" s="1">
        <v>-3.1897402170338762E-2</v>
      </c>
      <c r="C1068" s="13">
        <v>-3.8461538461538457E-2</v>
      </c>
      <c r="E1068" s="13" t="s">
        <v>43</v>
      </c>
    </row>
    <row r="1069" spans="1:5">
      <c r="A1069" s="13">
        <v>2.0259463301937227E-2</v>
      </c>
      <c r="B1069" s="1">
        <v>-3.5368702035368835E-2</v>
      </c>
      <c r="C1069" s="13">
        <v>-4.4543429844097836E-2</v>
      </c>
      <c r="E1069" s="13" t="s">
        <v>44</v>
      </c>
    </row>
    <row r="1070" spans="1:5">
      <c r="A1070" s="13">
        <v>1.7340007150518488E-2</v>
      </c>
      <c r="B1070" s="1">
        <v>-3.8644067796610185E-2</v>
      </c>
      <c r="C1070" s="13">
        <v>-4.8706240487062326E-2</v>
      </c>
      <c r="E1070" s="13" t="s">
        <v>45</v>
      </c>
    </row>
    <row r="1071" spans="1:5">
      <c r="A1071" s="13">
        <v>1.4028776978417118E-2</v>
      </c>
      <c r="B1071" s="1">
        <v>-4.1709755256808076E-2</v>
      </c>
      <c r="C1071" s="13">
        <v>-5.3083528493364458E-2</v>
      </c>
      <c r="E1071" s="13" t="s">
        <v>46</v>
      </c>
    </row>
    <row r="1072" spans="1:5">
      <c r="A1072" s="13">
        <v>1.1042722664735688E-2</v>
      </c>
      <c r="B1072" s="1">
        <v>-4.4561403508771871E-2</v>
      </c>
      <c r="C1072" s="13">
        <v>-5.7692307692307682E-2</v>
      </c>
      <c r="E1072" s="13" t="s">
        <v>47</v>
      </c>
    </row>
    <row r="1073" spans="1:5">
      <c r="A1073" s="13">
        <v>7.6516669703042108E-3</v>
      </c>
      <c r="B1073" s="1">
        <v>-4.7533952823445309E-2</v>
      </c>
      <c r="C1073" s="13">
        <v>-6.2551440329218069E-2</v>
      </c>
      <c r="E1073" s="13" t="s">
        <v>48</v>
      </c>
    </row>
    <row r="1074" spans="1:5">
      <c r="A1074" s="13">
        <v>4.5846323124884404E-3</v>
      </c>
      <c r="B1074" s="1">
        <v>-5.0637522768670354E-2</v>
      </c>
      <c r="C1074" s="13">
        <v>-6.6892464013547759E-2</v>
      </c>
      <c r="E1074" s="13" t="s">
        <v>49</v>
      </c>
    </row>
    <row r="1075" spans="1:5">
      <c r="A1075" s="13">
        <v>1.6617429837518685E-3</v>
      </c>
      <c r="B1075" s="1">
        <v>-5.3511705685618624E-2</v>
      </c>
      <c r="C1075" s="13">
        <v>-7.1490845684394067E-2</v>
      </c>
      <c r="E1075" s="13" t="s">
        <v>50</v>
      </c>
    </row>
    <row r="1076" spans="1:5">
      <c r="A1076" s="13">
        <v>-1.115448968209788E-3</v>
      </c>
      <c r="B1076" s="1">
        <v>-5.6546489563567295E-2</v>
      </c>
      <c r="C1076" s="13">
        <v>-7.5471698113207461E-2</v>
      </c>
      <c r="E1076" s="13" t="s">
        <v>51</v>
      </c>
    </row>
    <row r="1077" spans="1:5">
      <c r="A1077" s="13">
        <v>-3.3707865168539769E-3</v>
      </c>
      <c r="B1077" s="1">
        <v>-5.9325319891430764E-2</v>
      </c>
      <c r="C1077" s="13">
        <v>-7.9981464318813714E-2</v>
      </c>
      <c r="E1077" s="13" t="s">
        <v>52</v>
      </c>
    </row>
    <row r="1078" spans="1:5">
      <c r="A1078" s="13">
        <v>-5.6582421727649993E-3</v>
      </c>
      <c r="B1078" s="1">
        <v>-6.2252180808881848E-2</v>
      </c>
      <c r="C1078" s="13">
        <v>-8.4306220095693774E-2</v>
      </c>
      <c r="E1078" s="13" t="s">
        <v>53</v>
      </c>
    </row>
    <row r="1079" spans="1:5">
      <c r="A1079" s="13">
        <v>-7.6016723679209492E-3</v>
      </c>
      <c r="B1079" s="1">
        <v>-6.4935064935065082E-2</v>
      </c>
      <c r="C1079" s="13">
        <v>-8.7821782178217844E-2</v>
      </c>
      <c r="E1079" s="13" t="s">
        <v>54</v>
      </c>
    </row>
    <row r="1080" spans="1:5">
      <c r="A1080" s="13">
        <v>-9.5730423128470316E-3</v>
      </c>
      <c r="B1080" s="1">
        <v>-6.7747298420615082E-2</v>
      </c>
      <c r="C1080" s="13">
        <v>-9.229666052038521E-2</v>
      </c>
      <c r="E1080" s="13" t="s">
        <v>55</v>
      </c>
    </row>
    <row r="1081" spans="1:5">
      <c r="A1081" s="13">
        <v>-1.1192589733693607E-2</v>
      </c>
      <c r="B1081" s="1">
        <v>-7.0302513847464942E-2</v>
      </c>
      <c r="C1081" s="13">
        <v>-9.63804267062945E-2</v>
      </c>
      <c r="E1081" s="13" t="s">
        <v>56</v>
      </c>
    </row>
    <row r="1082" spans="1:5">
      <c r="A1082" s="13">
        <v>-1.2837969266679732E-2</v>
      </c>
      <c r="B1082" s="1">
        <v>-7.2989510489510481E-2</v>
      </c>
      <c r="C1082" s="13">
        <v>-0.10051745018165804</v>
      </c>
      <c r="E1082" s="13" t="s">
        <v>57</v>
      </c>
    </row>
    <row r="1083" spans="1:5">
      <c r="A1083" s="13">
        <v>-1.4120415767797576E-2</v>
      </c>
      <c r="B1083" s="1">
        <v>-7.4955116696588872E-2</v>
      </c>
      <c r="C1083" s="13">
        <v>-0.1045049165332723</v>
      </c>
      <c r="E1083" s="13" t="s">
        <v>58</v>
      </c>
    </row>
    <row r="1084" spans="1:5">
      <c r="A1084" s="13">
        <v>-1.5031645569620352E-2</v>
      </c>
      <c r="B1084" s="1">
        <v>-7.7455048409405147E-2</v>
      </c>
      <c r="C1084" s="13">
        <v>-0.10852252466421014</v>
      </c>
      <c r="E1084" s="13" t="s">
        <v>59</v>
      </c>
    </row>
    <row r="1085" spans="1:5">
      <c r="A1085" s="13">
        <v>-1.6161213088587385E-2</v>
      </c>
      <c r="B1085" s="1">
        <v>-7.9146919431279619E-2</v>
      </c>
      <c r="C1085" s="13">
        <v>-0.11245824570085365</v>
      </c>
      <c r="E1085" s="13" t="s">
        <v>60</v>
      </c>
    </row>
    <row r="1086" spans="1:5">
      <c r="A1086" s="13">
        <v>-1.7109500805152993E-2</v>
      </c>
      <c r="B1086" s="1">
        <v>-8.0896686159844036E-2</v>
      </c>
      <c r="C1086" s="13">
        <v>-0.11639597834493422</v>
      </c>
      <c r="E1086" s="13" t="s">
        <v>61</v>
      </c>
    </row>
    <row r="1087" spans="1:5">
      <c r="A1087" s="13">
        <v>-1.7875279301239142E-2</v>
      </c>
      <c r="B1087" s="1">
        <v>-8.1243731193580679E-2</v>
      </c>
      <c r="C1087" s="13">
        <v>-0.11923645651297221</v>
      </c>
      <c r="E1087" s="13" t="s">
        <v>62</v>
      </c>
    </row>
    <row r="1088" spans="1:5">
      <c r="A1088" s="13">
        <v>-1.8864055771991062E-2</v>
      </c>
      <c r="B1088" s="1">
        <v>-8.1611570247933779E-2</v>
      </c>
      <c r="C1088" s="13">
        <v>-0.12322807017543855</v>
      </c>
      <c r="E1088" s="13" t="s">
        <v>63</v>
      </c>
    </row>
    <row r="1089" spans="1:5">
      <c r="A1089" s="13">
        <v>-1.9668737060041425E-2</v>
      </c>
      <c r="B1089" s="1">
        <v>-8.2446808510638292E-2</v>
      </c>
      <c r="C1089" s="13">
        <v>-0.12714474263088424</v>
      </c>
      <c r="E1089" s="13" t="s">
        <v>64</v>
      </c>
    </row>
    <row r="1090" spans="1:5">
      <c r="A1090" s="13">
        <v>-2.0493517356754559E-2</v>
      </c>
      <c r="B1090" s="1">
        <v>-8.4792122538293199E-2</v>
      </c>
      <c r="C1090" s="13">
        <v>-0.13263899525195283</v>
      </c>
      <c r="E1090" s="13" t="s">
        <v>65</v>
      </c>
    </row>
    <row r="1091" spans="1:5">
      <c r="A1091" s="13">
        <v>-2.1550813437565999E-2</v>
      </c>
      <c r="B1091" s="1">
        <v>-8.4554678692221039E-2</v>
      </c>
      <c r="C1091" s="13">
        <v>-0.13704119249879793</v>
      </c>
      <c r="E1091" s="13" t="s">
        <v>66</v>
      </c>
    </row>
    <row r="1092" spans="1:5">
      <c r="A1092" s="13">
        <v>-2.2848601323937619E-2</v>
      </c>
      <c r="B1092" s="1">
        <v>-8.4785133565621382E-2</v>
      </c>
      <c r="C1092" s="13">
        <v>-0.14182611614635782</v>
      </c>
      <c r="E1092" s="13" t="s">
        <v>67</v>
      </c>
    </row>
    <row r="1093" spans="1:5">
      <c r="A1093" s="13">
        <v>-2.4179620034542288E-2</v>
      </c>
      <c r="B1093" s="1">
        <v>-8.4928229665071728E-2</v>
      </c>
      <c r="C1093" s="13">
        <v>-0.14717777387023029</v>
      </c>
      <c r="E1093" s="13" t="s">
        <v>68</v>
      </c>
    </row>
    <row r="1094" spans="1:5">
      <c r="A1094" s="13">
        <v>1.6803898504451183E-4</v>
      </c>
      <c r="B1094" s="1">
        <v>0</v>
      </c>
      <c r="C1094" s="13">
        <v>0</v>
      </c>
      <c r="E1094" s="13" t="s">
        <v>17</v>
      </c>
    </row>
    <row r="1095" spans="1:5">
      <c r="A1095" s="13">
        <v>0</v>
      </c>
      <c r="B1095" s="1">
        <v>0</v>
      </c>
      <c r="C1095" s="13">
        <v>0</v>
      </c>
      <c r="E1095" s="13" t="s">
        <v>18</v>
      </c>
    </row>
    <row r="1096" spans="1:5">
      <c r="A1096" s="13">
        <v>1.6806722689073779E-4</v>
      </c>
      <c r="B1096" s="1">
        <v>-3.0257186081695137E-4</v>
      </c>
      <c r="C1096" s="13">
        <v>0</v>
      </c>
      <c r="E1096" s="13" t="s">
        <v>19</v>
      </c>
    </row>
    <row r="1097" spans="1:5">
      <c r="A1097" s="13">
        <v>1.6806722689073779E-4</v>
      </c>
      <c r="B1097" s="1">
        <v>0</v>
      </c>
      <c r="C1097" s="13">
        <v>0</v>
      </c>
      <c r="E1097" s="13" t="s">
        <v>20</v>
      </c>
    </row>
    <row r="1098" spans="1:5">
      <c r="A1098" s="13">
        <v>3.3619095646323413E-4</v>
      </c>
      <c r="B1098" s="1">
        <v>0</v>
      </c>
      <c r="C1098" s="13">
        <v>0</v>
      </c>
      <c r="E1098" s="13" t="s">
        <v>21</v>
      </c>
    </row>
    <row r="1099" spans="1:5">
      <c r="A1099" s="13">
        <v>3.3619095646323413E-4</v>
      </c>
      <c r="B1099" s="1">
        <v>-3.0266343825666593E-4</v>
      </c>
      <c r="C1099" s="13">
        <v>0</v>
      </c>
      <c r="E1099" s="13" t="s">
        <v>22</v>
      </c>
    </row>
    <row r="1100" spans="1:5">
      <c r="A1100" s="13">
        <v>5.0437121721581531E-4</v>
      </c>
      <c r="B1100" s="1">
        <v>-3.0275507114744908E-4</v>
      </c>
      <c r="C1100" s="13">
        <v>0</v>
      </c>
      <c r="E1100" s="13" t="s">
        <v>23</v>
      </c>
    </row>
    <row r="1101" spans="1:5">
      <c r="A1101" s="13">
        <v>6.7260803766597602E-4</v>
      </c>
      <c r="B1101" s="1">
        <v>-3.0284675953968029E-4</v>
      </c>
      <c r="C1101" s="13">
        <v>0</v>
      </c>
      <c r="E1101" s="13" t="s">
        <v>24</v>
      </c>
    </row>
    <row r="1102" spans="1:5">
      <c r="A1102" s="13">
        <v>1.0092514718249518E-3</v>
      </c>
      <c r="B1102" s="1">
        <v>-6.0569351907936058E-4</v>
      </c>
      <c r="C1102" s="13">
        <v>0</v>
      </c>
      <c r="E1102" s="13" t="s">
        <v>25</v>
      </c>
    </row>
    <row r="1103" spans="1:5">
      <c r="A1103" s="13">
        <v>1.0094212651412077E-3</v>
      </c>
      <c r="B1103" s="1">
        <v>-6.0606060606062081E-4</v>
      </c>
      <c r="C1103" s="13">
        <v>0</v>
      </c>
      <c r="E1103" s="13" t="s">
        <v>26</v>
      </c>
    </row>
    <row r="1104" spans="1:5">
      <c r="A1104" s="13">
        <v>1.514896482073745E-3</v>
      </c>
      <c r="B1104" s="1">
        <v>-9.0936647468932191E-4</v>
      </c>
      <c r="C1104" s="13">
        <v>0</v>
      </c>
      <c r="E1104" s="13" t="s">
        <v>27</v>
      </c>
    </row>
    <row r="1105" spans="1:5">
      <c r="A1105" s="13">
        <v>1.852475581003688E-3</v>
      </c>
      <c r="B1105" s="1">
        <v>-1.2132241431604784E-3</v>
      </c>
      <c r="C1105" s="13">
        <v>0</v>
      </c>
      <c r="E1105" s="13" t="s">
        <v>28</v>
      </c>
    </row>
    <row r="1106" spans="1:5">
      <c r="A1106" s="13">
        <v>2.527805864509514E-3</v>
      </c>
      <c r="B1106" s="1">
        <v>-1.5179113539768002E-3</v>
      </c>
      <c r="C1106" s="13">
        <v>6.195786864932884E-4</v>
      </c>
      <c r="E1106" s="13" t="s">
        <v>29</v>
      </c>
    </row>
    <row r="1107" spans="1:5">
      <c r="A1107" s="13">
        <v>3.2045876201720574E-3</v>
      </c>
      <c r="B1107" s="1">
        <v>-2.1270130659372922E-3</v>
      </c>
      <c r="C1107" s="13">
        <v>0</v>
      </c>
      <c r="E1107" s="13" t="s">
        <v>30</v>
      </c>
    </row>
    <row r="1108" spans="1:5">
      <c r="A1108" s="13">
        <v>3.8831673138611657E-3</v>
      </c>
      <c r="B1108" s="1">
        <v>-2.7380590203833948E-3</v>
      </c>
      <c r="C1108" s="13">
        <v>0</v>
      </c>
      <c r="E1108" s="13" t="s">
        <v>31</v>
      </c>
    </row>
    <row r="1109" spans="1:5">
      <c r="A1109" s="13">
        <v>5.071851225697384E-3</v>
      </c>
      <c r="B1109" s="1">
        <v>-3.352636391344184E-3</v>
      </c>
      <c r="C1109" s="13">
        <v>0</v>
      </c>
      <c r="E1109" s="13" t="s">
        <v>32</v>
      </c>
    </row>
    <row r="1110" spans="1:5">
      <c r="A1110" s="13">
        <v>6.4352243861135064E-3</v>
      </c>
      <c r="B1110" s="1">
        <v>-4.2761148442271831E-3</v>
      </c>
      <c r="C1110" s="13">
        <v>-1.2578616352201617E-3</v>
      </c>
      <c r="E1110" s="13" t="s">
        <v>33</v>
      </c>
    </row>
    <row r="1111" spans="1:5">
      <c r="A1111" s="13">
        <v>7.8045469969459406E-3</v>
      </c>
      <c r="B1111" s="1">
        <v>-5.5130168453293837E-3</v>
      </c>
      <c r="C1111" s="13">
        <v>-1.8987341772151564E-3</v>
      </c>
      <c r="E1111" s="13" t="s">
        <v>34</v>
      </c>
    </row>
    <row r="1112" spans="1:5">
      <c r="A1112" s="13">
        <v>9.6955264500766091E-3</v>
      </c>
      <c r="B1112" s="1">
        <v>-7.0703965570242909E-3</v>
      </c>
      <c r="C1112" s="13">
        <v>-3.8265306122448307E-3</v>
      </c>
      <c r="E1112" s="13" t="s">
        <v>35</v>
      </c>
    </row>
    <row r="1113" spans="1:5">
      <c r="A1113" s="13">
        <v>1.1598157939621212E-2</v>
      </c>
      <c r="B1113" s="1">
        <v>-8.9533806730472867E-3</v>
      </c>
      <c r="C1113" s="13">
        <v>-5.1513200257565688E-3</v>
      </c>
      <c r="E1113" s="13" t="s">
        <v>36</v>
      </c>
    </row>
    <row r="1114" spans="1:5">
      <c r="A1114" s="13">
        <v>1.4033886702036598E-2</v>
      </c>
      <c r="B1114" s="1">
        <v>-1.1176653213287901E-2</v>
      </c>
      <c r="C1114" s="13">
        <v>-8.4635416666666383E-3</v>
      </c>
      <c r="E1114" s="13" t="s">
        <v>37</v>
      </c>
    </row>
    <row r="1115" spans="1:5">
      <c r="A1115" s="13">
        <v>1.6145654414290559E-2</v>
      </c>
      <c r="B1115" s="1">
        <v>-1.4062500000000002E-2</v>
      </c>
      <c r="C1115" s="13">
        <v>-1.1873350923483005E-2</v>
      </c>
      <c r="E1115" s="13" t="s">
        <v>38</v>
      </c>
    </row>
    <row r="1116" spans="1:5">
      <c r="A1116" s="13">
        <v>1.8457823011902783E-2</v>
      </c>
      <c r="B1116" s="1">
        <v>-1.7322834645669371E-2</v>
      </c>
      <c r="C1116" s="13">
        <v>-1.6733601070950482E-2</v>
      </c>
      <c r="E1116" s="13" t="s">
        <v>39</v>
      </c>
    </row>
    <row r="1117" spans="1:5">
      <c r="A1117" s="13">
        <v>2.0273782706636708E-2</v>
      </c>
      <c r="B1117" s="1">
        <v>-2.0667726550079476E-2</v>
      </c>
      <c r="C1117" s="13">
        <v>-2.1783526208305027E-2</v>
      </c>
      <c r="E1117" s="13" t="s">
        <v>40</v>
      </c>
    </row>
    <row r="1118" spans="1:5">
      <c r="A1118" s="13">
        <v>2.1595262974573259E-2</v>
      </c>
      <c r="B1118" s="1">
        <v>-2.410800385728068E-2</v>
      </c>
      <c r="C1118" s="13">
        <v>-2.8413028413028552E-2</v>
      </c>
      <c r="E1118" s="13" t="s">
        <v>41</v>
      </c>
    </row>
    <row r="1119" spans="1:5">
      <c r="A1119" s="13">
        <v>2.1883753501400482E-2</v>
      </c>
      <c r="B1119" s="1">
        <v>-2.766026684022125E-2</v>
      </c>
      <c r="C1119" s="13">
        <v>-3.3239038189533311E-2</v>
      </c>
      <c r="E1119" s="13" t="s">
        <v>42</v>
      </c>
    </row>
    <row r="1120" spans="1:5">
      <c r="A1120" s="13">
        <v>2.1126760563380302E-2</v>
      </c>
      <c r="B1120" s="1">
        <v>-3.1332453825857566E-2</v>
      </c>
      <c r="C1120" s="13">
        <v>-3.8322487346348508E-2</v>
      </c>
      <c r="E1120" s="13" t="s">
        <v>43</v>
      </c>
    </row>
    <row r="1121" spans="1:5">
      <c r="A1121" s="13">
        <v>1.8771028864884104E-2</v>
      </c>
      <c r="B1121" s="1">
        <v>-3.4482758620689585E-2</v>
      </c>
      <c r="C1121" s="13">
        <v>-4.3639053254437787E-2</v>
      </c>
      <c r="E1121" s="13" t="s">
        <v>44</v>
      </c>
    </row>
    <row r="1122" spans="1:5">
      <c r="A1122" s="13">
        <v>1.5856048458934648E-2</v>
      </c>
      <c r="B1122" s="1">
        <v>-3.7414965986394544E-2</v>
      </c>
      <c r="C1122" s="13">
        <v>-4.7763457164518582E-2</v>
      </c>
      <c r="E1122" s="13" t="s">
        <v>45</v>
      </c>
    </row>
    <row r="1123" spans="1:5">
      <c r="A1123" s="13">
        <v>1.2547051442910928E-2</v>
      </c>
      <c r="B1123" s="1">
        <v>-4.0470425458318783E-2</v>
      </c>
      <c r="C1123" s="13">
        <v>-5.2877138413685749E-2</v>
      </c>
      <c r="E1123" s="13" t="s">
        <v>46</v>
      </c>
    </row>
    <row r="1124" spans="1:5">
      <c r="A1124" s="13">
        <v>9.5616092368752872E-3</v>
      </c>
      <c r="B1124" s="1">
        <v>-4.3646603308694222E-2</v>
      </c>
      <c r="C1124" s="13">
        <v>-5.7462090981644044E-2</v>
      </c>
      <c r="E1124" s="13" t="s">
        <v>47</v>
      </c>
    </row>
    <row r="1125" spans="1:5">
      <c r="A1125" s="13">
        <v>6.3543936092956771E-3</v>
      </c>
      <c r="B1125" s="1">
        <v>-4.6269727403156345E-2</v>
      </c>
      <c r="C1125" s="13">
        <v>-6.1525840853158272E-2</v>
      </c>
      <c r="E1125" s="13" t="s">
        <v>48</v>
      </c>
    </row>
    <row r="1126" spans="1:5">
      <c r="A1126" s="13">
        <v>3.655638822884302E-3</v>
      </c>
      <c r="B1126" s="1">
        <v>-4.9360146252285207E-2</v>
      </c>
      <c r="C1126" s="13">
        <v>-6.4978902953586493E-2</v>
      </c>
      <c r="E1126" s="13" t="s">
        <v>49</v>
      </c>
    </row>
    <row r="1127" spans="1:5">
      <c r="A1127" s="13">
        <v>9.2013249907997043E-4</v>
      </c>
      <c r="B1127" s="1">
        <v>-5.2219321148825118E-2</v>
      </c>
      <c r="C1127" s="13">
        <v>-6.9504778453518629E-2</v>
      </c>
      <c r="E1127" s="13" t="s">
        <v>50</v>
      </c>
    </row>
    <row r="1128" spans="1:5">
      <c r="A1128" s="13">
        <v>-1.8528812303131388E-3</v>
      </c>
      <c r="B1128" s="1">
        <v>-5.485714285714275E-2</v>
      </c>
      <c r="C1128" s="13">
        <v>-7.3410922112802146E-2</v>
      </c>
      <c r="E1128" s="13" t="s">
        <v>51</v>
      </c>
    </row>
    <row r="1129" spans="1:5">
      <c r="A1129" s="13">
        <v>-3.9193729003361355E-3</v>
      </c>
      <c r="B1129" s="1">
        <v>-5.7999221486959941E-2</v>
      </c>
      <c r="C1129" s="13">
        <v>-7.7449168207024008E-2</v>
      </c>
      <c r="E1129" s="13" t="s">
        <v>52</v>
      </c>
    </row>
    <row r="1130" spans="1:5">
      <c r="A1130" s="13">
        <v>-6.2030075187971441E-3</v>
      </c>
      <c r="B1130" s="1">
        <v>-6.0533651931501356E-2</v>
      </c>
      <c r="C1130" s="13">
        <v>-8.1870229007633619E-2</v>
      </c>
      <c r="E1130" s="13" t="s">
        <v>53</v>
      </c>
    </row>
    <row r="1131" spans="1:5">
      <c r="A1131" s="13">
        <v>-7.954545454545419E-3</v>
      </c>
      <c r="B1131" s="1">
        <v>-6.3187933143090083E-2</v>
      </c>
      <c r="C1131" s="13">
        <v>-8.5488647581441271E-2</v>
      </c>
      <c r="E1131" s="13" t="s">
        <v>54</v>
      </c>
    </row>
    <row r="1132" spans="1:5">
      <c r="A1132" s="13">
        <v>-9.7328244274809024E-3</v>
      </c>
      <c r="B1132" s="1">
        <v>-6.5998329156223917E-2</v>
      </c>
      <c r="C1132" s="13">
        <v>-8.9701675521046145E-2</v>
      </c>
      <c r="E1132" s="13" t="s">
        <v>55</v>
      </c>
    </row>
    <row r="1133" spans="1:5">
      <c r="A1133" s="13">
        <v>-1.1155991536834059E-2</v>
      </c>
      <c r="B1133" s="1">
        <v>-6.8522483940042858E-2</v>
      </c>
      <c r="C1133" s="13">
        <v>-9.3710292249046978E-2</v>
      </c>
      <c r="E1133" s="13" t="s">
        <v>56</v>
      </c>
    </row>
    <row r="1134" spans="1:5">
      <c r="A1134" s="13">
        <v>-1.2601783637068749E-2</v>
      </c>
      <c r="B1134" s="1">
        <v>-7.1177504393673166E-2</v>
      </c>
      <c r="C1134" s="13">
        <v>-9.7670841573280695E-2</v>
      </c>
      <c r="E1134" s="13" t="s">
        <v>57</v>
      </c>
    </row>
    <row r="1135" spans="1:5">
      <c r="A1135" s="13">
        <v>-1.3682564503518384E-2</v>
      </c>
      <c r="B1135" s="1">
        <v>-7.3104693140794166E-2</v>
      </c>
      <c r="C1135" s="13">
        <v>-0.10156339153258022</v>
      </c>
      <c r="E1135" s="13" t="s">
        <v>58</v>
      </c>
    </row>
    <row r="1136" spans="1:5">
      <c r="A1136" s="13">
        <v>-1.4784151389710135E-2</v>
      </c>
      <c r="B1136" s="1">
        <v>-7.5567918405192475E-2</v>
      </c>
      <c r="C1136" s="13">
        <v>-0.10550676477569422</v>
      </c>
      <c r="E1136" s="13" t="s">
        <v>59</v>
      </c>
    </row>
    <row r="1137" spans="1:5">
      <c r="A1137" s="13">
        <v>-1.551004175780479E-2</v>
      </c>
      <c r="B1137" s="1">
        <v>-7.5822603719599466E-2</v>
      </c>
      <c r="C1137" s="13">
        <v>-0.10824169034968496</v>
      </c>
      <c r="E1137" s="13" t="s">
        <v>60</v>
      </c>
    </row>
    <row r="1138" spans="1:5">
      <c r="A1138" s="13">
        <v>-1.6649949849548595E-2</v>
      </c>
      <c r="B1138" s="1">
        <v>-7.79794016674841E-2</v>
      </c>
      <c r="C1138" s="13">
        <v>-0.11204121056020605</v>
      </c>
      <c r="E1138" s="13" t="s">
        <v>61</v>
      </c>
    </row>
    <row r="1139" spans="1:5">
      <c r="A1139" s="13">
        <v>-1.720996153067424E-2</v>
      </c>
      <c r="B1139" s="1">
        <v>-7.8787878787878796E-2</v>
      </c>
      <c r="C1139" s="13">
        <v>-0.11594787048233238</v>
      </c>
      <c r="E1139" s="13" t="s">
        <v>62</v>
      </c>
    </row>
    <row r="1140" spans="1:5">
      <c r="A1140" s="13">
        <v>-1.7984876353975127E-2</v>
      </c>
      <c r="B1140" s="1">
        <v>-8.1038961038961035E-2</v>
      </c>
      <c r="C1140" s="13">
        <v>-0.120812894183602</v>
      </c>
      <c r="E1140" s="13" t="s">
        <v>63</v>
      </c>
    </row>
    <row r="1141" spans="1:5">
      <c r="A1141" s="13">
        <v>-1.8778373916632268E-2</v>
      </c>
      <c r="B1141" s="1">
        <v>-8.2397003745318331E-2</v>
      </c>
      <c r="C1141" s="13">
        <v>-0.12468864468864474</v>
      </c>
      <c r="E1141" s="13" t="s">
        <v>64</v>
      </c>
    </row>
    <row r="1142" spans="1:5">
      <c r="A1142" s="13">
        <v>-1.9799916631929988E-2</v>
      </c>
      <c r="B1142" s="1">
        <v>-8.2184225041367812E-2</v>
      </c>
      <c r="C1142" s="13">
        <v>-0.1289086450030657</v>
      </c>
      <c r="E1142" s="13" t="s">
        <v>65</v>
      </c>
    </row>
    <row r="1143" spans="1:5">
      <c r="A1143" s="13">
        <v>-2.042965459140688E-2</v>
      </c>
      <c r="B1143" s="1">
        <v>-8.2954545454545475E-2</v>
      </c>
      <c r="C1143" s="13">
        <v>-0.13334403080872911</v>
      </c>
      <c r="E1143" s="13" t="s">
        <v>66</v>
      </c>
    </row>
    <row r="1144" spans="1:5">
      <c r="A1144" s="13">
        <v>-2.1711366538952719E-2</v>
      </c>
      <c r="B1144" s="1">
        <v>-8.2601054481546518E-2</v>
      </c>
      <c r="C1144" s="13">
        <v>-0.13800638762817283</v>
      </c>
      <c r="E1144" s="13" t="s">
        <v>67</v>
      </c>
    </row>
    <row r="1145" spans="1:5">
      <c r="A1145" s="13">
        <v>-2.2815325010761941E-2</v>
      </c>
      <c r="B1145" s="1">
        <v>-8.2125603864734179E-2</v>
      </c>
      <c r="C1145" s="13">
        <v>-0.14308370044052868</v>
      </c>
      <c r="E1145" s="13" t="s">
        <v>68</v>
      </c>
    </row>
    <row r="1146" spans="1:5">
      <c r="A1146" s="13">
        <v>1.6730801405385475E-4</v>
      </c>
      <c r="B1146" s="1">
        <v>0</v>
      </c>
      <c r="C1146" s="13">
        <v>0</v>
      </c>
      <c r="E1146" s="13" t="s">
        <v>17</v>
      </c>
    </row>
    <row r="1147" spans="1:5">
      <c r="A1147" s="13">
        <v>1.6730801405385475E-4</v>
      </c>
      <c r="B1147" s="1">
        <v>0</v>
      </c>
      <c r="C1147" s="13">
        <v>0</v>
      </c>
      <c r="E1147" s="13" t="s">
        <v>18</v>
      </c>
    </row>
    <row r="1148" spans="1:5">
      <c r="A1148" s="13">
        <v>1.6733601070948625E-4</v>
      </c>
      <c r="B1148" s="1">
        <v>-3.030303030303104E-4</v>
      </c>
      <c r="C1148" s="13">
        <v>0</v>
      </c>
      <c r="E1148" s="13" t="s">
        <v>19</v>
      </c>
    </row>
    <row r="1149" spans="1:5">
      <c r="A1149" s="13">
        <v>1.6733601070948625E-4</v>
      </c>
      <c r="B1149" s="1">
        <v>-3.030303030303104E-4</v>
      </c>
      <c r="C1149" s="13">
        <v>0</v>
      </c>
      <c r="E1149" s="13" t="s">
        <v>20</v>
      </c>
    </row>
    <row r="1150" spans="1:5">
      <c r="A1150" s="13">
        <v>3.3472803347276645E-4</v>
      </c>
      <c r="B1150" s="1">
        <v>0</v>
      </c>
      <c r="C1150" s="13">
        <v>0</v>
      </c>
      <c r="E1150" s="13" t="s">
        <v>21</v>
      </c>
    </row>
    <row r="1151" spans="1:5">
      <c r="A1151" s="13">
        <v>3.3472803347276645E-4</v>
      </c>
      <c r="B1151" s="1">
        <v>-3.0312215822977397E-4</v>
      </c>
      <c r="C1151" s="13">
        <v>0</v>
      </c>
      <c r="E1151" s="13" t="s">
        <v>22</v>
      </c>
    </row>
    <row r="1152" spans="1:5">
      <c r="A1152" s="13">
        <v>5.0217609641775519E-4</v>
      </c>
      <c r="B1152" s="1">
        <v>-3.0321406913281514E-4</v>
      </c>
      <c r="C1152" s="13">
        <v>0</v>
      </c>
      <c r="E1152" s="13" t="s">
        <v>23</v>
      </c>
    </row>
    <row r="1153" spans="1:5">
      <c r="A1153" s="13">
        <v>6.6968022769120364E-4</v>
      </c>
      <c r="B1153" s="1">
        <v>-6.0642813826563028E-4</v>
      </c>
      <c r="C1153" s="13">
        <v>0</v>
      </c>
      <c r="E1153" s="13" t="s">
        <v>24</v>
      </c>
    </row>
    <row r="1154" spans="1:5">
      <c r="A1154" s="13">
        <v>1.0048568079049488E-3</v>
      </c>
      <c r="B1154" s="1">
        <v>-6.0661207158023921E-4</v>
      </c>
      <c r="C1154" s="13">
        <v>0</v>
      </c>
      <c r="E1154" s="13" t="s">
        <v>25</v>
      </c>
    </row>
    <row r="1155" spans="1:5">
      <c r="A1155" s="13">
        <v>1.1727257497068755E-3</v>
      </c>
      <c r="B1155" s="1">
        <v>-6.0698027314113766E-4</v>
      </c>
      <c r="C1155" s="13">
        <v>0</v>
      </c>
      <c r="E1155" s="13" t="s">
        <v>26</v>
      </c>
    </row>
    <row r="1156" spans="1:5">
      <c r="A1156" s="13">
        <v>1.5082956259427048E-3</v>
      </c>
      <c r="B1156" s="1">
        <v>-9.1074681238617887E-4</v>
      </c>
      <c r="C1156" s="13">
        <v>0</v>
      </c>
      <c r="E1156" s="13" t="s">
        <v>27</v>
      </c>
    </row>
    <row r="1157" spans="1:5">
      <c r="A1157" s="13">
        <v>1.8443997317236583E-3</v>
      </c>
      <c r="B1157" s="1">
        <v>-1.2150668286754422E-3</v>
      </c>
      <c r="C1157" s="13">
        <v>-6.153846153847184E-4</v>
      </c>
      <c r="E1157" s="13" t="s">
        <v>28</v>
      </c>
    </row>
    <row r="1158" spans="1:5">
      <c r="A1158" s="13">
        <v>2.5172008726297313E-3</v>
      </c>
      <c r="B1158" s="1">
        <v>-1.5202189115232961E-3</v>
      </c>
      <c r="C1158" s="13">
        <v>0</v>
      </c>
      <c r="E1158" s="13" t="s">
        <v>29</v>
      </c>
    </row>
    <row r="1159" spans="1:5">
      <c r="A1159" s="13">
        <v>3.1911320120927319E-3</v>
      </c>
      <c r="B1159" s="1">
        <v>-2.1302495435180065E-3</v>
      </c>
      <c r="C1159" s="13">
        <v>0</v>
      </c>
      <c r="E1159" s="13" t="s">
        <v>30</v>
      </c>
    </row>
    <row r="1160" spans="1:5">
      <c r="A1160" s="13">
        <v>4.0349697377268963E-3</v>
      </c>
      <c r="B1160" s="1">
        <v>-2.4382810118866792E-3</v>
      </c>
      <c r="C1160" s="13">
        <v>-6.2034739454104679E-4</v>
      </c>
      <c r="E1160" s="13" t="s">
        <v>31</v>
      </c>
    </row>
    <row r="1161" spans="1:5">
      <c r="A1161" s="13">
        <v>5.0505050505050553E-3</v>
      </c>
      <c r="B1161" s="1">
        <v>-3.6630036630035867E-3</v>
      </c>
      <c r="C1161" s="13">
        <v>-1.2461059190031509E-3</v>
      </c>
      <c r="E1161" s="13" t="s">
        <v>32</v>
      </c>
    </row>
    <row r="1162" spans="1:5">
      <c r="A1162" s="13">
        <v>6.4080944350759289E-3</v>
      </c>
      <c r="B1162" s="1">
        <v>-4.2839657282741127E-3</v>
      </c>
      <c r="C1162" s="13">
        <v>-1.8785222291798525E-3</v>
      </c>
      <c r="E1162" s="13" t="s">
        <v>33</v>
      </c>
    </row>
    <row r="1163" spans="1:5">
      <c r="A1163" s="13">
        <v>7.9418722541399756E-3</v>
      </c>
      <c r="B1163" s="1">
        <v>-5.5231666155262024E-3</v>
      </c>
      <c r="C1163" s="13">
        <v>-2.5220680958384849E-3</v>
      </c>
      <c r="E1163" s="13" t="s">
        <v>34</v>
      </c>
    </row>
    <row r="1164" spans="1:5">
      <c r="A1164" s="13">
        <v>9.8255124512958095E-3</v>
      </c>
      <c r="B1164" s="1">
        <v>-7.0834616569140805E-3</v>
      </c>
      <c r="C1164" s="13">
        <v>-4.4472681067344736E-3</v>
      </c>
      <c r="E1164" s="13" t="s">
        <v>35</v>
      </c>
    </row>
    <row r="1165" spans="1:5">
      <c r="A1165" s="13">
        <v>1.1722731906218174E-2</v>
      </c>
      <c r="B1165" s="1">
        <v>-9.27930714506656E-3</v>
      </c>
      <c r="C1165" s="13">
        <v>-6.4143681847338091E-3</v>
      </c>
      <c r="E1165" s="13" t="s">
        <v>36</v>
      </c>
    </row>
    <row r="1166" spans="1:5">
      <c r="A1166" s="13">
        <v>1.3806033748082489E-2</v>
      </c>
      <c r="B1166" s="1">
        <v>-1.1508553654743332E-2</v>
      </c>
      <c r="C1166" s="13">
        <v>-9.7276264591439777E-3</v>
      </c>
      <c r="E1166" s="13" t="s">
        <v>37</v>
      </c>
    </row>
    <row r="1167" spans="1:5">
      <c r="A1167" s="13">
        <v>1.6255989048596771E-2</v>
      </c>
      <c r="B1167" s="1">
        <v>-1.4093329157532104E-2</v>
      </c>
      <c r="C1167" s="13">
        <v>-1.3140604467805531E-2</v>
      </c>
      <c r="E1167" s="13" t="s">
        <v>38</v>
      </c>
    </row>
    <row r="1168" spans="1:5">
      <c r="A1168" s="13">
        <v>1.8213058419244081E-2</v>
      </c>
      <c r="B1168" s="1">
        <v>-1.7050836754025963E-2</v>
      </c>
      <c r="C1168" s="13">
        <v>-1.8000000000000054E-2</v>
      </c>
      <c r="E1168" s="13" t="s">
        <v>39</v>
      </c>
    </row>
    <row r="1169" spans="1:5">
      <c r="A1169" s="13">
        <v>2.0027624309392165E-2</v>
      </c>
      <c r="B1169" s="1">
        <v>-2.0401657634682796E-2</v>
      </c>
      <c r="C1169" s="13">
        <v>-2.3050847457627026E-2</v>
      </c>
      <c r="E1169" s="13" t="s">
        <v>40</v>
      </c>
    </row>
    <row r="1170" spans="1:5">
      <c r="A1170" s="13">
        <v>2.1169529758806156E-2</v>
      </c>
      <c r="B1170" s="1">
        <v>-2.3847889139542434E-2</v>
      </c>
      <c r="C1170" s="13">
        <v>-2.8314917127071963E-2</v>
      </c>
      <c r="E1170" s="13" t="s">
        <v>41</v>
      </c>
    </row>
    <row r="1171" spans="1:5">
      <c r="A1171" s="13">
        <v>2.0931449502878091E-2</v>
      </c>
      <c r="B1171" s="1">
        <v>-2.7406199021207313E-2</v>
      </c>
      <c r="C1171" s="13">
        <v>-3.3826638477801263E-2</v>
      </c>
      <c r="E1171" s="13" t="s">
        <v>42</v>
      </c>
    </row>
    <row r="1172" spans="1:5">
      <c r="A1172" s="13">
        <v>1.9824561403508929E-2</v>
      </c>
      <c r="B1172" s="1">
        <v>-3.0433344359907223E-2</v>
      </c>
      <c r="C1172" s="13">
        <v>-3.8184438040345811E-2</v>
      </c>
      <c r="E1172" s="13" t="s">
        <v>43</v>
      </c>
    </row>
    <row r="1173" spans="1:5">
      <c r="A1173" s="13">
        <v>1.7293100405858533E-2</v>
      </c>
      <c r="B1173" s="1">
        <v>-3.3903994629070074E-2</v>
      </c>
      <c r="C1173" s="13">
        <v>-4.347826086956514E-2</v>
      </c>
      <c r="E1173" s="13" t="s">
        <v>44</v>
      </c>
    </row>
    <row r="1174" spans="1:5">
      <c r="A1174" s="13">
        <v>1.4379549085744712E-2</v>
      </c>
      <c r="B1174" s="1">
        <v>-3.6834924965893738E-2</v>
      </c>
      <c r="C1174" s="13">
        <v>-4.7583081570996985E-2</v>
      </c>
      <c r="E1174" s="13" t="s">
        <v>45</v>
      </c>
    </row>
    <row r="1175" spans="1:5">
      <c r="A1175" s="13">
        <v>1.1254019292604651E-2</v>
      </c>
      <c r="B1175" s="1">
        <v>-3.9555863983344916E-2</v>
      </c>
      <c r="C1175" s="13">
        <v>-5.1897753679318342E-2</v>
      </c>
      <c r="E1175" s="13" t="s">
        <v>46</v>
      </c>
    </row>
    <row r="1176" spans="1:5">
      <c r="A1176" s="13">
        <v>8.0891605248965461E-3</v>
      </c>
      <c r="B1176" s="1">
        <v>-4.272598870056505E-2</v>
      </c>
      <c r="C1176" s="13">
        <v>-5.5688146380270531E-2</v>
      </c>
      <c r="E1176" s="13" t="s">
        <v>47</v>
      </c>
    </row>
    <row r="1177" spans="1:5">
      <c r="A1177" s="13">
        <v>5.2469694228333887E-3</v>
      </c>
      <c r="B1177" s="1">
        <v>-4.5340050377833688E-2</v>
      </c>
      <c r="C1177" s="13">
        <v>-5.9689288634505316E-2</v>
      </c>
      <c r="E1177" s="13" t="s">
        <v>48</v>
      </c>
    </row>
    <row r="1178" spans="1:5">
      <c r="A1178" s="13">
        <v>2.5500910746811597E-3</v>
      </c>
      <c r="B1178" s="1">
        <v>-4.8055759354365346E-2</v>
      </c>
      <c r="C1178" s="13">
        <v>-6.3919259882254068E-2</v>
      </c>
      <c r="E1178" s="13" t="s">
        <v>49</v>
      </c>
    </row>
    <row r="1179" spans="1:5">
      <c r="A1179" s="13">
        <v>1.834189288334354E-4</v>
      </c>
      <c r="B1179" s="1">
        <v>-5.0917259453388264E-2</v>
      </c>
      <c r="C1179" s="13">
        <v>-6.7532467532467541E-2</v>
      </c>
      <c r="E1179" s="13" t="s">
        <v>50</v>
      </c>
    </row>
    <row r="1180" spans="1:5">
      <c r="A1180" s="13">
        <v>-2.400738688827272E-3</v>
      </c>
      <c r="B1180" s="1">
        <v>-5.3537284894837528E-2</v>
      </c>
      <c r="C1180" s="13">
        <v>-7.1428571428571494E-2</v>
      </c>
      <c r="E1180" s="13" t="s">
        <v>51</v>
      </c>
    </row>
    <row r="1181" spans="1:5">
      <c r="A1181" s="13">
        <v>-4.464285714285636E-3</v>
      </c>
      <c r="B1181" s="1">
        <v>-5.6271981242672915E-2</v>
      </c>
      <c r="C1181" s="13">
        <v>-7.5506445672191516E-2</v>
      </c>
      <c r="E1181" s="13" t="s">
        <v>52</v>
      </c>
    </row>
    <row r="1182" spans="1:5">
      <c r="A1182" s="13">
        <v>-6.3706201986133762E-3</v>
      </c>
      <c r="B1182" s="1">
        <v>-5.9176329468212739E-2</v>
      </c>
      <c r="C1182" s="13">
        <v>-7.9638439581351111E-2</v>
      </c>
      <c r="E1182" s="13" t="s">
        <v>53</v>
      </c>
    </row>
    <row r="1183" spans="1:5">
      <c r="A1183" s="13">
        <v>-8.1162702906758793E-3</v>
      </c>
      <c r="B1183" s="1">
        <v>-6.1809250920998725E-2</v>
      </c>
      <c r="C1183" s="13">
        <v>-8.3366141732283378E-2</v>
      </c>
      <c r="E1183" s="13" t="s">
        <v>54</v>
      </c>
    </row>
    <row r="1184" spans="1:5">
      <c r="A1184" s="13">
        <v>-9.511128019782945E-3</v>
      </c>
      <c r="B1184" s="1">
        <v>-6.4177852348993258E-2</v>
      </c>
      <c r="C1184" s="13">
        <v>-8.723122388668092E-2</v>
      </c>
      <c r="E1184" s="13" t="s">
        <v>55</v>
      </c>
    </row>
    <row r="1185" spans="1:5">
      <c r="A1185" s="13">
        <v>-1.1117500479202657E-2</v>
      </c>
      <c r="B1185" s="1">
        <v>-6.6695352839931249E-2</v>
      </c>
      <c r="C1185" s="13">
        <v>-9.1062750897950448E-2</v>
      </c>
      <c r="E1185" s="13" t="s">
        <v>56</v>
      </c>
    </row>
    <row r="1186" spans="1:5">
      <c r="A1186" s="13">
        <v>-1.2367149758454033E-2</v>
      </c>
      <c r="B1186" s="1">
        <v>-6.9315673289183227E-2</v>
      </c>
      <c r="C1186" s="13">
        <v>-9.4945729634908466E-2</v>
      </c>
      <c r="E1186" s="13" t="s">
        <v>57</v>
      </c>
    </row>
    <row r="1187" spans="1:5">
      <c r="A1187" s="13">
        <v>-1.344243132670956E-2</v>
      </c>
      <c r="B1187" s="1">
        <v>-7.0748299319727898E-2</v>
      </c>
      <c r="C1187" s="13">
        <v>-9.7744360902255537E-2</v>
      </c>
      <c r="E1187" s="13" t="s">
        <v>58</v>
      </c>
    </row>
    <row r="1188" spans="1:5">
      <c r="A1188" s="13">
        <v>-1.4341846758349652E-2</v>
      </c>
      <c r="B1188" s="1">
        <v>-7.2261072261072243E-2</v>
      </c>
      <c r="C1188" s="13">
        <v>-0.10143381917288792</v>
      </c>
      <c r="E1188" s="13" t="s">
        <v>59</v>
      </c>
    </row>
    <row r="1189" spans="1:5">
      <c r="A1189" s="13">
        <v>-1.5061434799841558E-2</v>
      </c>
      <c r="B1189" s="1">
        <v>-7.3860911270983196E-2</v>
      </c>
      <c r="C1189" s="13">
        <v>-0.10514624213254349</v>
      </c>
      <c r="E1189" s="13" t="s">
        <v>60</v>
      </c>
    </row>
    <row r="1190" spans="1:5">
      <c r="A1190" s="13">
        <v>-1.579684063187355E-2</v>
      </c>
      <c r="B1190" s="1">
        <v>-7.642998027613411E-2</v>
      </c>
      <c r="C1190" s="13">
        <v>-0.10976863753213358</v>
      </c>
      <c r="E1190" s="13" t="s">
        <v>61</v>
      </c>
    </row>
    <row r="1191" spans="1:5">
      <c r="A1191" s="13">
        <v>-1.6545601291363975E-2</v>
      </c>
      <c r="B1191" s="1">
        <v>-7.8172588832487289E-2</v>
      </c>
      <c r="C1191" s="13">
        <v>-0.11361502347417847</v>
      </c>
      <c r="E1191" s="13" t="s">
        <v>62</v>
      </c>
    </row>
    <row r="1192" spans="1:5">
      <c r="A1192" s="13">
        <v>-1.7111427989407249E-2</v>
      </c>
      <c r="B1192" s="1">
        <v>-7.9497907949790877E-2</v>
      </c>
      <c r="C1192" s="13">
        <v>-0.11743273542600913</v>
      </c>
      <c r="E1192" s="13" t="s">
        <v>63</v>
      </c>
    </row>
    <row r="1193" spans="1:5">
      <c r="A1193" s="13">
        <v>-1.8099547511312278E-2</v>
      </c>
      <c r="B1193" s="1">
        <v>-7.9784366576819449E-2</v>
      </c>
      <c r="C1193" s="13">
        <v>-0.12133645955451343</v>
      </c>
      <c r="E1193" s="13" t="s">
        <v>64</v>
      </c>
    </row>
    <row r="1194" spans="1:5">
      <c r="A1194" s="13">
        <v>-1.8695471541337782E-2</v>
      </c>
      <c r="B1194" s="1">
        <v>-8.0555555555555547E-2</v>
      </c>
      <c r="C1194" s="13">
        <v>-0.1255942340131882</v>
      </c>
      <c r="E1194" s="13" t="s">
        <v>65</v>
      </c>
    </row>
    <row r="1195" spans="1:5">
      <c r="A1195" s="13">
        <v>-1.9521410579345037E-2</v>
      </c>
      <c r="B1195" s="1">
        <v>-8.0802292263610409E-2</v>
      </c>
      <c r="C1195" s="13">
        <v>-0.12993896562801155</v>
      </c>
      <c r="E1195" s="13" t="s">
        <v>66</v>
      </c>
    </row>
    <row r="1196" spans="1:5">
      <c r="A1196" s="13">
        <v>-2.0369191597708461E-2</v>
      </c>
      <c r="B1196" s="1">
        <v>-8.0921441228588353E-2</v>
      </c>
      <c r="C1196" s="13">
        <v>-0.13451178451178458</v>
      </c>
      <c r="E1196" s="13" t="s">
        <v>67</v>
      </c>
    </row>
    <row r="1197" spans="1:5">
      <c r="A1197" s="13">
        <v>-2.1669169706071655E-2</v>
      </c>
      <c r="B1197" s="1">
        <v>-8.0998781973203399E-2</v>
      </c>
      <c r="C1197" s="13">
        <v>-0.13965395480225989</v>
      </c>
      <c r="E1197" s="13" t="s">
        <v>68</v>
      </c>
    </row>
    <row r="1198" spans="1:5">
      <c r="A1198" s="13">
        <v>0</v>
      </c>
      <c r="B1198" s="1">
        <v>0</v>
      </c>
      <c r="C1198" s="13">
        <v>0</v>
      </c>
      <c r="E1198" s="13" t="s">
        <v>17</v>
      </c>
    </row>
    <row r="1199" spans="1:5">
      <c r="A1199" s="13">
        <v>1.6658337497934368E-4</v>
      </c>
      <c r="B1199" s="1">
        <v>0</v>
      </c>
      <c r="C1199" s="13">
        <v>0</v>
      </c>
      <c r="E1199" s="13" t="s">
        <v>18</v>
      </c>
    </row>
    <row r="1200" spans="1:5">
      <c r="A1200" s="13">
        <v>1.6658337497934368E-4</v>
      </c>
      <c r="B1200" s="1">
        <v>0</v>
      </c>
      <c r="C1200" s="13">
        <v>0</v>
      </c>
      <c r="E1200" s="13" t="s">
        <v>19</v>
      </c>
    </row>
    <row r="1201" spans="1:5">
      <c r="A1201" s="13">
        <v>3.3322225924706597E-4</v>
      </c>
      <c r="B1201" s="1">
        <v>-3.0349013657056883E-4</v>
      </c>
      <c r="C1201" s="13">
        <v>0</v>
      </c>
      <c r="E1201" s="13" t="s">
        <v>20</v>
      </c>
    </row>
    <row r="1202" spans="1:5">
      <c r="A1202" s="13">
        <v>3.3322225924706597E-4</v>
      </c>
      <c r="B1202" s="1">
        <v>-3.0349013657056883E-4</v>
      </c>
      <c r="C1202" s="13">
        <v>0</v>
      </c>
      <c r="E1202" s="13" t="s">
        <v>21</v>
      </c>
    </row>
    <row r="1203" spans="1:5">
      <c r="A1203" s="13">
        <v>4.9991668055337113E-4</v>
      </c>
      <c r="B1203" s="1">
        <v>-3.0358227079539294E-4</v>
      </c>
      <c r="C1203" s="13">
        <v>0</v>
      </c>
      <c r="E1203" s="13" t="s">
        <v>22</v>
      </c>
    </row>
    <row r="1204" spans="1:5">
      <c r="A1204" s="13">
        <v>6.6666666666677832E-4</v>
      </c>
      <c r="B1204" s="1">
        <v>-3.0358227079539294E-4</v>
      </c>
      <c r="C1204" s="13">
        <v>0</v>
      </c>
      <c r="E1204" s="13" t="s">
        <v>23</v>
      </c>
    </row>
    <row r="1205" spans="1:5">
      <c r="A1205" s="13">
        <v>6.6677779629930982E-4</v>
      </c>
      <c r="B1205" s="1">
        <v>-3.0367446097783916E-4</v>
      </c>
      <c r="C1205" s="13">
        <v>0</v>
      </c>
      <c r="E1205" s="13" t="s">
        <v>24</v>
      </c>
    </row>
    <row r="1206" spans="1:5">
      <c r="A1206" s="13">
        <v>1.0005002501249523E-3</v>
      </c>
      <c r="B1206" s="1">
        <v>-6.0753341433780338E-4</v>
      </c>
      <c r="C1206" s="13">
        <v>0</v>
      </c>
      <c r="E1206" s="13" t="s">
        <v>25</v>
      </c>
    </row>
    <row r="1207" spans="1:5">
      <c r="A1207" s="13">
        <v>1.3344453711424719E-3</v>
      </c>
      <c r="B1207" s="1">
        <v>-9.1157702825874539E-4</v>
      </c>
      <c r="C1207" s="13">
        <v>0</v>
      </c>
      <c r="E1207" s="13" t="s">
        <v>26</v>
      </c>
    </row>
    <row r="1208" spans="1:5">
      <c r="A1208" s="13">
        <v>1.6688918558077452E-3</v>
      </c>
      <c r="B1208" s="1">
        <v>-9.1213134691397774E-4</v>
      </c>
      <c r="C1208" s="13">
        <v>0</v>
      </c>
      <c r="E1208" s="13" t="s">
        <v>27</v>
      </c>
    </row>
    <row r="1209" spans="1:5">
      <c r="A1209" s="13">
        <v>2.0036734012355635E-3</v>
      </c>
      <c r="B1209" s="1">
        <v>-1.2169151201703976E-3</v>
      </c>
      <c r="C1209" s="13">
        <v>0</v>
      </c>
      <c r="E1209" s="13" t="s">
        <v>28</v>
      </c>
    </row>
    <row r="1210" spans="1:5">
      <c r="A1210" s="13">
        <v>2.5062656641603102E-3</v>
      </c>
      <c r="B1210" s="1">
        <v>-1.5225334957369432E-3</v>
      </c>
      <c r="C1210" s="13">
        <v>-6.1425061425054658E-4</v>
      </c>
      <c r="E1210" s="13" t="s">
        <v>29</v>
      </c>
    </row>
    <row r="1211" spans="1:5">
      <c r="A1211" s="13">
        <v>3.3450409767519684E-3</v>
      </c>
      <c r="B1211" s="1">
        <v>-2.1334958854008442E-3</v>
      </c>
      <c r="C1211" s="13">
        <v>-6.157635467979618E-4</v>
      </c>
      <c r="E1211" s="13" t="s">
        <v>30</v>
      </c>
    </row>
    <row r="1212" spans="1:5">
      <c r="A1212" s="13">
        <v>4.1855014230703941E-3</v>
      </c>
      <c r="B1212" s="1">
        <v>-2.4420024420025014E-3</v>
      </c>
      <c r="C1212" s="13">
        <v>-6.1804697156977127E-4</v>
      </c>
      <c r="E1212" s="13" t="s">
        <v>31</v>
      </c>
    </row>
    <row r="1213" spans="1:5">
      <c r="A1213" s="13">
        <v>5.3655264922870226E-3</v>
      </c>
      <c r="B1213" s="1">
        <v>-3.3639143730886012E-3</v>
      </c>
      <c r="C1213" s="13">
        <v>-1.861042183622968E-3</v>
      </c>
      <c r="E1213" s="13" t="s">
        <v>32</v>
      </c>
    </row>
    <row r="1214" spans="1:5">
      <c r="A1214" s="13">
        <v>6.5502183406113777E-3</v>
      </c>
      <c r="B1214" s="1">
        <v>-4.59699662886925E-3</v>
      </c>
      <c r="C1214" s="13">
        <v>-1.8714909544603538E-3</v>
      </c>
      <c r="E1214" s="13" t="s">
        <v>33</v>
      </c>
    </row>
    <row r="1215" spans="1:5">
      <c r="A1215" s="13">
        <v>8.0780881857960736E-3</v>
      </c>
      <c r="B1215" s="1">
        <v>-5.5333538272363649E-3</v>
      </c>
      <c r="C1215" s="13">
        <v>-3.1387319522912772E-3</v>
      </c>
      <c r="E1215" s="13" t="s">
        <v>34</v>
      </c>
    </row>
    <row r="1216" spans="1:5">
      <c r="A1216" s="13">
        <v>9.7857263371014473E-3</v>
      </c>
      <c r="B1216" s="1">
        <v>-7.0965751311323714E-3</v>
      </c>
      <c r="C1216" s="13">
        <v>-5.0632911392404761E-3</v>
      </c>
      <c r="E1216" s="13" t="s">
        <v>35</v>
      </c>
    </row>
    <row r="1217" spans="1:5">
      <c r="A1217" s="13">
        <v>1.1675126903553329E-2</v>
      </c>
      <c r="B1217" s="1">
        <v>-9.2965602726989924E-3</v>
      </c>
      <c r="C1217" s="13">
        <v>-7.6628352490420108E-3</v>
      </c>
      <c r="E1217" s="13" t="s">
        <v>36</v>
      </c>
    </row>
    <row r="1218" spans="1:5">
      <c r="A1218" s="13">
        <v>1.3752122241086582E-2</v>
      </c>
      <c r="B1218" s="1">
        <v>-1.1533665835411414E-2</v>
      </c>
      <c r="C1218" s="13">
        <v>-1.0335917312661437E-2</v>
      </c>
      <c r="E1218" s="13" t="s">
        <v>37</v>
      </c>
    </row>
    <row r="1219" spans="1:5">
      <c r="A1219" s="13">
        <v>1.602181694221913E-2</v>
      </c>
      <c r="B1219" s="1">
        <v>-1.4124293785310738E-2</v>
      </c>
      <c r="C1219" s="13">
        <v>-1.3743455497382139E-2</v>
      </c>
      <c r="E1219" s="13" t="s">
        <v>38</v>
      </c>
    </row>
    <row r="1220" spans="1:5">
      <c r="A1220" s="13">
        <v>1.8147577469611462E-2</v>
      </c>
      <c r="B1220" s="1">
        <v>-1.7088607594936609E-2</v>
      </c>
      <c r="C1220" s="13">
        <v>-1.8592297476759792E-2</v>
      </c>
      <c r="E1220" s="13" t="s">
        <v>39</v>
      </c>
    </row>
    <row r="1221" spans="1:5">
      <c r="A1221" s="13">
        <v>1.9607843137254843E-2</v>
      </c>
      <c r="B1221" s="1">
        <v>-2.04472843450479E-2</v>
      </c>
      <c r="C1221" s="13">
        <v>-2.3632680621201909E-2</v>
      </c>
      <c r="E1221" s="13" t="s">
        <v>40</v>
      </c>
    </row>
    <row r="1222" spans="1:5">
      <c r="A1222" s="13">
        <v>2.0401106500691428E-2</v>
      </c>
      <c r="B1222" s="1">
        <v>-2.3901808785529773E-2</v>
      </c>
      <c r="C1222" s="13">
        <v>-2.8885832187070214E-2</v>
      </c>
      <c r="E1222" s="13" t="s">
        <v>41</v>
      </c>
    </row>
    <row r="1223" spans="1:5">
      <c r="A1223" s="13">
        <v>1.9989570658786641E-2</v>
      </c>
      <c r="B1223" s="1">
        <v>-2.6823683349689181E-2</v>
      </c>
      <c r="C1223" s="13">
        <v>-3.3005617977528157E-2</v>
      </c>
      <c r="E1223" s="13" t="s">
        <v>42</v>
      </c>
    </row>
    <row r="1224" spans="1:5">
      <c r="A1224" s="13">
        <v>1.835343471421072E-2</v>
      </c>
      <c r="B1224" s="1">
        <v>-3.0182421227197359E-2</v>
      </c>
      <c r="C1224" s="13">
        <v>-3.8737446197991306E-2</v>
      </c>
      <c r="E1224" s="13" t="s">
        <v>43</v>
      </c>
    </row>
    <row r="1225" spans="1:5">
      <c r="A1225" s="13">
        <v>1.5825567082820482E-2</v>
      </c>
      <c r="B1225" s="1">
        <v>-3.3322113766408694E-2</v>
      </c>
      <c r="C1225" s="13">
        <v>-4.2584434654919234E-2</v>
      </c>
      <c r="E1225" s="13" t="s">
        <v>44</v>
      </c>
    </row>
    <row r="1226" spans="1:5">
      <c r="A1226" s="13">
        <v>1.2736600035379415E-2</v>
      </c>
      <c r="B1226" s="1">
        <v>-3.5921997947314349E-2</v>
      </c>
      <c r="C1226" s="13">
        <v>-4.6651617757712441E-2</v>
      </c>
      <c r="E1226" s="13" t="s">
        <v>45</v>
      </c>
    </row>
    <row r="1227" spans="1:5">
      <c r="A1227" s="13">
        <v>9.9697347338437766E-3</v>
      </c>
      <c r="B1227" s="1">
        <v>-3.8622129436325675E-2</v>
      </c>
      <c r="C1227" s="13">
        <v>-5.0925925925925888E-2</v>
      </c>
      <c r="E1227" s="13" t="s">
        <v>46</v>
      </c>
    </row>
    <row r="1228" spans="1:5">
      <c r="A1228" s="13">
        <v>6.9867431028305524E-3</v>
      </c>
      <c r="B1228" s="1">
        <v>-4.1445270988310169E-2</v>
      </c>
      <c r="C1228" s="13">
        <v>-5.4675118858954062E-2</v>
      </c>
      <c r="E1228" s="13" t="s">
        <v>47</v>
      </c>
    </row>
    <row r="1229" spans="1:5">
      <c r="A1229" s="13">
        <v>4.3282236248872097E-3</v>
      </c>
      <c r="B1229" s="1">
        <v>-4.4388307470227456E-2</v>
      </c>
      <c r="C1229" s="13">
        <v>-5.863192182410433E-2</v>
      </c>
      <c r="E1229" s="13" t="s">
        <v>48</v>
      </c>
    </row>
    <row r="1230" spans="1:5">
      <c r="A1230" s="13">
        <v>1.6336903249228752E-3</v>
      </c>
      <c r="B1230" s="1">
        <v>-4.6742730953257212E-2</v>
      </c>
      <c r="C1230" s="13">
        <v>-6.2028499580888546E-2</v>
      </c>
      <c r="E1230" s="13" t="s">
        <v>49</v>
      </c>
    </row>
    <row r="1231" spans="1:5">
      <c r="A1231" s="13">
        <v>-7.3112776457698217E-4</v>
      </c>
      <c r="B1231" s="1">
        <v>-4.9586776859504113E-2</v>
      </c>
      <c r="C1231" s="13">
        <v>-6.6436583261432258E-2</v>
      </c>
      <c r="E1231" s="13" t="s">
        <v>50</v>
      </c>
    </row>
    <row r="1232" spans="1:5">
      <c r="A1232" s="13">
        <v>-2.9449659488313008E-3</v>
      </c>
      <c r="B1232" s="1">
        <v>-5.2187260168841156E-2</v>
      </c>
      <c r="C1232" s="13">
        <v>-7.0284697508896835E-2</v>
      </c>
      <c r="E1232" s="13" t="s">
        <v>51</v>
      </c>
    </row>
    <row r="1233" spans="1:5">
      <c r="A1233" s="13">
        <v>-5.0046339202964316E-3</v>
      </c>
      <c r="B1233" s="1">
        <v>-5.4923499411533988E-2</v>
      </c>
      <c r="C1233" s="13">
        <v>-7.3461891643709767E-2</v>
      </c>
      <c r="E1233" s="13" t="s">
        <v>52</v>
      </c>
    </row>
    <row r="1234" spans="1:5">
      <c r="A1234" s="13">
        <v>-6.5359477124182028E-3</v>
      </c>
      <c r="B1234" s="1">
        <v>-5.7784911717495981E-2</v>
      </c>
      <c r="C1234" s="13">
        <v>-7.7419354838709681E-2</v>
      </c>
      <c r="E1234" s="13" t="s">
        <v>53</v>
      </c>
    </row>
    <row r="1235" spans="1:5">
      <c r="A1235" s="13">
        <v>-8.2768999247553789E-3</v>
      </c>
      <c r="B1235" s="1">
        <v>-6.0008220304151261E-2</v>
      </c>
      <c r="C1235" s="13">
        <v>-8.1157998037291457E-2</v>
      </c>
      <c r="E1235" s="13" t="s">
        <v>54</v>
      </c>
    </row>
    <row r="1236" spans="1:5">
      <c r="A1236" s="13">
        <v>-9.6682464454976181E-3</v>
      </c>
      <c r="B1236" s="1">
        <v>-6.2763268744734674E-2</v>
      </c>
      <c r="C1236" s="13">
        <v>-8.4866348206118603E-2</v>
      </c>
      <c r="E1236" s="13" t="s">
        <v>55</v>
      </c>
    </row>
    <row r="1237" spans="1:5">
      <c r="A1237" s="13">
        <v>-1.0890332441727031E-2</v>
      </c>
      <c r="B1237" s="1">
        <v>-6.4390665514260953E-2</v>
      </c>
      <c r="C1237" s="13">
        <v>-8.7785857308462473E-2</v>
      </c>
      <c r="E1237" s="13" t="s">
        <v>56</v>
      </c>
    </row>
    <row r="1238" spans="1:5">
      <c r="A1238" s="13">
        <v>-1.2131715771230449E-2</v>
      </c>
      <c r="B1238" s="1">
        <v>-6.6548358473824371E-2</v>
      </c>
      <c r="C1238" s="13">
        <v>-9.1456077015643872E-2</v>
      </c>
      <c r="E1238" s="13" t="s">
        <v>57</v>
      </c>
    </row>
    <row r="1239" spans="1:5">
      <c r="A1239" s="13">
        <v>-1.3009708737864153E-2</v>
      </c>
      <c r="B1239" s="1">
        <v>-6.967213114754095E-2</v>
      </c>
      <c r="C1239" s="13">
        <v>-9.5876405770760009E-2</v>
      </c>
      <c r="E1239" s="13" t="s">
        <v>58</v>
      </c>
    </row>
    <row r="1240" spans="1:5">
      <c r="A1240" s="13">
        <v>-1.3902486782847062E-2</v>
      </c>
      <c r="B1240" s="1">
        <v>-7.1629213483146034E-2</v>
      </c>
      <c r="C1240" s="13">
        <v>-9.9527186761229278E-2</v>
      </c>
      <c r="E1240" s="13" t="s">
        <v>59</v>
      </c>
    </row>
    <row r="1241" spans="1:5">
      <c r="A1241" s="13">
        <v>-1.4615840410823549E-2</v>
      </c>
      <c r="B1241" s="1">
        <v>-7.3699421965317882E-2</v>
      </c>
      <c r="C1241" s="13">
        <v>-0.10306612486147029</v>
      </c>
      <c r="E1241" s="13" t="s">
        <v>60</v>
      </c>
    </row>
    <row r="1242" spans="1:5">
      <c r="A1242" s="13">
        <v>-1.514547628537276E-2</v>
      </c>
      <c r="B1242" s="1">
        <v>-7.4900793650793593E-2</v>
      </c>
      <c r="C1242" s="13">
        <v>-0.10671632207525361</v>
      </c>
      <c r="E1242" s="13" t="s">
        <v>61</v>
      </c>
    </row>
    <row r="1243" spans="1:5">
      <c r="A1243" s="13">
        <v>-1.6086869093102769E-2</v>
      </c>
      <c r="B1243" s="1">
        <v>-7.6136944302503881E-2</v>
      </c>
      <c r="C1243" s="13">
        <v>-0.11047057246279658</v>
      </c>
      <c r="E1243" s="13" t="s">
        <v>62</v>
      </c>
    </row>
    <row r="1244" spans="1:5">
      <c r="A1244" s="13">
        <v>-1.644336175395858E-2</v>
      </c>
      <c r="B1244" s="1">
        <v>-7.7409162717219607E-2</v>
      </c>
      <c r="C1244" s="13">
        <v>-0.11419363878380277</v>
      </c>
      <c r="E1244" s="13" t="s">
        <v>63</v>
      </c>
    </row>
    <row r="1245" spans="1:5">
      <c r="A1245" s="13">
        <v>-1.7220172201722055E-2</v>
      </c>
      <c r="B1245" s="1">
        <v>-7.8175895765472292E-2</v>
      </c>
      <c r="C1245" s="13">
        <v>-0.11800058633831723</v>
      </c>
      <c r="E1245" s="13" t="s">
        <v>64</v>
      </c>
    </row>
    <row r="1246" spans="1:5">
      <c r="A1246" s="13">
        <v>-1.8012422360248418E-2</v>
      </c>
      <c r="B1246" s="1">
        <v>-7.8947368421052724E-2</v>
      </c>
      <c r="C1246" s="13">
        <v>-0.12216083486801711</v>
      </c>
      <c r="E1246" s="13" t="s">
        <v>65</v>
      </c>
    </row>
    <row r="1247" spans="1:5">
      <c r="A1247" s="13">
        <v>-1.8619246861924611E-2</v>
      </c>
      <c r="B1247" s="1">
        <v>-7.9099307159353385E-2</v>
      </c>
      <c r="C1247" s="13">
        <v>-0.12654767647531762</v>
      </c>
      <c r="E1247" s="13" t="s">
        <v>66</v>
      </c>
    </row>
    <row r="1248" spans="1:5">
      <c r="A1248" s="13">
        <v>-1.9665891308944757E-2</v>
      </c>
      <c r="B1248" s="1">
        <v>-7.9213817748659904E-2</v>
      </c>
      <c r="C1248" s="13">
        <v>-0.13117518125105382</v>
      </c>
      <c r="E1248" s="13" t="s">
        <v>67</v>
      </c>
    </row>
    <row r="1249" spans="1:5">
      <c r="A1249" s="13">
        <v>-2.0739790463972604E-2</v>
      </c>
      <c r="B1249" s="1">
        <v>-7.867240319606629E-2</v>
      </c>
      <c r="C1249" s="13">
        <v>-0.13638775871218814</v>
      </c>
      <c r="E1249" s="13" t="s">
        <v>68</v>
      </c>
    </row>
    <row r="1250" spans="1:5">
      <c r="A1250" s="13">
        <v>1.6570008285002316E-4</v>
      </c>
      <c r="B1250" s="1">
        <v>0</v>
      </c>
      <c r="C1250" s="13">
        <v>0</v>
      </c>
      <c r="E1250" s="13" t="s">
        <v>17</v>
      </c>
    </row>
    <row r="1251" spans="1:5">
      <c r="A1251" s="13">
        <v>1.6570008285002316E-4</v>
      </c>
      <c r="B1251" s="1">
        <v>0</v>
      </c>
      <c r="C1251" s="13">
        <v>0</v>
      </c>
      <c r="E1251" s="13" t="s">
        <v>18</v>
      </c>
    </row>
    <row r="1252" spans="1:5">
      <c r="A1252" s="13">
        <v>1.6570008285002316E-4</v>
      </c>
      <c r="B1252" s="1">
        <v>0</v>
      </c>
      <c r="C1252" s="13">
        <v>0</v>
      </c>
      <c r="E1252" s="13" t="s">
        <v>19</v>
      </c>
    </row>
    <row r="1253" spans="1:5">
      <c r="A1253" s="13">
        <v>3.3145508783556177E-4</v>
      </c>
      <c r="B1253" s="1">
        <v>-3.0385900941963669E-4</v>
      </c>
      <c r="C1253" s="13">
        <v>0</v>
      </c>
      <c r="E1253" s="13" t="s">
        <v>20</v>
      </c>
    </row>
    <row r="1254" spans="1:5">
      <c r="A1254" s="13">
        <v>4.972650422676579E-4</v>
      </c>
      <c r="B1254" s="1">
        <v>-3.0385900941963669E-4</v>
      </c>
      <c r="C1254" s="13">
        <v>0</v>
      </c>
      <c r="E1254" s="13" t="s">
        <v>21</v>
      </c>
    </row>
    <row r="1255" spans="1:5">
      <c r="A1255" s="13">
        <v>6.6312997347491216E-4</v>
      </c>
      <c r="B1255" s="1">
        <v>-3.0395136778099766E-4</v>
      </c>
      <c r="C1255" s="13">
        <v>0</v>
      </c>
      <c r="E1255" s="13" t="s">
        <v>22</v>
      </c>
    </row>
    <row r="1256" spans="1:5">
      <c r="A1256" s="13">
        <v>6.6323992704371906E-4</v>
      </c>
      <c r="B1256" s="1">
        <v>-6.0790273556216013E-4</v>
      </c>
      <c r="C1256" s="13">
        <v>0</v>
      </c>
      <c r="E1256" s="13" t="s">
        <v>23</v>
      </c>
    </row>
    <row r="1257" spans="1:5">
      <c r="A1257" s="13">
        <v>8.2918739635166828E-4</v>
      </c>
      <c r="B1257" s="1">
        <v>-6.0808756460931849E-4</v>
      </c>
      <c r="C1257" s="13">
        <v>0</v>
      </c>
      <c r="E1257" s="13" t="s">
        <v>24</v>
      </c>
    </row>
    <row r="1258" spans="1:5">
      <c r="A1258" s="13">
        <v>1.1612475116125314E-3</v>
      </c>
      <c r="B1258" s="1">
        <v>-6.0827250608273982E-4</v>
      </c>
      <c r="C1258" s="13">
        <v>0</v>
      </c>
      <c r="E1258" s="13" t="s">
        <v>25</v>
      </c>
    </row>
    <row r="1259" spans="1:5">
      <c r="A1259" s="13">
        <v>1.4937759336099781E-3</v>
      </c>
      <c r="B1259" s="1">
        <v>-9.1268634012779822E-4</v>
      </c>
      <c r="C1259" s="13">
        <v>-6.0864272671934871E-4</v>
      </c>
      <c r="E1259" s="13" t="s">
        <v>26</v>
      </c>
    </row>
    <row r="1260" spans="1:5">
      <c r="A1260" s="13">
        <v>1.992693457323298E-3</v>
      </c>
      <c r="B1260" s="1">
        <v>-9.1324200913244229E-4</v>
      </c>
      <c r="C1260" s="13">
        <v>-6.0938452163308344E-4</v>
      </c>
      <c r="E1260" s="13" t="s">
        <v>27</v>
      </c>
    </row>
    <row r="1261" spans="1:5">
      <c r="A1261" s="13">
        <v>2.6591324580354575E-3</v>
      </c>
      <c r="B1261" s="1">
        <v>-1.2183978068839771E-3</v>
      </c>
      <c r="C1261" s="13">
        <v>-6.1050061050054328E-4</v>
      </c>
      <c r="E1261" s="13" t="s">
        <v>28</v>
      </c>
    </row>
    <row r="1262" spans="1:5">
      <c r="A1262" s="13">
        <v>3.1603459747172537E-3</v>
      </c>
      <c r="B1262" s="1">
        <v>-1.5243902439024762E-3</v>
      </c>
      <c r="C1262" s="13">
        <v>-6.1162079510713606E-4</v>
      </c>
      <c r="E1262" s="13" t="s">
        <v>29</v>
      </c>
    </row>
    <row r="1263" spans="1:5">
      <c r="A1263" s="13">
        <v>3.9960039960039257E-3</v>
      </c>
      <c r="B1263" s="1">
        <v>-1.831501831501876E-3</v>
      </c>
      <c r="C1263" s="13">
        <v>-6.1349693251544013E-4</v>
      </c>
      <c r="E1263" s="13" t="s">
        <v>30</v>
      </c>
    </row>
    <row r="1264" spans="1:5">
      <c r="A1264" s="13">
        <v>5.001667222407474E-3</v>
      </c>
      <c r="B1264" s="1">
        <v>-2.7506112469436665E-3</v>
      </c>
      <c r="C1264" s="13">
        <v>-1.2307692307692659E-3</v>
      </c>
      <c r="E1264" s="13" t="s">
        <v>31</v>
      </c>
    </row>
    <row r="1265" spans="1:5">
      <c r="A1265" s="13">
        <v>6.0110202037068758E-3</v>
      </c>
      <c r="B1265" s="1">
        <v>-3.674219228414051E-3</v>
      </c>
      <c r="C1265" s="13">
        <v>-1.8541409147094852E-3</v>
      </c>
      <c r="E1265" s="13" t="s">
        <v>32</v>
      </c>
    </row>
    <row r="1266" spans="1:5">
      <c r="A1266" s="13">
        <v>7.3603211776513203E-3</v>
      </c>
      <c r="B1266" s="1">
        <v>-4.604051565377478E-3</v>
      </c>
      <c r="C1266" s="13">
        <v>-3.1055900621118041E-3</v>
      </c>
      <c r="E1266" s="13" t="s">
        <v>33</v>
      </c>
    </row>
    <row r="1267" spans="1:5">
      <c r="A1267" s="13">
        <v>8.5484411666107828E-3</v>
      </c>
      <c r="B1267" s="1">
        <v>-5.5418719211822341E-3</v>
      </c>
      <c r="C1267" s="13">
        <v>-3.752345215759784E-3</v>
      </c>
      <c r="E1267" s="13" t="s">
        <v>34</v>
      </c>
    </row>
    <row r="1268" spans="1:5">
      <c r="A1268" s="13">
        <v>1.0252100840336125E-2</v>
      </c>
      <c r="B1268" s="1">
        <v>-7.1075401730531567E-3</v>
      </c>
      <c r="C1268" s="13">
        <v>-5.6710775047259729E-3</v>
      </c>
      <c r="E1268" s="13" t="s">
        <v>35</v>
      </c>
    </row>
    <row r="1269" spans="1:5">
      <c r="A1269" s="13">
        <v>1.1798415641327987E-2</v>
      </c>
      <c r="B1269" s="1">
        <v>-9.3138776777398902E-3</v>
      </c>
      <c r="C1269" s="13">
        <v>-8.269720101781142E-3</v>
      </c>
      <c r="E1269" s="13" t="s">
        <v>36</v>
      </c>
    </row>
    <row r="1270" spans="1:5">
      <c r="A1270" s="13">
        <v>1.3870094722598269E-2</v>
      </c>
      <c r="B1270" s="1">
        <v>-1.1551670309085176E-2</v>
      </c>
      <c r="C1270" s="13">
        <v>-1.0939510939510984E-2</v>
      </c>
      <c r="E1270" s="13" t="s">
        <v>37</v>
      </c>
    </row>
    <row r="1271" spans="1:5">
      <c r="A1271" s="13">
        <v>1.5792154865002506E-2</v>
      </c>
      <c r="B1271" s="1">
        <v>-1.4150943396226419E-2</v>
      </c>
      <c r="C1271" s="13">
        <v>-1.4993481095175986E-2</v>
      </c>
      <c r="E1271" s="13" t="s">
        <v>38</v>
      </c>
    </row>
    <row r="1272" spans="1:5">
      <c r="A1272" s="13">
        <v>1.7738359201773773E-2</v>
      </c>
      <c r="B1272" s="1">
        <v>-1.712111604311992E-2</v>
      </c>
      <c r="C1272" s="13">
        <v>-1.9192587690271431E-2</v>
      </c>
      <c r="E1272" s="13" t="s">
        <v>39</v>
      </c>
    </row>
    <row r="1273" spans="1:5">
      <c r="A1273" s="13">
        <v>1.9023136246786629E-2</v>
      </c>
      <c r="B1273" s="1">
        <v>-2.0172910662824176E-2</v>
      </c>
      <c r="C1273" s="13">
        <v>-2.4226110363391787E-2</v>
      </c>
      <c r="E1273" s="13" t="s">
        <v>40</v>
      </c>
    </row>
    <row r="1274" spans="1:5">
      <c r="A1274" s="13">
        <v>1.9638242894056787E-2</v>
      </c>
      <c r="B1274" s="1">
        <v>-2.363224344448029E-2</v>
      </c>
      <c r="C1274" s="13">
        <v>-2.8786840301576487E-2</v>
      </c>
      <c r="E1274" s="13" t="s">
        <v>41</v>
      </c>
    </row>
    <row r="1275" spans="1:5">
      <c r="A1275" s="13">
        <v>1.8877727745064115E-2</v>
      </c>
      <c r="B1275" s="1">
        <v>-2.6557377049180264E-2</v>
      </c>
      <c r="C1275" s="13">
        <v>-3.3566433566433559E-2</v>
      </c>
      <c r="E1275" s="13" t="s">
        <v>42</v>
      </c>
    </row>
    <row r="1276" spans="1:5">
      <c r="A1276" s="13">
        <v>1.689601114788352E-2</v>
      </c>
      <c r="B1276" s="1">
        <v>-2.9587765957446808E-2</v>
      </c>
      <c r="C1276" s="13">
        <v>-3.8598999285203633E-2</v>
      </c>
      <c r="E1276" s="13" t="s">
        <v>43</v>
      </c>
    </row>
    <row r="1277" spans="1:5">
      <c r="A1277" s="13">
        <v>1.4368319607499536E-2</v>
      </c>
      <c r="B1277" s="1">
        <v>-3.2737090786365233E-2</v>
      </c>
      <c r="C1277" s="13">
        <v>-4.242867593269934E-2</v>
      </c>
      <c r="E1277" s="13" t="s">
        <v>44</v>
      </c>
    </row>
    <row r="1278" spans="1:5">
      <c r="A1278" s="13">
        <v>1.1459802538786935E-2</v>
      </c>
      <c r="B1278" s="1">
        <v>-3.5322359396433405E-2</v>
      </c>
      <c r="C1278" s="13">
        <v>-4.6476761619190281E-2</v>
      </c>
      <c r="E1278" s="13" t="s">
        <v>45</v>
      </c>
    </row>
    <row r="1279" spans="1:5">
      <c r="A1279" s="13">
        <v>8.5151676423630071E-3</v>
      </c>
      <c r="B1279" s="1">
        <v>-3.8032100488485675E-2</v>
      </c>
      <c r="C1279" s="13">
        <v>-5.0000000000000044E-2</v>
      </c>
      <c r="E1279" s="13" t="s">
        <v>46</v>
      </c>
    </row>
    <row r="1280" spans="1:5">
      <c r="A1280" s="13">
        <v>5.7132654883056246E-3</v>
      </c>
      <c r="B1280" s="1">
        <v>-4.0497335701598601E-2</v>
      </c>
      <c r="C1280" s="13">
        <v>-5.3712480252764511E-2</v>
      </c>
      <c r="E1280" s="13" t="s">
        <v>47</v>
      </c>
    </row>
    <row r="1281" spans="1:5">
      <c r="A1281" s="13">
        <v>3.0548068283917968E-3</v>
      </c>
      <c r="B1281" s="1">
        <v>-4.3431053203040249E-2</v>
      </c>
      <c r="C1281" s="13">
        <v>-5.7629870129870205E-2</v>
      </c>
      <c r="E1281" s="13" t="s">
        <v>48</v>
      </c>
    </row>
    <row r="1282" spans="1:5">
      <c r="A1282" s="13">
        <v>7.2358900144729916E-4</v>
      </c>
      <c r="B1282" s="1">
        <v>-4.5773348098929599E-2</v>
      </c>
      <c r="C1282" s="13">
        <v>-6.0985797827903102E-2</v>
      </c>
      <c r="E1282" s="13" t="s">
        <v>49</v>
      </c>
    </row>
    <row r="1283" spans="1:5">
      <c r="A1283" s="13">
        <v>-1.4571948998178923E-3</v>
      </c>
      <c r="B1283" s="1">
        <v>-4.8605877920120527E-2</v>
      </c>
      <c r="C1283" s="13">
        <v>-6.448839208942396E-2</v>
      </c>
      <c r="E1283" s="13" t="s">
        <v>50</v>
      </c>
    </row>
    <row r="1284" spans="1:5">
      <c r="A1284" s="13">
        <v>-3.4849596478356798E-3</v>
      </c>
      <c r="B1284" s="1">
        <v>-5.1193225558121828E-2</v>
      </c>
      <c r="C1284" s="13">
        <v>-6.8262411347517718E-2</v>
      </c>
      <c r="E1284" s="13" t="s">
        <v>51</v>
      </c>
    </row>
    <row r="1285" spans="1:5">
      <c r="A1285" s="13">
        <v>-5.3574727507851722E-3</v>
      </c>
      <c r="B1285" s="1">
        <v>-5.3543307086614193E-2</v>
      </c>
      <c r="C1285" s="13">
        <v>-7.1428571428571438E-2</v>
      </c>
      <c r="E1285" s="13" t="s">
        <v>52</v>
      </c>
    </row>
    <row r="1286" spans="1:5">
      <c r="A1286" s="13">
        <v>-6.8850018608113822E-3</v>
      </c>
      <c r="B1286" s="1">
        <v>-5.5197421434327182E-2</v>
      </c>
      <c r="C1286" s="13">
        <v>-7.4645222327341609E-2</v>
      </c>
      <c r="E1286" s="13" t="s">
        <v>53</v>
      </c>
    </row>
    <row r="1287" spans="1:5">
      <c r="A1287" s="13">
        <v>-8.4364454443193633E-3</v>
      </c>
      <c r="B1287" s="1">
        <v>-5.8168316831683241E-2</v>
      </c>
      <c r="C1287" s="13">
        <v>-7.8571428571428528E-2</v>
      </c>
      <c r="E1287" s="13" t="s">
        <v>54</v>
      </c>
    </row>
    <row r="1288" spans="1:5">
      <c r="A1288" s="13">
        <v>-9.8224404986777154E-3</v>
      </c>
      <c r="B1288" s="1">
        <v>-6.1284868977176665E-2</v>
      </c>
      <c r="C1288" s="13">
        <v>-8.2565089656569793E-2</v>
      </c>
      <c r="E1288" s="13" t="s">
        <v>55</v>
      </c>
    </row>
    <row r="1289" spans="1:5">
      <c r="A1289" s="13">
        <v>-1.0662604722010756E-2</v>
      </c>
      <c r="B1289" s="1">
        <v>-6.3313096270598446E-2</v>
      </c>
      <c r="C1289" s="13">
        <v>-8.6152553057364981E-2</v>
      </c>
      <c r="E1289" s="13" t="s">
        <v>56</v>
      </c>
    </row>
    <row r="1290" spans="1:5">
      <c r="A1290" s="13">
        <v>-1.1897908270965233E-2</v>
      </c>
      <c r="B1290" s="1">
        <v>-6.5894924309884265E-2</v>
      </c>
      <c r="C1290" s="13">
        <v>-8.9669466564852238E-2</v>
      </c>
      <c r="E1290" s="13" t="s">
        <v>57</v>
      </c>
    </row>
    <row r="1291" spans="1:5">
      <c r="A1291" s="13">
        <v>-1.2770897832817435E-2</v>
      </c>
      <c r="B1291" s="1">
        <v>-6.7734553775743736E-2</v>
      </c>
      <c r="C1291" s="13">
        <v>-9.3218416874574633E-2</v>
      </c>
      <c r="E1291" s="13" t="s">
        <v>58</v>
      </c>
    </row>
    <row r="1292" spans="1:5">
      <c r="A1292" s="13">
        <v>-1.3466042154566779E-2</v>
      </c>
      <c r="B1292" s="1">
        <v>-7.0117647058823451E-2</v>
      </c>
      <c r="C1292" s="13">
        <v>-9.678942398489139E-2</v>
      </c>
      <c r="E1292" s="13" t="s">
        <v>59</v>
      </c>
    </row>
    <row r="1293" spans="1:5">
      <c r="A1293" s="13">
        <v>-1.3976377952755897E-2</v>
      </c>
      <c r="B1293" s="1">
        <v>-7.1705426356589178E-2</v>
      </c>
      <c r="C1293" s="13">
        <v>-0.10035665969745403</v>
      </c>
      <c r="E1293" s="13" t="s">
        <v>60</v>
      </c>
    </row>
    <row r="1294" spans="1:5">
      <c r="A1294" s="13">
        <v>-1.4697120158887711E-2</v>
      </c>
      <c r="B1294" s="1">
        <v>-7.2854291417165679E-2</v>
      </c>
      <c r="C1294" s="13">
        <v>-0.10392609699769048</v>
      </c>
      <c r="E1294" s="13" t="s">
        <v>61</v>
      </c>
    </row>
    <row r="1295" spans="1:5">
      <c r="A1295" s="13">
        <v>-1.5233513730206445E-2</v>
      </c>
      <c r="B1295" s="1">
        <v>-7.4550128534704371E-2</v>
      </c>
      <c r="C1295" s="13">
        <v>-0.10747788796569283</v>
      </c>
      <c r="E1295" s="13" t="s">
        <v>62</v>
      </c>
    </row>
    <row r="1296" spans="1:5">
      <c r="A1296" s="13">
        <v>-1.5982197046328177E-2</v>
      </c>
      <c r="B1296" s="1">
        <v>-7.57816640169581E-2</v>
      </c>
      <c r="C1296" s="13">
        <v>-0.11123564023536009</v>
      </c>
      <c r="E1296" s="13" t="s">
        <v>63</v>
      </c>
    </row>
    <row r="1297" spans="1:5">
      <c r="A1297" s="13">
        <v>-1.6343207354443324E-2</v>
      </c>
      <c r="B1297" s="1">
        <v>-7.6544559868780684E-2</v>
      </c>
      <c r="C1297" s="13">
        <v>-0.11508576455065253</v>
      </c>
      <c r="E1297" s="13" t="s">
        <v>64</v>
      </c>
    </row>
    <row r="1298" spans="1:5">
      <c r="A1298" s="13">
        <v>-1.7127527858027188E-2</v>
      </c>
      <c r="B1298" s="1">
        <v>-7.7270163564579858E-2</v>
      </c>
      <c r="C1298" s="13">
        <v>-0.11901105651105652</v>
      </c>
      <c r="E1298" s="13" t="s">
        <v>65</v>
      </c>
    </row>
    <row r="1299" spans="1:5">
      <c r="A1299" s="13">
        <v>-1.7723102585487923E-2</v>
      </c>
      <c r="B1299" s="1">
        <v>-7.7415599534342253E-2</v>
      </c>
      <c r="C1299" s="13">
        <v>-0.12330972311654861</v>
      </c>
      <c r="E1299" s="13" t="s">
        <v>66</v>
      </c>
    </row>
    <row r="1300" spans="1:5">
      <c r="A1300" s="13">
        <v>-1.8545837723919864E-2</v>
      </c>
      <c r="B1300" s="1">
        <v>-7.747747747747756E-2</v>
      </c>
      <c r="C1300" s="13">
        <v>-0.12785002533355852</v>
      </c>
      <c r="E1300" s="13" t="s">
        <v>67</v>
      </c>
    </row>
    <row r="1301" spans="1:5">
      <c r="A1301" s="13">
        <v>-1.960784313725487E-2</v>
      </c>
      <c r="B1301" s="1">
        <v>-7.6875387476751419E-2</v>
      </c>
      <c r="C1301" s="13">
        <v>-0.132777876263074</v>
      </c>
      <c r="E1301" s="13" t="s">
        <v>68</v>
      </c>
    </row>
    <row r="1302" spans="1:5">
      <c r="A1302" s="13">
        <v>1.6474464579899339E-4</v>
      </c>
      <c r="B1302" s="1">
        <v>0</v>
      </c>
      <c r="C1302" s="13">
        <v>0</v>
      </c>
      <c r="E1302" s="13" t="s">
        <v>17</v>
      </c>
    </row>
    <row r="1303" spans="1:5">
      <c r="A1303" s="13">
        <v>1.6474464579899339E-4</v>
      </c>
      <c r="B1303" s="1">
        <v>0</v>
      </c>
      <c r="C1303" s="13">
        <v>0</v>
      </c>
      <c r="E1303" s="13" t="s">
        <v>18</v>
      </c>
    </row>
    <row r="1304" spans="1:5">
      <c r="A1304" s="13">
        <v>3.2954358213870157E-4</v>
      </c>
      <c r="B1304" s="1">
        <v>0</v>
      </c>
      <c r="C1304" s="13">
        <v>0</v>
      </c>
      <c r="E1304" s="13" t="s">
        <v>19</v>
      </c>
    </row>
    <row r="1305" spans="1:5">
      <c r="A1305" s="13">
        <v>3.2954358213870157E-4</v>
      </c>
      <c r="B1305" s="1">
        <v>-3.0422878004259939E-4</v>
      </c>
      <c r="C1305" s="13">
        <v>0</v>
      </c>
      <c r="E1305" s="13" t="s">
        <v>20</v>
      </c>
    </row>
    <row r="1306" spans="1:5">
      <c r="A1306" s="13">
        <v>4.9439683586019608E-4</v>
      </c>
      <c r="B1306" s="1">
        <v>-3.0422878004259939E-4</v>
      </c>
      <c r="C1306" s="13">
        <v>0</v>
      </c>
      <c r="E1306" s="13" t="s">
        <v>21</v>
      </c>
    </row>
    <row r="1307" spans="1:5">
      <c r="A1307" s="13">
        <v>4.9447832536668359E-4</v>
      </c>
      <c r="B1307" s="1">
        <v>-3.0432136335971523E-4</v>
      </c>
      <c r="C1307" s="13">
        <v>0</v>
      </c>
      <c r="E1307" s="13" t="s">
        <v>22</v>
      </c>
    </row>
    <row r="1308" spans="1:5">
      <c r="A1308" s="13">
        <v>8.2440230832637248E-4</v>
      </c>
      <c r="B1308" s="1">
        <v>-3.0441400304414743E-4</v>
      </c>
      <c r="C1308" s="13">
        <v>0</v>
      </c>
      <c r="E1308" s="13" t="s">
        <v>23</v>
      </c>
    </row>
    <row r="1309" spans="1:5">
      <c r="A1309" s="13">
        <v>9.8944591029012847E-4</v>
      </c>
      <c r="B1309" s="1">
        <v>-6.0882800608829486E-4</v>
      </c>
      <c r="C1309" s="13">
        <v>0</v>
      </c>
      <c r="E1309" s="13" t="s">
        <v>24</v>
      </c>
    </row>
    <row r="1310" spans="1:5">
      <c r="A1310" s="13">
        <v>1.3199142055766754E-3</v>
      </c>
      <c r="B1310" s="1">
        <v>-6.0901339829477731E-4</v>
      </c>
      <c r="C1310" s="13">
        <v>0</v>
      </c>
      <c r="E1310" s="13" t="s">
        <v>25</v>
      </c>
    </row>
    <row r="1311" spans="1:5">
      <c r="A1311" s="13">
        <v>1.8157807857378506E-3</v>
      </c>
      <c r="B1311" s="1">
        <v>-6.093845216331653E-4</v>
      </c>
      <c r="C1311" s="13">
        <v>0</v>
      </c>
      <c r="E1311" s="13" t="s">
        <v>26</v>
      </c>
    </row>
    <row r="1312" spans="1:5">
      <c r="A1312" s="13">
        <v>2.3125206475057098E-3</v>
      </c>
      <c r="B1312" s="1">
        <v>-9.1435537945750464E-4</v>
      </c>
      <c r="C1312" s="13">
        <v>0</v>
      </c>
      <c r="E1312" s="13" t="s">
        <v>27</v>
      </c>
    </row>
    <row r="1313" spans="1:5">
      <c r="A1313" s="13">
        <v>2.8099173553719583E-3</v>
      </c>
      <c r="B1313" s="1">
        <v>-1.2198841110094838E-3</v>
      </c>
      <c r="C1313" s="13">
        <v>-6.0790273556241177E-4</v>
      </c>
      <c r="E1313" s="13" t="s">
        <v>28</v>
      </c>
    </row>
    <row r="1314" spans="1:5">
      <c r="A1314" s="13">
        <v>3.4745201853077275E-3</v>
      </c>
      <c r="B1314" s="1">
        <v>-1.831501831501876E-3</v>
      </c>
      <c r="C1314" s="13">
        <v>-6.0938452163308344E-4</v>
      </c>
      <c r="E1314" s="13" t="s">
        <v>29</v>
      </c>
    </row>
    <row r="1315" spans="1:5">
      <c r="A1315" s="13">
        <v>4.4731610337970917E-3</v>
      </c>
      <c r="B1315" s="1">
        <v>-2.1393643031783704E-3</v>
      </c>
      <c r="C1315" s="13">
        <v>-1.2217470983506764E-3</v>
      </c>
      <c r="E1315" s="13" t="s">
        <v>30</v>
      </c>
    </row>
    <row r="1316" spans="1:5">
      <c r="A1316" s="13">
        <v>5.6412809026048756E-3</v>
      </c>
      <c r="B1316" s="1">
        <v>-2.7548209366391853E-3</v>
      </c>
      <c r="C1316" s="13">
        <v>-1.2262415695892441E-3</v>
      </c>
      <c r="E1316" s="13" t="s">
        <v>31</v>
      </c>
    </row>
    <row r="1317" spans="1:5">
      <c r="A1317" s="13">
        <v>6.9813829787233736E-3</v>
      </c>
      <c r="B1317" s="1">
        <v>-3.3731984053971993E-3</v>
      </c>
      <c r="C1317" s="13">
        <v>-2.4615384615385319E-3</v>
      </c>
      <c r="E1317" s="13" t="s">
        <v>32</v>
      </c>
    </row>
    <row r="1318" spans="1:5">
      <c r="A1318" s="13">
        <v>8.4957521239382057E-3</v>
      </c>
      <c r="B1318" s="1">
        <v>-4.3037196434060248E-3</v>
      </c>
      <c r="C1318" s="13">
        <v>-3.0940594059405968E-3</v>
      </c>
      <c r="E1318" s="13" t="s">
        <v>33</v>
      </c>
    </row>
    <row r="1319" spans="1:5">
      <c r="A1319" s="13">
        <v>9.8513942227417203E-3</v>
      </c>
      <c r="B1319" s="1">
        <v>-5.8569667077683291E-3</v>
      </c>
      <c r="C1319" s="13">
        <v>-4.981320049813171E-3</v>
      </c>
      <c r="E1319" s="13" t="s">
        <v>34</v>
      </c>
    </row>
    <row r="1320" spans="1:5">
      <c r="A1320" s="13">
        <v>1.1215266153330981E-2</v>
      </c>
      <c r="B1320" s="1">
        <v>-7.4280408542247113E-3</v>
      </c>
      <c r="C1320" s="13">
        <v>-6.2774639045825543E-3</v>
      </c>
      <c r="E1320" s="13" t="s">
        <v>35</v>
      </c>
    </row>
    <row r="1321" spans="1:5">
      <c r="A1321" s="13">
        <v>1.2760241773001915E-2</v>
      </c>
      <c r="B1321" s="1">
        <v>-9.328358208955282E-3</v>
      </c>
      <c r="C1321" s="13">
        <v>-8.8719898605829194E-3</v>
      </c>
      <c r="E1321" s="13" t="s">
        <v>36</v>
      </c>
    </row>
    <row r="1322" spans="1:5">
      <c r="A1322" s="13">
        <v>1.4321819713563524E-2</v>
      </c>
      <c r="B1322" s="1">
        <v>-1.1573350015639774E-2</v>
      </c>
      <c r="C1322" s="13">
        <v>-1.1538461538461513E-2</v>
      </c>
      <c r="E1322" s="13" t="s">
        <v>37</v>
      </c>
    </row>
    <row r="1323" spans="1:5">
      <c r="A1323" s="13">
        <v>1.5902554559296355E-2</v>
      </c>
      <c r="B1323" s="1">
        <v>-1.4173228346456694E-2</v>
      </c>
      <c r="C1323" s="13">
        <v>-1.5584415584415491E-2</v>
      </c>
      <c r="E1323" s="13" t="s">
        <v>38</v>
      </c>
    </row>
    <row r="1324" spans="1:5">
      <c r="A1324" s="13">
        <v>1.7332200509770579E-2</v>
      </c>
      <c r="B1324" s="1">
        <v>-1.7153748411690033E-2</v>
      </c>
      <c r="C1324" s="13">
        <v>-1.9775873434410039E-2</v>
      </c>
      <c r="E1324" s="13" t="s">
        <v>39</v>
      </c>
    </row>
    <row r="1325" spans="1:5">
      <c r="A1325" s="13">
        <v>1.8442622950819727E-2</v>
      </c>
      <c r="B1325" s="1">
        <v>-2.0211742059672733E-2</v>
      </c>
      <c r="C1325" s="13">
        <v>-2.4798927613941077E-2</v>
      </c>
      <c r="E1325" s="13" t="s">
        <v>40</v>
      </c>
    </row>
    <row r="1326" spans="1:5">
      <c r="A1326" s="13">
        <v>1.8537590113285329E-2</v>
      </c>
      <c r="B1326" s="1">
        <v>-2.3361453601557471E-2</v>
      </c>
      <c r="C1326" s="13">
        <v>-2.8688524590163998E-2</v>
      </c>
      <c r="E1326" s="13" t="s">
        <v>41</v>
      </c>
    </row>
    <row r="1327" spans="1:5">
      <c r="A1327" s="13">
        <v>1.7604418363824623E-2</v>
      </c>
      <c r="B1327" s="1">
        <v>-2.6289845547157513E-2</v>
      </c>
      <c r="C1327" s="13">
        <v>-3.3449477351916369E-2</v>
      </c>
      <c r="E1327" s="13" t="s">
        <v>42</v>
      </c>
    </row>
    <row r="1328" spans="1:5">
      <c r="A1328" s="13">
        <v>1.5622287797257436E-2</v>
      </c>
      <c r="B1328" s="1">
        <v>-2.9323558813728751E-2</v>
      </c>
      <c r="C1328" s="13">
        <v>-3.7749287749287742E-2</v>
      </c>
      <c r="E1328" s="13" t="s">
        <v>43</v>
      </c>
    </row>
    <row r="1329" spans="1:5">
      <c r="A1329" s="13">
        <v>1.2921250218264296E-2</v>
      </c>
      <c r="B1329" s="1">
        <v>-3.2138024357239378E-2</v>
      </c>
      <c r="C1329" s="13">
        <v>-4.2274052478134108E-2</v>
      </c>
      <c r="E1329" s="13" t="s">
        <v>44</v>
      </c>
    </row>
    <row r="1330" spans="1:5">
      <c r="A1330" s="13">
        <v>1.001405481377359E-2</v>
      </c>
      <c r="B1330" s="1">
        <v>-3.4387895460797888E-2</v>
      </c>
      <c r="C1330" s="13">
        <v>-4.4843049327354299E-2</v>
      </c>
      <c r="E1330" s="13" t="s">
        <v>45</v>
      </c>
    </row>
    <row r="1331" spans="1:5">
      <c r="A1331" s="13">
        <v>7.2476577691355714E-3</v>
      </c>
      <c r="B1331" s="1">
        <v>-3.7425673312346933E-2</v>
      </c>
      <c r="C1331" s="13">
        <v>-4.9042145593869754E-2</v>
      </c>
      <c r="E1331" s="13" t="s">
        <v>46</v>
      </c>
    </row>
    <row r="1332" spans="1:5">
      <c r="A1332" s="13">
        <v>4.6255114748264287E-3</v>
      </c>
      <c r="B1332" s="1">
        <v>-3.9543997149982184E-2</v>
      </c>
      <c r="C1332" s="13">
        <v>-5.2714398111723036E-2</v>
      </c>
      <c r="E1332" s="13" t="s">
        <v>47</v>
      </c>
    </row>
    <row r="1333" spans="1:5">
      <c r="A1333" s="13">
        <v>2.1489971346704494E-3</v>
      </c>
      <c r="B1333" s="1">
        <v>-4.2105263157894583E-2</v>
      </c>
      <c r="C1333" s="13">
        <v>-5.5825242718446626E-2</v>
      </c>
      <c r="E1333" s="13" t="s">
        <v>48</v>
      </c>
    </row>
    <row r="1334" spans="1:5">
      <c r="A1334" s="13">
        <v>1.8031013342947888E-4</v>
      </c>
      <c r="B1334" s="1">
        <v>-4.4057756386523574E-2</v>
      </c>
      <c r="C1334" s="13">
        <v>-5.8284762697751812E-2</v>
      </c>
      <c r="E1334" s="13" t="s">
        <v>49</v>
      </c>
    </row>
    <row r="1335" spans="1:5">
      <c r="A1335" s="13">
        <v>-2.1782537665637667E-3</v>
      </c>
      <c r="B1335" s="1">
        <v>-4.6863189720332488E-2</v>
      </c>
      <c r="C1335" s="13">
        <v>-6.1749571183533435E-2</v>
      </c>
      <c r="E1335" s="13" t="s">
        <v>50</v>
      </c>
    </row>
    <row r="1336" spans="1:5">
      <c r="A1336" s="13">
        <v>-4.0212027051726917E-3</v>
      </c>
      <c r="B1336" s="1">
        <v>-4.9787726746429901E-2</v>
      </c>
      <c r="C1336" s="13">
        <v>-6.6254416961130685E-2</v>
      </c>
      <c r="E1336" s="13" t="s">
        <v>51</v>
      </c>
    </row>
    <row r="1337" spans="1:5">
      <c r="A1337" s="13">
        <v>-5.7069219440353302E-3</v>
      </c>
      <c r="B1337" s="1">
        <v>-5.2486187845303754E-2</v>
      </c>
      <c r="C1337" s="13">
        <v>-6.9343065693430739E-2</v>
      </c>
      <c r="E1337" s="13" t="s">
        <v>52</v>
      </c>
    </row>
    <row r="1338" spans="1:5">
      <c r="A1338" s="13">
        <v>-7.2315965139996561E-3</v>
      </c>
      <c r="B1338" s="1">
        <v>-5.4545454545454557E-2</v>
      </c>
      <c r="C1338" s="13">
        <v>-7.3609802073515529E-2</v>
      </c>
      <c r="E1338" s="13" t="s">
        <v>53</v>
      </c>
    </row>
    <row r="1339" spans="1:5">
      <c r="A1339" s="13">
        <v>-8.4080717488790348E-3</v>
      </c>
      <c r="B1339" s="1">
        <v>-5.7119205298013176E-2</v>
      </c>
      <c r="C1339" s="13">
        <v>-7.6780487804877937E-2</v>
      </c>
      <c r="E1339" s="13" t="s">
        <v>54</v>
      </c>
    </row>
    <row r="1340" spans="1:5">
      <c r="A1340" s="13">
        <v>-9.7891566265059914E-3</v>
      </c>
      <c r="B1340" s="1">
        <v>-5.9821807382265661E-2</v>
      </c>
      <c r="C1340" s="13">
        <v>-8.0436540016168234E-2</v>
      </c>
      <c r="E1340" s="13" t="s">
        <v>55</v>
      </c>
    </row>
    <row r="1341" spans="1:5">
      <c r="A1341" s="13">
        <v>-1.0626185958254363E-2</v>
      </c>
      <c r="B1341" s="1">
        <v>-6.1846689895470354E-2</v>
      </c>
      <c r="C1341" s="13">
        <v>-8.3857442348008321E-2</v>
      </c>
      <c r="E1341" s="13" t="s">
        <v>56</v>
      </c>
    </row>
    <row r="1342" spans="1:5">
      <c r="A1342" s="13">
        <v>-1.1476664116296872E-2</v>
      </c>
      <c r="B1342" s="1">
        <v>-6.4400715563506253E-2</v>
      </c>
      <c r="C1342" s="13">
        <v>-8.7306771173524922E-2</v>
      </c>
      <c r="E1342" s="13" t="s">
        <v>57</v>
      </c>
    </row>
    <row r="1343" spans="1:5">
      <c r="A1343" s="13">
        <v>-1.234091785576545E-2</v>
      </c>
      <c r="B1343" s="1">
        <v>-6.6206896551724126E-2</v>
      </c>
      <c r="C1343" s="13">
        <v>-9.0672402082861703E-2</v>
      </c>
      <c r="E1343" s="13" t="s">
        <v>58</v>
      </c>
    </row>
    <row r="1344" spans="1:5">
      <c r="A1344" s="13">
        <v>-1.302994943601719E-2</v>
      </c>
      <c r="B1344" s="1">
        <v>-6.8117313150425726E-2</v>
      </c>
      <c r="C1344" s="13">
        <v>-9.4166175604007044E-2</v>
      </c>
      <c r="E1344" s="13" t="s">
        <v>59</v>
      </c>
    </row>
    <row r="1345" spans="1:5">
      <c r="A1345" s="13">
        <v>-1.3730874852883495E-2</v>
      </c>
      <c r="B1345" s="1">
        <v>-6.9654164637116392E-2</v>
      </c>
      <c r="C1345" s="13">
        <v>-9.7653850878270471E-2</v>
      </c>
      <c r="E1345" s="13" t="s">
        <v>60</v>
      </c>
    </row>
    <row r="1346" spans="1:5">
      <c r="A1346" s="13">
        <v>-1.4248961013259419E-2</v>
      </c>
      <c r="B1346" s="1">
        <v>-7.124937280481683E-2</v>
      </c>
      <c r="C1346" s="13">
        <v>-0.10114087937443911</v>
      </c>
      <c r="E1346" s="13" t="s">
        <v>61</v>
      </c>
    </row>
    <row r="1347" spans="1:5">
      <c r="A1347" s="13">
        <v>-1.4779308967445611E-2</v>
      </c>
      <c r="B1347" s="1">
        <v>-7.2905894519131417E-2</v>
      </c>
      <c r="C1347" s="13">
        <v>-0.10459354493102983</v>
      </c>
      <c r="E1347" s="13" t="s">
        <v>62</v>
      </c>
    </row>
    <row r="1348" spans="1:5">
      <c r="A1348" s="13">
        <v>-1.5322580645161281E-2</v>
      </c>
      <c r="B1348" s="1">
        <v>-7.4133333333333398E-2</v>
      </c>
      <c r="C1348" s="13">
        <v>-0.10813839473315578</v>
      </c>
      <c r="E1348" s="13" t="s">
        <v>63</v>
      </c>
    </row>
    <row r="1349" spans="1:5">
      <c r="A1349" s="13">
        <v>-1.5675895765472393E-2</v>
      </c>
      <c r="B1349" s="1">
        <v>-7.4848651623555335E-2</v>
      </c>
      <c r="C1349" s="13">
        <v>-0.11189323947792928</v>
      </c>
      <c r="E1349" s="13" t="s">
        <v>64</v>
      </c>
    </row>
    <row r="1350" spans="1:5">
      <c r="A1350" s="13">
        <v>-1.6042780748663162E-2</v>
      </c>
      <c r="B1350" s="1">
        <v>-7.4999999999999983E-2</v>
      </c>
      <c r="C1350" s="13">
        <v>-0.1158574062692071</v>
      </c>
      <c r="E1350" s="13" t="s">
        <v>65</v>
      </c>
    </row>
    <row r="1351" spans="1:5">
      <c r="A1351" s="13">
        <v>-1.6832917705735653E-2</v>
      </c>
      <c r="B1351" s="1">
        <v>-7.5659824046920759E-2</v>
      </c>
      <c r="C1351" s="13">
        <v>-0.12020625201417974</v>
      </c>
      <c r="E1351" s="13" t="s">
        <v>66</v>
      </c>
    </row>
    <row r="1352" spans="1:5">
      <c r="A1352" s="13">
        <v>-1.7643352236925054E-2</v>
      </c>
      <c r="B1352" s="1">
        <v>-7.6271186440678013E-2</v>
      </c>
      <c r="C1352" s="13">
        <v>-0.12464062235751736</v>
      </c>
      <c r="E1352" s="13" t="s">
        <v>67</v>
      </c>
    </row>
    <row r="1353" spans="1:5">
      <c r="A1353" s="13">
        <v>-1.8479184367034805E-2</v>
      </c>
      <c r="B1353" s="1">
        <v>-7.5625000000000137E-2</v>
      </c>
      <c r="C1353" s="13">
        <v>-0.12963949564908545</v>
      </c>
      <c r="E1353" s="13" t="s">
        <v>68</v>
      </c>
    </row>
    <row r="1354" spans="1:5">
      <c r="A1354" s="13">
        <v>1.6371971185328909E-4</v>
      </c>
      <c r="B1354" s="1">
        <v>0</v>
      </c>
      <c r="C1354" s="13">
        <v>0</v>
      </c>
      <c r="E1354" s="13" t="s">
        <v>17</v>
      </c>
    </row>
    <row r="1355" spans="1:5">
      <c r="A1355" s="13">
        <v>1.6371971185328909E-4</v>
      </c>
      <c r="B1355" s="1">
        <v>-3.0450669914738865E-4</v>
      </c>
      <c r="C1355" s="13">
        <v>0</v>
      </c>
      <c r="E1355" s="13" t="s">
        <v>18</v>
      </c>
    </row>
    <row r="1356" spans="1:5">
      <c r="A1356" s="13">
        <v>3.2749304077284749E-4</v>
      </c>
      <c r="B1356" s="1">
        <v>0</v>
      </c>
      <c r="C1356" s="13">
        <v>0</v>
      </c>
      <c r="E1356" s="13" t="s">
        <v>19</v>
      </c>
    </row>
    <row r="1357" spans="1:5">
      <c r="A1357" s="13">
        <v>4.9132001310181288E-4</v>
      </c>
      <c r="B1357" s="1">
        <v>0</v>
      </c>
      <c r="C1357" s="13">
        <v>0</v>
      </c>
      <c r="E1357" s="13" t="s">
        <v>20</v>
      </c>
    </row>
    <row r="1358" spans="1:5">
      <c r="A1358" s="13">
        <v>4.9132001310181288E-4</v>
      </c>
      <c r="B1358" s="1">
        <v>-3.0459945172099428E-4</v>
      </c>
      <c r="C1358" s="13">
        <v>0</v>
      </c>
      <c r="E1358" s="13" t="s">
        <v>21</v>
      </c>
    </row>
    <row r="1359" spans="1:5">
      <c r="A1359" s="13">
        <v>6.5530799475746384E-4</v>
      </c>
      <c r="B1359" s="1">
        <v>0</v>
      </c>
      <c r="C1359" s="13">
        <v>-6.0204695966278746E-4</v>
      </c>
      <c r="E1359" s="13" t="s">
        <v>22</v>
      </c>
    </row>
    <row r="1360" spans="1:5">
      <c r="A1360" s="13">
        <v>8.1926921186310992E-4</v>
      </c>
      <c r="B1360" s="1">
        <v>-3.0469226081658265E-4</v>
      </c>
      <c r="C1360" s="13">
        <v>0</v>
      </c>
      <c r="E1360" s="13" t="s">
        <v>23</v>
      </c>
    </row>
    <row r="1361" spans="1:5">
      <c r="A1361" s="13">
        <v>1.1473528929684216E-3</v>
      </c>
      <c r="B1361" s="1">
        <v>-3.047851264858349E-4</v>
      </c>
      <c r="C1361" s="13">
        <v>-6.0277275467142248E-4</v>
      </c>
      <c r="E1361" s="13" t="s">
        <v>24</v>
      </c>
    </row>
    <row r="1362" spans="1:5">
      <c r="A1362" s="13">
        <v>1.4758937356510527E-3</v>
      </c>
      <c r="B1362" s="1">
        <v>-6.0975609756099046E-4</v>
      </c>
      <c r="C1362" s="13">
        <v>-6.0313630880589112E-4</v>
      </c>
      <c r="E1362" s="13" t="s">
        <v>25</v>
      </c>
    </row>
    <row r="1363" spans="1:5">
      <c r="A1363" s="13">
        <v>1.8047579983592943E-3</v>
      </c>
      <c r="B1363" s="1">
        <v>-9.1491308325711285E-4</v>
      </c>
      <c r="C1363" s="13">
        <v>-6.0386473429945042E-4</v>
      </c>
      <c r="E1363" s="13" t="s">
        <v>26</v>
      </c>
    </row>
    <row r="1364" spans="1:5">
      <c r="A1364" s="13">
        <v>2.4630541871922115E-3</v>
      </c>
      <c r="B1364" s="1">
        <v>-9.1547146780594226E-4</v>
      </c>
      <c r="C1364" s="13">
        <v>-6.0459492140259362E-4</v>
      </c>
      <c r="E1364" s="13" t="s">
        <v>27</v>
      </c>
    </row>
    <row r="1365" spans="1:5">
      <c r="A1365" s="13">
        <v>3.1224322103533485E-3</v>
      </c>
      <c r="B1365" s="1">
        <v>-1.2213740458015565E-3</v>
      </c>
      <c r="C1365" s="13">
        <v>-6.0569351907927916E-4</v>
      </c>
      <c r="E1365" s="13" t="s">
        <v>28</v>
      </c>
    </row>
    <row r="1366" spans="1:5">
      <c r="A1366" s="13">
        <v>3.9486673247778178E-3</v>
      </c>
      <c r="B1366" s="1">
        <v>-1.8337408312957225E-3</v>
      </c>
      <c r="C1366" s="13">
        <v>-1.2135922330097435E-3</v>
      </c>
      <c r="E1366" s="13" t="s">
        <v>29</v>
      </c>
    </row>
    <row r="1367" spans="1:5">
      <c r="A1367" s="13">
        <v>5.1079255231504233E-3</v>
      </c>
      <c r="B1367" s="1">
        <v>-2.1419828641369731E-3</v>
      </c>
      <c r="C1367" s="13">
        <v>-1.8248175182481432E-3</v>
      </c>
      <c r="E1367" s="13" t="s">
        <v>30</v>
      </c>
    </row>
    <row r="1368" spans="1:5">
      <c r="A1368" s="13">
        <v>6.2716619904275052E-3</v>
      </c>
      <c r="B1368" s="1">
        <v>-2.7581979773215501E-3</v>
      </c>
      <c r="C1368" s="13">
        <v>-1.8315018315017992E-3</v>
      </c>
      <c r="E1368" s="13" t="s">
        <v>31</v>
      </c>
    </row>
    <row r="1369" spans="1:5">
      <c r="A1369" s="13">
        <v>7.6070778898626379E-3</v>
      </c>
      <c r="B1369" s="1">
        <v>-3.6843721215843697E-3</v>
      </c>
      <c r="C1369" s="13">
        <v>-2.4524831391783183E-3</v>
      </c>
      <c r="E1369" s="13" t="s">
        <v>32</v>
      </c>
    </row>
    <row r="1370" spans="1:5">
      <c r="A1370" s="13">
        <v>9.2838196286472979E-3</v>
      </c>
      <c r="B1370" s="1">
        <v>-4.6168051708217368E-3</v>
      </c>
      <c r="C1370" s="13">
        <v>-4.313000616142983E-3</v>
      </c>
      <c r="E1370" s="13" t="s">
        <v>33</v>
      </c>
    </row>
    <row r="1371" spans="1:5">
      <c r="A1371" s="13">
        <v>1.0970744680850962E-2</v>
      </c>
      <c r="B1371" s="1">
        <v>-5.8660080271688547E-3</v>
      </c>
      <c r="C1371" s="13">
        <v>-4.9627791563276857E-3</v>
      </c>
      <c r="E1371" s="13" t="s">
        <v>34</v>
      </c>
    </row>
    <row r="1372" spans="1:5">
      <c r="A1372" s="13">
        <v>1.2673003168250692E-2</v>
      </c>
      <c r="B1372" s="1">
        <v>-7.4372482181592941E-3</v>
      </c>
      <c r="C1372" s="13">
        <v>-6.879299562226329E-3</v>
      </c>
      <c r="E1372" s="13" t="s">
        <v>35</v>
      </c>
    </row>
    <row r="1373" spans="1:5">
      <c r="A1373" s="13">
        <v>1.4051522248243497E-2</v>
      </c>
      <c r="B1373" s="1">
        <v>-9.3428838368110213E-3</v>
      </c>
      <c r="C1373" s="13">
        <v>-9.4696969696969769E-3</v>
      </c>
      <c r="E1373" s="13" t="s">
        <v>36</v>
      </c>
    </row>
    <row r="1374" spans="1:5">
      <c r="A1374" s="13">
        <v>1.5276145710928314E-2</v>
      </c>
      <c r="B1374" s="1">
        <v>-1.1591478696741797E-2</v>
      </c>
      <c r="C1374" s="13">
        <v>-1.2771392081736922E-2</v>
      </c>
      <c r="E1374" s="13" t="s">
        <v>37</v>
      </c>
    </row>
    <row r="1375" spans="1:5">
      <c r="A1375" s="13">
        <v>1.6349233102983196E-2</v>
      </c>
      <c r="B1375" s="1">
        <v>-1.4200063111391608E-2</v>
      </c>
      <c r="C1375" s="13">
        <v>-1.6817593790426851E-2</v>
      </c>
      <c r="E1375" s="13" t="s">
        <v>38</v>
      </c>
    </row>
    <row r="1376" spans="1:5">
      <c r="A1376" s="13">
        <v>1.6929067208396834E-2</v>
      </c>
      <c r="B1376" s="1">
        <v>-1.6868236791852387E-2</v>
      </c>
      <c r="C1376" s="13">
        <v>-2.0354563361785896E-2</v>
      </c>
      <c r="E1376" s="13" t="s">
        <v>39</v>
      </c>
    </row>
    <row r="1377" spans="1:5">
      <c r="A1377" s="13">
        <v>1.7693092888737605E-2</v>
      </c>
      <c r="B1377" s="1">
        <v>-1.9929283188685445E-2</v>
      </c>
      <c r="C1377" s="13">
        <v>-2.4716098864395516E-2</v>
      </c>
      <c r="E1377" s="13" t="s">
        <v>40</v>
      </c>
    </row>
    <row r="1378" spans="1:5">
      <c r="A1378" s="13">
        <v>1.7444843509492027E-2</v>
      </c>
      <c r="B1378" s="1">
        <v>-2.3081924577373243E-2</v>
      </c>
      <c r="C1378" s="13">
        <v>-2.8590878148400334E-2</v>
      </c>
      <c r="E1378" s="13" t="s">
        <v>41</v>
      </c>
    </row>
    <row r="1379" spans="1:5">
      <c r="A1379" s="13">
        <v>1.6337059329320641E-2</v>
      </c>
      <c r="B1379" s="1">
        <v>-2.6012512347711653E-2</v>
      </c>
      <c r="C1379" s="13">
        <v>-3.3333333333333326E-2</v>
      </c>
      <c r="E1379" s="13" t="s">
        <v>42</v>
      </c>
    </row>
    <row r="1380" spans="1:5">
      <c r="A1380" s="13">
        <v>1.4184397163120735E-2</v>
      </c>
      <c r="B1380" s="1">
        <v>-2.8056112224448853E-2</v>
      </c>
      <c r="C1380" s="13">
        <v>-3.6905606813342866E-2</v>
      </c>
      <c r="E1380" s="13" t="s">
        <v>43</v>
      </c>
    </row>
    <row r="1381" spans="1:5">
      <c r="A1381" s="13">
        <v>1.1484252653558466E-2</v>
      </c>
      <c r="B1381" s="1">
        <v>-3.0857917938284178E-2</v>
      </c>
      <c r="C1381" s="13">
        <v>-4.0697674418604605E-2</v>
      </c>
      <c r="E1381" s="13" t="s">
        <v>44</v>
      </c>
    </row>
    <row r="1382" spans="1:5">
      <c r="A1382" s="13">
        <v>8.7535014005602312E-3</v>
      </c>
      <c r="B1382" s="1">
        <v>-3.4102652428522298E-2</v>
      </c>
      <c r="C1382" s="13">
        <v>-4.4642857142857185E-2</v>
      </c>
      <c r="E1382" s="13" t="s">
        <v>45</v>
      </c>
    </row>
    <row r="1383" spans="1:5">
      <c r="A1383" s="13">
        <v>6.1663143058492929E-3</v>
      </c>
      <c r="B1383" s="1">
        <v>-3.6452856642131028E-2</v>
      </c>
      <c r="C1383" s="13">
        <v>-4.8091603053435114E-2</v>
      </c>
      <c r="E1383" s="13" t="s">
        <v>46</v>
      </c>
    </row>
    <row r="1384" spans="1:5">
      <c r="A1384" s="13">
        <v>3.72340425531933E-3</v>
      </c>
      <c r="B1384" s="1">
        <v>-3.8900785153461792E-2</v>
      </c>
      <c r="C1384" s="13">
        <v>-5.1724137931034447E-2</v>
      </c>
      <c r="E1384" s="13" t="s">
        <v>47</v>
      </c>
    </row>
    <row r="1385" spans="1:5">
      <c r="A1385" s="13">
        <v>1.4278065322149258E-3</v>
      </c>
      <c r="B1385" s="1">
        <v>-4.1105856675154616E-2</v>
      </c>
      <c r="C1385" s="13">
        <v>-5.4794520547945209E-2</v>
      </c>
      <c r="E1385" s="13" t="s">
        <v>48</v>
      </c>
    </row>
    <row r="1386" spans="1:5">
      <c r="A1386" s="13">
        <v>-7.1864893999273437E-4</v>
      </c>
      <c r="B1386" s="1">
        <v>-4.3784786641929557E-2</v>
      </c>
      <c r="C1386" s="13">
        <v>-5.8043117744610219E-2</v>
      </c>
      <c r="E1386" s="13" t="s">
        <v>49</v>
      </c>
    </row>
    <row r="1387" spans="1:5">
      <c r="A1387" s="13">
        <v>-2.7134587554268198E-3</v>
      </c>
      <c r="B1387" s="1">
        <v>-4.6212121212121308E-2</v>
      </c>
      <c r="C1387" s="13">
        <v>-6.1485909479077699E-2</v>
      </c>
      <c r="E1387" s="13" t="s">
        <v>50</v>
      </c>
    </row>
    <row r="1388" spans="1:5">
      <c r="A1388" s="13">
        <v>-4.5537340619308878E-3</v>
      </c>
      <c r="B1388" s="1">
        <v>-4.8393341076267825E-2</v>
      </c>
      <c r="C1388" s="13">
        <v>-6.4317180616740091E-2</v>
      </c>
      <c r="E1388" s="13" t="s">
        <v>51</v>
      </c>
    </row>
    <row r="1389" spans="1:5">
      <c r="A1389" s="13">
        <v>-5.8715596330276903E-3</v>
      </c>
      <c r="B1389" s="1">
        <v>-5.1068883610451365E-2</v>
      </c>
      <c r="C1389" s="13">
        <v>-6.8181818181818246E-2</v>
      </c>
      <c r="E1389" s="13" t="s">
        <v>52</v>
      </c>
    </row>
    <row r="1390" spans="1:5">
      <c r="A1390" s="13">
        <v>-7.3923489188689765E-3</v>
      </c>
      <c r="B1390" s="1">
        <v>-5.3506282934738428E-2</v>
      </c>
      <c r="C1390" s="13">
        <v>-7.1710526315789461E-2</v>
      </c>
      <c r="E1390" s="13" t="s">
        <v>53</v>
      </c>
    </row>
    <row r="1391" spans="1:5">
      <c r="A1391" s="13">
        <v>-8.5645131260473802E-3</v>
      </c>
      <c r="B1391" s="1">
        <v>-5.6063122923588053E-2</v>
      </c>
      <c r="C1391" s="13">
        <v>-7.500000000000008E-2</v>
      </c>
      <c r="E1391" s="13" t="s">
        <v>54</v>
      </c>
    </row>
    <row r="1392" spans="1:5">
      <c r="A1392" s="13">
        <v>-9.5684803001876047E-3</v>
      </c>
      <c r="B1392" s="1">
        <v>-5.8347529812606394E-2</v>
      </c>
      <c r="C1392" s="13">
        <v>-7.8326612903225803E-2</v>
      </c>
      <c r="E1392" s="13" t="s">
        <v>55</v>
      </c>
    </row>
    <row r="1393" spans="1:5">
      <c r="A1393" s="13">
        <v>-1.0588012856872848E-2</v>
      </c>
      <c r="B1393" s="1">
        <v>-6.0341058154787977E-2</v>
      </c>
      <c r="C1393" s="13">
        <v>-8.1677473331938907E-2</v>
      </c>
      <c r="E1393" s="13" t="s">
        <v>56</v>
      </c>
    </row>
    <row r="1394" spans="1:5">
      <c r="A1394" s="13">
        <v>-1.1435105774728425E-2</v>
      </c>
      <c r="B1394" s="1">
        <v>-6.2443845462713324E-2</v>
      </c>
      <c r="C1394" s="13">
        <v>-8.5062466051059243E-2</v>
      </c>
      <c r="E1394" s="13" t="s">
        <v>57</v>
      </c>
    </row>
    <row r="1395" spans="1:5">
      <c r="A1395" s="13">
        <v>-1.2106072252113706E-2</v>
      </c>
      <c r="B1395" s="1">
        <v>-6.4665127020785293E-2</v>
      </c>
      <c r="C1395" s="13">
        <v>-8.8361581920903889E-2</v>
      </c>
      <c r="E1395" s="13" t="s">
        <v>58</v>
      </c>
    </row>
    <row r="1396" spans="1:5">
      <c r="A1396" s="13">
        <v>-1.2596899224806319E-2</v>
      </c>
      <c r="B1396" s="1">
        <v>-6.6539923954372568E-2</v>
      </c>
      <c r="C1396" s="13">
        <v>-9.1775503000353004E-2</v>
      </c>
      <c r="E1396" s="13" t="s">
        <v>59</v>
      </c>
    </row>
    <row r="1397" spans="1:5">
      <c r="A1397" s="13">
        <v>-1.3291634089132188E-2</v>
      </c>
      <c r="B1397" s="1">
        <v>-6.852667645619194E-2</v>
      </c>
      <c r="C1397" s="13">
        <v>-9.5080358238252893E-2</v>
      </c>
      <c r="E1397" s="13" t="s">
        <v>60</v>
      </c>
    </row>
    <row r="1398" spans="1:5">
      <c r="A1398" s="13">
        <v>-1.3609467455621336E-2</v>
      </c>
      <c r="B1398" s="1">
        <v>-6.9626639757820297E-2</v>
      </c>
      <c r="C1398" s="13">
        <v>-9.848872950819676E-2</v>
      </c>
      <c r="E1398" s="13" t="s">
        <v>61</v>
      </c>
    </row>
    <row r="1399" spans="1:5">
      <c r="A1399" s="13">
        <v>-1.4132165605095422E-2</v>
      </c>
      <c r="B1399" s="1">
        <v>-7.1279916753381925E-2</v>
      </c>
      <c r="C1399" s="13">
        <v>-0.10186052737250692</v>
      </c>
      <c r="E1399" s="13" t="s">
        <v>62</v>
      </c>
    </row>
    <row r="1400" spans="1:5">
      <c r="A1400" s="13">
        <v>-1.4466546112115701E-2</v>
      </c>
      <c r="B1400" s="1">
        <v>-7.2463768115942045E-2</v>
      </c>
      <c r="C1400" s="13">
        <v>-0.10544741632824527</v>
      </c>
      <c r="E1400" s="13" t="s">
        <v>63</v>
      </c>
    </row>
    <row r="1401" spans="1:5">
      <c r="A1401" s="13">
        <v>-1.5013187259078957E-2</v>
      </c>
      <c r="B1401" s="1">
        <v>-7.3130193905817154E-2</v>
      </c>
      <c r="C1401" s="13">
        <v>-0.10910690717113949</v>
      </c>
      <c r="E1401" s="13" t="s">
        <v>64</v>
      </c>
    </row>
    <row r="1402" spans="1:5">
      <c r="A1402" s="13">
        <v>-1.5372002459520407E-2</v>
      </c>
      <c r="B1402" s="1">
        <v>-7.3798627002288258E-2</v>
      </c>
      <c r="C1402" s="13">
        <v>-0.11299000768639501</v>
      </c>
      <c r="E1402" s="13" t="s">
        <v>65</v>
      </c>
    </row>
    <row r="1403" spans="1:5">
      <c r="A1403" s="13">
        <v>-1.5945330296127529E-2</v>
      </c>
      <c r="B1403" s="1">
        <v>-7.4424099232132362E-2</v>
      </c>
      <c r="C1403" s="13">
        <v>-0.11725806451612901</v>
      </c>
      <c r="E1403" s="13" t="s">
        <v>66</v>
      </c>
    </row>
    <row r="1404" spans="1:5">
      <c r="A1404" s="13">
        <v>-1.6537575884446341E-2</v>
      </c>
      <c r="B1404" s="1">
        <v>-7.4435631482611342E-2</v>
      </c>
      <c r="C1404" s="13">
        <v>-0.12159187129551226</v>
      </c>
      <c r="E1404" s="13" t="s">
        <v>67</v>
      </c>
    </row>
    <row r="1405" spans="1:5">
      <c r="A1405" s="13">
        <v>-1.7569856054191309E-2</v>
      </c>
      <c r="B1405" s="1">
        <v>-7.4354127284184085E-2</v>
      </c>
      <c r="C1405" s="13">
        <v>-0.1265124555160142</v>
      </c>
      <c r="E1405" s="13" t="s">
        <v>68</v>
      </c>
    </row>
    <row r="1406" spans="1:5">
      <c r="A1406" s="13">
        <v>1.6260162601624225E-4</v>
      </c>
      <c r="B1406" s="1">
        <v>0</v>
      </c>
      <c r="C1406" s="13">
        <v>0</v>
      </c>
      <c r="E1406" s="13" t="s">
        <v>17</v>
      </c>
    </row>
    <row r="1407" spans="1:5">
      <c r="A1407" s="13">
        <v>1.6260162601624225E-4</v>
      </c>
      <c r="B1407" s="1">
        <v>0</v>
      </c>
      <c r="C1407" s="13">
        <v>-5.9880239520968101E-4</v>
      </c>
      <c r="E1407" s="13" t="s">
        <v>18</v>
      </c>
    </row>
    <row r="1408" spans="1:5">
      <c r="A1408" s="13">
        <v>3.2525613920959178E-4</v>
      </c>
      <c r="B1408" s="1">
        <v>-3.0469226081658265E-4</v>
      </c>
      <c r="C1408" s="13">
        <v>0</v>
      </c>
      <c r="E1408" s="13" t="s">
        <v>19</v>
      </c>
    </row>
    <row r="1409" spans="1:5">
      <c r="A1409" s="13">
        <v>4.8796356538706399E-4</v>
      </c>
      <c r="B1409" s="1">
        <v>0</v>
      </c>
      <c r="C1409" s="13">
        <v>0</v>
      </c>
      <c r="E1409" s="13" t="s">
        <v>20</v>
      </c>
    </row>
    <row r="1410" spans="1:5">
      <c r="A1410" s="13">
        <v>6.5072393037246773E-4</v>
      </c>
      <c r="B1410" s="1">
        <v>-3.047851264858349E-4</v>
      </c>
      <c r="C1410" s="13">
        <v>-5.9916117435583572E-4</v>
      </c>
      <c r="E1410" s="13" t="s">
        <v>21</v>
      </c>
    </row>
    <row r="1411" spans="1:5">
      <c r="A1411" s="13">
        <v>6.5082980800513493E-4</v>
      </c>
      <c r="B1411" s="1">
        <v>-3.047851264858349E-4</v>
      </c>
      <c r="C1411" s="13">
        <v>0</v>
      </c>
      <c r="E1411" s="13" t="s">
        <v>22</v>
      </c>
    </row>
    <row r="1412" spans="1:5">
      <c r="A1412" s="13">
        <v>9.7656250000007329E-4</v>
      </c>
      <c r="B1412" s="1">
        <v>-3.0487804878049523E-4</v>
      </c>
      <c r="C1412" s="13">
        <v>0</v>
      </c>
      <c r="E1412" s="13" t="s">
        <v>23</v>
      </c>
    </row>
    <row r="1413" spans="1:5">
      <c r="A1413" s="13">
        <v>1.3027194268034896E-3</v>
      </c>
      <c r="B1413" s="1">
        <v>-3.0497102775237095E-4</v>
      </c>
      <c r="C1413" s="13">
        <v>0</v>
      </c>
      <c r="E1413" s="13" t="s">
        <v>24</v>
      </c>
    </row>
    <row r="1414" spans="1:5">
      <c r="A1414" s="13">
        <v>1.7921146953404853E-3</v>
      </c>
      <c r="B1414" s="1">
        <v>-6.1012812690666523E-4</v>
      </c>
      <c r="C1414" s="13">
        <v>-6.0060060060070108E-4</v>
      </c>
      <c r="E1414" s="13" t="s">
        <v>25</v>
      </c>
    </row>
    <row r="1415" spans="1:5">
      <c r="A1415" s="13">
        <v>2.1189894050529221E-3</v>
      </c>
      <c r="B1415" s="1">
        <v>-9.1547146780594226E-4</v>
      </c>
      <c r="C1415" s="13">
        <v>0</v>
      </c>
      <c r="E1415" s="13" t="s">
        <v>26</v>
      </c>
    </row>
    <row r="1416" spans="1:5">
      <c r="A1416" s="13">
        <v>2.6101141924959963E-3</v>
      </c>
      <c r="B1416" s="1">
        <v>-9.1603053435116734E-4</v>
      </c>
      <c r="C1416" s="13">
        <v>-6.0204695966278746E-4</v>
      </c>
      <c r="E1416" s="13" t="s">
        <v>27</v>
      </c>
    </row>
    <row r="1417" spans="1:5">
      <c r="A1417" s="13">
        <v>3.5930099624368627E-3</v>
      </c>
      <c r="B1417" s="1">
        <v>-1.2221203788573471E-3</v>
      </c>
      <c r="C1417" s="13">
        <v>-1.2055455093430124E-3</v>
      </c>
      <c r="E1417" s="13" t="s">
        <v>28</v>
      </c>
    </row>
    <row r="1418" spans="1:5">
      <c r="A1418" s="13">
        <v>4.4146500981032122E-3</v>
      </c>
      <c r="B1418" s="1">
        <v>-1.8348623853209798E-3</v>
      </c>
      <c r="C1418" s="13">
        <v>-1.2084592145015451E-3</v>
      </c>
      <c r="E1418" s="13" t="s">
        <v>29</v>
      </c>
    </row>
    <row r="1419" spans="1:5">
      <c r="A1419" s="13">
        <v>5.568293481821091E-3</v>
      </c>
      <c r="B1419" s="1">
        <v>-2.1432945499081963E-3</v>
      </c>
      <c r="C1419" s="13">
        <v>-1.8170805572380055E-3</v>
      </c>
      <c r="E1419" s="13" t="s">
        <v>30</v>
      </c>
    </row>
    <row r="1420" spans="1:5">
      <c r="A1420" s="13">
        <v>6.8920249425664278E-3</v>
      </c>
      <c r="B1420" s="1">
        <v>-2.7598896044158903E-3</v>
      </c>
      <c r="C1420" s="13">
        <v>-1.8237082066868979E-3</v>
      </c>
      <c r="E1420" s="13" t="s">
        <v>31</v>
      </c>
    </row>
    <row r="1421" spans="1:5">
      <c r="A1421" s="13">
        <v>8.5526315789473395E-3</v>
      </c>
      <c r="B1421" s="1">
        <v>-3.6866359447003841E-3</v>
      </c>
      <c r="C1421" s="13">
        <v>-3.0525030525030551E-3</v>
      </c>
      <c r="E1421" s="13" t="s">
        <v>32</v>
      </c>
    </row>
    <row r="1422" spans="1:5">
      <c r="A1422" s="13">
        <v>1.0224274406332426E-2</v>
      </c>
      <c r="B1422" s="1">
        <v>-4.6196489066830373E-3</v>
      </c>
      <c r="C1422" s="13">
        <v>-4.2944785276073996E-3</v>
      </c>
      <c r="E1422" s="13" t="s">
        <v>33</v>
      </c>
    </row>
    <row r="1423" spans="1:5">
      <c r="A1423" s="13">
        <v>1.2076095947063643E-2</v>
      </c>
      <c r="B1423" s="1">
        <v>-6.1785603954278481E-3</v>
      </c>
      <c r="C1423" s="13">
        <v>-5.5589870290301685E-3</v>
      </c>
      <c r="E1423" s="13" t="s">
        <v>34</v>
      </c>
    </row>
    <row r="1424" spans="1:5">
      <c r="A1424" s="13">
        <v>1.3778220451527181E-2</v>
      </c>
      <c r="B1424" s="1">
        <v>-7.4441687344911607E-3</v>
      </c>
      <c r="C1424" s="13">
        <v>-7.4719800747198419E-3</v>
      </c>
      <c r="E1424" s="13" t="s">
        <v>35</v>
      </c>
    </row>
    <row r="1425" spans="1:5">
      <c r="A1425" s="13">
        <v>1.5328223925358377E-2</v>
      </c>
      <c r="B1425" s="1">
        <v>-9.3516209476308121E-3</v>
      </c>
      <c r="C1425" s="13">
        <v>-1.0056568196103019E-2</v>
      </c>
      <c r="E1425" s="13" t="s">
        <v>36</v>
      </c>
    </row>
    <row r="1426" spans="1:5">
      <c r="A1426" s="13">
        <v>1.6557952834922261E-2</v>
      </c>
      <c r="B1426" s="1">
        <v>-1.160238319222321E-2</v>
      </c>
      <c r="C1426" s="13">
        <v>-1.3350286077558747E-2</v>
      </c>
      <c r="E1426" s="13" t="s">
        <v>37</v>
      </c>
    </row>
    <row r="1427" spans="1:5">
      <c r="A1427" s="13">
        <v>1.6960537363560031E-2</v>
      </c>
      <c r="B1427" s="1">
        <v>-1.4213518635502215E-2</v>
      </c>
      <c r="C1427" s="13">
        <v>-1.6752577319587573E-2</v>
      </c>
      <c r="E1427" s="13" t="s">
        <v>38</v>
      </c>
    </row>
    <row r="1428" spans="1:5">
      <c r="A1428" s="13">
        <v>1.7206477732793501E-2</v>
      </c>
      <c r="B1428" s="1">
        <v>-1.6889738687061714E-2</v>
      </c>
      <c r="C1428" s="13">
        <v>-2.0928711576193644E-2</v>
      </c>
      <c r="E1428" s="13" t="s">
        <v>39</v>
      </c>
    </row>
    <row r="1429" spans="1:5">
      <c r="A1429" s="13">
        <v>1.695202576707918E-2</v>
      </c>
      <c r="B1429" s="1">
        <v>-1.96330865786934E-2</v>
      </c>
      <c r="C1429" s="13">
        <v>-2.4617431803060422E-2</v>
      </c>
      <c r="E1429" s="13" t="s">
        <v>40</v>
      </c>
    </row>
    <row r="1430" spans="1:5">
      <c r="A1430" s="13">
        <v>1.635991820040909E-2</v>
      </c>
      <c r="B1430" s="1">
        <v>-2.2468251383914051E-2</v>
      </c>
      <c r="C1430" s="13">
        <v>-2.981029810298113E-2</v>
      </c>
      <c r="E1430" s="13" t="s">
        <v>41</v>
      </c>
    </row>
    <row r="1431" spans="1:5">
      <c r="A1431" s="13">
        <v>1.4907470870459289E-2</v>
      </c>
      <c r="B1431" s="1">
        <v>-2.5395778364115999E-2</v>
      </c>
      <c r="C1431" s="13">
        <v>-3.319502074688796E-2</v>
      </c>
      <c r="E1431" s="13" t="s">
        <v>42</v>
      </c>
    </row>
    <row r="1432" spans="1:5">
      <c r="A1432" s="13">
        <v>1.258186832126848E-2</v>
      </c>
      <c r="B1432" s="1">
        <v>-2.8428093645484914E-2</v>
      </c>
      <c r="C1432" s="13">
        <v>-3.6775106082036844E-2</v>
      </c>
      <c r="E1432" s="13" t="s">
        <v>43</v>
      </c>
    </row>
    <row r="1433" spans="1:5">
      <c r="A1433" s="13">
        <v>1.0057222125888724E-2</v>
      </c>
      <c r="B1433" s="1">
        <v>-3.0910326086956538E-2</v>
      </c>
      <c r="C1433" s="13">
        <v>-4.0520984081041926E-2</v>
      </c>
      <c r="E1433" s="13" t="s">
        <v>44</v>
      </c>
    </row>
    <row r="1434" spans="1:5">
      <c r="A1434" s="13">
        <v>7.5017445917654746E-3</v>
      </c>
      <c r="B1434" s="1">
        <v>-3.3149171270718293E-2</v>
      </c>
      <c r="C1434" s="13">
        <v>-4.4477390659748005E-2</v>
      </c>
      <c r="E1434" s="13" t="s">
        <v>45</v>
      </c>
    </row>
    <row r="1435" spans="1:5">
      <c r="A1435" s="13">
        <v>4.9157303370786949E-3</v>
      </c>
      <c r="B1435" s="1">
        <v>-3.5827186512117942E-2</v>
      </c>
      <c r="C1435" s="13">
        <v>-4.7908745247148291E-2</v>
      </c>
      <c r="E1435" s="13" t="s">
        <v>46</v>
      </c>
    </row>
    <row r="1436" spans="1:5">
      <c r="A1436" s="13">
        <v>2.6501766784453305E-3</v>
      </c>
      <c r="B1436" s="1">
        <v>-3.7924865831842722E-2</v>
      </c>
      <c r="C1436" s="13">
        <v>-5.0781250000000042E-2</v>
      </c>
      <c r="E1436" s="13" t="s">
        <v>47</v>
      </c>
    </row>
    <row r="1437" spans="1:5">
      <c r="A1437" s="13">
        <v>7.1149057274983265E-4</v>
      </c>
      <c r="B1437" s="1">
        <v>-4.0116703136396779E-2</v>
      </c>
      <c r="C1437" s="13">
        <v>-5.3815261044176686E-2</v>
      </c>
      <c r="E1437" s="13" t="s">
        <v>48</v>
      </c>
    </row>
    <row r="1438" spans="1:5">
      <c r="A1438" s="13">
        <v>-1.4324082363474E-3</v>
      </c>
      <c r="B1438" s="1">
        <v>-4.2782738095237929E-2</v>
      </c>
      <c r="C1438" s="13">
        <v>-5.7024793388429779E-2</v>
      </c>
      <c r="E1438" s="13" t="s">
        <v>49</v>
      </c>
    </row>
    <row r="1439" spans="1:5">
      <c r="A1439" s="13">
        <v>-3.2449972958356298E-3</v>
      </c>
      <c r="B1439" s="1">
        <v>-4.5195594379035392E-2</v>
      </c>
      <c r="C1439" s="13">
        <v>-6.0425531914893582E-2</v>
      </c>
      <c r="E1439" s="13" t="s">
        <v>50</v>
      </c>
    </row>
    <row r="1440" spans="1:5">
      <c r="A1440" s="13">
        <v>-4.9010709747684244E-3</v>
      </c>
      <c r="B1440" s="1">
        <v>-4.7748447204968847E-2</v>
      </c>
      <c r="C1440" s="13">
        <v>-6.3213345039508317E-2</v>
      </c>
      <c r="E1440" s="13" t="s">
        <v>51</v>
      </c>
    </row>
    <row r="1441" spans="1:5">
      <c r="A1441" s="13">
        <v>-6.3985374771481874E-3</v>
      </c>
      <c r="B1441" s="1">
        <v>-5.0039714058776844E-2</v>
      </c>
      <c r="C1441" s="13">
        <v>-6.7089755213055213E-2</v>
      </c>
      <c r="E1441" s="13" t="s">
        <v>52</v>
      </c>
    </row>
    <row r="1442" spans="1:5">
      <c r="A1442" s="13">
        <v>-7.5506445672191384E-3</v>
      </c>
      <c r="B1442" s="1">
        <v>-5.20536803578691E-2</v>
      </c>
      <c r="C1442" s="13">
        <v>-7.0009372071227774E-2</v>
      </c>
      <c r="E1442" s="13" t="s">
        <v>53</v>
      </c>
    </row>
    <row r="1443" spans="1:5">
      <c r="A1443" s="13">
        <v>-8.7198515769945032E-3</v>
      </c>
      <c r="B1443" s="1">
        <v>-5.4999999999999979E-2</v>
      </c>
      <c r="C1443" s="13">
        <v>-7.3423860329776852E-2</v>
      </c>
      <c r="E1443" s="13" t="s">
        <v>54</v>
      </c>
    </row>
    <row r="1444" spans="1:5">
      <c r="A1444" s="13">
        <v>-9.5344924284912931E-3</v>
      </c>
      <c r="B1444" s="1">
        <v>-5.6861906797776821E-2</v>
      </c>
      <c r="C1444" s="13">
        <v>-7.6319758672699842E-2</v>
      </c>
      <c r="E1444" s="13" t="s">
        <v>55</v>
      </c>
    </row>
    <row r="1445" spans="1:5">
      <c r="A1445" s="13">
        <v>-1.0363670623704446E-2</v>
      </c>
      <c r="B1445" s="1">
        <v>-5.8823529411764705E-2</v>
      </c>
      <c r="C1445" s="13">
        <v>-7.9611853088480788E-2</v>
      </c>
      <c r="E1445" s="13" t="s">
        <v>56</v>
      </c>
    </row>
    <row r="1446" spans="1:5">
      <c r="A1446" s="13">
        <v>-1.1206077872744571E-2</v>
      </c>
      <c r="B1446" s="1">
        <v>-6.1344158773116851E-2</v>
      </c>
      <c r="C1446" s="13">
        <v>-8.2827406764961059E-2</v>
      </c>
      <c r="E1446" s="13" t="s">
        <v>57</v>
      </c>
    </row>
    <row r="1447" spans="1:5">
      <c r="A1447" s="13">
        <v>-1.1872845653006479E-2</v>
      </c>
      <c r="B1447" s="1">
        <v>-6.3543599257885011E-2</v>
      </c>
      <c r="C1447" s="13">
        <v>-8.6162174354347518E-2</v>
      </c>
      <c r="E1447" s="13" t="s">
        <v>58</v>
      </c>
    </row>
    <row r="1448" spans="1:5">
      <c r="A1448" s="13">
        <v>-1.216685979142542E-2</v>
      </c>
      <c r="B1448" s="1">
        <v>-6.4947468958930304E-2</v>
      </c>
      <c r="C1448" s="13">
        <v>-8.9403195488721873E-2</v>
      </c>
      <c r="E1448" s="13" t="s">
        <v>59</v>
      </c>
    </row>
    <row r="1449" spans="1:5">
      <c r="A1449" s="13">
        <v>-1.2855473315153758E-2</v>
      </c>
      <c r="B1449" s="1">
        <v>-6.689621249385147E-2</v>
      </c>
      <c r="C1449" s="13">
        <v>-9.25131724053425E-2</v>
      </c>
      <c r="E1449" s="13" t="s">
        <v>60</v>
      </c>
    </row>
    <row r="1450" spans="1:5">
      <c r="A1450" s="13">
        <v>-1.3168238993710769E-2</v>
      </c>
      <c r="B1450" s="1">
        <v>-6.845841784989859E-2</v>
      </c>
      <c r="C1450" s="13">
        <v>-9.5957011258955907E-2</v>
      </c>
      <c r="E1450" s="13" t="s">
        <v>61</v>
      </c>
    </row>
    <row r="1451" spans="1:5">
      <c r="A1451" s="13">
        <v>-1.3685045616818648E-2</v>
      </c>
      <c r="B1451" s="1">
        <v>-7.0083682008368203E-2</v>
      </c>
      <c r="C1451" s="13">
        <v>-9.9250936329587966E-2</v>
      </c>
      <c r="E1451" s="13" t="s">
        <v>62</v>
      </c>
    </row>
    <row r="1452" spans="1:5">
      <c r="A1452" s="13">
        <v>-1.3816579895875085E-2</v>
      </c>
      <c r="B1452" s="1">
        <v>-7.0734341252699742E-2</v>
      </c>
      <c r="C1452" s="13">
        <v>-0.10275794484110318</v>
      </c>
      <c r="E1452" s="13" t="s">
        <v>63</v>
      </c>
    </row>
    <row r="1453" spans="1:5">
      <c r="A1453" s="13">
        <v>-1.4355034371209049E-2</v>
      </c>
      <c r="B1453" s="1">
        <v>-7.1906354515050105E-2</v>
      </c>
      <c r="C1453" s="13">
        <v>-0.1063361689645058</v>
      </c>
      <c r="E1453" s="13" t="s">
        <v>64</v>
      </c>
    </row>
    <row r="1454" spans="1:5">
      <c r="A1454" s="13">
        <v>-1.4501633986928095E-2</v>
      </c>
      <c r="B1454" s="1">
        <v>-7.2004608294930758E-2</v>
      </c>
      <c r="C1454" s="13">
        <v>-0.11027376191940935</v>
      </c>
      <c r="E1454" s="13" t="s">
        <v>65</v>
      </c>
    </row>
    <row r="1455" spans="1:5">
      <c r="A1455" s="13">
        <v>-1.5067079463364238E-2</v>
      </c>
      <c r="B1455" s="1">
        <v>-7.3170731707317083E-2</v>
      </c>
      <c r="C1455" s="13">
        <v>-0.11428571428571423</v>
      </c>
      <c r="E1455" s="13" t="s">
        <v>66</v>
      </c>
    </row>
    <row r="1456" spans="1:5">
      <c r="A1456" s="13">
        <v>-1.5647819737116642E-2</v>
      </c>
      <c r="B1456" s="1">
        <v>-7.2570725707257006E-2</v>
      </c>
      <c r="C1456" s="13">
        <v>-0.11853484822791255</v>
      </c>
      <c r="E1456" s="13" t="s">
        <v>67</v>
      </c>
    </row>
    <row r="1457" spans="1:5">
      <c r="A1457" s="13">
        <v>-1.6455696202531591E-2</v>
      </c>
      <c r="B1457" s="1">
        <v>-7.1156289707750953E-2</v>
      </c>
      <c r="C1457" s="13">
        <v>-0.1220816253787204</v>
      </c>
      <c r="E1457" s="13" t="s">
        <v>68</v>
      </c>
    </row>
    <row r="1458" spans="1:5">
      <c r="A1458" s="13">
        <v>1.6139444803096994E-4</v>
      </c>
      <c r="B1458" s="1">
        <v>0</v>
      </c>
      <c r="C1458" s="13">
        <v>0</v>
      </c>
      <c r="E1458" s="13" t="s">
        <v>17</v>
      </c>
    </row>
    <row r="1459" spans="1:5">
      <c r="A1459" s="13">
        <v>3.228410008070669E-4</v>
      </c>
      <c r="B1459" s="1">
        <v>-3.0497102775237095E-4</v>
      </c>
      <c r="C1459" s="13">
        <v>0</v>
      </c>
      <c r="E1459" s="13" t="s">
        <v>18</v>
      </c>
    </row>
    <row r="1460" spans="1:5">
      <c r="A1460" s="13">
        <v>3.228410008070669E-4</v>
      </c>
      <c r="B1460" s="1">
        <v>0</v>
      </c>
      <c r="C1460" s="13">
        <v>0</v>
      </c>
      <c r="E1460" s="13" t="s">
        <v>19</v>
      </c>
    </row>
    <row r="1461" spans="1:5">
      <c r="A1461" s="13">
        <v>4.8433968356486603E-4</v>
      </c>
      <c r="B1461" s="1">
        <v>0</v>
      </c>
      <c r="C1461" s="13">
        <v>-5.966587112171181E-4</v>
      </c>
      <c r="E1461" s="13" t="s">
        <v>20</v>
      </c>
    </row>
    <row r="1462" spans="1:5">
      <c r="A1462" s="13">
        <v>6.459948320414519E-4</v>
      </c>
      <c r="B1462" s="1">
        <v>-3.0506406345333261E-4</v>
      </c>
      <c r="C1462" s="13">
        <v>0</v>
      </c>
      <c r="E1462" s="13" t="s">
        <v>21</v>
      </c>
    </row>
    <row r="1463" spans="1:5">
      <c r="A1463" s="13">
        <v>8.0762397027952832E-4</v>
      </c>
      <c r="B1463" s="1">
        <v>-3.0515715593531411E-4</v>
      </c>
      <c r="C1463" s="13">
        <v>-5.970149253732343E-4</v>
      </c>
      <c r="E1463" s="13" t="s">
        <v>22</v>
      </c>
    </row>
    <row r="1464" spans="1:5">
      <c r="A1464" s="13">
        <v>9.694619486185893E-4</v>
      </c>
      <c r="B1464" s="1">
        <v>-3.0515715593531411E-4</v>
      </c>
      <c r="C1464" s="13">
        <v>-5.9737156511343486E-4</v>
      </c>
      <c r="E1464" s="13" t="s">
        <v>23</v>
      </c>
    </row>
    <row r="1465" spans="1:5">
      <c r="A1465" s="13">
        <v>1.4548981571290201E-3</v>
      </c>
      <c r="B1465" s="1">
        <v>-6.1050061050062535E-4</v>
      </c>
      <c r="C1465" s="13">
        <v>-5.9772863120153457E-4</v>
      </c>
      <c r="E1465" s="13" t="s">
        <v>24</v>
      </c>
    </row>
    <row r="1466" spans="1:5">
      <c r="A1466" s="13">
        <v>1.7790716480672649E-3</v>
      </c>
      <c r="B1466" s="1">
        <v>-6.1068702290077823E-4</v>
      </c>
      <c r="C1466" s="13">
        <v>-5.9808612440184804E-4</v>
      </c>
      <c r="E1466" s="13" t="s">
        <v>25</v>
      </c>
    </row>
    <row r="1467" spans="1:5">
      <c r="A1467" s="13">
        <v>2.4279702168985848E-3</v>
      </c>
      <c r="B1467" s="1">
        <v>-9.1631032376300332E-4</v>
      </c>
      <c r="C1467" s="13">
        <v>-5.9880239520968101E-4</v>
      </c>
      <c r="E1467" s="13" t="s">
        <v>26</v>
      </c>
    </row>
    <row r="1468" spans="1:5">
      <c r="A1468" s="13">
        <v>2.9159241859712036E-3</v>
      </c>
      <c r="B1468" s="1">
        <v>-1.222493887530592E-3</v>
      </c>
      <c r="C1468" s="13">
        <v>-5.9952038369314592E-4</v>
      </c>
      <c r="E1468" s="13" t="s">
        <v>27</v>
      </c>
    </row>
    <row r="1469" spans="1:5">
      <c r="A1469" s="13">
        <v>3.8929440389293716E-3</v>
      </c>
      <c r="B1469" s="1">
        <v>-1.223615784643486E-3</v>
      </c>
      <c r="C1469" s="13">
        <v>-6.0060060060070108E-4</v>
      </c>
      <c r="E1469" s="13" t="s">
        <v>28</v>
      </c>
    </row>
    <row r="1470" spans="1:5">
      <c r="A1470" s="13">
        <v>4.8725028422933287E-3</v>
      </c>
      <c r="B1470" s="1">
        <v>-1.5309246785058547E-3</v>
      </c>
      <c r="C1470" s="13">
        <v>-1.8050541516245171E-3</v>
      </c>
      <c r="E1470" s="13" t="s">
        <v>29</v>
      </c>
    </row>
    <row r="1471" spans="1:5">
      <c r="A1471" s="13">
        <v>6.0201757240480403E-3</v>
      </c>
      <c r="B1471" s="1">
        <v>-2.4517315353969333E-3</v>
      </c>
      <c r="C1471" s="13">
        <v>-1.8105009052504209E-3</v>
      </c>
      <c r="E1471" s="13" t="s">
        <v>30</v>
      </c>
    </row>
    <row r="1472" spans="1:5">
      <c r="A1472" s="13">
        <v>7.6647097195043012E-3</v>
      </c>
      <c r="B1472" s="1">
        <v>-3.0693677102517627E-3</v>
      </c>
      <c r="C1472" s="13">
        <v>-2.4213075060533378E-3</v>
      </c>
      <c r="E1472" s="13" t="s">
        <v>31</v>
      </c>
    </row>
    <row r="1473" spans="1:5">
      <c r="A1473" s="13">
        <v>9.1548144515284265E-3</v>
      </c>
      <c r="B1473" s="1">
        <v>-3.6911719470931253E-3</v>
      </c>
      <c r="C1473" s="13">
        <v>-3.6474164133739645E-3</v>
      </c>
      <c r="E1473" s="13" t="s">
        <v>32</v>
      </c>
    </row>
    <row r="1474" spans="1:5">
      <c r="A1474" s="13">
        <v>1.1151197113807852E-2</v>
      </c>
      <c r="B1474" s="1">
        <v>-4.6253469010176882E-3</v>
      </c>
      <c r="C1474" s="13">
        <v>-4.8899755501222199E-3</v>
      </c>
      <c r="E1474" s="13" t="s">
        <v>33</v>
      </c>
    </row>
    <row r="1475" spans="1:5">
      <c r="A1475" s="13">
        <v>1.2999835445120978E-2</v>
      </c>
      <c r="B1475" s="1">
        <v>-6.1862047633776509E-3</v>
      </c>
      <c r="C1475" s="13">
        <v>-6.153846153846159E-3</v>
      </c>
      <c r="E1475" s="13" t="s">
        <v>34</v>
      </c>
    </row>
    <row r="1476" spans="1:5">
      <c r="A1476" s="13">
        <v>1.4866204162536993E-2</v>
      </c>
      <c r="B1476" s="1">
        <v>-7.763975155279523E-3</v>
      </c>
      <c r="C1476" s="13">
        <v>-8.0645161290324018E-3</v>
      </c>
      <c r="E1476" s="13" t="s">
        <v>35</v>
      </c>
    </row>
    <row r="1477" spans="1:5">
      <c r="A1477" s="13">
        <v>1.6420633604246178E-2</v>
      </c>
      <c r="B1477" s="1">
        <v>-9.363295880149702E-3</v>
      </c>
      <c r="C1477" s="13">
        <v>-1.0644959298685077E-2</v>
      </c>
      <c r="E1477" s="13" t="s">
        <v>36</v>
      </c>
    </row>
    <row r="1478" spans="1:5">
      <c r="A1478" s="13">
        <v>1.7660779740086729E-2</v>
      </c>
      <c r="B1478" s="1">
        <v>-1.162060301507532E-2</v>
      </c>
      <c r="C1478" s="13">
        <v>-1.3932868904369901E-2</v>
      </c>
      <c r="E1478" s="13" t="s">
        <v>37</v>
      </c>
    </row>
    <row r="1479" spans="1:5">
      <c r="A1479" s="13">
        <v>1.7734649489710461E-2</v>
      </c>
      <c r="B1479" s="1">
        <v>-1.4236001265422338E-2</v>
      </c>
      <c r="C1479" s="13">
        <v>-1.732991014120655E-2</v>
      </c>
      <c r="E1479" s="13" t="s">
        <v>38</v>
      </c>
    </row>
    <row r="1480" spans="1:5">
      <c r="A1480" s="13">
        <v>1.7310924369747859E-2</v>
      </c>
      <c r="B1480" s="1">
        <v>-1.6597510373444039E-2</v>
      </c>
      <c r="C1480" s="13">
        <v>-2.1498371335504869E-2</v>
      </c>
      <c r="E1480" s="13" t="s">
        <v>39</v>
      </c>
    </row>
    <row r="1481" spans="1:5">
      <c r="A1481" s="13">
        <v>1.6385135135135207E-2</v>
      </c>
      <c r="B1481" s="1">
        <v>-1.9664732430689832E-2</v>
      </c>
      <c r="C1481" s="13">
        <v>-2.5182239893969501E-2</v>
      </c>
      <c r="E1481" s="13" t="s">
        <v>40</v>
      </c>
    </row>
    <row r="1482" spans="1:5">
      <c r="A1482" s="13">
        <v>1.5112922397690642E-2</v>
      </c>
      <c r="B1482" s="1">
        <v>-2.2504892367906083E-2</v>
      </c>
      <c r="C1482" s="13">
        <v>-2.9709655638082477E-2</v>
      </c>
      <c r="E1482" s="13" t="s">
        <v>41</v>
      </c>
    </row>
    <row r="1483" spans="1:5">
      <c r="A1483" s="13">
        <v>1.3490437158469976E-2</v>
      </c>
      <c r="B1483" s="1">
        <v>-2.5437727122563498E-2</v>
      </c>
      <c r="C1483" s="13">
        <v>-3.3080634045485863E-2</v>
      </c>
      <c r="E1483" s="13" t="s">
        <v>42</v>
      </c>
    </row>
    <row r="1484" spans="1:5">
      <c r="A1484" s="13">
        <v>1.1336310546203949E-2</v>
      </c>
      <c r="B1484" s="1">
        <v>-2.7815013404825686E-2</v>
      </c>
      <c r="C1484" s="13">
        <v>-3.732394366197183E-2</v>
      </c>
      <c r="E1484" s="13" t="s">
        <v>43</v>
      </c>
    </row>
    <row r="1485" spans="1:5">
      <c r="A1485" s="13">
        <v>8.8128564022809629E-3</v>
      </c>
      <c r="B1485" s="1">
        <v>-3.0292716133424099E-2</v>
      </c>
      <c r="C1485" s="13">
        <v>-4.0374909877433265E-2</v>
      </c>
      <c r="E1485" s="13" t="s">
        <v>44</v>
      </c>
    </row>
    <row r="1486" spans="1:5">
      <c r="A1486" s="13">
        <v>6.2586926286507935E-3</v>
      </c>
      <c r="B1486" s="1">
        <v>-3.2525951557093279E-2</v>
      </c>
      <c r="C1486" s="13">
        <v>-4.2867701404286765E-2</v>
      </c>
      <c r="E1486" s="13" t="s">
        <v>45</v>
      </c>
    </row>
    <row r="1487" spans="1:5">
      <c r="A1487" s="13">
        <v>3.8488453463960456E-3</v>
      </c>
      <c r="B1487" s="1">
        <v>-3.4859154929577543E-2</v>
      </c>
      <c r="C1487" s="13">
        <v>-4.62471569370735E-2</v>
      </c>
      <c r="E1487" s="13" t="s">
        <v>46</v>
      </c>
    </row>
    <row r="1488" spans="1:5">
      <c r="A1488" s="13">
        <v>1.7608733932030303E-3</v>
      </c>
      <c r="B1488" s="1">
        <v>-3.7289351021871572E-2</v>
      </c>
      <c r="C1488" s="13">
        <v>-4.9805447470817145E-2</v>
      </c>
      <c r="E1488" s="13" t="s">
        <v>47</v>
      </c>
    </row>
    <row r="1489" spans="1:5">
      <c r="A1489" s="13">
        <v>-1.7724211272596415E-4</v>
      </c>
      <c r="B1489" s="1">
        <v>-3.9473684210526286E-2</v>
      </c>
      <c r="C1489" s="13">
        <v>-5.2799999999999958E-2</v>
      </c>
      <c r="E1489" s="13" t="s">
        <v>48</v>
      </c>
    </row>
    <row r="1490" spans="1:5">
      <c r="A1490" s="13">
        <v>-2.1409455842996946E-3</v>
      </c>
      <c r="B1490" s="1">
        <v>-4.1775456919060053E-2</v>
      </c>
      <c r="C1490" s="13">
        <v>-5.6013179571663928E-2</v>
      </c>
      <c r="E1490" s="13" t="s">
        <v>49</v>
      </c>
    </row>
    <row r="1491" spans="1:5">
      <c r="A1491" s="13">
        <v>-3.5932446999640709E-3</v>
      </c>
      <c r="B1491" s="1">
        <v>-4.4173648134044216E-2</v>
      </c>
      <c r="C1491" s="13">
        <v>-5.8573853989813268E-2</v>
      </c>
      <c r="E1491" s="13" t="s">
        <v>50</v>
      </c>
    </row>
    <row r="1492" spans="1:5">
      <c r="A1492" s="13">
        <v>-5.2460202604918647E-3</v>
      </c>
      <c r="B1492" s="1">
        <v>-4.6710782405605375E-2</v>
      </c>
      <c r="C1492" s="13">
        <v>-6.1295971978984176E-2</v>
      </c>
      <c r="E1492" s="13" t="s">
        <v>51</v>
      </c>
    </row>
    <row r="1493" spans="1:5">
      <c r="A1493" s="13">
        <v>-6.5585716888322959E-3</v>
      </c>
      <c r="B1493" s="1">
        <v>-4.8984468339306947E-2</v>
      </c>
      <c r="C1493" s="13">
        <v>-6.5099457504520772E-2</v>
      </c>
      <c r="E1493" s="13" t="s">
        <v>52</v>
      </c>
    </row>
    <row r="1494" spans="1:5">
      <c r="A1494" s="13">
        <v>-7.7078363002387454E-3</v>
      </c>
      <c r="B1494" s="1">
        <v>-5.1386623164763494E-2</v>
      </c>
      <c r="C1494" s="13">
        <v>-6.8317757009345767E-2</v>
      </c>
      <c r="E1494" s="13" t="s">
        <v>53</v>
      </c>
    </row>
    <row r="1495" spans="1:5">
      <c r="A1495" s="13">
        <v>-8.68922166759112E-3</v>
      </c>
      <c r="B1495" s="1">
        <v>-5.3511705685618673E-2</v>
      </c>
      <c r="C1495" s="13">
        <v>-7.095837366892549E-2</v>
      </c>
      <c r="E1495" s="13" t="s">
        <v>54</v>
      </c>
    </row>
    <row r="1496" spans="1:5">
      <c r="A1496" s="13">
        <v>-9.3161915408980899E-3</v>
      </c>
      <c r="B1496" s="1">
        <v>-5.5770055770055733E-2</v>
      </c>
      <c r="C1496" s="13">
        <v>-7.4423269809428247E-2</v>
      </c>
      <c r="E1496" s="13" t="s">
        <v>55</v>
      </c>
    </row>
    <row r="1497" spans="1:5">
      <c r="A1497" s="13">
        <v>-1.0326699211415602E-2</v>
      </c>
      <c r="B1497" s="1">
        <v>-5.7709251101321558E-2</v>
      </c>
      <c r="C1497" s="13">
        <v>-7.7651712293119679E-2</v>
      </c>
      <c r="E1497" s="13" t="s">
        <v>56</v>
      </c>
    </row>
    <row r="1498" spans="1:5">
      <c r="A1498" s="13">
        <v>-1.0789324247586671E-2</v>
      </c>
      <c r="B1498" s="1">
        <v>-6.0208239022181975E-2</v>
      </c>
      <c r="C1498" s="13">
        <v>-8.0809173517957494E-2</v>
      </c>
      <c r="E1498" s="13" t="s">
        <v>57</v>
      </c>
    </row>
    <row r="1499" spans="1:5">
      <c r="A1499" s="13">
        <v>-1.1450381679389323E-2</v>
      </c>
      <c r="B1499" s="1">
        <v>-6.1946902654867249E-2</v>
      </c>
      <c r="C1499" s="13">
        <v>-8.386806259146698E-2</v>
      </c>
      <c r="E1499" s="13" t="s">
        <v>58</v>
      </c>
    </row>
    <row r="1500" spans="1:5">
      <c r="A1500" s="13">
        <v>-1.212237829517045E-2</v>
      </c>
      <c r="B1500" s="1">
        <v>-6.3788968824940034E-2</v>
      </c>
      <c r="C1500" s="13">
        <v>-8.7145202908749775E-2</v>
      </c>
      <c r="E1500" s="13" t="s">
        <v>59</v>
      </c>
    </row>
    <row r="1501" spans="1:5">
      <c r="A1501" s="13">
        <v>-1.242236024844713E-2</v>
      </c>
      <c r="B1501" s="1">
        <v>-6.5249629263470207E-2</v>
      </c>
      <c r="C1501" s="13">
        <v>-9.0297320445368867E-2</v>
      </c>
      <c r="E1501" s="13" t="s">
        <v>60</v>
      </c>
    </row>
    <row r="1502" spans="1:5">
      <c r="A1502" s="13">
        <v>-1.2730121425773719E-2</v>
      </c>
      <c r="B1502" s="1">
        <v>-6.7278287461773681E-2</v>
      </c>
      <c r="C1502" s="13">
        <v>-9.3430470347648217E-2</v>
      </c>
      <c r="E1502" s="13" t="s">
        <v>61</v>
      </c>
    </row>
    <row r="1503" spans="1:5">
      <c r="A1503" s="13">
        <v>-1.2848389009685719E-2</v>
      </c>
      <c r="B1503" s="1">
        <v>-6.8385060494476679E-2</v>
      </c>
      <c r="C1503" s="13">
        <v>-9.676557070302054E-2</v>
      </c>
      <c r="E1503" s="13" t="s">
        <v>62</v>
      </c>
    </row>
    <row r="1504" spans="1:5">
      <c r="A1504" s="13">
        <v>-1.3367916999201883E-2</v>
      </c>
      <c r="B1504" s="1">
        <v>-7.0032573289902367E-2</v>
      </c>
      <c r="C1504" s="13">
        <v>-0.10018189450118929</v>
      </c>
      <c r="E1504" s="13" t="s">
        <v>63</v>
      </c>
    </row>
    <row r="1505" spans="1:5">
      <c r="A1505" s="13">
        <v>-1.3499899254483255E-2</v>
      </c>
      <c r="B1505" s="1">
        <v>-7.0667414469994444E-2</v>
      </c>
      <c r="C1505" s="13">
        <v>-0.10368089162633817</v>
      </c>
      <c r="E1505" s="13" t="s">
        <v>64</v>
      </c>
    </row>
    <row r="1506" spans="1:5">
      <c r="A1506" s="13">
        <v>-1.3840830449827047E-2</v>
      </c>
      <c r="B1506" s="1">
        <v>-7.0724637681159414E-2</v>
      </c>
      <c r="C1506" s="13">
        <v>-0.10753846153846158</v>
      </c>
      <c r="E1506" s="13" t="s">
        <v>65</v>
      </c>
    </row>
    <row r="1507" spans="1:5">
      <c r="A1507" s="13">
        <v>-1.4191690662278933E-2</v>
      </c>
      <c r="B1507" s="1">
        <v>-7.0101857399640422E-2</v>
      </c>
      <c r="C1507" s="13">
        <v>-0.11032143434017126</v>
      </c>
      <c r="E1507" s="13" t="s">
        <v>66</v>
      </c>
    </row>
    <row r="1508" spans="1:5">
      <c r="A1508" s="13">
        <v>-1.4760914760914751E-2</v>
      </c>
      <c r="B1508" s="1">
        <v>-7.001239157372989E-2</v>
      </c>
      <c r="C1508" s="13">
        <v>-0.11441181463249017</v>
      </c>
      <c r="E1508" s="13" t="s">
        <v>67</v>
      </c>
    </row>
    <row r="1509" spans="1:5">
      <c r="A1509" s="13">
        <v>-1.576623922640321E-2</v>
      </c>
      <c r="B1509" s="1">
        <v>-7.097186700767262E-2</v>
      </c>
      <c r="C1509" s="13">
        <v>-0.12047763322045985</v>
      </c>
      <c r="E1509" s="13" t="s">
        <v>68</v>
      </c>
    </row>
    <row r="1510" spans="1:5">
      <c r="A1510" s="13">
        <v>3.2020493115590454E-4</v>
      </c>
      <c r="B1510" s="1">
        <v>0</v>
      </c>
      <c r="C1510" s="13">
        <v>0</v>
      </c>
      <c r="E1510" s="13" t="s">
        <v>17</v>
      </c>
    </row>
    <row r="1511" spans="1:5">
      <c r="A1511" s="13">
        <v>3.202562049639359E-4</v>
      </c>
      <c r="B1511" s="1">
        <v>-3.0525030525031268E-4</v>
      </c>
      <c r="C1511" s="13">
        <v>0</v>
      </c>
      <c r="E1511" s="13" t="s">
        <v>18</v>
      </c>
    </row>
    <row r="1512" spans="1:5">
      <c r="A1512" s="13">
        <v>3.202562049639359E-4</v>
      </c>
      <c r="B1512" s="1">
        <v>0</v>
      </c>
      <c r="C1512" s="13">
        <v>-5.9417706476539952E-4</v>
      </c>
      <c r="E1512" s="13" t="s">
        <v>19</v>
      </c>
    </row>
    <row r="1513" spans="1:5">
      <c r="A1513" s="13">
        <v>4.8046124279320628E-4</v>
      </c>
      <c r="B1513" s="1">
        <v>0</v>
      </c>
      <c r="C1513" s="13">
        <v>0</v>
      </c>
      <c r="E1513" s="13" t="s">
        <v>20</v>
      </c>
    </row>
    <row r="1514" spans="1:5">
      <c r="A1514" s="13">
        <v>8.010253123999615E-4</v>
      </c>
      <c r="B1514" s="1">
        <v>-3.0534351145038911E-4</v>
      </c>
      <c r="C1514" s="13">
        <v>-5.9453032104630793E-4</v>
      </c>
      <c r="E1514" s="13" t="s">
        <v>21</v>
      </c>
    </row>
    <row r="1515" spans="1:5">
      <c r="A1515" s="13">
        <v>9.6153846153853358E-4</v>
      </c>
      <c r="B1515" s="1">
        <v>-3.0543677458766779E-4</v>
      </c>
      <c r="C1515" s="13">
        <v>0</v>
      </c>
      <c r="E1515" s="13" t="s">
        <v>22</v>
      </c>
    </row>
    <row r="1516" spans="1:5">
      <c r="A1516" s="13">
        <v>1.1221545367105384E-3</v>
      </c>
      <c r="B1516" s="1">
        <v>-3.0543677458766779E-4</v>
      </c>
      <c r="C1516" s="13">
        <v>0</v>
      </c>
      <c r="E1516" s="13" t="s">
        <v>23</v>
      </c>
    </row>
    <row r="1517" spans="1:5">
      <c r="A1517" s="13">
        <v>1.6038492381716131E-3</v>
      </c>
      <c r="B1517" s="1">
        <v>-6.1106018942867356E-4</v>
      </c>
      <c r="C1517" s="13">
        <v>0</v>
      </c>
      <c r="E1517" s="13" t="s">
        <v>24</v>
      </c>
    </row>
    <row r="1518" spans="1:5">
      <c r="A1518" s="13">
        <v>2.086342481142622E-3</v>
      </c>
      <c r="B1518" s="1">
        <v>-6.1124694376529602E-4</v>
      </c>
      <c r="C1518" s="13">
        <v>-5.959475566151176E-4</v>
      </c>
      <c r="E1518" s="13" t="s">
        <v>25</v>
      </c>
    </row>
    <row r="1519" spans="1:5">
      <c r="A1519" s="13">
        <v>2.5698682942498149E-3</v>
      </c>
      <c r="B1519" s="1">
        <v>-6.1162079510704856E-4</v>
      </c>
      <c r="C1519" s="13">
        <v>-1.1926058437685032E-3</v>
      </c>
      <c r="E1519" s="13" t="s">
        <v>26</v>
      </c>
    </row>
    <row r="1520" spans="1:5">
      <c r="A1520" s="13">
        <v>3.2154340836012892E-3</v>
      </c>
      <c r="B1520" s="1">
        <v>-1.223615784643486E-3</v>
      </c>
      <c r="C1520" s="13">
        <v>-5.9737156511343486E-4</v>
      </c>
      <c r="E1520" s="13" t="s">
        <v>27</v>
      </c>
    </row>
    <row r="1521" spans="1:5">
      <c r="A1521" s="13">
        <v>4.1854475209273127E-3</v>
      </c>
      <c r="B1521" s="1">
        <v>-1.2247397428046837E-3</v>
      </c>
      <c r="C1521" s="13">
        <v>-1.1961722488036961E-3</v>
      </c>
      <c r="E1521" s="13" t="s">
        <v>28</v>
      </c>
    </row>
    <row r="1522" spans="1:5">
      <c r="A1522" s="13">
        <v>5.3208642373429229E-3</v>
      </c>
      <c r="B1522" s="1">
        <v>-1.5323322096230834E-3</v>
      </c>
      <c r="C1522" s="13">
        <v>-1.1990407673861255E-3</v>
      </c>
      <c r="E1522" s="13" t="s">
        <v>29</v>
      </c>
    </row>
    <row r="1523" spans="1:5">
      <c r="A1523" s="13">
        <v>6.7862336403295871E-3</v>
      </c>
      <c r="B1523" s="1">
        <v>-2.1478981282602545E-3</v>
      </c>
      <c r="C1523" s="13">
        <v>-2.403846153846056E-3</v>
      </c>
      <c r="E1523" s="13" t="s">
        <v>30</v>
      </c>
    </row>
    <row r="1524" spans="1:5">
      <c r="A1524" s="13">
        <v>8.2604470359574095E-3</v>
      </c>
      <c r="B1524" s="1">
        <v>-2.7658266748617761E-3</v>
      </c>
      <c r="C1524" s="13">
        <v>-3.0156815440289531E-3</v>
      </c>
      <c r="E1524" s="13" t="s">
        <v>31</v>
      </c>
    </row>
    <row r="1525" spans="1:5">
      <c r="A1525" s="13">
        <v>1.0071474983755657E-2</v>
      </c>
      <c r="B1525" s="1">
        <v>-3.6945812807881004E-3</v>
      </c>
      <c r="C1525" s="13">
        <v>-3.634161114476011E-3</v>
      </c>
      <c r="E1525" s="13" t="s">
        <v>32</v>
      </c>
    </row>
    <row r="1526" spans="1:5">
      <c r="A1526" s="13">
        <v>1.189700130378092E-2</v>
      </c>
      <c r="B1526" s="1">
        <v>-4.6310589688176489E-3</v>
      </c>
      <c r="C1526" s="13">
        <v>-4.8721071863582393E-3</v>
      </c>
      <c r="E1526" s="13" t="s">
        <v>33</v>
      </c>
    </row>
    <row r="1527" spans="1:5">
      <c r="A1527" s="13">
        <v>1.4070680628272337E-2</v>
      </c>
      <c r="B1527" s="1">
        <v>-5.8841746670795668E-3</v>
      </c>
      <c r="C1527" s="13">
        <v>-6.1312078479460507E-3</v>
      </c>
      <c r="E1527" s="13" t="s">
        <v>34</v>
      </c>
    </row>
    <row r="1528" spans="1:5">
      <c r="A1528" s="13">
        <v>1.5938218862964065E-2</v>
      </c>
      <c r="B1528" s="1">
        <v>-7.77363184079604E-3</v>
      </c>
      <c r="C1528" s="13">
        <v>-8.6526576019778263E-3</v>
      </c>
      <c r="E1528" s="13" t="s">
        <v>35</v>
      </c>
    </row>
    <row r="1529" spans="1:5">
      <c r="A1529" s="13">
        <v>1.7497523935292081E-2</v>
      </c>
      <c r="B1529" s="1">
        <v>-9.6875000000000659E-3</v>
      </c>
      <c r="C1529" s="13">
        <v>-1.1228945726762297E-2</v>
      </c>
      <c r="E1529" s="13" t="s">
        <v>36</v>
      </c>
    </row>
    <row r="1530" spans="1:5">
      <c r="A1530" s="13">
        <v>1.8411013435063857E-2</v>
      </c>
      <c r="B1530" s="1">
        <v>-1.1635220125786105E-2</v>
      </c>
      <c r="C1530" s="13">
        <v>-1.4511041009463699E-2</v>
      </c>
      <c r="E1530" s="13" t="s">
        <v>37</v>
      </c>
    </row>
    <row r="1531" spans="1:5">
      <c r="A1531" s="13">
        <v>1.8669778296382711E-2</v>
      </c>
      <c r="B1531" s="1">
        <v>-1.3941698352344737E-2</v>
      </c>
      <c r="C1531" s="13">
        <v>-1.7902813299232892E-2</v>
      </c>
      <c r="E1531" s="13" t="s">
        <v>38</v>
      </c>
    </row>
    <row r="1532" spans="1:5">
      <c r="A1532" s="13">
        <v>1.7584994138335398E-2</v>
      </c>
      <c r="B1532" s="1">
        <v>-1.6938318951741835E-2</v>
      </c>
      <c r="C1532" s="13">
        <v>-2.1428571428571411E-2</v>
      </c>
      <c r="E1532" s="13" t="s">
        <v>39</v>
      </c>
    </row>
    <row r="1533" spans="1:5">
      <c r="A1533" s="13">
        <v>1.5990573977444984E-2</v>
      </c>
      <c r="B1533" s="1">
        <v>-1.9696480464966051E-2</v>
      </c>
      <c r="C1533" s="13">
        <v>-2.5099075297225878E-2</v>
      </c>
      <c r="E1533" s="13" t="s">
        <v>40</v>
      </c>
    </row>
    <row r="1534" spans="1:5">
      <c r="A1534" s="13">
        <v>1.4043993231810636E-2</v>
      </c>
      <c r="B1534" s="1">
        <v>-2.2214962430578251E-2</v>
      </c>
      <c r="C1534" s="13">
        <v>-2.893674293405113E-2</v>
      </c>
      <c r="E1534" s="13" t="s">
        <v>41</v>
      </c>
    </row>
    <row r="1535" spans="1:5">
      <c r="A1535" s="13">
        <v>1.2253233492171518E-2</v>
      </c>
      <c r="B1535" s="1">
        <v>-2.482621648460781E-2</v>
      </c>
      <c r="C1535" s="13">
        <v>-3.2967032967032954E-2</v>
      </c>
      <c r="E1535" s="13" t="s">
        <v>42</v>
      </c>
    </row>
    <row r="1536" spans="1:5">
      <c r="A1536" s="13">
        <v>9.926407667294055E-3</v>
      </c>
      <c r="B1536" s="1">
        <v>-2.7199462726662123E-2</v>
      </c>
      <c r="C1536" s="13">
        <v>-3.6491228070175317E-2</v>
      </c>
      <c r="E1536" s="13" t="s">
        <v>43</v>
      </c>
    </row>
    <row r="1537" spans="1:5">
      <c r="A1537" s="13">
        <v>7.4035812672175799E-3</v>
      </c>
      <c r="B1537" s="1">
        <v>-3.0003409478349806E-2</v>
      </c>
      <c r="C1537" s="13">
        <v>-4.0229885057471222E-2</v>
      </c>
      <c r="E1537" s="13" t="s">
        <v>44</v>
      </c>
    </row>
    <row r="1538" spans="1:5">
      <c r="A1538" s="13">
        <v>5.1975051975052021E-3</v>
      </c>
      <c r="B1538" s="1">
        <v>-3.2235701906412506E-2</v>
      </c>
      <c r="C1538" s="13">
        <v>-4.2709867452135487E-2</v>
      </c>
      <c r="E1538" s="13" t="s">
        <v>45</v>
      </c>
    </row>
    <row r="1539" spans="1:5">
      <c r="A1539" s="13">
        <v>2.9637377963738403E-3</v>
      </c>
      <c r="B1539" s="1">
        <v>-3.4567901234567974E-2</v>
      </c>
      <c r="C1539" s="13">
        <v>-4.6072507552870054E-2</v>
      </c>
      <c r="E1539" s="13" t="s">
        <v>46</v>
      </c>
    </row>
    <row r="1540" spans="1:5">
      <c r="A1540" s="13">
        <v>8.7734690296553078E-4</v>
      </c>
      <c r="B1540" s="1">
        <v>-3.6651095939633407E-2</v>
      </c>
      <c r="C1540" s="13">
        <v>-4.8875096974398659E-2</v>
      </c>
      <c r="E1540" s="13" t="s">
        <v>47</v>
      </c>
    </row>
    <row r="1541" spans="1:5">
      <c r="A1541" s="13">
        <v>-8.8308018368077692E-4</v>
      </c>
      <c r="B1541" s="1">
        <v>-3.8827838827838974E-2</v>
      </c>
      <c r="C1541" s="13">
        <v>-5.1834130781499246E-2</v>
      </c>
      <c r="E1541" s="13" t="s">
        <v>48</v>
      </c>
    </row>
    <row r="1542" spans="1:5">
      <c r="A1542" s="13">
        <v>-2.4893314366997809E-3</v>
      </c>
      <c r="B1542" s="1">
        <v>-4.112149532710279E-2</v>
      </c>
      <c r="C1542" s="13">
        <v>-5.4187192118226667E-2</v>
      </c>
      <c r="E1542" s="13" t="s">
        <v>49</v>
      </c>
    </row>
    <row r="1543" spans="1:5">
      <c r="A1543" s="13">
        <v>-4.1174364482634597E-3</v>
      </c>
      <c r="B1543" s="1">
        <v>-4.3146239022527691E-2</v>
      </c>
      <c r="C1543" s="13">
        <v>-5.7529610829103218E-2</v>
      </c>
      <c r="E1543" s="13" t="s">
        <v>50</v>
      </c>
    </row>
    <row r="1544" spans="1:5">
      <c r="A1544" s="13">
        <v>-5.4083288263926501E-3</v>
      </c>
      <c r="B1544" s="1">
        <v>-4.566744730679162E-2</v>
      </c>
      <c r="C1544" s="13">
        <v>-6.0209424083769544E-2</v>
      </c>
      <c r="E1544" s="13" t="s">
        <v>51</v>
      </c>
    </row>
    <row r="1545" spans="1:5">
      <c r="A1545" s="13">
        <v>-6.7175018155408968E-3</v>
      </c>
      <c r="B1545" s="1">
        <v>-4.7923322683706152E-2</v>
      </c>
      <c r="C1545" s="13">
        <v>-6.3963963963963921E-2</v>
      </c>
      <c r="E1545" s="13" t="s">
        <v>52</v>
      </c>
    </row>
    <row r="1546" spans="1:5">
      <c r="A1546" s="13">
        <v>-7.6810534016093302E-3</v>
      </c>
      <c r="B1546" s="1">
        <v>-5.0306748466257566E-2</v>
      </c>
      <c r="C1546" s="13">
        <v>-6.710158434296376E-2</v>
      </c>
      <c r="E1546" s="13" t="s">
        <v>53</v>
      </c>
    </row>
    <row r="1547" spans="1:5">
      <c r="A1547" s="13">
        <v>-8.4761378293715453E-3</v>
      </c>
      <c r="B1547" s="1">
        <v>-5.2410901467505266E-2</v>
      </c>
      <c r="C1547" s="13">
        <v>-6.9401544401544418E-2</v>
      </c>
      <c r="E1547" s="13" t="s">
        <v>54</v>
      </c>
    </row>
    <row r="1548" spans="1:5">
      <c r="A1548" s="13">
        <v>-9.4689936873375308E-3</v>
      </c>
      <c r="B1548" s="1">
        <v>-5.4647160068846859E-2</v>
      </c>
      <c r="C1548" s="13">
        <v>-7.2729091636654655E-2</v>
      </c>
      <c r="E1548" s="13" t="s">
        <v>55</v>
      </c>
    </row>
    <row r="1549" spans="1:5">
      <c r="A1549" s="13">
        <v>-9.917664670658629E-3</v>
      </c>
      <c r="B1549" s="1">
        <v>-5.6587091069849632E-2</v>
      </c>
      <c r="C1549" s="13">
        <v>-7.5812649288607342E-2</v>
      </c>
      <c r="E1549" s="13" t="s">
        <v>56</v>
      </c>
    </row>
    <row r="1550" spans="1:5">
      <c r="A1550" s="13">
        <v>-1.0750660128253561E-2</v>
      </c>
      <c r="B1550" s="1">
        <v>-5.8636363636363702E-2</v>
      </c>
      <c r="C1550" s="13">
        <v>-7.8907599309153684E-2</v>
      </c>
      <c r="E1550" s="13" t="s">
        <v>57</v>
      </c>
    </row>
    <row r="1551" spans="1:5">
      <c r="A1551" s="13">
        <v>-1.1218862901692368E-2</v>
      </c>
      <c r="B1551" s="1">
        <v>-6.0804490177736162E-2</v>
      </c>
      <c r="C1551" s="13">
        <v>-8.1900910010111266E-2</v>
      </c>
      <c r="E1551" s="13" t="s">
        <v>58</v>
      </c>
    </row>
    <row r="1552" spans="1:5">
      <c r="A1552" s="13">
        <v>-1.1697027804410344E-2</v>
      </c>
      <c r="B1552" s="1">
        <v>-6.2620423892100277E-2</v>
      </c>
      <c r="C1552" s="13">
        <v>-8.5001756234632977E-2</v>
      </c>
      <c r="E1552" s="13" t="s">
        <v>59</v>
      </c>
    </row>
    <row r="1553" spans="1:5">
      <c r="A1553" s="13">
        <v>-1.1798839458413915E-2</v>
      </c>
      <c r="B1553" s="1">
        <v>-6.4051638530287933E-2</v>
      </c>
      <c r="C1553" s="13">
        <v>-8.8087965791081344E-2</v>
      </c>
      <c r="E1553" s="13" t="s">
        <v>60</v>
      </c>
    </row>
    <row r="1554" spans="1:5">
      <c r="A1554" s="13">
        <v>-1.2099921935987478E-2</v>
      </c>
      <c r="B1554" s="1">
        <v>-6.6052227342550007E-2</v>
      </c>
      <c r="C1554" s="13">
        <v>-9.1268828184835366E-2</v>
      </c>
      <c r="E1554" s="13" t="s">
        <v>61</v>
      </c>
    </row>
    <row r="1555" spans="1:5">
      <c r="A1555" s="13">
        <v>-1.2408902895410839E-2</v>
      </c>
      <c r="B1555" s="1">
        <v>-6.7124735729386806E-2</v>
      </c>
      <c r="C1555" s="13">
        <v>-9.4538656696488227E-2</v>
      </c>
      <c r="E1555" s="13" t="s">
        <v>62</v>
      </c>
    </row>
    <row r="1556" spans="1:5">
      <c r="A1556" s="13">
        <v>-1.2723658051689894E-2</v>
      </c>
      <c r="B1556" s="1">
        <v>-6.8268705625341375E-2</v>
      </c>
      <c r="C1556" s="13">
        <v>-9.7622377622377632E-2</v>
      </c>
      <c r="E1556" s="13" t="s">
        <v>63</v>
      </c>
    </row>
    <row r="1557" spans="1:5">
      <c r="A1557" s="13">
        <v>-1.2848825537040677E-2</v>
      </c>
      <c r="B1557" s="1">
        <v>-6.7720090293453689E-2</v>
      </c>
      <c r="C1557" s="13">
        <v>-0.10014662756598235</v>
      </c>
      <c r="E1557" s="13" t="s">
        <v>64</v>
      </c>
    </row>
    <row r="1558" spans="1:5">
      <c r="A1558" s="13">
        <v>-1.3181910363009544E-2</v>
      </c>
      <c r="B1558" s="1">
        <v>-6.8261376896149278E-2</v>
      </c>
      <c r="C1558" s="13">
        <v>-0.10370826280966305</v>
      </c>
      <c r="E1558" s="13" t="s">
        <v>65</v>
      </c>
    </row>
    <row r="1559" spans="1:5">
      <c r="A1559" s="13">
        <v>-1.3322402131584353E-2</v>
      </c>
      <c r="B1559" s="1">
        <v>-6.8757539203859949E-2</v>
      </c>
      <c r="C1559" s="13">
        <v>-0.10764506222725068</v>
      </c>
      <c r="E1559" s="13" t="s">
        <v>66</v>
      </c>
    </row>
    <row r="1560" spans="1:5">
      <c r="A1560" s="13">
        <v>-1.4087424901595251E-2</v>
      </c>
      <c r="B1560" s="1">
        <v>-6.9781931464174468E-2</v>
      </c>
      <c r="C1560" s="13">
        <v>-0.11301544204988979</v>
      </c>
      <c r="E1560" s="13" t="s">
        <v>67</v>
      </c>
    </row>
    <row r="1561" spans="1:5">
      <c r="A1561" s="13">
        <v>-1.4665828619317004E-2</v>
      </c>
      <c r="B1561" s="1">
        <v>-7.0231958762886557E-2</v>
      </c>
      <c r="C1561" s="13">
        <v>-0.11797251472425493</v>
      </c>
      <c r="E1561" s="13" t="s">
        <v>68</v>
      </c>
    </row>
    <row r="1562" spans="1:5">
      <c r="A1562" s="13">
        <v>3.1740993493092841E-4</v>
      </c>
      <c r="B1562" s="1">
        <v>0</v>
      </c>
      <c r="C1562" s="13">
        <v>-5.9171597633145994E-4</v>
      </c>
      <c r="E1562" s="13" t="s">
        <v>17</v>
      </c>
    </row>
    <row r="1563" spans="1:5">
      <c r="A1563" s="13">
        <v>4.7619047619042377E-4</v>
      </c>
      <c r="B1563" s="1">
        <v>0</v>
      </c>
      <c r="C1563" s="13">
        <v>0</v>
      </c>
      <c r="E1563" s="13" t="s">
        <v>18</v>
      </c>
    </row>
    <row r="1564" spans="1:5">
      <c r="A1564" s="13">
        <v>3.1746031746028249E-4</v>
      </c>
      <c r="B1564" s="1">
        <v>-3.0553009471433678E-4</v>
      </c>
      <c r="C1564" s="13">
        <v>0</v>
      </c>
      <c r="E1564" s="13" t="s">
        <v>19</v>
      </c>
    </row>
    <row r="1565" spans="1:5">
      <c r="A1565" s="13">
        <v>6.3512226103517927E-4</v>
      </c>
      <c r="B1565" s="1">
        <v>0</v>
      </c>
      <c r="C1565" s="13">
        <v>0</v>
      </c>
      <c r="E1565" s="13" t="s">
        <v>20</v>
      </c>
    </row>
    <row r="1566" spans="1:5">
      <c r="A1566" s="13">
        <v>7.9402890265196902E-4</v>
      </c>
      <c r="B1566" s="1">
        <v>-3.0562347188264801E-4</v>
      </c>
      <c r="C1566" s="13">
        <v>0</v>
      </c>
      <c r="E1566" s="13" t="s">
        <v>21</v>
      </c>
    </row>
    <row r="1567" spans="1:5">
      <c r="A1567" s="13">
        <v>9.5313741064343923E-4</v>
      </c>
      <c r="B1567" s="1">
        <v>-3.0562347188264801E-4</v>
      </c>
      <c r="C1567" s="13">
        <v>-5.9241706161147355E-4</v>
      </c>
      <c r="E1567" s="13" t="s">
        <v>22</v>
      </c>
    </row>
    <row r="1568" spans="1:5">
      <c r="A1568" s="13">
        <v>1.2714558169103988E-3</v>
      </c>
      <c r="B1568" s="1">
        <v>-3.0571690614491728E-4</v>
      </c>
      <c r="C1568" s="13">
        <v>-5.927682276229342E-4</v>
      </c>
      <c r="E1568" s="13" t="s">
        <v>23</v>
      </c>
    </row>
    <row r="1569" spans="1:5">
      <c r="A1569" s="13">
        <v>1.5900779138177785E-3</v>
      </c>
      <c r="B1569" s="1">
        <v>-3.0581039755352428E-4</v>
      </c>
      <c r="C1569" s="13">
        <v>-5.931198102015954E-4</v>
      </c>
      <c r="E1569" s="13" t="s">
        <v>24</v>
      </c>
    </row>
    <row r="1570" spans="1:5">
      <c r="A1570" s="13">
        <v>2.2278803309994715E-3</v>
      </c>
      <c r="B1570" s="1">
        <v>-6.1180789232166005E-4</v>
      </c>
      <c r="C1570" s="13">
        <v>-5.9347181008912006E-4</v>
      </c>
      <c r="E1570" s="13" t="s">
        <v>25</v>
      </c>
    </row>
    <row r="1571" spans="1:5">
      <c r="A1571" s="13">
        <v>2.8671551449506588E-3</v>
      </c>
      <c r="B1571" s="1">
        <v>-9.1799265605860801E-4</v>
      </c>
      <c r="C1571" s="13">
        <v>-5.9417706476539952E-4</v>
      </c>
      <c r="E1571" s="13" t="s">
        <v>26</v>
      </c>
    </row>
    <row r="1572" spans="1:5">
      <c r="A1572" s="13">
        <v>3.6676766066017683E-3</v>
      </c>
      <c r="B1572" s="1">
        <v>-1.2247397428046837E-3</v>
      </c>
      <c r="C1572" s="13">
        <v>-1.1897679952409621E-3</v>
      </c>
      <c r="E1572" s="13" t="s">
        <v>27</v>
      </c>
    </row>
    <row r="1573" spans="1:5">
      <c r="A1573" s="13">
        <v>4.631108272117556E-3</v>
      </c>
      <c r="B1573" s="1">
        <v>-1.2258657676984667E-3</v>
      </c>
      <c r="C1573" s="13">
        <v>-1.19189511323007E-3</v>
      </c>
      <c r="E1573" s="13" t="s">
        <v>28</v>
      </c>
    </row>
    <row r="1574" spans="1:5">
      <c r="A1574" s="13">
        <v>5.7590785474324873E-3</v>
      </c>
      <c r="B1574" s="1">
        <v>-1.5337423312883809E-3</v>
      </c>
      <c r="C1574" s="13">
        <v>-1.791044776119537E-3</v>
      </c>
      <c r="E1574" s="13" t="s">
        <v>29</v>
      </c>
    </row>
    <row r="1575" spans="1:5">
      <c r="A1575" s="13">
        <v>7.2150072150071317E-3</v>
      </c>
      <c r="B1575" s="1">
        <v>-2.1498771498772019E-3</v>
      </c>
      <c r="C1575" s="13">
        <v>-2.3952095808383918E-3</v>
      </c>
      <c r="E1575" s="13" t="s">
        <v>30</v>
      </c>
    </row>
    <row r="1576" spans="1:5">
      <c r="A1576" s="13">
        <v>8.8424437299034556E-3</v>
      </c>
      <c r="B1576" s="1">
        <v>-2.7683789603198021E-3</v>
      </c>
      <c r="C1576" s="13">
        <v>-3.6036036036037064E-3</v>
      </c>
      <c r="E1576" s="13" t="s">
        <v>31</v>
      </c>
    </row>
    <row r="1577" spans="1:5">
      <c r="A1577" s="13">
        <v>1.0806451612903289E-2</v>
      </c>
      <c r="B1577" s="1">
        <v>-3.6979969183358243E-3</v>
      </c>
      <c r="C1577" s="13">
        <v>-3.6210018105008418E-3</v>
      </c>
      <c r="E1577" s="13" t="s">
        <v>32</v>
      </c>
    </row>
    <row r="1578" spans="1:5">
      <c r="A1578" s="13">
        <v>1.2789379957908398E-2</v>
      </c>
      <c r="B1578" s="1">
        <v>-4.6353522867737399E-3</v>
      </c>
      <c r="C1578" s="13">
        <v>-5.457853244390444E-3</v>
      </c>
      <c r="E1578" s="13" t="s">
        <v>33</v>
      </c>
    </row>
    <row r="1579" spans="1:5">
      <c r="A1579" s="13">
        <v>1.479674796747967E-2</v>
      </c>
      <c r="B1579" s="1">
        <v>-6.1996280223186439E-3</v>
      </c>
      <c r="C1579" s="13">
        <v>-7.3260073260073668E-3</v>
      </c>
      <c r="E1579" s="13" t="s">
        <v>34</v>
      </c>
    </row>
    <row r="1580" spans="1:5">
      <c r="A1580" s="13">
        <v>1.6663943800032655E-2</v>
      </c>
      <c r="B1580" s="1">
        <v>-7.4719800747198133E-3</v>
      </c>
      <c r="C1580" s="13">
        <v>-9.2307692307692386E-3</v>
      </c>
      <c r="E1580" s="13" t="s">
        <v>35</v>
      </c>
    </row>
    <row r="1581" spans="1:5">
      <c r="A1581" s="13">
        <v>1.8226600985221674E-2</v>
      </c>
      <c r="B1581" s="1">
        <v>-9.3867334167710217E-3</v>
      </c>
      <c r="C1581" s="13">
        <v>-1.1808576755748821E-2</v>
      </c>
      <c r="E1581" s="13" t="s">
        <v>36</v>
      </c>
    </row>
    <row r="1582" spans="1:5">
      <c r="A1582" s="13">
        <v>1.8983162759986721E-2</v>
      </c>
      <c r="B1582" s="1">
        <v>-1.1649874055415729E-2</v>
      </c>
      <c r="C1582" s="13">
        <v>-1.508485229415453E-2</v>
      </c>
      <c r="E1582" s="13" t="s">
        <v>37</v>
      </c>
    </row>
    <row r="1583" spans="1:5">
      <c r="A1583" s="13">
        <v>1.9090305444887042E-2</v>
      </c>
      <c r="B1583" s="1">
        <v>-1.3959390862944157E-2</v>
      </c>
      <c r="C1583" s="13">
        <v>-1.847133757961792E-2</v>
      </c>
      <c r="E1583" s="13" t="s">
        <v>38</v>
      </c>
    </row>
    <row r="1584" spans="1:5">
      <c r="A1584" s="13">
        <v>1.8024032042723685E-2</v>
      </c>
      <c r="B1584" s="1">
        <v>-1.664532650448149E-2</v>
      </c>
      <c r="C1584" s="13">
        <v>-2.1992238033635102E-2</v>
      </c>
      <c r="E1584" s="13" t="s">
        <v>39</v>
      </c>
    </row>
    <row r="1585" spans="1:5">
      <c r="A1585" s="13">
        <v>1.5598792351560024E-2</v>
      </c>
      <c r="B1585" s="1">
        <v>-1.9404915912030994E-2</v>
      </c>
      <c r="C1585" s="13">
        <v>-2.5657894736842018E-2</v>
      </c>
      <c r="E1585" s="13" t="s">
        <v>40</v>
      </c>
    </row>
    <row r="1586" spans="1:5">
      <c r="A1586" s="13">
        <v>1.2984822934232783E-2</v>
      </c>
      <c r="B1586" s="1">
        <v>-2.192408376963351E-2</v>
      </c>
      <c r="C1586" s="13">
        <v>-2.949061662198383E-2</v>
      </c>
      <c r="E1586" s="13" t="s">
        <v>41</v>
      </c>
    </row>
    <row r="1587" spans="1:5">
      <c r="A1587" s="13">
        <v>1.0852976089536987E-2</v>
      </c>
      <c r="B1587" s="1">
        <v>-2.4535809018567695E-2</v>
      </c>
      <c r="C1587" s="13">
        <v>-3.2854209445585203E-2</v>
      </c>
      <c r="E1587" s="13" t="s">
        <v>42</v>
      </c>
    </row>
    <row r="1588" spans="1:5">
      <c r="A1588" s="13">
        <v>8.6986184547160044E-3</v>
      </c>
      <c r="B1588" s="1">
        <v>-2.6908846283215711E-2</v>
      </c>
      <c r="C1588" s="13">
        <v>-3.6363636363636244E-2</v>
      </c>
      <c r="E1588" s="13" t="s">
        <v>43</v>
      </c>
    </row>
    <row r="1589" spans="1:5">
      <c r="A1589" s="13">
        <v>6.3486616334935426E-3</v>
      </c>
      <c r="B1589" s="1">
        <v>-2.9381619405534649E-2</v>
      </c>
      <c r="C1589" s="13">
        <v>-3.937007874015732E-2</v>
      </c>
      <c r="E1589" s="13" t="s">
        <v>44</v>
      </c>
    </row>
    <row r="1590" spans="1:5">
      <c r="A1590" s="13">
        <v>4.143646408839706E-3</v>
      </c>
      <c r="B1590" s="1">
        <v>-3.1608197290725962E-2</v>
      </c>
      <c r="C1590" s="13">
        <v>-4.2553191489361701E-2</v>
      </c>
      <c r="E1590" s="13" t="s">
        <v>45</v>
      </c>
    </row>
    <row r="1591" spans="1:5">
      <c r="A1591" s="13">
        <v>2.084781097984675E-3</v>
      </c>
      <c r="B1591" s="1">
        <v>-3.3580770590314647E-2</v>
      </c>
      <c r="C1591" s="13">
        <v>-4.4427710843373408E-2</v>
      </c>
      <c r="E1591" s="13" t="s">
        <v>46</v>
      </c>
    </row>
    <row r="1592" spans="1:5">
      <c r="A1592" s="13">
        <v>1.7485574401117151E-4</v>
      </c>
      <c r="B1592" s="1">
        <v>-3.5649981994958481E-2</v>
      </c>
      <c r="C1592" s="13">
        <v>-4.7950502706883197E-2</v>
      </c>
      <c r="E1592" s="13" t="s">
        <v>47</v>
      </c>
    </row>
    <row r="1593" spans="1:5">
      <c r="A1593" s="13">
        <v>-1.583949313621985E-3</v>
      </c>
      <c r="B1593" s="1">
        <v>-3.8179148311306831E-2</v>
      </c>
      <c r="C1593" s="13">
        <v>-5.0874403815580199E-2</v>
      </c>
      <c r="E1593" s="13" t="s">
        <v>48</v>
      </c>
    </row>
    <row r="1594" spans="1:5">
      <c r="A1594" s="13">
        <v>-3.1892274982282492E-3</v>
      </c>
      <c r="B1594" s="1">
        <v>-4.0089921318845971E-2</v>
      </c>
      <c r="C1594" s="13">
        <v>-5.3191489361702177E-2</v>
      </c>
      <c r="E1594" s="13" t="s">
        <v>49</v>
      </c>
    </row>
    <row r="1595" spans="1:5">
      <c r="A1595" s="13">
        <v>-4.6378879771672059E-3</v>
      </c>
      <c r="B1595" s="1">
        <v>-4.2479908151549936E-2</v>
      </c>
      <c r="C1595" s="13">
        <v>-5.6492411467116338E-2</v>
      </c>
      <c r="E1595" s="13" t="s">
        <v>50</v>
      </c>
    </row>
    <row r="1596" spans="1:5">
      <c r="A1596" s="13">
        <v>-5.5695292849442897E-3</v>
      </c>
      <c r="B1596" s="1">
        <v>-4.4600938967135968E-2</v>
      </c>
      <c r="C1596" s="13">
        <v>-6.0000000000000026E-2</v>
      </c>
      <c r="E1596" s="13" t="s">
        <v>51</v>
      </c>
    </row>
    <row r="1597" spans="1:5">
      <c r="A1597" s="13">
        <v>-6.6944092636148471E-3</v>
      </c>
      <c r="B1597" s="1">
        <v>-4.7237790232185703E-2</v>
      </c>
      <c r="C1597" s="13">
        <v>-6.1994609164420393E-2</v>
      </c>
      <c r="E1597" s="13" t="s">
        <v>52</v>
      </c>
    </row>
    <row r="1598" spans="1:5">
      <c r="A1598" s="13">
        <v>-7.8367049389465471E-3</v>
      </c>
      <c r="B1598" s="1">
        <v>-4.9220672682526639E-2</v>
      </c>
      <c r="C1598" s="13">
        <v>-6.5055762081784443E-2</v>
      </c>
      <c r="E1598" s="13" t="s">
        <v>53</v>
      </c>
    </row>
    <row r="1599" spans="1:5">
      <c r="A1599" s="13">
        <v>-8.628602900679138E-3</v>
      </c>
      <c r="B1599" s="1">
        <v>-5.1724137931034482E-2</v>
      </c>
      <c r="C1599" s="13">
        <v>-6.7949951876804721E-2</v>
      </c>
      <c r="E1599" s="13" t="s">
        <v>54</v>
      </c>
    </row>
    <row r="1600" spans="1:5">
      <c r="A1600" s="13">
        <v>-9.4339622641509326E-3</v>
      </c>
      <c r="B1600" s="1">
        <v>-5.3949072075960322E-2</v>
      </c>
      <c r="C1600" s="13">
        <v>-7.085828343313369E-2</v>
      </c>
      <c r="E1600" s="13" t="s">
        <v>55</v>
      </c>
    </row>
    <row r="1601" spans="1:5">
      <c r="A1601" s="13">
        <v>-9.8825284355770499E-3</v>
      </c>
      <c r="B1601" s="1">
        <v>-5.587583148558762E-2</v>
      </c>
      <c r="C1601" s="13">
        <v>-7.4070237231948652E-2</v>
      </c>
      <c r="E1601" s="13" t="s">
        <v>56</v>
      </c>
    </row>
    <row r="1602" spans="1:5">
      <c r="A1602" s="13">
        <v>-1.0524337530539465E-2</v>
      </c>
      <c r="B1602" s="1">
        <v>-5.7911536707706268E-2</v>
      </c>
      <c r="C1602" s="13">
        <v>-7.7005923532579471E-2</v>
      </c>
      <c r="E1602" s="13" t="s">
        <v>57</v>
      </c>
    </row>
    <row r="1603" spans="1:5">
      <c r="A1603" s="13">
        <v>-1.098901098901104E-2</v>
      </c>
      <c r="B1603" s="1">
        <v>-5.9624413145539956E-2</v>
      </c>
      <c r="C1603" s="13">
        <v>-8.0053817692566503E-2</v>
      </c>
      <c r="E1603" s="13" t="s">
        <v>58</v>
      </c>
    </row>
    <row r="1604" spans="1:5">
      <c r="A1604" s="13">
        <v>-1.1083508503726405E-2</v>
      </c>
      <c r="B1604" s="1">
        <v>-6.1411992263056138E-2</v>
      </c>
      <c r="C1604" s="13">
        <v>-8.2982702197288399E-2</v>
      </c>
      <c r="E1604" s="13" t="s">
        <v>59</v>
      </c>
    </row>
    <row r="1605" spans="1:5">
      <c r="A1605" s="13">
        <v>-1.1372397841171967E-2</v>
      </c>
      <c r="B1605" s="1">
        <v>-6.2842892768079847E-2</v>
      </c>
      <c r="C1605" s="13">
        <v>-8.6007075759424192E-2</v>
      </c>
      <c r="E1605" s="13" t="s">
        <v>60</v>
      </c>
    </row>
    <row r="1606" spans="1:5">
      <c r="A1606" s="13">
        <v>-1.1668611435239217E-2</v>
      </c>
      <c r="B1606" s="1">
        <v>-6.4814814814814853E-2</v>
      </c>
      <c r="C1606" s="13">
        <v>-8.8996557439755195E-2</v>
      </c>
      <c r="E1606" s="13" t="s">
        <v>61</v>
      </c>
    </row>
    <row r="1607" spans="1:5">
      <c r="A1607" s="13">
        <v>-1.1970172684458604E-2</v>
      </c>
      <c r="B1607" s="1">
        <v>-6.5887353878852306E-2</v>
      </c>
      <c r="C1607" s="13">
        <v>-9.2315901814300896E-2</v>
      </c>
      <c r="E1607" s="13" t="s">
        <v>62</v>
      </c>
    </row>
    <row r="1608" spans="1:5">
      <c r="A1608" s="13">
        <v>-1.2083993660855883E-2</v>
      </c>
      <c r="B1608" s="1">
        <v>-6.6410537870472131E-2</v>
      </c>
      <c r="C1608" s="13">
        <v>-9.4479385045422803E-2</v>
      </c>
      <c r="E1608" s="13" t="s">
        <v>63</v>
      </c>
    </row>
    <row r="1609" spans="1:5">
      <c r="A1609" s="13">
        <v>-1.2402480496099186E-2</v>
      </c>
      <c r="B1609" s="1">
        <v>-6.6969353007945445E-2</v>
      </c>
      <c r="C1609" s="13">
        <v>-9.7771914394605711E-2</v>
      </c>
      <c r="E1609" s="13" t="s">
        <v>64</v>
      </c>
    </row>
    <row r="1610" spans="1:5">
      <c r="A1610" s="13">
        <v>-1.2328213419563448E-2</v>
      </c>
      <c r="B1610" s="1">
        <v>-6.8581477139507546E-2</v>
      </c>
      <c r="C1610" s="13">
        <v>-0.10236704580387343</v>
      </c>
      <c r="E1610" s="13" t="s">
        <v>65</v>
      </c>
    </row>
    <row r="1611" spans="1:5">
      <c r="A1611" s="13">
        <v>-1.2865019399632483E-2</v>
      </c>
      <c r="B1611" s="1">
        <v>-6.8526379624014574E-2</v>
      </c>
      <c r="C1611" s="13">
        <v>-0.10612178969471812</v>
      </c>
      <c r="E1611" s="13" t="s">
        <v>66</v>
      </c>
    </row>
    <row r="1612" spans="1:5">
      <c r="A1612" s="13">
        <v>-1.3212221304706888E-2</v>
      </c>
      <c r="B1612" s="1">
        <v>-6.900878293601001E-2</v>
      </c>
      <c r="C1612" s="13">
        <v>-0.11039402173913042</v>
      </c>
      <c r="E1612" s="13" t="s">
        <v>67</v>
      </c>
    </row>
    <row r="1613" spans="1:5">
      <c r="A1613" s="13">
        <v>-1.3778705636743204E-2</v>
      </c>
      <c r="B1613" s="1">
        <v>-6.878650227125252E-2</v>
      </c>
      <c r="C1613" s="13">
        <v>-0.11492403932082212</v>
      </c>
      <c r="E1613" s="13" t="s">
        <v>68</v>
      </c>
    </row>
    <row r="1614" spans="1:5">
      <c r="A1614" s="13">
        <v>1.5718327569944827E-4</v>
      </c>
      <c r="B1614" s="1">
        <v>-3.0571690614491728E-4</v>
      </c>
      <c r="C1614" s="13">
        <v>0</v>
      </c>
      <c r="E1614" s="13" t="s">
        <v>17</v>
      </c>
    </row>
    <row r="1615" spans="1:5">
      <c r="A1615" s="13">
        <v>3.1441597233135981E-4</v>
      </c>
      <c r="B1615" s="1">
        <v>0</v>
      </c>
      <c r="C1615" s="13">
        <v>0</v>
      </c>
      <c r="E1615" s="13" t="s">
        <v>18</v>
      </c>
    </row>
    <row r="1616" spans="1:5">
      <c r="A1616" s="13">
        <v>4.7169811320749519E-4</v>
      </c>
      <c r="B1616" s="1">
        <v>0</v>
      </c>
      <c r="C1616" s="13">
        <v>-5.89622641509369E-4</v>
      </c>
      <c r="E1616" s="13" t="s">
        <v>19</v>
      </c>
    </row>
    <row r="1617" spans="1:5">
      <c r="A1617" s="13">
        <v>6.291286568102484E-4</v>
      </c>
      <c r="B1617" s="1">
        <v>-3.0581039755352428E-4</v>
      </c>
      <c r="C1617" s="13">
        <v>0</v>
      </c>
      <c r="E1617" s="13" t="s">
        <v>20</v>
      </c>
    </row>
    <row r="1618" spans="1:5">
      <c r="A1618" s="13">
        <v>7.8653452886573048E-4</v>
      </c>
      <c r="B1618" s="1">
        <v>0</v>
      </c>
      <c r="C1618" s="13">
        <v>0</v>
      </c>
      <c r="E1618" s="13" t="s">
        <v>21</v>
      </c>
    </row>
    <row r="1619" spans="1:5">
      <c r="A1619" s="13">
        <v>1.1016682404784922E-3</v>
      </c>
      <c r="B1619" s="1">
        <v>-3.0590394616091291E-4</v>
      </c>
      <c r="C1619" s="13">
        <v>0</v>
      </c>
      <c r="E1619" s="13" t="s">
        <v>22</v>
      </c>
    </row>
    <row r="1620" spans="1:5">
      <c r="A1620" s="13">
        <v>1.4170996693434292E-3</v>
      </c>
      <c r="B1620" s="1">
        <v>-3.0599755201942541E-4</v>
      </c>
      <c r="C1620" s="13">
        <v>-5.9031877213688898E-4</v>
      </c>
      <c r="E1620" s="13" t="s">
        <v>23</v>
      </c>
    </row>
    <row r="1621" spans="1:5">
      <c r="A1621" s="13">
        <v>1.8906570033086164E-3</v>
      </c>
      <c r="B1621" s="1">
        <v>-6.1199510403901671E-4</v>
      </c>
      <c r="C1621" s="13">
        <v>-5.9066745422337117E-4</v>
      </c>
      <c r="E1621" s="13" t="s">
        <v>24</v>
      </c>
    </row>
    <row r="1622" spans="1:5">
      <c r="A1622" s="13">
        <v>2.3651844843898722E-3</v>
      </c>
      <c r="B1622" s="1">
        <v>-6.1236987140234186E-4</v>
      </c>
      <c r="C1622" s="13">
        <v>-5.9136605558834411E-4</v>
      </c>
      <c r="E1622" s="13" t="s">
        <v>25</v>
      </c>
    </row>
    <row r="1623" spans="1:5">
      <c r="A1623" s="13">
        <v>2.9987373737372183E-3</v>
      </c>
      <c r="B1623" s="1">
        <v>-9.1883614088823058E-4</v>
      </c>
      <c r="C1623" s="13">
        <v>-1.1834319526627557E-3</v>
      </c>
      <c r="E1623" s="13" t="s">
        <v>26</v>
      </c>
    </row>
    <row r="1624" spans="1:5">
      <c r="A1624" s="13">
        <v>3.7926675094816019E-3</v>
      </c>
      <c r="B1624" s="1">
        <v>-9.1939932577385006E-4</v>
      </c>
      <c r="C1624" s="13">
        <v>-1.1848341232227827E-3</v>
      </c>
      <c r="E1624" s="13" t="s">
        <v>27</v>
      </c>
    </row>
    <row r="1625" spans="1:5">
      <c r="A1625" s="13">
        <v>4.7483380816714191E-3</v>
      </c>
      <c r="B1625" s="1">
        <v>-1.5332720024532724E-3</v>
      </c>
      <c r="C1625" s="13">
        <v>-1.7804154302671956E-3</v>
      </c>
      <c r="E1625" s="13" t="s">
        <v>28</v>
      </c>
    </row>
    <row r="1626" spans="1:5">
      <c r="A1626" s="13">
        <v>6.1855670103093023E-3</v>
      </c>
      <c r="B1626" s="1">
        <v>-1.8416206261510576E-3</v>
      </c>
      <c r="C1626" s="13">
        <v>-1.7846519928613606E-3</v>
      </c>
      <c r="E1626" s="13" t="s">
        <v>29</v>
      </c>
    </row>
    <row r="1627" spans="1:5">
      <c r="A1627" s="13">
        <v>7.6323739863253717E-3</v>
      </c>
      <c r="B1627" s="1">
        <v>-2.458512599877134E-3</v>
      </c>
      <c r="C1627" s="13">
        <v>-2.9815146094215889E-3</v>
      </c>
      <c r="E1627" s="13" t="s">
        <v>30</v>
      </c>
    </row>
    <row r="1628" spans="1:5">
      <c r="A1628" s="13">
        <v>9.4098883572568039E-3</v>
      </c>
      <c r="B1628" s="1">
        <v>-2.7709359605910338E-3</v>
      </c>
      <c r="C1628" s="13">
        <v>-3.5906642728904216E-3</v>
      </c>
      <c r="E1628" s="13" t="s">
        <v>31</v>
      </c>
    </row>
    <row r="1629" spans="1:5">
      <c r="A1629" s="13">
        <v>1.1525532255482605E-2</v>
      </c>
      <c r="B1629" s="1">
        <v>-4.0098704503393938E-3</v>
      </c>
      <c r="C1629" s="13">
        <v>-4.2067307692308063E-3</v>
      </c>
      <c r="E1629" s="13" t="s">
        <v>32</v>
      </c>
    </row>
    <row r="1630" spans="1:5">
      <c r="A1630" s="13">
        <v>1.3502652306703044E-2</v>
      </c>
      <c r="B1630" s="1">
        <v>-4.6396535725331959E-3</v>
      </c>
      <c r="C1630" s="13">
        <v>-6.0422960725075581E-3</v>
      </c>
      <c r="E1630" s="13" t="s">
        <v>33</v>
      </c>
    </row>
    <row r="1631" spans="1:5">
      <c r="A1631" s="13">
        <v>1.5503875968992335E-2</v>
      </c>
      <c r="B1631" s="1">
        <v>-6.2053986968662565E-3</v>
      </c>
      <c r="C1631" s="13">
        <v>-7.299270072992573E-3</v>
      </c>
      <c r="E1631" s="13" t="s">
        <v>34</v>
      </c>
    </row>
    <row r="1632" spans="1:5">
      <c r="A1632" s="13">
        <v>1.7372950154245888E-2</v>
      </c>
      <c r="B1632" s="1">
        <v>-7.7905889685260408E-3</v>
      </c>
      <c r="C1632" s="13">
        <v>-9.8099325567136131E-3</v>
      </c>
      <c r="E1632" s="13" t="s">
        <v>35</v>
      </c>
    </row>
    <row r="1633" spans="1:5">
      <c r="A1633" s="13">
        <v>1.8612244897959127E-2</v>
      </c>
      <c r="B1633" s="1">
        <v>-9.708737864077735E-3</v>
      </c>
      <c r="C1633" s="13">
        <v>-1.2383900928792581E-2</v>
      </c>
      <c r="E1633" s="13" t="s">
        <v>36</v>
      </c>
    </row>
    <row r="1634" spans="1:5">
      <c r="A1634" s="13">
        <v>1.9379208408605735E-2</v>
      </c>
      <c r="B1634" s="1">
        <v>-1.1976047904191737E-2</v>
      </c>
      <c r="C1634" s="13">
        <v>-1.5654351909830947E-2</v>
      </c>
      <c r="E1634" s="13" t="s">
        <v>37</v>
      </c>
    </row>
    <row r="1635" spans="1:5">
      <c r="A1635" s="13">
        <v>1.9167217448777356E-2</v>
      </c>
      <c r="B1635" s="1">
        <v>-1.4290250873293112E-2</v>
      </c>
      <c r="C1635" s="13">
        <v>-1.8412698412698499E-2</v>
      </c>
      <c r="E1635" s="13" t="s">
        <v>38</v>
      </c>
    </row>
    <row r="1636" spans="1:5">
      <c r="A1636" s="13">
        <v>1.7785904255319035E-2</v>
      </c>
      <c r="B1636" s="1">
        <v>-1.6346153846153896E-2</v>
      </c>
      <c r="C1636" s="13">
        <v>-2.2551546391752598E-2</v>
      </c>
      <c r="E1636" s="13" t="s">
        <v>39</v>
      </c>
    </row>
    <row r="1637" spans="1:5">
      <c r="A1637" s="13">
        <v>1.520976098947016E-2</v>
      </c>
      <c r="B1637" s="1">
        <v>-1.9106217616580424E-2</v>
      </c>
      <c r="C1637" s="13">
        <v>-2.5573770491803191E-2</v>
      </c>
      <c r="E1637" s="13" t="s">
        <v>40</v>
      </c>
    </row>
    <row r="1638" spans="1:5">
      <c r="A1638" s="13">
        <v>1.2098806923206157E-2</v>
      </c>
      <c r="B1638" s="1">
        <v>-2.1952817824377458E-2</v>
      </c>
      <c r="C1638" s="13">
        <v>-2.939211756847019E-2</v>
      </c>
      <c r="E1638" s="13" t="s">
        <v>41</v>
      </c>
    </row>
    <row r="1639" spans="1:5">
      <c r="A1639" s="13">
        <v>9.6316323082122988E-3</v>
      </c>
      <c r="B1639" s="1">
        <v>-2.4568393094289567E-2</v>
      </c>
      <c r="C1639" s="13">
        <v>-3.2719836400817985E-2</v>
      </c>
      <c r="E1639" s="13" t="s">
        <v>42</v>
      </c>
    </row>
    <row r="1640" spans="1:5">
      <c r="A1640" s="13">
        <v>7.4791772904979755E-3</v>
      </c>
      <c r="B1640" s="1">
        <v>-2.6945099360053997E-2</v>
      </c>
      <c r="C1640" s="13">
        <v>-3.6236933797909286E-2</v>
      </c>
      <c r="E1640" s="13" t="s">
        <v>43</v>
      </c>
    </row>
    <row r="1641" spans="1:5">
      <c r="A1641" s="13">
        <v>5.3009575923392473E-3</v>
      </c>
      <c r="B1641" s="1">
        <v>-2.9079712624016388E-2</v>
      </c>
      <c r="C1641" s="13">
        <v>-3.9229671897289625E-2</v>
      </c>
      <c r="E1641" s="13" t="s">
        <v>44</v>
      </c>
    </row>
    <row r="1642" spans="1:5">
      <c r="A1642" s="13">
        <v>3.0970406056433459E-3</v>
      </c>
      <c r="B1642" s="1">
        <v>-3.0967292971468337E-2</v>
      </c>
      <c r="C1642" s="13">
        <v>-4.1666666666666741E-2</v>
      </c>
      <c r="E1642" s="13" t="s">
        <v>45</v>
      </c>
    </row>
    <row r="1643" spans="1:5">
      <c r="A1643" s="13">
        <v>1.2119113573407789E-3</v>
      </c>
      <c r="B1643" s="1">
        <v>-3.3286118980169824E-2</v>
      </c>
      <c r="C1643" s="13">
        <v>-4.4261065266316492E-2</v>
      </c>
      <c r="E1643" s="13" t="s">
        <v>46</v>
      </c>
    </row>
    <row r="1644" spans="1:5">
      <c r="A1644" s="13">
        <v>-5.2273915316251428E-4</v>
      </c>
      <c r="B1644" s="1">
        <v>-3.5353535353535429E-2</v>
      </c>
      <c r="C1644" s="13">
        <v>-4.6995377503852034E-2</v>
      </c>
      <c r="E1644" s="13" t="s">
        <v>47</v>
      </c>
    </row>
    <row r="1645" spans="1:5">
      <c r="A1645" s="13">
        <v>-2.2799017888461572E-3</v>
      </c>
      <c r="B1645" s="1">
        <v>-3.7513791835233457E-2</v>
      </c>
      <c r="C1645" s="13">
        <v>-4.992076069730586E-2</v>
      </c>
      <c r="E1645" s="13" t="s">
        <v>48</v>
      </c>
    </row>
    <row r="1646" spans="1:5">
      <c r="A1646" s="13">
        <v>-3.5316969803990848E-3</v>
      </c>
      <c r="B1646" s="1">
        <v>-3.9789789789789941E-2</v>
      </c>
      <c r="C1646" s="13">
        <v>-5.2202283849918457E-2</v>
      </c>
      <c r="E1646" s="13" t="s">
        <v>49</v>
      </c>
    </row>
    <row r="1647" spans="1:5">
      <c r="A1647" s="13">
        <v>-4.8000000000000638E-3</v>
      </c>
      <c r="B1647" s="1">
        <v>-4.1794478527607336E-2</v>
      </c>
      <c r="C1647" s="13">
        <v>-5.5462184873949535E-2</v>
      </c>
      <c r="E1647" s="13" t="s">
        <v>50</v>
      </c>
    </row>
    <row r="1648" spans="1:5">
      <c r="A1648" s="13">
        <v>-5.9076262083780336E-3</v>
      </c>
      <c r="B1648" s="1">
        <v>-4.3921568627451085E-2</v>
      </c>
      <c r="C1648" s="13">
        <v>-5.8109280138768413E-2</v>
      </c>
      <c r="E1648" s="13" t="s">
        <v>51</v>
      </c>
    </row>
    <row r="1649" spans="1:5">
      <c r="A1649" s="13">
        <v>-7.0308274743104649E-3</v>
      </c>
      <c r="B1649" s="1">
        <v>-4.5764753111200242E-2</v>
      </c>
      <c r="C1649" s="13">
        <v>-6.093189964157706E-2</v>
      </c>
      <c r="E1649" s="13" t="s">
        <v>52</v>
      </c>
    </row>
    <row r="1650" spans="1:5">
      <c r="A1650" s="13">
        <v>-7.9898311240238964E-3</v>
      </c>
      <c r="B1650" s="1">
        <v>-4.8519736842105331E-2</v>
      </c>
      <c r="C1650" s="13">
        <v>-6.3948100092678317E-2</v>
      </c>
      <c r="E1650" s="13" t="s">
        <v>53</v>
      </c>
    </row>
    <row r="1651" spans="1:5">
      <c r="A1651" s="13">
        <v>-8.5986095865348087E-3</v>
      </c>
      <c r="B1651" s="1">
        <v>-5.0611556305356367E-2</v>
      </c>
      <c r="C1651" s="13">
        <v>-6.6602687140115177E-2</v>
      </c>
      <c r="E1651" s="13" t="s">
        <v>54</v>
      </c>
    </row>
    <row r="1652" spans="1:5">
      <c r="A1652" s="13">
        <v>-9.2165898617511607E-3</v>
      </c>
      <c r="B1652" s="1">
        <v>-5.2813852813852806E-2</v>
      </c>
      <c r="C1652" s="13">
        <v>-6.9651741293532396E-2</v>
      </c>
      <c r="E1652" s="13" t="s">
        <v>55</v>
      </c>
    </row>
    <row r="1653" spans="1:5">
      <c r="A1653" s="13">
        <v>-9.8458108861229267E-3</v>
      </c>
      <c r="B1653" s="1">
        <v>-5.4715302491103207E-2</v>
      </c>
      <c r="C1653" s="13">
        <v>-7.2439805724914624E-2</v>
      </c>
      <c r="E1653" s="13" t="s">
        <v>56</v>
      </c>
    </row>
    <row r="1654" spans="1:5">
      <c r="A1654" s="13">
        <v>-1.0299625468164906E-2</v>
      </c>
      <c r="B1654" s="1">
        <v>-5.675057208237988E-2</v>
      </c>
      <c r="C1654" s="13">
        <v>-7.5327745540511526E-2</v>
      </c>
      <c r="E1654" s="13" t="s">
        <v>57</v>
      </c>
    </row>
    <row r="1655" spans="1:5">
      <c r="A1655" s="13">
        <v>-1.076080800453073E-2</v>
      </c>
      <c r="B1655" s="1">
        <v>-5.843543826578701E-2</v>
      </c>
      <c r="C1655" s="13">
        <v>-7.8102271455745775E-2</v>
      </c>
      <c r="E1655" s="13" t="s">
        <v>58</v>
      </c>
    </row>
    <row r="1656" spans="1:5">
      <c r="A1656" s="13">
        <v>-1.0853008377760926E-2</v>
      </c>
      <c r="B1656" s="1">
        <v>-6.0194174757281574E-2</v>
      </c>
      <c r="C1656" s="13">
        <v>-8.1077928138124089E-2</v>
      </c>
      <c r="E1656" s="13" t="s">
        <v>59</v>
      </c>
    </row>
    <row r="1657" spans="1:5">
      <c r="A1657" s="13">
        <v>-1.1138851545995827E-2</v>
      </c>
      <c r="B1657" s="1">
        <v>-6.2093139709564364E-2</v>
      </c>
      <c r="C1657" s="13">
        <v>-8.4033613445378186E-2</v>
      </c>
      <c r="E1657" s="13" t="s">
        <v>60</v>
      </c>
    </row>
    <row r="1658" spans="1:5">
      <c r="A1658" s="13">
        <v>-1.1238132144933206E-2</v>
      </c>
      <c r="B1658" s="1">
        <v>-6.2532299741602057E-2</v>
      </c>
      <c r="C1658" s="13">
        <v>-8.6187141947803927E-2</v>
      </c>
      <c r="E1658" s="13" t="s">
        <v>61</v>
      </c>
    </row>
    <row r="1659" spans="1:5">
      <c r="A1659" s="13">
        <v>-1.1341415721548526E-2</v>
      </c>
      <c r="B1659" s="1">
        <v>-6.3534436732514632E-2</v>
      </c>
      <c r="C1659" s="13">
        <v>-8.9152452025586373E-2</v>
      </c>
      <c r="E1659" s="13" t="s">
        <v>62</v>
      </c>
    </row>
    <row r="1660" spans="1:5">
      <c r="A1660" s="13">
        <v>-1.1646269245953446E-2</v>
      </c>
      <c r="B1660" s="1">
        <v>-6.5600882028665888E-2</v>
      </c>
      <c r="C1660" s="13">
        <v>-9.3191964285714177E-2</v>
      </c>
      <c r="E1660" s="13" t="s">
        <v>63</v>
      </c>
    </row>
    <row r="1661" spans="1:5">
      <c r="A1661" s="13">
        <v>-1.1760015945784364E-2</v>
      </c>
      <c r="B1661" s="1">
        <v>-6.6704675028506341E-2</v>
      </c>
      <c r="C1661" s="13">
        <v>-9.6443728962388384E-2</v>
      </c>
      <c r="E1661" s="13" t="s">
        <v>64</v>
      </c>
    </row>
    <row r="1662" spans="1:5">
      <c r="A1662" s="13">
        <v>-1.167942005638335E-2</v>
      </c>
      <c r="B1662" s="1">
        <v>-6.7216981132075512E-2</v>
      </c>
      <c r="C1662" s="13">
        <v>-0.10004610419548181</v>
      </c>
      <c r="E1662" s="13" t="s">
        <v>65</v>
      </c>
    </row>
    <row r="1663" spans="1:5">
      <c r="A1663" s="13">
        <v>-1.2207527975584956E-2</v>
      </c>
      <c r="B1663" s="1">
        <v>-6.7724222086638183E-2</v>
      </c>
      <c r="C1663" s="13">
        <v>-0.10387722132471726</v>
      </c>
      <c r="E1663" s="13" t="s">
        <v>66</v>
      </c>
    </row>
    <row r="1664" spans="1:5">
      <c r="A1664" s="13">
        <v>-1.2343139271754681E-2</v>
      </c>
      <c r="B1664" s="1">
        <v>-6.8181818181818121E-2</v>
      </c>
      <c r="C1664" s="13">
        <v>-0.10824129141886152</v>
      </c>
      <c r="E1664" s="13" t="s">
        <v>67</v>
      </c>
    </row>
    <row r="1665" spans="1:5">
      <c r="A1665" s="13">
        <v>-1.2897857291450049E-2</v>
      </c>
      <c r="B1665" s="1">
        <v>-6.7973856209150377E-2</v>
      </c>
      <c r="C1665" s="13">
        <v>-0.11288014311270118</v>
      </c>
      <c r="E1665" s="13" t="s">
        <v>68</v>
      </c>
    </row>
    <row r="1666" spans="1:5">
      <c r="A1666" s="13">
        <v>3.1113876789044489E-4</v>
      </c>
      <c r="B1666" s="1">
        <v>0</v>
      </c>
      <c r="C1666" s="13">
        <v>0</v>
      </c>
      <c r="E1666" s="13" t="s">
        <v>17</v>
      </c>
    </row>
    <row r="1667" spans="1:5">
      <c r="A1667" s="13">
        <v>4.667807686322809E-4</v>
      </c>
      <c r="B1667" s="1">
        <v>0</v>
      </c>
      <c r="C1667" s="13">
        <v>-5.8719906048160155E-4</v>
      </c>
      <c r="E1667" s="13" t="s">
        <v>18</v>
      </c>
    </row>
    <row r="1668" spans="1:5">
      <c r="A1668" s="13">
        <v>4.6685340803000002E-4</v>
      </c>
      <c r="B1668" s="1">
        <v>0</v>
      </c>
      <c r="C1668" s="13">
        <v>0</v>
      </c>
      <c r="E1668" s="13" t="s">
        <v>19</v>
      </c>
    </row>
    <row r="1669" spans="1:5">
      <c r="A1669" s="13">
        <v>7.7833125778339971E-4</v>
      </c>
      <c r="B1669" s="1">
        <v>-3.0599755201942541E-4</v>
      </c>
      <c r="C1669" s="13">
        <v>0</v>
      </c>
      <c r="E1669" s="13" t="s">
        <v>20</v>
      </c>
    </row>
    <row r="1670" spans="1:5">
      <c r="A1670" s="13">
        <v>9.3428838368116618E-4</v>
      </c>
      <c r="B1670" s="1">
        <v>0</v>
      </c>
      <c r="C1670" s="13">
        <v>0</v>
      </c>
      <c r="E1670" s="13" t="s">
        <v>21</v>
      </c>
    </row>
    <row r="1671" spans="1:5">
      <c r="A1671" s="13">
        <v>1.0903426791277788E-3</v>
      </c>
      <c r="B1671" s="1">
        <v>-3.060912151821317E-4</v>
      </c>
      <c r="C1671" s="13">
        <v>-5.8788947677830094E-4</v>
      </c>
      <c r="E1671" s="13" t="s">
        <v>22</v>
      </c>
    </row>
    <row r="1672" spans="1:5">
      <c r="A1672" s="13">
        <v>1.558603491271822E-3</v>
      </c>
      <c r="B1672" s="1">
        <v>-3.0618493570117093E-4</v>
      </c>
      <c r="C1672" s="13">
        <v>-5.8823529411774545E-4</v>
      </c>
      <c r="E1672" s="13" t="s">
        <v>23</v>
      </c>
    </row>
    <row r="1673" spans="1:5">
      <c r="A1673" s="13">
        <v>1.8714909544603538E-3</v>
      </c>
      <c r="B1673" s="1">
        <v>-3.0627871362941017E-4</v>
      </c>
      <c r="C1673" s="13">
        <v>-5.8858151854025308E-4</v>
      </c>
      <c r="E1673" s="13" t="s">
        <v>24</v>
      </c>
    </row>
    <row r="1674" spans="1:5">
      <c r="A1674" s="13">
        <v>2.4976584452076895E-3</v>
      </c>
      <c r="B1674" s="1">
        <v>-6.1274509803923053E-4</v>
      </c>
      <c r="C1674" s="13">
        <v>-5.8892815076570521E-4</v>
      </c>
      <c r="E1674" s="13" t="s">
        <v>25</v>
      </c>
    </row>
    <row r="1675" spans="1:5">
      <c r="A1675" s="13">
        <v>3.1254883575558708E-3</v>
      </c>
      <c r="B1675" s="1">
        <v>-9.1939932577385006E-4</v>
      </c>
      <c r="C1675" s="13">
        <v>-5.89622641509369E-4</v>
      </c>
      <c r="E1675" s="13" t="s">
        <v>26</v>
      </c>
    </row>
    <row r="1676" spans="1:5">
      <c r="A1676" s="13">
        <v>4.0688575899842502E-3</v>
      </c>
      <c r="B1676" s="1">
        <v>-1.2266176019626179E-3</v>
      </c>
      <c r="C1676" s="13">
        <v>-1.1806375442739417E-3</v>
      </c>
      <c r="E1676" s="13" t="s">
        <v>27</v>
      </c>
    </row>
    <row r="1677" spans="1:5">
      <c r="A1677" s="13">
        <v>5.1740357478833009E-3</v>
      </c>
      <c r="B1677" s="1">
        <v>-1.2277470841007051E-3</v>
      </c>
      <c r="C1677" s="13">
        <v>-1.1827321111768524E-3</v>
      </c>
      <c r="E1677" s="13" t="s">
        <v>28</v>
      </c>
    </row>
    <row r="1678" spans="1:5">
      <c r="A1678" s="13">
        <v>6.4424890006285242E-3</v>
      </c>
      <c r="B1678" s="1">
        <v>-1.8433179723502753E-3</v>
      </c>
      <c r="C1678" s="13">
        <v>-2.3696682464455655E-3</v>
      </c>
      <c r="E1678" s="13" t="s">
        <v>29</v>
      </c>
    </row>
    <row r="1679" spans="1:5">
      <c r="A1679" s="13">
        <v>8.0365584620233112E-3</v>
      </c>
      <c r="B1679" s="1">
        <v>-2.1531836358042533E-3</v>
      </c>
      <c r="C1679" s="13">
        <v>-2.376708259061268E-3</v>
      </c>
      <c r="E1679" s="13" t="s">
        <v>30</v>
      </c>
    </row>
    <row r="1680" spans="1:5">
      <c r="A1680" s="13">
        <v>9.8023715415021268E-3</v>
      </c>
      <c r="B1680" s="1">
        <v>-3.0807147258162977E-3</v>
      </c>
      <c r="C1680" s="13">
        <v>-3.5778175313058405E-3</v>
      </c>
      <c r="E1680" s="13" t="s">
        <v>31</v>
      </c>
    </row>
    <row r="1681" spans="1:5">
      <c r="A1681" s="13">
        <v>1.1746031746031687E-2</v>
      </c>
      <c r="B1681" s="1">
        <v>-3.704847175054119E-3</v>
      </c>
      <c r="C1681" s="13">
        <v>-4.7904191616767837E-3</v>
      </c>
      <c r="E1681" s="13" t="s">
        <v>32</v>
      </c>
    </row>
    <row r="1682" spans="1:5">
      <c r="A1682" s="13">
        <v>1.4035087719298293E-2</v>
      </c>
      <c r="B1682" s="1">
        <v>-4.9520272361497511E-3</v>
      </c>
      <c r="C1682" s="13">
        <v>-6.0204695966285422E-3</v>
      </c>
      <c r="E1682" s="13" t="s">
        <v>33</v>
      </c>
    </row>
    <row r="1683" spans="1:5">
      <c r="A1683" s="13">
        <v>1.6033349366682714E-2</v>
      </c>
      <c r="B1683" s="1">
        <v>-6.2111801242235847E-3</v>
      </c>
      <c r="C1683" s="13">
        <v>-7.8787878787878515E-3</v>
      </c>
      <c r="E1683" s="13" t="s">
        <v>34</v>
      </c>
    </row>
    <row r="1684" spans="1:5">
      <c r="A1684" s="13">
        <v>1.7739074342847945E-2</v>
      </c>
      <c r="B1684" s="1">
        <v>-7.7978789769182991E-3</v>
      </c>
      <c r="C1684" s="13">
        <v>-9.7739767868052409E-3</v>
      </c>
      <c r="E1684" s="13" t="s">
        <v>35</v>
      </c>
    </row>
    <row r="1685" spans="1:5">
      <c r="A1685" s="13">
        <v>1.8987341772151972E-2</v>
      </c>
      <c r="B1685" s="1">
        <v>-9.7178683385580594E-3</v>
      </c>
      <c r="C1685" s="13">
        <v>-1.2338062924120924E-2</v>
      </c>
      <c r="E1685" s="13" t="s">
        <v>36</v>
      </c>
    </row>
    <row r="1686" spans="1:5">
      <c r="A1686" s="13">
        <v>1.927159888943334E-2</v>
      </c>
      <c r="B1686" s="1">
        <v>-1.1675607447144151E-2</v>
      </c>
      <c r="C1686" s="13">
        <v>-1.5595757953836571E-2</v>
      </c>
      <c r="E1686" s="13" t="s">
        <v>37</v>
      </c>
    </row>
    <row r="1687" spans="1:5">
      <c r="A1687" s="13">
        <v>1.8908253863860681E-2</v>
      </c>
      <c r="B1687" s="1">
        <v>-1.3990461049284574E-2</v>
      </c>
      <c r="C1687" s="13">
        <v>-1.8342820999367401E-2</v>
      </c>
      <c r="E1687" s="13" t="s">
        <v>38</v>
      </c>
    </row>
    <row r="1688" spans="1:5">
      <c r="A1688" s="13">
        <v>1.7209995035578483E-2</v>
      </c>
      <c r="B1688" s="1">
        <v>-1.6682707731793277E-2</v>
      </c>
      <c r="C1688" s="13">
        <v>-2.1836865767501695E-2</v>
      </c>
      <c r="E1688" s="13" t="s">
        <v>39</v>
      </c>
    </row>
    <row r="1689" spans="1:5">
      <c r="A1689" s="13">
        <v>1.4820982514571222E-2</v>
      </c>
      <c r="B1689" s="1">
        <v>-1.9130998702983251E-2</v>
      </c>
      <c r="C1689" s="13">
        <v>-2.6126714565643392E-2</v>
      </c>
      <c r="E1689" s="13" t="s">
        <v>40</v>
      </c>
    </row>
    <row r="1690" spans="1:5">
      <c r="A1690" s="13">
        <v>1.1219022103148091E-2</v>
      </c>
      <c r="B1690" s="1">
        <v>-2.1653543307086607E-2</v>
      </c>
      <c r="C1690" s="13">
        <v>-2.9294274300932007E-2</v>
      </c>
      <c r="E1690" s="13" t="s">
        <v>41</v>
      </c>
    </row>
    <row r="1691" spans="1:5">
      <c r="A1691" s="13">
        <v>8.4203435500168483E-3</v>
      </c>
      <c r="B1691" s="1">
        <v>-2.4268617021276646E-2</v>
      </c>
      <c r="C1691" s="13">
        <v>-3.2608695652173905E-2</v>
      </c>
      <c r="E1691" s="13" t="s">
        <v>42</v>
      </c>
    </row>
    <row r="1692" spans="1:5">
      <c r="A1692" s="13">
        <v>6.2669376693765674E-3</v>
      </c>
      <c r="B1692" s="1">
        <v>-2.6315789473684119E-2</v>
      </c>
      <c r="C1692" s="13">
        <v>-3.5416666666666624E-2</v>
      </c>
      <c r="E1692" s="13" t="s">
        <v>43</v>
      </c>
    </row>
    <row r="1693" spans="1:5">
      <c r="A1693" s="13">
        <v>4.2603953646899416E-3</v>
      </c>
      <c r="B1693" s="1">
        <v>-2.8444139821795701E-2</v>
      </c>
      <c r="C1693" s="13">
        <v>-3.8379530916844269E-2</v>
      </c>
      <c r="E1693" s="13" t="s">
        <v>44</v>
      </c>
    </row>
    <row r="1694" spans="1:5">
      <c r="A1694" s="13">
        <v>2.2290809327845809E-3</v>
      </c>
      <c r="B1694" s="1">
        <v>-3.0662020905923338E-2</v>
      </c>
      <c r="C1694" s="13">
        <v>-4.151493080844873E-2</v>
      </c>
      <c r="E1694" s="13" t="s">
        <v>45</v>
      </c>
    </row>
    <row r="1695" spans="1:5">
      <c r="A1695" s="13">
        <v>5.1759834368524322E-4</v>
      </c>
      <c r="B1695" s="1">
        <v>-3.263568641362187E-2</v>
      </c>
      <c r="C1695" s="13">
        <v>-4.4095665171898273E-2</v>
      </c>
      <c r="E1695" s="13" t="s">
        <v>46</v>
      </c>
    </row>
    <row r="1696" spans="1:5">
      <c r="A1696" s="13">
        <v>-1.2154888001387793E-3</v>
      </c>
      <c r="B1696" s="1">
        <v>-3.4694615106613723E-2</v>
      </c>
      <c r="C1696" s="13">
        <v>-4.6082949308755797E-2</v>
      </c>
      <c r="E1696" s="13" t="s">
        <v>47</v>
      </c>
    </row>
    <row r="1697" spans="1:5">
      <c r="A1697" s="13">
        <v>-2.6219192448873564E-3</v>
      </c>
      <c r="B1697" s="1">
        <v>-3.6845983787767031E-2</v>
      </c>
      <c r="C1697" s="13">
        <v>-4.8934490923441286E-2</v>
      </c>
      <c r="E1697" s="13" t="s">
        <v>48</v>
      </c>
    </row>
    <row r="1698" spans="1:5">
      <c r="A1698" s="13">
        <v>-3.8711947914833356E-3</v>
      </c>
      <c r="B1698" s="1">
        <v>-3.9112448288830523E-2</v>
      </c>
      <c r="C1698" s="13">
        <v>-5.1219512195121955E-2</v>
      </c>
      <c r="E1698" s="13" t="s">
        <v>49</v>
      </c>
    </row>
    <row r="1699" spans="1:5">
      <c r="A1699" s="13">
        <v>-5.1372896368467912E-3</v>
      </c>
      <c r="B1699" s="1">
        <v>-4.0737893927747834E-2</v>
      </c>
      <c r="C1699" s="13">
        <v>-5.4438860971524332E-2</v>
      </c>
      <c r="E1699" s="13" t="s">
        <v>50</v>
      </c>
    </row>
    <row r="1700" spans="1:5">
      <c r="A1700" s="13">
        <v>-6.2433107384943769E-3</v>
      </c>
      <c r="B1700" s="1">
        <v>-4.322200392927307E-2</v>
      </c>
      <c r="C1700" s="13">
        <v>-5.7044079515989582E-2</v>
      </c>
      <c r="E1700" s="13" t="s">
        <v>51</v>
      </c>
    </row>
    <row r="1701" spans="1:5">
      <c r="A1701" s="13">
        <v>-7.0068271649299579E-3</v>
      </c>
      <c r="B1701" s="1">
        <v>-4.5454545454545574E-2</v>
      </c>
      <c r="C1701" s="13">
        <v>-5.9821428571428546E-2</v>
      </c>
      <c r="E1701" s="13" t="s">
        <v>52</v>
      </c>
    </row>
    <row r="1702" spans="1:5">
      <c r="A1702" s="13">
        <v>-7.7813970322113115E-3</v>
      </c>
      <c r="B1702" s="1">
        <v>-4.7403132728771565E-2</v>
      </c>
      <c r="C1702" s="13">
        <v>-6.2788550323176248E-2</v>
      </c>
      <c r="E1702" s="13" t="s">
        <v>53</v>
      </c>
    </row>
    <row r="1703" spans="1:5">
      <c r="A1703" s="13">
        <v>-8.5688240656336141E-3</v>
      </c>
      <c r="B1703" s="1">
        <v>-4.9471458773784414E-2</v>
      </c>
      <c r="C1703" s="13">
        <v>-6.5167464114832513E-2</v>
      </c>
      <c r="E1703" s="13" t="s">
        <v>54</v>
      </c>
    </row>
    <row r="1704" spans="1:5">
      <c r="A1704" s="13">
        <v>-9.1844232182219047E-3</v>
      </c>
      <c r="B1704" s="1">
        <v>-5.1671732522796318E-2</v>
      </c>
      <c r="C1704" s="13">
        <v>-6.835317460317468E-2</v>
      </c>
      <c r="E1704" s="13" t="s">
        <v>55</v>
      </c>
    </row>
    <row r="1705" spans="1:5">
      <c r="A1705" s="13">
        <v>-9.6260644205849351E-3</v>
      </c>
      <c r="B1705" s="1">
        <v>-5.3547523427041471E-2</v>
      </c>
      <c r="C1705" s="13">
        <v>-7.0913213770356601E-2</v>
      </c>
      <c r="E1705" s="13" t="s">
        <v>56</v>
      </c>
    </row>
    <row r="1706" spans="1:5">
      <c r="A1706" s="13">
        <v>-9.8899048329913822E-3</v>
      </c>
      <c r="B1706" s="1">
        <v>-5.5555555555555532E-2</v>
      </c>
      <c r="C1706" s="13">
        <v>-7.3748526101404199E-2</v>
      </c>
      <c r="E1706" s="13" t="s">
        <v>57</v>
      </c>
    </row>
    <row r="1707" spans="1:5">
      <c r="A1707" s="13">
        <v>-1.0346124905944224E-2</v>
      </c>
      <c r="B1707" s="1">
        <v>-5.7683215130023634E-2</v>
      </c>
      <c r="C1707" s="13">
        <v>-7.6476498827732442E-2</v>
      </c>
      <c r="E1707" s="13" t="s">
        <v>58</v>
      </c>
    </row>
    <row r="1708" spans="1:5">
      <c r="A1708" s="13">
        <v>-1.0434452665528476E-2</v>
      </c>
      <c r="B1708" s="1">
        <v>-5.8479532163742659E-2</v>
      </c>
      <c r="C1708" s="13">
        <v>-7.8472464780533199E-2</v>
      </c>
      <c r="E1708" s="13" t="s">
        <v>59</v>
      </c>
    </row>
    <row r="1709" spans="1:5">
      <c r="A1709" s="13">
        <v>-1.0715652506697166E-2</v>
      </c>
      <c r="B1709" s="1">
        <v>-6.0773480662983409E-2</v>
      </c>
      <c r="C1709" s="13">
        <v>-8.2007046531405572E-2</v>
      </c>
      <c r="E1709" s="13" t="s">
        <v>60</v>
      </c>
    </row>
    <row r="1710" spans="1:5">
      <c r="A1710" s="13">
        <v>-1.1003861003861078E-2</v>
      </c>
      <c r="B1710" s="1">
        <v>-6.2240663900414904E-2</v>
      </c>
      <c r="C1710" s="13">
        <v>-8.4984756097560996E-2</v>
      </c>
      <c r="E1710" s="13" t="s">
        <v>61</v>
      </c>
    </row>
    <row r="1711" spans="1:5">
      <c r="A1711" s="13">
        <v>-1.1104617182933816E-2</v>
      </c>
      <c r="B1711" s="1">
        <v>-6.323687031082538E-2</v>
      </c>
      <c r="C1711" s="13">
        <v>-8.803191489361703E-2</v>
      </c>
      <c r="E1711" s="13" t="s">
        <v>62</v>
      </c>
    </row>
    <row r="1712" spans="1:5">
      <c r="A1712" s="13">
        <v>-1.1014948859165891E-2</v>
      </c>
      <c r="B1712" s="1">
        <v>-6.481994459833787E-2</v>
      </c>
      <c r="C1712" s="13">
        <v>-9.1162531363256263E-2</v>
      </c>
      <c r="E1712" s="13" t="s">
        <v>63</v>
      </c>
    </row>
    <row r="1713" spans="1:5">
      <c r="A1713" s="13">
        <v>-1.1122144985104148E-2</v>
      </c>
      <c r="B1713" s="1">
        <v>-6.5329512893982838E-2</v>
      </c>
      <c r="C1713" s="13">
        <v>-9.4353423054417851E-2</v>
      </c>
      <c r="E1713" s="13" t="s">
        <v>64</v>
      </c>
    </row>
    <row r="1714" spans="1:5">
      <c r="A1714" s="13">
        <v>-1.1235955056179763E-2</v>
      </c>
      <c r="B1714" s="1">
        <v>-6.6429418742586011E-2</v>
      </c>
      <c r="C1714" s="13">
        <v>-9.7879532882606035E-2</v>
      </c>
      <c r="E1714" s="13" t="s">
        <v>65</v>
      </c>
    </row>
    <row r="1715" spans="1:5">
      <c r="A1715" s="13">
        <v>-1.1354420113544301E-2</v>
      </c>
      <c r="B1715" s="1">
        <v>-6.691221608348677E-2</v>
      </c>
      <c r="C1715" s="13">
        <v>-0.10163192761350789</v>
      </c>
      <c r="E1715" s="13" t="s">
        <v>66</v>
      </c>
    </row>
    <row r="1716" spans="1:5">
      <c r="A1716" s="13">
        <v>-1.1682721869235463E-2</v>
      </c>
      <c r="B1716" s="1">
        <v>-6.6751430387794089E-2</v>
      </c>
      <c r="C1716" s="13">
        <v>-0.10576432579493289</v>
      </c>
      <c r="E1716" s="13" t="s">
        <v>67</v>
      </c>
    </row>
    <row r="1717" spans="1:5">
      <c r="A1717" s="13">
        <v>-1.2230514096185773E-2</v>
      </c>
      <c r="B1717" s="1">
        <v>-6.6491112574061886E-2</v>
      </c>
      <c r="C1717" s="13">
        <v>-0.11031518624641831</v>
      </c>
      <c r="E1717" s="13" t="s">
        <v>68</v>
      </c>
    </row>
    <row r="1718" spans="1:5">
      <c r="A1718" s="13">
        <v>3.0769230769227377E-4</v>
      </c>
      <c r="B1718" s="1">
        <v>0</v>
      </c>
      <c r="C1718" s="13">
        <v>0</v>
      </c>
      <c r="E1718" s="13" t="s">
        <v>17</v>
      </c>
    </row>
    <row r="1719" spans="1:5">
      <c r="A1719" s="13">
        <v>4.6160947838123857E-4</v>
      </c>
      <c r="B1719" s="1">
        <v>0</v>
      </c>
      <c r="C1719" s="13">
        <v>0</v>
      </c>
      <c r="E1719" s="13" t="s">
        <v>18</v>
      </c>
    </row>
    <row r="1720" spans="1:5">
      <c r="A1720" s="13">
        <v>6.1557402277617106E-4</v>
      </c>
      <c r="B1720" s="1">
        <v>-3.0618493570117093E-4</v>
      </c>
      <c r="C1720" s="13">
        <v>0</v>
      </c>
      <c r="E1720" s="13" t="s">
        <v>19</v>
      </c>
    </row>
    <row r="1721" spans="1:5">
      <c r="A1721" s="13">
        <v>7.6970443349762318E-4</v>
      </c>
      <c r="B1721" s="1">
        <v>0</v>
      </c>
      <c r="C1721" s="13">
        <v>0</v>
      </c>
      <c r="E1721" s="13" t="s">
        <v>20</v>
      </c>
    </row>
    <row r="1722" spans="1:5">
      <c r="A1722" s="13">
        <v>9.2392978133668761E-4</v>
      </c>
      <c r="B1722" s="1">
        <v>-3.0627871362941017E-4</v>
      </c>
      <c r="C1722" s="13">
        <v>0</v>
      </c>
      <c r="E1722" s="13" t="s">
        <v>21</v>
      </c>
    </row>
    <row r="1723" spans="1:5">
      <c r="A1723" s="13">
        <v>1.2324757356339899E-3</v>
      </c>
      <c r="B1723" s="1">
        <v>-3.0627871362941017E-4</v>
      </c>
      <c r="C1723" s="13">
        <v>0</v>
      </c>
      <c r="E1723" s="13" t="s">
        <v>22</v>
      </c>
    </row>
    <row r="1724" spans="1:5">
      <c r="A1724" s="13">
        <v>1.5415446277169736E-3</v>
      </c>
      <c r="B1724" s="1">
        <v>-3.0637254901961527E-4</v>
      </c>
      <c r="C1724" s="13">
        <v>-5.8582308142934381E-4</v>
      </c>
      <c r="E1724" s="13" t="s">
        <v>23</v>
      </c>
    </row>
    <row r="1725" spans="1:5">
      <c r="A1725" s="13">
        <v>2.0055538414069235E-3</v>
      </c>
      <c r="B1725" s="1">
        <v>-3.0646644192461667E-4</v>
      </c>
      <c r="C1725" s="13">
        <v>-5.8616647127777836E-4</v>
      </c>
      <c r="E1725" s="13" t="s">
        <v>24</v>
      </c>
    </row>
    <row r="1726" spans="1:5">
      <c r="A1726" s="13">
        <v>2.6250772081532351E-3</v>
      </c>
      <c r="B1726" s="1">
        <v>-6.1312078479461947E-4</v>
      </c>
      <c r="C1726" s="13">
        <v>-5.8685446009383211E-4</v>
      </c>
      <c r="E1726" s="13" t="s">
        <v>25</v>
      </c>
    </row>
    <row r="1727" spans="1:5">
      <c r="A1727" s="13">
        <v>3.2467532467532322E-3</v>
      </c>
      <c r="B1727" s="1">
        <v>-9.1996320147196345E-4</v>
      </c>
      <c r="C1727" s="13">
        <v>-1.17439812096304E-3</v>
      </c>
      <c r="E1727" s="13" t="s">
        <v>26</v>
      </c>
    </row>
    <row r="1728" spans="1:5">
      <c r="A1728" s="13">
        <v>4.180860947661698E-3</v>
      </c>
      <c r="B1728" s="1">
        <v>-1.2273703590058597E-3</v>
      </c>
      <c r="C1728" s="13">
        <v>-1.1764705882353276E-3</v>
      </c>
      <c r="E1728" s="13" t="s">
        <v>27</v>
      </c>
    </row>
    <row r="1729" spans="1:5">
      <c r="A1729" s="13">
        <v>5.2754072924748952E-3</v>
      </c>
      <c r="B1729" s="1">
        <v>-1.2285012285012584E-3</v>
      </c>
      <c r="C1729" s="13">
        <v>-1.7667844522967885E-3</v>
      </c>
      <c r="E1729" s="13" t="s">
        <v>28</v>
      </c>
    </row>
    <row r="1730" spans="1:5">
      <c r="A1730" s="13">
        <v>6.6884429926893302E-3</v>
      </c>
      <c r="B1730" s="1">
        <v>-1.8444512757455106E-3</v>
      </c>
      <c r="C1730" s="13">
        <v>-2.3612750885477199E-3</v>
      </c>
      <c r="E1730" s="13" t="s">
        <v>29</v>
      </c>
    </row>
    <row r="1731" spans="1:5">
      <c r="A1731" s="13">
        <v>8.2696208456857091E-3</v>
      </c>
      <c r="B1731" s="1">
        <v>-2.4622960911048486E-3</v>
      </c>
      <c r="C1731" s="13">
        <v>-2.9585798816568073E-3</v>
      </c>
      <c r="E1731" s="13" t="s">
        <v>30</v>
      </c>
    </row>
    <row r="1732" spans="1:5">
      <c r="A1732" s="13">
        <v>1.018010963194998E-2</v>
      </c>
      <c r="B1732" s="1">
        <v>-2.7752081406106129E-3</v>
      </c>
      <c r="C1732" s="13">
        <v>-4.1567695961995613E-3</v>
      </c>
      <c r="E1732" s="13" t="s">
        <v>31</v>
      </c>
    </row>
    <row r="1733" spans="1:5">
      <c r="A1733" s="13">
        <v>1.2112631744533474E-2</v>
      </c>
      <c r="B1733" s="1">
        <v>-4.0160642570282101E-3</v>
      </c>
      <c r="C1733" s="13">
        <v>-4.7732696897374409E-3</v>
      </c>
      <c r="E1733" s="13" t="s">
        <v>32</v>
      </c>
    </row>
    <row r="1734" spans="1:5">
      <c r="A1734" s="13">
        <v>1.423149905123341E-2</v>
      </c>
      <c r="B1734" s="1">
        <v>-4.9566294919454294E-3</v>
      </c>
      <c r="C1734" s="13">
        <v>-5.9988002399520152E-3</v>
      </c>
      <c r="E1734" s="13" t="s">
        <v>33</v>
      </c>
    </row>
    <row r="1735" spans="1:5">
      <c r="A1735" s="13">
        <v>1.6223954191188144E-2</v>
      </c>
      <c r="B1735" s="1">
        <v>-6.2169723344730936E-3</v>
      </c>
      <c r="C1735" s="13">
        <v>-7.850241545893694E-3</v>
      </c>
      <c r="E1735" s="13" t="s">
        <v>34</v>
      </c>
    </row>
    <row r="1736" spans="1:5">
      <c r="A1736" s="13">
        <v>1.7768528893869054E-2</v>
      </c>
      <c r="B1736" s="1">
        <v>-7.492975335622867E-3</v>
      </c>
      <c r="C1736" s="13">
        <v>-1.034692635423011E-2</v>
      </c>
      <c r="E1736" s="13" t="s">
        <v>35</v>
      </c>
    </row>
    <row r="1737" spans="1:5">
      <c r="A1737" s="13">
        <v>1.9023053361276854E-2</v>
      </c>
      <c r="B1737" s="1">
        <v>-9.7270160025102644E-3</v>
      </c>
      <c r="C1737" s="13">
        <v>-1.2907191149354753E-2</v>
      </c>
      <c r="E1737" s="13" t="s">
        <v>36</v>
      </c>
    </row>
    <row r="1738" spans="1:5">
      <c r="A1738" s="13">
        <v>1.8996590355577277E-2</v>
      </c>
      <c r="B1738" s="1">
        <v>-1.1686670878079538E-2</v>
      </c>
      <c r="C1738" s="13">
        <v>-1.5547263681592054E-2</v>
      </c>
      <c r="E1738" s="13" t="s">
        <v>37</v>
      </c>
    </row>
    <row r="1739" spans="1:5">
      <c r="A1739" s="13">
        <v>1.8152085036794764E-2</v>
      </c>
      <c r="B1739" s="1">
        <v>-1.4003819223424566E-2</v>
      </c>
      <c r="C1739" s="13">
        <v>-1.8903591682419677E-2</v>
      </c>
      <c r="E1739" s="13" t="s">
        <v>38</v>
      </c>
    </row>
    <row r="1740" spans="1:5">
      <c r="A1740" s="13">
        <v>1.6304347826086991E-2</v>
      </c>
      <c r="B1740" s="1">
        <v>-1.6382910375843114E-2</v>
      </c>
      <c r="C1740" s="13">
        <v>-2.2392834293026253E-2</v>
      </c>
      <c r="E1740" s="13" t="s">
        <v>39</v>
      </c>
    </row>
    <row r="1741" spans="1:5">
      <c r="A1741" s="13">
        <v>1.3762228486155008E-2</v>
      </c>
      <c r="B1741" s="1">
        <v>-1.9149626744563567E-2</v>
      </c>
      <c r="C1741" s="13">
        <v>-2.5390624999999917E-2</v>
      </c>
      <c r="E1741" s="13" t="s">
        <v>40</v>
      </c>
    </row>
    <row r="1742" spans="1:5">
      <c r="A1742" s="13">
        <v>1.0512264308359706E-2</v>
      </c>
      <c r="B1742" s="1">
        <v>-2.1353482260184131E-2</v>
      </c>
      <c r="C1742" s="13">
        <v>-2.9177718832891164E-2</v>
      </c>
      <c r="E1742" s="13" t="s">
        <v>41</v>
      </c>
    </row>
    <row r="1743" spans="1:5">
      <c r="A1743" s="13">
        <v>7.2159758348715733E-3</v>
      </c>
      <c r="B1743" s="1">
        <v>-2.3968042609853392E-2</v>
      </c>
      <c r="C1743" s="13">
        <v>-3.2498307379823961E-2</v>
      </c>
      <c r="E1743" s="13" t="s">
        <v>42</v>
      </c>
    </row>
    <row r="1744" spans="1:5">
      <c r="A1744" s="13">
        <v>5.232950708980404E-3</v>
      </c>
      <c r="B1744" s="1">
        <v>-2.6013513513513414E-2</v>
      </c>
      <c r="C1744" s="13">
        <v>-3.5294117647058781E-2</v>
      </c>
      <c r="E1744" s="13" t="s">
        <v>43</v>
      </c>
    </row>
    <row r="1745" spans="1:5">
      <c r="A1745" s="13">
        <v>3.2263542197317249E-3</v>
      </c>
      <c r="B1745" s="1">
        <v>-2.8140013726835906E-2</v>
      </c>
      <c r="C1745" s="13">
        <v>-3.8243626062322865E-2</v>
      </c>
      <c r="E1745" s="13" t="s">
        <v>44</v>
      </c>
    </row>
    <row r="1746" spans="1:5">
      <c r="A1746" s="13">
        <v>1.3668204339653371E-3</v>
      </c>
      <c r="B1746" s="1">
        <v>-3.0017452006980961E-2</v>
      </c>
      <c r="C1746" s="13">
        <v>-4.0668119099491605E-2</v>
      </c>
      <c r="E1746" s="13" t="s">
        <v>45</v>
      </c>
    </row>
    <row r="1747" spans="1:5">
      <c r="A1747" s="13">
        <v>-1.7193947730397005E-4</v>
      </c>
      <c r="B1747" s="1">
        <v>-3.2326820603907652E-2</v>
      </c>
      <c r="C1747" s="13">
        <v>-4.3219076005961449E-2</v>
      </c>
      <c r="E1747" s="13" t="s">
        <v>46</v>
      </c>
    </row>
    <row r="1748" spans="1:5">
      <c r="A1748" s="13">
        <v>-1.7304031839418602E-3</v>
      </c>
      <c r="B1748" s="1">
        <v>-3.4382917119073521E-2</v>
      </c>
      <c r="C1748" s="13">
        <v>-4.590665646518749E-2</v>
      </c>
      <c r="E1748" s="13" t="s">
        <v>47</v>
      </c>
    </row>
    <row r="1749" spans="1:5">
      <c r="A1749" s="13">
        <v>-2.9611565929281215E-3</v>
      </c>
      <c r="B1749" s="1">
        <v>-3.6175710594315319E-2</v>
      </c>
      <c r="C1749" s="13">
        <v>-4.7993705743509009E-2</v>
      </c>
      <c r="E1749" s="13" t="s">
        <v>48</v>
      </c>
    </row>
    <row r="1750" spans="1:5">
      <c r="A1750" s="13">
        <v>-4.2083114150448337E-3</v>
      </c>
      <c r="B1750" s="1">
        <v>-3.8432554634513852E-2</v>
      </c>
      <c r="C1750" s="13">
        <v>-5.1012145748987853E-2</v>
      </c>
      <c r="E1750" s="13" t="s">
        <v>49</v>
      </c>
    </row>
    <row r="1751" spans="1:5">
      <c r="A1751" s="13">
        <v>-5.4721977052073992E-3</v>
      </c>
      <c r="B1751" s="1">
        <v>-4.0431266846361329E-2</v>
      </c>
      <c r="C1751" s="13">
        <v>-5.3422370617696183E-2</v>
      </c>
      <c r="E1751" s="13" t="s">
        <v>50</v>
      </c>
    </row>
    <row r="1752" spans="1:5">
      <c r="A1752" s="13">
        <v>-6.3988624244577614E-3</v>
      </c>
      <c r="B1752" s="1">
        <v>-4.2536431666010205E-2</v>
      </c>
      <c r="C1752" s="13">
        <v>-5.5986218776916383E-2</v>
      </c>
      <c r="E1752" s="13" t="s">
        <v>51</v>
      </c>
    </row>
    <row r="1753" spans="1:5">
      <c r="A1753" s="13">
        <v>-7.1607590404582947E-3</v>
      </c>
      <c r="B1753" s="1">
        <v>-4.4354838709677512E-2</v>
      </c>
      <c r="C1753" s="13">
        <v>-5.8771148708815626E-2</v>
      </c>
      <c r="E1753" s="13" t="s">
        <v>52</v>
      </c>
    </row>
    <row r="1754" spans="1:5">
      <c r="A1754" s="13">
        <v>-7.9336458708978725E-3</v>
      </c>
      <c r="B1754" s="1">
        <v>-4.669421487603307E-2</v>
      </c>
      <c r="C1754" s="13">
        <v>-6.1694290976058906E-2</v>
      </c>
      <c r="E1754" s="13" t="s">
        <v>53</v>
      </c>
    </row>
    <row r="1755" spans="1:5">
      <c r="A1755" s="13">
        <v>-8.5376930063579253E-3</v>
      </c>
      <c r="B1755" s="1">
        <v>-4.8749470114455198E-2</v>
      </c>
      <c r="C1755" s="13">
        <v>-6.3835877862595425E-2</v>
      </c>
      <c r="E1755" s="13" t="s">
        <v>54</v>
      </c>
    </row>
    <row r="1756" spans="1:5">
      <c r="A1756" s="13">
        <v>-9.1508052708638449E-3</v>
      </c>
      <c r="B1756" s="1">
        <v>-5.0936003482803596E-2</v>
      </c>
      <c r="C1756" s="13">
        <v>-6.6336633663366451E-2</v>
      </c>
      <c r="E1756" s="13" t="s">
        <v>55</v>
      </c>
    </row>
    <row r="1757" spans="1:5">
      <c r="A1757" s="13">
        <v>-9.4078583287216262E-3</v>
      </c>
      <c r="B1757" s="1">
        <v>-5.2348993288590662E-2</v>
      </c>
      <c r="C1757" s="13">
        <v>-6.8777629279325611E-2</v>
      </c>
      <c r="E1757" s="13" t="s">
        <v>56</v>
      </c>
    </row>
    <row r="1758" spans="1:5">
      <c r="A1758" s="13">
        <v>-9.6690219412420651E-3</v>
      </c>
      <c r="B1758" s="1">
        <v>-5.4327808471454832E-2</v>
      </c>
      <c r="C1758" s="13">
        <v>-7.1436210031012637E-2</v>
      </c>
      <c r="E1758" s="13" t="s">
        <v>57</v>
      </c>
    </row>
    <row r="1759" spans="1:5">
      <c r="A1759" s="13">
        <v>-1.0121836925960564E-2</v>
      </c>
      <c r="B1759" s="1">
        <v>-5.6872037914691913E-2</v>
      </c>
      <c r="C1759" s="13">
        <v>-7.4696649226316317E-2</v>
      </c>
      <c r="E1759" s="13" t="s">
        <v>58</v>
      </c>
    </row>
    <row r="1760" spans="1:5">
      <c r="A1760" s="13">
        <v>-1.0395010395010508E-2</v>
      </c>
      <c r="B1760" s="1">
        <v>-5.8162267839687282E-2</v>
      </c>
      <c r="C1760" s="13">
        <v>-7.7557181005456777E-2</v>
      </c>
      <c r="E1760" s="13" t="s">
        <v>59</v>
      </c>
    </row>
    <row r="1761" spans="1:5">
      <c r="A1761" s="13">
        <v>-1.0486177311725357E-2</v>
      </c>
      <c r="B1761" s="1">
        <v>-6.0010085728693853E-2</v>
      </c>
      <c r="C1761" s="13">
        <v>-8.028134853262188E-2</v>
      </c>
      <c r="E1761" s="13" t="s">
        <v>60</v>
      </c>
    </row>
    <row r="1762" spans="1:5">
      <c r="A1762" s="13">
        <v>-1.0578957491825467E-2</v>
      </c>
      <c r="B1762" s="1">
        <v>-6.1458333333333413E-2</v>
      </c>
      <c r="C1762" s="13">
        <v>-8.3079654997463226E-2</v>
      </c>
      <c r="E1762" s="13" t="s">
        <v>61</v>
      </c>
    </row>
    <row r="1763" spans="1:5">
      <c r="A1763" s="13">
        <v>-1.0483401281304525E-2</v>
      </c>
      <c r="B1763" s="1">
        <v>-6.297093649085031E-2</v>
      </c>
      <c r="C1763" s="13">
        <v>-8.6067206800371901E-2</v>
      </c>
      <c r="E1763" s="13" t="s">
        <v>62</v>
      </c>
    </row>
    <row r="1764" spans="1:5">
      <c r="A1764" s="13">
        <v>-1.0582010582010505E-2</v>
      </c>
      <c r="B1764" s="1">
        <v>-6.3995548135781899E-2</v>
      </c>
      <c r="C1764" s="13">
        <v>-8.9124077426542311E-2</v>
      </c>
      <c r="E1764" s="13" t="s">
        <v>63</v>
      </c>
    </row>
    <row r="1765" spans="1:5">
      <c r="A1765" s="13">
        <v>-1.0488818523649262E-2</v>
      </c>
      <c r="B1765" s="1">
        <v>-6.4516129032258077E-2</v>
      </c>
      <c r="C1765" s="13">
        <v>-9.2384154363397156E-2</v>
      </c>
      <c r="E1765" s="13" t="s">
        <v>64</v>
      </c>
    </row>
    <row r="1766" spans="1:5">
      <c r="A1766" s="13">
        <v>-1.0595761695321814E-2</v>
      </c>
      <c r="B1766" s="1">
        <v>-6.5593321407275029E-2</v>
      </c>
      <c r="C1766" s="13">
        <v>-9.5852534562212016E-2</v>
      </c>
      <c r="E1766" s="13" t="s">
        <v>65</v>
      </c>
    </row>
    <row r="1767" spans="1:5">
      <c r="A1767" s="13">
        <v>-1.0707070707070649E-2</v>
      </c>
      <c r="B1767" s="1">
        <v>-6.5472513897467652E-2</v>
      </c>
      <c r="C1767" s="13">
        <v>-9.9531426724834365E-2</v>
      </c>
      <c r="E1767" s="13" t="s">
        <v>66</v>
      </c>
    </row>
    <row r="1768" spans="1:5">
      <c r="A1768" s="13">
        <v>-1.1027159485399255E-2</v>
      </c>
      <c r="B1768" s="1">
        <v>-6.5898912348048663E-2</v>
      </c>
      <c r="C1768" s="13">
        <v>-0.10360666893501189</v>
      </c>
      <c r="E1768" s="13" t="s">
        <v>67</v>
      </c>
    </row>
    <row r="1769" spans="1:5">
      <c r="A1769" s="13">
        <v>-1.1154720099152986E-2</v>
      </c>
      <c r="B1769" s="1">
        <v>-6.6269052352551344E-2</v>
      </c>
      <c r="C1769" s="13">
        <v>-0.10808388600107548</v>
      </c>
      <c r="E1769" s="13" t="s">
        <v>68</v>
      </c>
    </row>
    <row r="1770" spans="1:5">
      <c r="A1770" s="13">
        <v>3.0395136778112153E-4</v>
      </c>
      <c r="B1770" s="1">
        <v>0</v>
      </c>
      <c r="C1770" s="13">
        <v>0</v>
      </c>
      <c r="E1770" s="13" t="s">
        <v>17</v>
      </c>
    </row>
    <row r="1771" spans="1:5">
      <c r="A1771" s="13">
        <v>3.0399756801942232E-4</v>
      </c>
      <c r="B1771" s="1">
        <v>0</v>
      </c>
      <c r="C1771" s="13">
        <v>-5.8275058275051857E-4</v>
      </c>
      <c r="E1771" s="13" t="s">
        <v>18</v>
      </c>
    </row>
    <row r="1772" spans="1:5">
      <c r="A1772" s="13">
        <v>6.0818002128640259E-4</v>
      </c>
      <c r="B1772" s="1">
        <v>-3.0637254901961527E-4</v>
      </c>
      <c r="C1772" s="13">
        <v>0</v>
      </c>
      <c r="E1772" s="13" t="s">
        <v>19</v>
      </c>
    </row>
    <row r="1773" spans="1:5">
      <c r="A1773" s="13">
        <v>7.6045627376434373E-4</v>
      </c>
      <c r="B1773" s="1">
        <v>0</v>
      </c>
      <c r="C1773" s="13">
        <v>0</v>
      </c>
      <c r="E1773" s="13" t="s">
        <v>20</v>
      </c>
    </row>
    <row r="1774" spans="1:5">
      <c r="A1774" s="13">
        <v>9.1282519397542213E-4</v>
      </c>
      <c r="B1774" s="1">
        <v>-3.0646644192461667E-4</v>
      </c>
      <c r="C1774" s="13">
        <v>0</v>
      </c>
      <c r="E1774" s="13" t="s">
        <v>21</v>
      </c>
    </row>
    <row r="1775" spans="1:5">
      <c r="A1775" s="13">
        <v>1.2178413761606208E-3</v>
      </c>
      <c r="B1775" s="1">
        <v>-3.0646644192461667E-4</v>
      </c>
      <c r="C1775" s="13">
        <v>-5.8343057176189609E-4</v>
      </c>
      <c r="E1775" s="13" t="s">
        <v>22</v>
      </c>
    </row>
    <row r="1776" spans="1:5">
      <c r="A1776" s="13">
        <v>1.5232292460015246E-3</v>
      </c>
      <c r="B1776" s="1">
        <v>-3.0656039239730973E-4</v>
      </c>
      <c r="C1776" s="13">
        <v>-5.8377116170470948E-4</v>
      </c>
      <c r="E1776" s="13" t="s">
        <v>23</v>
      </c>
    </row>
    <row r="1777" spans="1:5">
      <c r="A1777" s="13">
        <v>1.9817073170731218E-3</v>
      </c>
      <c r="B1777" s="1">
        <v>-6.1330880098130897E-4</v>
      </c>
      <c r="C1777" s="13">
        <v>-5.8411214953264594E-4</v>
      </c>
      <c r="E1777" s="13" t="s">
        <v>24</v>
      </c>
    </row>
    <row r="1778" spans="1:5">
      <c r="A1778" s="13">
        <v>2.5942316496261786E-3</v>
      </c>
      <c r="B1778" s="1">
        <v>-6.1349693251535231E-4</v>
      </c>
      <c r="C1778" s="13">
        <v>-1.1689070718878185E-3</v>
      </c>
      <c r="E1778" s="13" t="s">
        <v>25</v>
      </c>
    </row>
    <row r="1779" spans="1:5">
      <c r="A1779" s="13">
        <v>3.2090464547677123E-3</v>
      </c>
      <c r="B1779" s="1">
        <v>-6.1387354205035254E-4</v>
      </c>
      <c r="C1779" s="13">
        <v>-1.1702750146284713E-3</v>
      </c>
      <c r="E1779" s="13" t="s">
        <v>26</v>
      </c>
    </row>
    <row r="1780" spans="1:5">
      <c r="A1780" s="13">
        <v>4.2865890998163266E-3</v>
      </c>
      <c r="B1780" s="1">
        <v>-1.2281240405281231E-3</v>
      </c>
      <c r="C1780" s="13">
        <v>-1.1716461628586876E-3</v>
      </c>
      <c r="E1780" s="13" t="s">
        <v>27</v>
      </c>
    </row>
    <row r="1781" spans="1:5">
      <c r="A1781" s="13">
        <v>5.3697453206504259E-3</v>
      </c>
      <c r="B1781" s="1">
        <v>-1.229256299938567E-3</v>
      </c>
      <c r="C1781" s="13">
        <v>-1.7605633802816592E-3</v>
      </c>
      <c r="E1781" s="13" t="s">
        <v>28</v>
      </c>
    </row>
    <row r="1782" spans="1:5">
      <c r="A1782" s="13">
        <v>6.7692307692307071E-3</v>
      </c>
      <c r="B1782" s="1">
        <v>-1.8455859735466459E-3</v>
      </c>
      <c r="C1782" s="13">
        <v>-2.3515579071135299E-3</v>
      </c>
      <c r="E1782" s="13" t="s">
        <v>29</v>
      </c>
    </row>
    <row r="1783" spans="1:5">
      <c r="A1783" s="13">
        <v>8.4915856106221235E-3</v>
      </c>
      <c r="B1783" s="1">
        <v>-2.4638127502308754E-3</v>
      </c>
      <c r="C1783" s="13">
        <v>-2.9481132075471726E-3</v>
      </c>
      <c r="E1783" s="13" t="s">
        <v>30</v>
      </c>
    </row>
    <row r="1784" spans="1:5">
      <c r="A1784" s="13">
        <v>1.0230971942334428E-2</v>
      </c>
      <c r="B1784" s="1">
        <v>-3.0854674483184949E-3</v>
      </c>
      <c r="C1784" s="13">
        <v>-4.1420118343195632E-3</v>
      </c>
      <c r="E1784" s="13" t="s">
        <v>31</v>
      </c>
    </row>
    <row r="1785" spans="1:5">
      <c r="A1785" s="13">
        <v>1.2151425455678499E-2</v>
      </c>
      <c r="B1785" s="1">
        <v>-3.7105751391464901E-3</v>
      </c>
      <c r="C1785" s="13">
        <v>-5.3475935828877713E-3</v>
      </c>
      <c r="E1785" s="13" t="s">
        <v>32</v>
      </c>
    </row>
    <row r="1786" spans="1:5">
      <c r="A1786" s="13">
        <v>1.4099953000156679E-2</v>
      </c>
      <c r="B1786" s="1">
        <v>-4.9597024178548816E-3</v>
      </c>
      <c r="C1786" s="13">
        <v>-6.571087216248446E-3</v>
      </c>
      <c r="E1786" s="13" t="s">
        <v>33</v>
      </c>
    </row>
    <row r="1787" spans="1:5">
      <c r="A1787" s="13">
        <v>1.5925575528224531E-2</v>
      </c>
      <c r="B1787" s="1">
        <v>-6.2208398133747882E-3</v>
      </c>
      <c r="C1787" s="13">
        <v>-8.4185207456404822E-3</v>
      </c>
      <c r="E1787" s="13" t="s">
        <v>34</v>
      </c>
    </row>
    <row r="1788" spans="1:5">
      <c r="A1788" s="13">
        <v>1.7468635858345259E-2</v>
      </c>
      <c r="B1788" s="1">
        <v>-7.810059356450961E-3</v>
      </c>
      <c r="C1788" s="13">
        <v>-1.0309278350515339E-2</v>
      </c>
      <c r="E1788" s="13" t="s">
        <v>35</v>
      </c>
    </row>
    <row r="1789" spans="1:5">
      <c r="A1789" s="13">
        <v>1.8242918867018669E-2</v>
      </c>
      <c r="B1789" s="1">
        <v>-9.7361809045225095E-3</v>
      </c>
      <c r="C1789" s="13">
        <v>-1.2859767299448811E-2</v>
      </c>
      <c r="E1789" s="13" t="s">
        <v>36</v>
      </c>
    </row>
    <row r="1790" spans="1:5">
      <c r="A1790" s="13">
        <v>1.8225806451612866E-2</v>
      </c>
      <c r="B1790" s="1">
        <v>-1.1697755295605379E-2</v>
      </c>
      <c r="C1790" s="13">
        <v>-1.6109045848822747E-2</v>
      </c>
      <c r="E1790" s="13" t="s">
        <v>37</v>
      </c>
    </row>
    <row r="1791" spans="1:5">
      <c r="A1791" s="13">
        <v>1.7232970248740129E-2</v>
      </c>
      <c r="B1791" s="1">
        <v>-1.40172029308697E-2</v>
      </c>
      <c r="C1791" s="13">
        <v>-1.9460138104205847E-2</v>
      </c>
      <c r="E1791" s="13" t="s">
        <v>38</v>
      </c>
    </row>
    <row r="1792" spans="1:5">
      <c r="A1792" s="13">
        <v>1.5072083879423305E-2</v>
      </c>
      <c r="B1792" s="1">
        <v>-1.6398713826366609E-2</v>
      </c>
      <c r="C1792" s="13">
        <v>-2.2944550669216187E-2</v>
      </c>
      <c r="E1792" s="13" t="s">
        <v>39</v>
      </c>
    </row>
    <row r="1793" spans="1:5">
      <c r="A1793" s="13">
        <v>1.254332398085501E-2</v>
      </c>
      <c r="B1793" s="1">
        <v>-1.8849528761780886E-2</v>
      </c>
      <c r="C1793" s="13">
        <v>-2.5940337224383939E-2</v>
      </c>
      <c r="E1793" s="13" t="s">
        <v>40</v>
      </c>
    </row>
    <row r="1794" spans="1:5">
      <c r="A1794" s="13">
        <v>9.639355160378971E-3</v>
      </c>
      <c r="B1794" s="1">
        <v>-2.1052631578947344E-2</v>
      </c>
      <c r="C1794" s="13">
        <v>-2.9081295439524042E-2</v>
      </c>
      <c r="E1794" s="13" t="s">
        <v>41</v>
      </c>
    </row>
    <row r="1795" spans="1:5">
      <c r="A1795" s="13">
        <v>6.3545150501672669E-3</v>
      </c>
      <c r="B1795" s="1">
        <v>-2.366666666666652E-2</v>
      </c>
      <c r="C1795" s="13">
        <v>-3.171390013495283E-2</v>
      </c>
      <c r="E1795" s="13" t="s">
        <v>42</v>
      </c>
    </row>
    <row r="1796" spans="1:5">
      <c r="A1796" s="13">
        <v>4.037005887300181E-3</v>
      </c>
      <c r="B1796" s="1">
        <v>-2.5710419485791502E-2</v>
      </c>
      <c r="C1796" s="13">
        <v>-3.5172413793103402E-2</v>
      </c>
      <c r="E1796" s="13" t="s">
        <v>43</v>
      </c>
    </row>
    <row r="1797" spans="1:5">
      <c r="A1797" s="13">
        <v>2.3692672194957996E-3</v>
      </c>
      <c r="B1797" s="1">
        <v>-2.7835051546391869E-2</v>
      </c>
      <c r="C1797" s="13">
        <v>-3.8108680310515092E-2</v>
      </c>
      <c r="E1797" s="13" t="s">
        <v>44</v>
      </c>
    </row>
    <row r="1798" spans="1:5">
      <c r="A1798" s="13">
        <v>6.8108292184565966E-4</v>
      </c>
      <c r="B1798" s="1">
        <v>-2.9709891646277489E-2</v>
      </c>
      <c r="C1798" s="13">
        <v>-3.9797395079594629E-2</v>
      </c>
      <c r="E1798" s="13" t="s">
        <v>45</v>
      </c>
    </row>
    <row r="1799" spans="1:5">
      <c r="A1799" s="13">
        <v>-8.5675119945177508E-4</v>
      </c>
      <c r="B1799" s="1">
        <v>-3.2017075773746004E-2</v>
      </c>
      <c r="C1799" s="13">
        <v>-4.2316258351892976E-2</v>
      </c>
      <c r="E1799" s="13" t="s">
        <v>46</v>
      </c>
    </row>
    <row r="1800" spans="1:5">
      <c r="A1800" s="13">
        <v>-2.2417658216933403E-3</v>
      </c>
      <c r="B1800" s="1">
        <v>-3.3720087019579244E-2</v>
      </c>
      <c r="C1800" s="13">
        <v>-4.5003813882532336E-2</v>
      </c>
      <c r="E1800" s="13" t="s">
        <v>47</v>
      </c>
    </row>
    <row r="1801" spans="1:5">
      <c r="A1801" s="13">
        <v>-3.6445678583824897E-3</v>
      </c>
      <c r="B1801" s="1">
        <v>-3.5859519408502842E-2</v>
      </c>
      <c r="C1801" s="13">
        <v>-4.7058823529411806E-2</v>
      </c>
      <c r="E1801" s="13" t="s">
        <v>48</v>
      </c>
    </row>
    <row r="1802" spans="1:5">
      <c r="A1802" s="13">
        <v>-4.5430718154814724E-3</v>
      </c>
      <c r="B1802" s="1">
        <v>-3.7750094375235833E-2</v>
      </c>
      <c r="C1802" s="13">
        <v>-5.0040355125100869E-2</v>
      </c>
      <c r="E1802" s="13" t="s">
        <v>49</v>
      </c>
    </row>
    <row r="1803" spans="1:5">
      <c r="A1803" s="13">
        <v>-5.6288478452066505E-3</v>
      </c>
      <c r="B1803" s="1">
        <v>-3.9737654320987782E-2</v>
      </c>
      <c r="C1803" s="13">
        <v>-5.2412645590682198E-2</v>
      </c>
      <c r="E1803" s="13" t="s">
        <v>50</v>
      </c>
    </row>
    <row r="1804" spans="1:5">
      <c r="A1804" s="13">
        <v>-6.5533120793482757E-3</v>
      </c>
      <c r="B1804" s="1">
        <v>-4.1831097079715815E-2</v>
      </c>
      <c r="C1804" s="13">
        <v>-5.4982817869415834E-2</v>
      </c>
      <c r="E1804" s="13" t="s">
        <v>51</v>
      </c>
    </row>
    <row r="1805" spans="1:5">
      <c r="A1805" s="13">
        <v>-7.3135925793792233E-3</v>
      </c>
      <c r="B1805" s="1">
        <v>-4.3232323232323192E-2</v>
      </c>
      <c r="C1805" s="13">
        <v>-5.6787932564329985E-2</v>
      </c>
      <c r="E1805" s="13" t="s">
        <v>52</v>
      </c>
    </row>
    <row r="1806" spans="1:5">
      <c r="A1806" s="13">
        <v>-7.9051383399208752E-3</v>
      </c>
      <c r="B1806" s="1">
        <v>-4.5548654244306402E-2</v>
      </c>
      <c r="C1806" s="13">
        <v>-5.9687786960514161E-2</v>
      </c>
      <c r="E1806" s="13" t="s">
        <v>53</v>
      </c>
    </row>
    <row r="1807" spans="1:5">
      <c r="A1807" s="13">
        <v>-8.5067873303168104E-3</v>
      </c>
      <c r="B1807" s="1">
        <v>-4.7983014861995771E-2</v>
      </c>
      <c r="C1807" s="13">
        <v>-6.2832699619771906E-2</v>
      </c>
      <c r="E1807" s="13" t="s">
        <v>54</v>
      </c>
    </row>
    <row r="1808" spans="1:5">
      <c r="A1808" s="13">
        <v>-8.936713478023009E-3</v>
      </c>
      <c r="B1808" s="1">
        <v>-5.0152638464893075E-2</v>
      </c>
      <c r="C1808" s="13">
        <v>-6.548323471400401E-2</v>
      </c>
      <c r="E1808" s="13" t="s">
        <v>55</v>
      </c>
    </row>
    <row r="1809" spans="1:5">
      <c r="A1809" s="13">
        <v>-9.3732769711449976E-3</v>
      </c>
      <c r="B1809" s="1">
        <v>-5.2017937219730991E-2</v>
      </c>
      <c r="C1809" s="13">
        <v>-6.7937288656624628E-2</v>
      </c>
      <c r="E1809" s="13" t="s">
        <v>56</v>
      </c>
    </row>
    <row r="1810" spans="1:5">
      <c r="A1810" s="13">
        <v>-9.6331974805483195E-3</v>
      </c>
      <c r="B1810" s="1">
        <v>-5.3991693585602275E-2</v>
      </c>
      <c r="C1810" s="13">
        <v>-7.067476814838515E-2</v>
      </c>
      <c r="E1810" s="13" t="s">
        <v>57</v>
      </c>
    </row>
    <row r="1811" spans="1:5">
      <c r="A1811" s="13">
        <v>-9.7123645872244733E-3</v>
      </c>
      <c r="B1811" s="1">
        <v>-5.5634807417974261E-2</v>
      </c>
      <c r="C1811" s="13">
        <v>-7.3300755219902217E-2</v>
      </c>
      <c r="E1811" s="13" t="s">
        <v>58</v>
      </c>
    </row>
    <row r="1812" spans="1:5">
      <c r="A1812" s="13">
        <v>-9.9811676082864065E-3</v>
      </c>
      <c r="B1812" s="1">
        <v>-5.7381069151544811E-2</v>
      </c>
      <c r="C1812" s="13">
        <v>-7.6005097902908075E-2</v>
      </c>
      <c r="E1812" s="13" t="s">
        <v>59</v>
      </c>
    </row>
    <row r="1813" spans="1:5">
      <c r="A1813" s="13">
        <v>-1.0068389057750706E-2</v>
      </c>
      <c r="B1813" s="1">
        <v>-5.921052631578954E-2</v>
      </c>
      <c r="C1813" s="13">
        <v>-7.8682968163660646E-2</v>
      </c>
      <c r="E1813" s="13" t="s">
        <v>60</v>
      </c>
    </row>
    <row r="1814" spans="1:5">
      <c r="A1814" s="13">
        <v>-1.0157148332694677E-2</v>
      </c>
      <c r="B1814" s="1">
        <v>-6.0637741766858259E-2</v>
      </c>
      <c r="C1814" s="13">
        <v>-8.1423325313410219E-2</v>
      </c>
      <c r="E1814" s="13" t="s">
        <v>61</v>
      </c>
    </row>
    <row r="1815" spans="1:5">
      <c r="A1815" s="13">
        <v>-1.0058027079303641E-2</v>
      </c>
      <c r="B1815" s="1">
        <v>-6.1621621621621658E-2</v>
      </c>
      <c r="C1815" s="13">
        <v>-8.4228677543440697E-2</v>
      </c>
      <c r="E1815" s="13" t="s">
        <v>62</v>
      </c>
    </row>
    <row r="1816" spans="1:5">
      <c r="A1816" s="13">
        <v>-1.0152284263959357E-2</v>
      </c>
      <c r="B1816" s="1">
        <v>-6.2639821029082776E-2</v>
      </c>
      <c r="C1816" s="13">
        <v>-8.7355682292391074E-2</v>
      </c>
      <c r="E1816" s="13" t="s">
        <v>63</v>
      </c>
    </row>
    <row r="1817" spans="1:5">
      <c r="A1817" s="13">
        <v>-1.00552050473186E-2</v>
      </c>
      <c r="B1817" s="1">
        <v>-6.4236111111111105E-2</v>
      </c>
      <c r="C1817" s="13">
        <v>-9.0417762196903229E-2</v>
      </c>
      <c r="E1817" s="13" t="s">
        <v>64</v>
      </c>
    </row>
    <row r="1818" spans="1:5">
      <c r="A1818" s="13">
        <v>-1.0157339175463043E-2</v>
      </c>
      <c r="B1818" s="1">
        <v>-6.4748201438848879E-2</v>
      </c>
      <c r="C1818" s="13">
        <v>-9.3673218673218595E-2</v>
      </c>
      <c r="E1818" s="13" t="s">
        <v>65</v>
      </c>
    </row>
    <row r="1819" spans="1:5">
      <c r="A1819" s="13">
        <v>-1.006441223832529E-2</v>
      </c>
      <c r="B1819" s="1">
        <v>-6.5217391304347894E-2</v>
      </c>
      <c r="C1819" s="13">
        <v>-9.7430925836160934E-2</v>
      </c>
      <c r="E1819" s="13" t="s">
        <v>66</v>
      </c>
    </row>
    <row r="1820" spans="1:5">
      <c r="A1820" s="13">
        <v>-1.0175010175010183E-2</v>
      </c>
      <c r="B1820" s="1">
        <v>-6.5637065637065659E-2</v>
      </c>
      <c r="C1820" s="13">
        <v>-0.10142954390742001</v>
      </c>
      <c r="E1820" s="13" t="s">
        <v>67</v>
      </c>
    </row>
    <row r="1821" spans="1:5">
      <c r="A1821" s="13">
        <v>-1.0495986828565534E-2</v>
      </c>
      <c r="B1821" s="1">
        <v>-6.5376917945297E-2</v>
      </c>
      <c r="C1821" s="13">
        <v>-0.10600896860986544</v>
      </c>
      <c r="E1821" s="13" t="s">
        <v>68</v>
      </c>
    </row>
    <row r="1822" spans="1:5">
      <c r="A1822" s="13">
        <v>3.0003000300026699E-4</v>
      </c>
      <c r="B1822" s="1">
        <v>0</v>
      </c>
      <c r="C1822" s="13">
        <v>0</v>
      </c>
      <c r="E1822" s="13" t="s">
        <v>17</v>
      </c>
    </row>
    <row r="1823" spans="1:5">
      <c r="A1823" s="13">
        <v>4.5011252813198347E-4</v>
      </c>
      <c r="B1823" s="1">
        <v>0</v>
      </c>
      <c r="C1823" s="13">
        <v>0</v>
      </c>
      <c r="E1823" s="13" t="s">
        <v>18</v>
      </c>
    </row>
    <row r="1824" spans="1:5">
      <c r="A1824" s="13">
        <v>6.0033018159981379E-4</v>
      </c>
      <c r="B1824" s="1">
        <v>-3.0656039239730973E-4</v>
      </c>
      <c r="C1824" s="13">
        <v>-5.807200929151509E-4</v>
      </c>
      <c r="E1824" s="13" t="s">
        <v>19</v>
      </c>
    </row>
    <row r="1825" spans="1:5">
      <c r="A1825" s="13">
        <v>7.5063804233590288E-4</v>
      </c>
      <c r="B1825" s="1">
        <v>-3.0656039239730973E-4</v>
      </c>
      <c r="C1825" s="13">
        <v>0</v>
      </c>
      <c r="E1825" s="13" t="s">
        <v>20</v>
      </c>
    </row>
    <row r="1826" spans="1:5">
      <c r="A1826" s="13">
        <v>1.0513667768099039E-3</v>
      </c>
      <c r="B1826" s="1">
        <v>0</v>
      </c>
      <c r="C1826" s="13">
        <v>-5.8105752469504203E-4</v>
      </c>
      <c r="E1826" s="13" t="s">
        <v>21</v>
      </c>
    </row>
    <row r="1827" spans="1:5">
      <c r="A1827" s="13">
        <v>1.2021036814425588E-3</v>
      </c>
      <c r="B1827" s="1">
        <v>-3.0665440049065448E-4</v>
      </c>
      <c r="C1827" s="13">
        <v>0</v>
      </c>
      <c r="E1827" s="13" t="s">
        <v>22</v>
      </c>
    </row>
    <row r="1828" spans="1:5">
      <c r="A1828" s="13">
        <v>1.5037593984962418E-3</v>
      </c>
      <c r="B1828" s="1">
        <v>-3.0674846625767616E-4</v>
      </c>
      <c r="C1828" s="13">
        <v>-5.8139534883714533E-4</v>
      </c>
      <c r="E1828" s="13" t="s">
        <v>23</v>
      </c>
    </row>
    <row r="1829" spans="1:5">
      <c r="A1829" s="13">
        <v>1.9566526189042262E-3</v>
      </c>
      <c r="B1829" s="1">
        <v>-3.0684258975146494E-4</v>
      </c>
      <c r="C1829" s="13">
        <v>-1.1634671320535528E-3</v>
      </c>
      <c r="E1829" s="13" t="s">
        <v>24</v>
      </c>
    </row>
    <row r="1830" spans="1:5">
      <c r="A1830" s="13">
        <v>2.5617842073538803E-3</v>
      </c>
      <c r="B1830" s="1">
        <v>-6.1387354205035254E-4</v>
      </c>
      <c r="C1830" s="13">
        <v>-5.8241118229463589E-4</v>
      </c>
      <c r="E1830" s="13" t="s">
        <v>25</v>
      </c>
    </row>
    <row r="1831" spans="1:5">
      <c r="A1831" s="13">
        <v>3.32025354663444E-3</v>
      </c>
      <c r="B1831" s="1">
        <v>-9.2109303039609243E-4</v>
      </c>
      <c r="C1831" s="13">
        <v>-1.1655011655011989E-3</v>
      </c>
      <c r="E1831" s="13" t="s">
        <v>26</v>
      </c>
    </row>
    <row r="1832" spans="1:5">
      <c r="A1832" s="13">
        <v>4.2340843792530239E-3</v>
      </c>
      <c r="B1832" s="1">
        <v>-1.2288786482335169E-3</v>
      </c>
      <c r="C1832" s="13">
        <v>-1.167542323409257E-3</v>
      </c>
      <c r="E1832" s="13" t="s">
        <v>27</v>
      </c>
    </row>
    <row r="1833" spans="1:5">
      <c r="A1833" s="13">
        <v>5.457025920873197E-3</v>
      </c>
      <c r="B1833" s="1">
        <v>-1.537515375153789E-3</v>
      </c>
      <c r="C1833" s="13">
        <v>-2.3378141437756369E-3</v>
      </c>
      <c r="E1833" s="13" t="s">
        <v>28</v>
      </c>
    </row>
    <row r="1834" spans="1:5">
      <c r="A1834" s="13">
        <v>6.6899802341494159E-3</v>
      </c>
      <c r="B1834" s="1">
        <v>-1.8467220683285946E-3</v>
      </c>
      <c r="C1834" s="13">
        <v>-2.3432923257175379E-3</v>
      </c>
      <c r="E1834" s="13" t="s">
        <v>29</v>
      </c>
    </row>
    <row r="1835" spans="1:5">
      <c r="A1835" s="13">
        <v>8.3943833943833177E-3</v>
      </c>
      <c r="B1835" s="1">
        <v>-2.4653312788904939E-3</v>
      </c>
      <c r="C1835" s="13">
        <v>-2.9377203290246795E-3</v>
      </c>
      <c r="E1835" s="13" t="s">
        <v>30</v>
      </c>
    </row>
    <row r="1836" spans="1:5">
      <c r="A1836" s="13">
        <v>9.9647401502377143E-3</v>
      </c>
      <c r="B1836" s="1">
        <v>-3.0873726458784325E-3</v>
      </c>
      <c r="C1836" s="13">
        <v>-4.1273584905660741E-3</v>
      </c>
      <c r="E1836" s="13" t="s">
        <v>31</v>
      </c>
    </row>
    <row r="1837" spans="1:5">
      <c r="A1837" s="13">
        <v>1.186806411837227E-2</v>
      </c>
      <c r="B1837" s="1">
        <v>-3.7128712871286355E-3</v>
      </c>
      <c r="C1837" s="13">
        <v>-5.3285968028418248E-3</v>
      </c>
      <c r="E1837" s="13" t="s">
        <v>32</v>
      </c>
    </row>
    <row r="1838" spans="1:5">
      <c r="A1838" s="13">
        <v>1.3804870482394769E-2</v>
      </c>
      <c r="B1838" s="1">
        <v>-4.9643189574929717E-3</v>
      </c>
      <c r="C1838" s="13">
        <v>-7.1428571428571817E-3</v>
      </c>
      <c r="E1838" s="13" t="s">
        <v>33</v>
      </c>
    </row>
    <row r="1839" spans="1:5">
      <c r="A1839" s="13">
        <v>1.5622558975160145E-2</v>
      </c>
      <c r="B1839" s="1">
        <v>-6.226650062266483E-3</v>
      </c>
      <c r="C1839" s="13">
        <v>-8.9874176153385346E-3</v>
      </c>
      <c r="E1839" s="13" t="s">
        <v>34</v>
      </c>
    </row>
    <row r="1840" spans="1:5">
      <c r="A1840" s="13">
        <v>1.6847740513305058E-2</v>
      </c>
      <c r="B1840" s="1">
        <v>-7.8173858661663743E-3</v>
      </c>
      <c r="C1840" s="13">
        <v>-1.0876132930513571E-2</v>
      </c>
      <c r="E1840" s="13" t="s">
        <v>35</v>
      </c>
    </row>
    <row r="1841" spans="1:5">
      <c r="A1841" s="13">
        <v>1.746586217846937E-2</v>
      </c>
      <c r="B1841" s="1">
        <v>-9.4309965419678236E-3</v>
      </c>
      <c r="C1841" s="13">
        <v>-1.3422818791946185E-2</v>
      </c>
      <c r="E1841" s="13" t="s">
        <v>36</v>
      </c>
    </row>
    <row r="1842" spans="1:5">
      <c r="A1842" s="13">
        <v>1.7136450992953304E-2</v>
      </c>
      <c r="B1842" s="1">
        <v>-1.1708860759493614E-2</v>
      </c>
      <c r="C1842" s="13">
        <v>-1.6049382716049498E-2</v>
      </c>
      <c r="E1842" s="13" t="s">
        <v>37</v>
      </c>
    </row>
    <row r="1843" spans="1:5">
      <c r="A1843" s="13">
        <v>1.5831987075928967E-2</v>
      </c>
      <c r="B1843" s="1">
        <v>-1.4030612244897956E-2</v>
      </c>
      <c r="C1843" s="13">
        <v>-1.9387116948092507E-2</v>
      </c>
      <c r="E1843" s="13" t="s">
        <v>38</v>
      </c>
    </row>
    <row r="1844" spans="1:5">
      <c r="A1844" s="13">
        <v>1.3848159009449254E-2</v>
      </c>
      <c r="B1844" s="1">
        <v>-1.6414547795300983E-2</v>
      </c>
      <c r="C1844" s="13">
        <v>-2.223634053367219E-2</v>
      </c>
      <c r="E1844" s="13" t="s">
        <v>39</v>
      </c>
    </row>
    <row r="1845" spans="1:5">
      <c r="A1845" s="13">
        <v>1.1167679421908406E-2</v>
      </c>
      <c r="B1845" s="1">
        <v>-1.8867924528301817E-2</v>
      </c>
      <c r="C1845" s="13">
        <v>-2.6485788113695043E-2</v>
      </c>
      <c r="E1845" s="13" t="s">
        <v>40</v>
      </c>
    </row>
    <row r="1846" spans="1:5">
      <c r="A1846" s="13">
        <v>8.4395167962934056E-3</v>
      </c>
      <c r="B1846" s="1">
        <v>-2.1073427724728325E-2</v>
      </c>
      <c r="C1846" s="13">
        <v>-2.9624753127057299E-2</v>
      </c>
      <c r="E1846" s="13" t="s">
        <v>41</v>
      </c>
    </row>
    <row r="1847" spans="1:5">
      <c r="A1847" s="13">
        <v>5.8323612731212447E-3</v>
      </c>
      <c r="B1847" s="1">
        <v>-2.3364485981308435E-2</v>
      </c>
      <c r="C1847" s="13">
        <v>-3.2258064516129024E-2</v>
      </c>
      <c r="E1847" s="13" t="s">
        <v>42</v>
      </c>
    </row>
    <row r="1848" spans="1:5">
      <c r="A1848" s="13">
        <v>3.3528918692372197E-3</v>
      </c>
      <c r="B1848" s="1">
        <v>-2.573653911276675E-2</v>
      </c>
      <c r="C1848" s="13">
        <v>-3.4364261168384723E-2</v>
      </c>
      <c r="E1848" s="13" t="s">
        <v>43</v>
      </c>
    </row>
    <row r="1849" spans="1:5">
      <c r="A1849" s="13">
        <v>1.5177065767285193E-3</v>
      </c>
      <c r="B1849" s="1">
        <v>-2.7529249827942297E-2</v>
      </c>
      <c r="C1849" s="13">
        <v>-3.7271448663853721E-2</v>
      </c>
      <c r="E1849" s="13" t="s">
        <v>44</v>
      </c>
    </row>
    <row r="1850" spans="1:5">
      <c r="A1850" s="13">
        <v>-1.6966406515098233E-4</v>
      </c>
      <c r="B1850" s="1">
        <v>-2.9741077676696953E-2</v>
      </c>
      <c r="C1850" s="13">
        <v>-3.9653929343907553E-2</v>
      </c>
      <c r="E1850" s="13" t="s">
        <v>45</v>
      </c>
    </row>
    <row r="1851" spans="1:5">
      <c r="A1851" s="13">
        <v>-1.5366228444596414E-3</v>
      </c>
      <c r="B1851" s="1">
        <v>-3.1350195938724609E-2</v>
      </c>
      <c r="C1851" s="13">
        <v>-4.2159763313609343E-2</v>
      </c>
      <c r="E1851" s="13" t="s">
        <v>46</v>
      </c>
    </row>
    <row r="1852" spans="1:5">
      <c r="A1852" s="13">
        <v>-2.9209621993125838E-3</v>
      </c>
      <c r="B1852" s="1">
        <v>-3.3042846768336978E-2</v>
      </c>
      <c r="C1852" s="13">
        <v>-4.4072948328267476E-2</v>
      </c>
      <c r="E1852" s="13" t="s">
        <v>47</v>
      </c>
    </row>
    <row r="1853" spans="1:5">
      <c r="A1853" s="13">
        <v>-3.9778623313733649E-3</v>
      </c>
      <c r="B1853" s="1">
        <v>-3.4814814814814861E-2</v>
      </c>
      <c r="C1853" s="13">
        <v>-4.6093750000000017E-2</v>
      </c>
      <c r="E1853" s="13" t="s">
        <v>48</v>
      </c>
    </row>
    <row r="1854" spans="1:5">
      <c r="A1854" s="13">
        <v>-5.0487465181058731E-3</v>
      </c>
      <c r="B1854" s="1">
        <v>-3.7037037037036917E-2</v>
      </c>
      <c r="C1854" s="13">
        <v>-4.9839228295819916E-2</v>
      </c>
      <c r="E1854" s="13" t="s">
        <v>49</v>
      </c>
    </row>
    <row r="1855" spans="1:5">
      <c r="A1855" s="13">
        <v>-5.9596844872917771E-3</v>
      </c>
      <c r="B1855" s="1">
        <v>-3.9011201235998563E-2</v>
      </c>
      <c r="C1855" s="13">
        <v>-5.1409618573797652E-2</v>
      </c>
      <c r="E1855" s="13" t="s">
        <v>50</v>
      </c>
    </row>
    <row r="1856" spans="1:5">
      <c r="A1856" s="13">
        <v>-6.7066713731027631E-3</v>
      </c>
      <c r="B1856" s="1">
        <v>-4.1090478071908472E-2</v>
      </c>
      <c r="C1856" s="13">
        <v>-5.3892215568862277E-2</v>
      </c>
      <c r="E1856" s="13" t="s">
        <v>51</v>
      </c>
    </row>
    <row r="1857" spans="1:5">
      <c r="A1857" s="13">
        <v>-7.2875933167436766E-3</v>
      </c>
      <c r="B1857" s="1">
        <v>-4.3284789644012903E-2</v>
      </c>
      <c r="C1857" s="13">
        <v>-5.6587091069849715E-2</v>
      </c>
      <c r="E1857" s="13" t="s">
        <v>52</v>
      </c>
    </row>
    <row r="1858" spans="1:5">
      <c r="A1858" s="13">
        <v>-8.0558539205154833E-3</v>
      </c>
      <c r="B1858" s="1">
        <v>-4.5209456656988778E-2</v>
      </c>
      <c r="C1858" s="13">
        <v>-5.8554437328453703E-2</v>
      </c>
      <c r="E1858" s="13" t="s">
        <v>53</v>
      </c>
    </row>
    <row r="1859" spans="1:5">
      <c r="A1859" s="13">
        <v>-8.4761045987376687E-3</v>
      </c>
      <c r="B1859" s="1">
        <v>-4.7254150702426563E-2</v>
      </c>
      <c r="C1859" s="13">
        <v>-6.1611374407582867E-2</v>
      </c>
      <c r="E1859" s="13" t="s">
        <v>54</v>
      </c>
    </row>
    <row r="1860" spans="1:5">
      <c r="A1860" s="13">
        <v>-8.9042340541523081E-3</v>
      </c>
      <c r="B1860" s="1">
        <v>-4.9409707039790134E-2</v>
      </c>
      <c r="C1860" s="13">
        <v>-6.4405113077679446E-2</v>
      </c>
      <c r="E1860" s="13" t="s">
        <v>55</v>
      </c>
    </row>
    <row r="1861" spans="1:5">
      <c r="A1861" s="13">
        <v>-9.1558322651529092E-3</v>
      </c>
      <c r="B1861" s="1">
        <v>-5.1258992805755417E-2</v>
      </c>
      <c r="C1861" s="13">
        <v>-6.6632600919775284E-2</v>
      </c>
      <c r="E1861" s="13" t="s">
        <v>56</v>
      </c>
    </row>
    <row r="1862" spans="1:5">
      <c r="A1862" s="13">
        <v>-9.4130675526024245E-3</v>
      </c>
      <c r="B1862" s="1">
        <v>-5.277777777777768E-2</v>
      </c>
      <c r="C1862" s="13">
        <v>-6.9225861335601893E-2</v>
      </c>
      <c r="E1862" s="13" t="s">
        <v>57</v>
      </c>
    </row>
    <row r="1863" spans="1:5">
      <c r="A1863" s="13">
        <v>-9.6762188314104616E-3</v>
      </c>
      <c r="B1863" s="1">
        <v>-5.5317119694802151E-2</v>
      </c>
      <c r="C1863" s="13">
        <v>-7.1800554016620499E-2</v>
      </c>
      <c r="E1863" s="13" t="s">
        <v>58</v>
      </c>
    </row>
    <row r="1864" spans="1:5">
      <c r="A1864" s="13">
        <v>-9.7579283167575394E-3</v>
      </c>
      <c r="B1864" s="1">
        <v>-5.7058534185932173E-2</v>
      </c>
      <c r="C1864" s="13">
        <v>-7.4566473988439283E-2</v>
      </c>
      <c r="E1864" s="13" t="s">
        <v>59</v>
      </c>
    </row>
    <row r="1865" spans="1:5">
      <c r="A1865" s="13">
        <v>-9.8410295230885372E-3</v>
      </c>
      <c r="B1865" s="1">
        <v>-5.8405281868968928E-2</v>
      </c>
      <c r="C1865" s="13">
        <v>-7.7192558589031249E-2</v>
      </c>
      <c r="E1865" s="13" t="s">
        <v>60</v>
      </c>
    </row>
    <row r="1866" spans="1:5">
      <c r="A1866" s="13">
        <v>-9.7383998472409857E-3</v>
      </c>
      <c r="B1866" s="1">
        <v>-5.931758530183729E-2</v>
      </c>
      <c r="C1866" s="13">
        <v>-7.9888762482619211E-2</v>
      </c>
      <c r="E1866" s="13" t="s">
        <v>61</v>
      </c>
    </row>
    <row r="1867" spans="1:5">
      <c r="A1867" s="13">
        <v>-9.6357679707072732E-3</v>
      </c>
      <c r="B1867" s="1">
        <v>-6.0803474484256249E-2</v>
      </c>
      <c r="C1867" s="13">
        <v>-8.2516556291390722E-2</v>
      </c>
      <c r="E1867" s="13" t="s">
        <v>62</v>
      </c>
    </row>
    <row r="1868" spans="1:5">
      <c r="A1868" s="13">
        <v>-9.5330739299611198E-3</v>
      </c>
      <c r="B1868" s="1">
        <v>-6.1797752808988748E-2</v>
      </c>
      <c r="C1868" s="13">
        <v>-8.5591218563290425E-2</v>
      </c>
      <c r="E1868" s="13" t="s">
        <v>63</v>
      </c>
    </row>
    <row r="1869" spans="1:5">
      <c r="A1869" s="13">
        <v>-9.4302554027505432E-3</v>
      </c>
      <c r="B1869" s="1">
        <v>-6.2827225130890008E-2</v>
      </c>
      <c r="C1869" s="13">
        <v>-8.8587273788674828E-2</v>
      </c>
      <c r="E1869" s="13" t="s">
        <v>64</v>
      </c>
    </row>
    <row r="1870" spans="1:5">
      <c r="A1870" s="13">
        <v>-9.5256995435602822E-3</v>
      </c>
      <c r="B1870" s="1">
        <v>-6.3855421686746905E-2</v>
      </c>
      <c r="C1870" s="13">
        <v>-9.1927562922037992E-2</v>
      </c>
      <c r="E1870" s="13" t="s">
        <v>65</v>
      </c>
    </row>
    <row r="1871" spans="1:5">
      <c r="A1871" s="13">
        <v>-9.4263939029281627E-3</v>
      </c>
      <c r="B1871" s="1">
        <v>-6.4334790755777513E-2</v>
      </c>
      <c r="C1871" s="13">
        <v>-9.5476575121163143E-2</v>
      </c>
      <c r="E1871" s="13" t="s">
        <v>66</v>
      </c>
    </row>
    <row r="1872" spans="1:5">
      <c r="A1872" s="13">
        <v>-9.5296025952961022E-3</v>
      </c>
      <c r="B1872" s="1">
        <v>-6.4724919093851127E-2</v>
      </c>
      <c r="C1872" s="13">
        <v>-9.9404255319148913E-2</v>
      </c>
      <c r="E1872" s="13" t="s">
        <v>67</v>
      </c>
    </row>
    <row r="1873" spans="1:5">
      <c r="A1873" s="13">
        <v>-9.6390484003281013E-3</v>
      </c>
      <c r="B1873" s="1">
        <v>-6.5100671140939551E-2</v>
      </c>
      <c r="C1873" s="13">
        <v>-0.104091888011486</v>
      </c>
      <c r="E1873" s="13" t="s">
        <v>68</v>
      </c>
    </row>
    <row r="1874" spans="1:5">
      <c r="A1874" s="13">
        <v>2.9581422866436618E-4</v>
      </c>
      <c r="B1874" s="1">
        <v>-3.0665440049065448E-4</v>
      </c>
      <c r="C1874" s="13">
        <v>-5.7836899942156732E-4</v>
      </c>
      <c r="E1874" s="13" t="s">
        <v>17</v>
      </c>
    </row>
    <row r="1875" spans="1:5">
      <c r="A1875" s="13">
        <v>4.438526409233289E-4</v>
      </c>
      <c r="B1875" s="1">
        <v>0</v>
      </c>
      <c r="C1875" s="13">
        <v>0</v>
      </c>
      <c r="E1875" s="13" t="s">
        <v>18</v>
      </c>
    </row>
    <row r="1876" spans="1:5">
      <c r="A1876" s="13">
        <v>4.4391831902941401E-4</v>
      </c>
      <c r="B1876" s="1">
        <v>0</v>
      </c>
      <c r="C1876" s="13">
        <v>0</v>
      </c>
      <c r="E1876" s="13" t="s">
        <v>19</v>
      </c>
    </row>
    <row r="1877" spans="1:5">
      <c r="A1877" s="13">
        <v>7.4019245003709242E-4</v>
      </c>
      <c r="B1877" s="1">
        <v>-3.0674846625767616E-4</v>
      </c>
      <c r="C1877" s="13">
        <v>-5.787037037038006E-4</v>
      </c>
      <c r="E1877" s="13" t="s">
        <v>20</v>
      </c>
    </row>
    <row r="1878" spans="1:5">
      <c r="A1878" s="13">
        <v>8.8862559241696367E-4</v>
      </c>
      <c r="B1878" s="1">
        <v>0</v>
      </c>
      <c r="C1878" s="13">
        <v>0</v>
      </c>
      <c r="E1878" s="13" t="s">
        <v>21</v>
      </c>
    </row>
    <row r="1879" spans="1:5">
      <c r="A1879" s="13">
        <v>1.1855364552460328E-3</v>
      </c>
      <c r="B1879" s="1">
        <v>-3.0684258975146494E-4</v>
      </c>
      <c r="C1879" s="13">
        <v>-5.7903879559924136E-4</v>
      </c>
      <c r="E1879" s="13" t="s">
        <v>22</v>
      </c>
    </row>
    <row r="1880" spans="1:5">
      <c r="A1880" s="13">
        <v>1.4830194275545024E-3</v>
      </c>
      <c r="B1880" s="1">
        <v>-3.0693677102517627E-4</v>
      </c>
      <c r="C1880" s="13">
        <v>-5.793742757822523E-4</v>
      </c>
      <c r="E1880" s="13" t="s">
        <v>23</v>
      </c>
    </row>
    <row r="1881" spans="1:5">
      <c r="A1881" s="13">
        <v>1.9299287410927538E-3</v>
      </c>
      <c r="B1881" s="1">
        <v>-3.0703101013203078E-4</v>
      </c>
      <c r="C1881" s="13">
        <v>-5.7971014492747247E-4</v>
      </c>
      <c r="E1881" s="13" t="s">
        <v>24</v>
      </c>
    </row>
    <row r="1882" spans="1:5">
      <c r="A1882" s="13">
        <v>2.5271294782221419E-3</v>
      </c>
      <c r="B1882" s="1">
        <v>-6.142506142506292E-4</v>
      </c>
      <c r="C1882" s="13">
        <v>-1.1600928074246273E-3</v>
      </c>
      <c r="E1882" s="13" t="s">
        <v>25</v>
      </c>
    </row>
    <row r="1883" spans="1:5">
      <c r="A1883" s="13">
        <v>3.2757593805836506E-3</v>
      </c>
      <c r="B1883" s="1">
        <v>-9.2165898617513765E-4</v>
      </c>
      <c r="C1883" s="13">
        <v>-1.1614401858304631E-3</v>
      </c>
      <c r="E1883" s="13" t="s">
        <v>26</v>
      </c>
    </row>
    <row r="1884" spans="1:5">
      <c r="A1884" s="13">
        <v>4.0286481647270004E-3</v>
      </c>
      <c r="B1884" s="1">
        <v>-1.2296341838303403E-3</v>
      </c>
      <c r="C1884" s="13">
        <v>-1.7441860465115973E-3</v>
      </c>
      <c r="E1884" s="13" t="s">
        <v>27</v>
      </c>
    </row>
    <row r="1885" spans="1:5">
      <c r="A1885" s="13">
        <v>5.2363853979653782E-3</v>
      </c>
      <c r="B1885" s="1">
        <v>-1.2307692307692607E-3</v>
      </c>
      <c r="C1885" s="13">
        <v>-1.7472335468840694E-3</v>
      </c>
      <c r="E1885" s="13" t="s">
        <v>28</v>
      </c>
    </row>
    <row r="1886" spans="1:5">
      <c r="A1886" s="13">
        <v>6.4545181627138556E-3</v>
      </c>
      <c r="B1886" s="1">
        <v>-1.847859562673115E-3</v>
      </c>
      <c r="C1886" s="13">
        <v>-2.335084646818514E-3</v>
      </c>
      <c r="E1886" s="13" t="s">
        <v>29</v>
      </c>
    </row>
    <row r="1887" spans="1:5">
      <c r="A1887" s="13">
        <v>7.9891468194150904E-3</v>
      </c>
      <c r="B1887" s="1">
        <v>-2.466851680542767E-3</v>
      </c>
      <c r="C1887" s="13">
        <v>-3.5108250438852513E-3</v>
      </c>
      <c r="E1887" s="13" t="s">
        <v>30</v>
      </c>
    </row>
    <row r="1888" spans="1:5">
      <c r="A1888" s="13">
        <v>9.6955006817148331E-3</v>
      </c>
      <c r="B1888" s="1">
        <v>-3.0892801977140077E-3</v>
      </c>
      <c r="C1888" s="13">
        <v>-4.6975924838519971E-3</v>
      </c>
      <c r="E1888" s="13" t="s">
        <v>31</v>
      </c>
    </row>
    <row r="1889" spans="1:5">
      <c r="A1889" s="13">
        <v>1.1429442243218457E-2</v>
      </c>
      <c r="B1889" s="1">
        <v>-4.0247678018575156E-3</v>
      </c>
      <c r="C1889" s="13">
        <v>-5.3097345132744065E-3</v>
      </c>
      <c r="E1889" s="13" t="s">
        <v>32</v>
      </c>
    </row>
    <row r="1890" spans="1:5">
      <c r="A1890" s="13">
        <v>1.3196255945987499E-2</v>
      </c>
      <c r="B1890" s="1">
        <v>-4.9674014281280311E-3</v>
      </c>
      <c r="C1890" s="13">
        <v>-7.1174377224199684E-3</v>
      </c>
      <c r="E1890" s="13" t="s">
        <v>33</v>
      </c>
    </row>
    <row r="1891" spans="1:5">
      <c r="A1891" s="13">
        <v>1.4535333230245806E-2</v>
      </c>
      <c r="B1891" s="1">
        <v>-6.2305295950155588E-3</v>
      </c>
      <c r="C1891" s="13">
        <v>-8.9552238805970224E-3</v>
      </c>
      <c r="E1891" s="13" t="s">
        <v>34</v>
      </c>
    </row>
    <row r="1892" spans="1:5">
      <c r="A1892" s="13">
        <v>1.5598190609889267E-2</v>
      </c>
      <c r="B1892" s="1">
        <v>-7.8222778473091559E-3</v>
      </c>
      <c r="C1892" s="13">
        <v>-1.0836845273931342E-2</v>
      </c>
      <c r="E1892" s="13" t="s">
        <v>35</v>
      </c>
    </row>
    <row r="1893" spans="1:5">
      <c r="A1893" s="13">
        <v>1.5898000944435695E-2</v>
      </c>
      <c r="B1893" s="1">
        <v>-9.7514941805598217E-3</v>
      </c>
      <c r="C1893" s="13">
        <v>-1.3373860182370866E-2</v>
      </c>
      <c r="E1893" s="13" t="s">
        <v>36</v>
      </c>
    </row>
    <row r="1894" spans="1:5">
      <c r="A1894" s="13">
        <v>1.5413952010170097E-2</v>
      </c>
      <c r="B1894" s="1">
        <v>-1.1716276124129139E-2</v>
      </c>
      <c r="C1894" s="13">
        <v>-1.6605166051660566E-2</v>
      </c>
      <c r="E1894" s="13" t="s">
        <v>37</v>
      </c>
    </row>
    <row r="1895" spans="1:5">
      <c r="A1895" s="13">
        <v>1.4118402053585803E-2</v>
      </c>
      <c r="B1895" s="1">
        <v>-1.4044047239068153E-2</v>
      </c>
      <c r="C1895" s="13">
        <v>-1.9326683291770522E-2</v>
      </c>
      <c r="E1895" s="13" t="s">
        <v>38</v>
      </c>
    </row>
    <row r="1896" spans="1:5">
      <c r="A1896" s="13">
        <v>1.1981865284974032E-2</v>
      </c>
      <c r="B1896" s="1">
        <v>-1.643041237113407E-2</v>
      </c>
      <c r="C1896" s="13">
        <v>-2.278481012658223E-2</v>
      </c>
      <c r="E1896" s="13" t="s">
        <v>39</v>
      </c>
    </row>
    <row r="1897" spans="1:5">
      <c r="A1897" s="13">
        <v>9.6373734073832359E-3</v>
      </c>
      <c r="B1897" s="1">
        <v>-1.8235102572451884E-2</v>
      </c>
      <c r="C1897" s="13">
        <v>-2.511268512556334E-2</v>
      </c>
      <c r="E1897" s="13" t="s">
        <v>40</v>
      </c>
    </row>
    <row r="1898" spans="1:5">
      <c r="A1898" s="13">
        <v>7.0816864295126514E-3</v>
      </c>
      <c r="B1898" s="1">
        <v>-2.076466710613049E-2</v>
      </c>
      <c r="C1898" s="13">
        <v>-2.8215223097112847E-2</v>
      </c>
      <c r="E1898" s="13" t="s">
        <v>41</v>
      </c>
    </row>
    <row r="1899" spans="1:5">
      <c r="A1899" s="13">
        <v>4.6465316959841095E-3</v>
      </c>
      <c r="B1899" s="1">
        <v>-2.3046092184368754E-2</v>
      </c>
      <c r="C1899" s="13">
        <v>-3.212851405622489E-2</v>
      </c>
      <c r="E1899" s="13" t="s">
        <v>42</v>
      </c>
    </row>
    <row r="1900" spans="1:5">
      <c r="A1900" s="13">
        <v>2.3387905111927109E-3</v>
      </c>
      <c r="B1900" s="1">
        <v>-2.5415113520840457E-2</v>
      </c>
      <c r="C1900" s="13">
        <v>-3.4223134839151292E-2</v>
      </c>
      <c r="E1900" s="13" t="s">
        <v>43</v>
      </c>
    </row>
    <row r="1901" spans="1:5">
      <c r="A1901" s="13">
        <v>8.4033613445387556E-4</v>
      </c>
      <c r="B1901" s="1">
        <v>-2.7203856749311396E-2</v>
      </c>
      <c r="C1901" s="13">
        <v>-3.6440084092501629E-2</v>
      </c>
      <c r="E1901" s="13" t="s">
        <v>44</v>
      </c>
    </row>
    <row r="1902" spans="1:5">
      <c r="A1902" s="13">
        <v>-6.7636117686856092E-4</v>
      </c>
      <c r="B1902" s="1">
        <v>-2.9071803852889613E-2</v>
      </c>
      <c r="C1902" s="13">
        <v>-3.9483129935391277E-2</v>
      </c>
      <c r="E1902" s="13" t="s">
        <v>45</v>
      </c>
    </row>
    <row r="1903" spans="1:5">
      <c r="A1903" s="13">
        <v>-2.0418580908626491E-3</v>
      </c>
      <c r="B1903" s="1">
        <v>-3.10271041369472E-2</v>
      </c>
      <c r="C1903" s="13">
        <v>-4.1267501842299145E-2</v>
      </c>
      <c r="E1903" s="13" t="s">
        <v>46</v>
      </c>
    </row>
    <row r="1904" spans="1:5">
      <c r="A1904" s="13">
        <v>-3.2534246575342688E-3</v>
      </c>
      <c r="B1904" s="1">
        <v>-3.3066860465116289E-2</v>
      </c>
      <c r="C1904" s="13">
        <v>-4.3906131718395157E-2</v>
      </c>
      <c r="E1904" s="13" t="s">
        <v>47</v>
      </c>
    </row>
    <row r="1905" spans="1:5">
      <c r="A1905" s="13">
        <v>-4.3088590141331564E-3</v>
      </c>
      <c r="B1905" s="1">
        <v>-3.4840622683469283E-2</v>
      </c>
      <c r="C1905" s="13">
        <v>-4.591439688715955E-2</v>
      </c>
      <c r="E1905" s="13" t="s">
        <v>48</v>
      </c>
    </row>
    <row r="1906" spans="1:5">
      <c r="A1906" s="13">
        <v>-5.204718945176965E-3</v>
      </c>
      <c r="B1906" s="1">
        <v>-3.6714610143830498E-2</v>
      </c>
      <c r="C1906" s="13">
        <v>-4.8878205128205086E-2</v>
      </c>
      <c r="E1906" s="13" t="s">
        <v>49</v>
      </c>
    </row>
    <row r="1907" spans="1:5">
      <c r="A1907" s="13">
        <v>-5.938864628820888E-3</v>
      </c>
      <c r="B1907" s="1">
        <v>-3.8684719535783257E-2</v>
      </c>
      <c r="C1907" s="13">
        <v>-5.0413223140495823E-2</v>
      </c>
      <c r="E1907" s="13" t="s">
        <v>50</v>
      </c>
    </row>
    <row r="1908" spans="1:5">
      <c r="A1908" s="13">
        <v>-6.8589518114667864E-3</v>
      </c>
      <c r="B1908" s="1">
        <v>-4.0759794222398123E-2</v>
      </c>
      <c r="C1908" s="13">
        <v>-5.3708439897698211E-2</v>
      </c>
      <c r="E1908" s="13" t="s">
        <v>51</v>
      </c>
    </row>
    <row r="1909" spans="1:5">
      <c r="A1909" s="13">
        <v>-7.2617782500885453E-3</v>
      </c>
      <c r="B1909" s="1">
        <v>-4.2561815970814695E-2</v>
      </c>
      <c r="C1909" s="13">
        <v>-5.5506607929515416E-2</v>
      </c>
      <c r="E1909" s="13" t="s">
        <v>52</v>
      </c>
    </row>
    <row r="1910" spans="1:5">
      <c r="A1910" s="13">
        <v>-8.0271138066356565E-3</v>
      </c>
      <c r="B1910" s="1">
        <v>-4.4472152950955898E-2</v>
      </c>
      <c r="C1910" s="13">
        <v>-5.834092980856885E-2</v>
      </c>
      <c r="E1910" s="13" t="s">
        <v>53</v>
      </c>
    </row>
    <row r="1911" spans="1:5">
      <c r="A1911" s="13">
        <v>-8.4456424079066266E-3</v>
      </c>
      <c r="B1911" s="1">
        <v>-4.6501706484641608E-2</v>
      </c>
      <c r="C1911" s="13">
        <v>-6.0396975425330873E-2</v>
      </c>
      <c r="E1911" s="13" t="s">
        <v>54</v>
      </c>
    </row>
    <row r="1912" spans="1:5">
      <c r="A1912" s="13">
        <v>-8.6909288430201456E-3</v>
      </c>
      <c r="B1912" s="1">
        <v>-4.8641542506573175E-2</v>
      </c>
      <c r="C1912" s="13">
        <v>-6.3235294117647042E-2</v>
      </c>
      <c r="E1912" s="13" t="s">
        <v>55</v>
      </c>
    </row>
    <row r="1913" spans="1:5">
      <c r="A1913" s="13">
        <v>-9.1224229155263716E-3</v>
      </c>
      <c r="B1913" s="1">
        <v>-5.0495942290351675E-2</v>
      </c>
      <c r="C1913" s="13">
        <v>-6.5430085609457761E-2</v>
      </c>
      <c r="E1913" s="13" t="s">
        <v>56</v>
      </c>
    </row>
    <row r="1914" spans="1:5">
      <c r="A1914" s="13">
        <v>-9.3784479588083745E-3</v>
      </c>
      <c r="B1914" s="1">
        <v>-5.2436194895591662E-2</v>
      </c>
      <c r="C1914" s="13">
        <v>-6.7981758404920975E-2</v>
      </c>
      <c r="E1914" s="13" t="s">
        <v>57</v>
      </c>
    </row>
    <row r="1915" spans="1:5">
      <c r="A1915" s="13">
        <v>-9.4549499443826353E-3</v>
      </c>
      <c r="B1915" s="1">
        <v>-5.4066985645933027E-2</v>
      </c>
      <c r="C1915" s="13">
        <v>-7.052061456836517E-2</v>
      </c>
      <c r="E1915" s="13" t="s">
        <v>58</v>
      </c>
    </row>
    <row r="1916" spans="1:5">
      <c r="A1916" s="13">
        <v>-9.347541596560113E-3</v>
      </c>
      <c r="B1916" s="1">
        <v>-5.5774925962487683E-2</v>
      </c>
      <c r="C1916" s="13">
        <v>-7.3134156188718408E-2</v>
      </c>
      <c r="E1916" s="13" t="s">
        <v>59</v>
      </c>
    </row>
    <row r="1917" spans="1:5">
      <c r="A1917" s="13">
        <v>-9.4286253064303303E-3</v>
      </c>
      <c r="B1917" s="1">
        <v>-5.7594291539245689E-2</v>
      </c>
      <c r="C1917" s="13">
        <v>-7.5596816976127301E-2</v>
      </c>
      <c r="E1917" s="13" t="s">
        <v>60</v>
      </c>
    </row>
    <row r="1918" spans="1:5">
      <c r="A1918" s="13">
        <v>-9.3226788432266075E-3</v>
      </c>
      <c r="B1918" s="1">
        <v>-5.9009483667017922E-2</v>
      </c>
      <c r="C1918" s="13">
        <v>-7.8359621451104186E-2</v>
      </c>
      <c r="E1918" s="13" t="s">
        <v>61</v>
      </c>
    </row>
    <row r="1919" spans="1:5">
      <c r="A1919" s="13">
        <v>-9.4067959301209741E-3</v>
      </c>
      <c r="B1919" s="1">
        <v>-5.9945504087193444E-2</v>
      </c>
      <c r="C1919" s="13">
        <v>-8.1063210790796217E-2</v>
      </c>
      <c r="E1919" s="13" t="s">
        <v>62</v>
      </c>
    </row>
    <row r="1920" spans="1:5">
      <c r="A1920" s="13">
        <v>-9.1102926923823171E-3</v>
      </c>
      <c r="B1920" s="1">
        <v>-6.1477721376198502E-2</v>
      </c>
      <c r="C1920" s="13">
        <v>-8.3819039689147987E-2</v>
      </c>
      <c r="E1920" s="13" t="s">
        <v>63</v>
      </c>
    </row>
    <row r="1921" spans="1:5">
      <c r="A1921" s="13">
        <v>-9.0037189273831433E-3</v>
      </c>
      <c r="B1921" s="1">
        <v>-6.1952074810052674E-2</v>
      </c>
      <c r="C1921" s="13">
        <v>-8.6893133109782666E-2</v>
      </c>
      <c r="E1921" s="13" t="s">
        <v>64</v>
      </c>
    </row>
    <row r="1922" spans="1:5">
      <c r="A1922" s="13">
        <v>-8.7008107573661661E-3</v>
      </c>
      <c r="B1922" s="1">
        <v>-6.2992125984252023E-2</v>
      </c>
      <c r="C1922" s="13">
        <v>-9.0030674846625677E-2</v>
      </c>
      <c r="E1922" s="13" t="s">
        <v>65</v>
      </c>
    </row>
    <row r="1923" spans="1:5">
      <c r="A1923" s="13">
        <v>-8.9910089910088895E-3</v>
      </c>
      <c r="B1923" s="1">
        <v>-6.4030131826742026E-2</v>
      </c>
      <c r="C1923" s="13">
        <v>-9.3669250645994823E-2</v>
      </c>
      <c r="E1923" s="13" t="s">
        <v>66</v>
      </c>
    </row>
    <row r="1924" spans="1:5">
      <c r="A1924" s="13">
        <v>-8.6868686868686266E-3</v>
      </c>
      <c r="B1924" s="1">
        <v>-6.3802083333333301E-2</v>
      </c>
      <c r="C1924" s="13">
        <v>-9.7702127659574395E-2</v>
      </c>
      <c r="E1924" s="13" t="s">
        <v>67</v>
      </c>
    </row>
    <row r="1925" spans="1:5">
      <c r="A1925" s="13">
        <v>-9.1930541368743703E-3</v>
      </c>
      <c r="B1925" s="1">
        <v>-6.4145847400405048E-2</v>
      </c>
      <c r="C1925" s="13">
        <v>-0.1021543985637343</v>
      </c>
      <c r="E1925" s="13" t="s">
        <v>68</v>
      </c>
    </row>
    <row r="1926" spans="1:5">
      <c r="A1926" s="13">
        <v>2.9137529137525928E-4</v>
      </c>
      <c r="B1926" s="1">
        <v>0</v>
      </c>
      <c r="C1926" s="13">
        <v>0</v>
      </c>
      <c r="E1926" s="13" t="s">
        <v>17</v>
      </c>
    </row>
    <row r="1927" spans="1:5">
      <c r="A1927" s="13">
        <v>2.9141774734078093E-4</v>
      </c>
      <c r="B1927" s="1">
        <v>0</v>
      </c>
      <c r="C1927" s="13">
        <v>-5.7603686635954339E-4</v>
      </c>
      <c r="E1927" s="13" t="s">
        <v>18</v>
      </c>
    </row>
    <row r="1928" spans="1:5">
      <c r="A1928" s="13">
        <v>4.3725404459986437E-4</v>
      </c>
      <c r="B1928" s="1">
        <v>-3.0674846625767616E-4</v>
      </c>
      <c r="C1928" s="13">
        <v>0</v>
      </c>
      <c r="E1928" s="13" t="s">
        <v>19</v>
      </c>
    </row>
    <row r="1929" spans="1:5">
      <c r="A1929" s="13">
        <v>5.8326042578020845E-4</v>
      </c>
      <c r="B1929" s="1">
        <v>-3.0674846625767616E-4</v>
      </c>
      <c r="C1929" s="13">
        <v>-5.7636887608062824E-4</v>
      </c>
      <c r="E1929" s="13" t="s">
        <v>20</v>
      </c>
    </row>
    <row r="1930" spans="1:5">
      <c r="A1930" s="13">
        <v>8.7540122556178132E-4</v>
      </c>
      <c r="B1930" s="1">
        <v>-3.0684258975146494E-4</v>
      </c>
      <c r="C1930" s="13">
        <v>0</v>
      </c>
      <c r="E1930" s="13" t="s">
        <v>21</v>
      </c>
    </row>
    <row r="1931" spans="1:5">
      <c r="A1931" s="13">
        <v>1.1678832116787034E-3</v>
      </c>
      <c r="B1931" s="1">
        <v>-3.0684258975146494E-4</v>
      </c>
      <c r="C1931" s="13">
        <v>-5.7670126874272772E-4</v>
      </c>
      <c r="E1931" s="13" t="s">
        <v>22</v>
      </c>
    </row>
    <row r="1932" spans="1:5">
      <c r="A1932" s="13">
        <v>1.4611338398597324E-3</v>
      </c>
      <c r="B1932" s="1">
        <v>-3.0693677102517627E-4</v>
      </c>
      <c r="C1932" s="13">
        <v>-5.7703404500875207E-4</v>
      </c>
      <c r="E1932" s="13" t="s">
        <v>23</v>
      </c>
    </row>
    <row r="1933" spans="1:5">
      <c r="A1933" s="13">
        <v>1.7551557700745634E-3</v>
      </c>
      <c r="B1933" s="1">
        <v>-6.1406202026406155E-4</v>
      </c>
      <c r="C1933" s="13">
        <v>-5.7736720554266163E-4</v>
      </c>
      <c r="E1933" s="13" t="s">
        <v>24</v>
      </c>
    </row>
    <row r="1934" spans="1:5">
      <c r="A1934" s="13">
        <v>2.3436355646697612E-3</v>
      </c>
      <c r="B1934" s="1">
        <v>-6.142506142506292E-4</v>
      </c>
      <c r="C1934" s="13">
        <v>-1.1554015020219857E-3</v>
      </c>
      <c r="E1934" s="13" t="s">
        <v>25</v>
      </c>
    </row>
    <row r="1935" spans="1:5">
      <c r="A1935" s="13">
        <v>2.9347028613352926E-3</v>
      </c>
      <c r="B1935" s="1">
        <v>-6.146281499692835E-4</v>
      </c>
      <c r="C1935" s="13">
        <v>-1.1567379988432951E-3</v>
      </c>
      <c r="E1935" s="13" t="s">
        <v>26</v>
      </c>
    </row>
    <row r="1936" spans="1:5">
      <c r="A1936" s="13">
        <v>3.8240917782027457E-3</v>
      </c>
      <c r="B1936" s="1">
        <v>-9.2250922509227334E-4</v>
      </c>
      <c r="C1936" s="13">
        <v>-1.7371163867978849E-3</v>
      </c>
      <c r="E1936" s="13" t="s">
        <v>27</v>
      </c>
    </row>
    <row r="1937" spans="1:5">
      <c r="A1937" s="13">
        <v>4.8679746275263032E-3</v>
      </c>
      <c r="B1937" s="1">
        <v>-1.538461538461576E-3</v>
      </c>
      <c r="C1937" s="13">
        <v>-2.3201856148492546E-3</v>
      </c>
      <c r="E1937" s="13" t="s">
        <v>28</v>
      </c>
    </row>
    <row r="1938" spans="1:5">
      <c r="A1938" s="13">
        <v>6.218537163162543E-3</v>
      </c>
      <c r="B1938" s="1">
        <v>-2.1558361564519954E-3</v>
      </c>
      <c r="C1938" s="13">
        <v>-2.3255813953487426E-3</v>
      </c>
      <c r="E1938" s="13" t="s">
        <v>29</v>
      </c>
    </row>
    <row r="1939" spans="1:5">
      <c r="A1939" s="13">
        <v>7.4360499702558064E-3</v>
      </c>
      <c r="B1939" s="1">
        <v>-2.4676125848242425E-3</v>
      </c>
      <c r="C1939" s="13">
        <v>-3.4965034965034349E-3</v>
      </c>
      <c r="E1939" s="13" t="s">
        <v>30</v>
      </c>
    </row>
    <row r="1940" spans="1:5">
      <c r="A1940" s="13">
        <v>9.1221773590548748E-3</v>
      </c>
      <c r="B1940" s="1">
        <v>-3.0892801977140077E-3</v>
      </c>
      <c r="C1940" s="13">
        <v>-4.6783625730995489E-3</v>
      </c>
      <c r="E1940" s="13" t="s">
        <v>31</v>
      </c>
    </row>
    <row r="1941" spans="1:5">
      <c r="A1941" s="13">
        <v>1.0686333534015647E-2</v>
      </c>
      <c r="B1941" s="1">
        <v>-4.0247678018575156E-3</v>
      </c>
      <c r="C1941" s="13">
        <v>-5.2878965922443259E-3</v>
      </c>
      <c r="E1941" s="13" t="s">
        <v>32</v>
      </c>
    </row>
    <row r="1942" spans="1:5">
      <c r="A1942" s="13">
        <v>1.2132241431604501E-2</v>
      </c>
      <c r="B1942" s="1">
        <v>-5.2778640173860329E-3</v>
      </c>
      <c r="C1942" s="13">
        <v>-7.0880094506793065E-3</v>
      </c>
      <c r="E1942" s="13" t="s">
        <v>33</v>
      </c>
    </row>
    <row r="1943" spans="1:5">
      <c r="A1943" s="13">
        <v>1.330682165799928E-2</v>
      </c>
      <c r="B1943" s="1">
        <v>-6.2324711748207992E-3</v>
      </c>
      <c r="C1943" s="13">
        <v>-9.5124851367419175E-3</v>
      </c>
      <c r="E1943" s="13" t="s">
        <v>34</v>
      </c>
    </row>
    <row r="1944" spans="1:5">
      <c r="A1944" s="13">
        <v>1.4049714373938546E-2</v>
      </c>
      <c r="B1944" s="1">
        <v>-7.8247261345853105E-3</v>
      </c>
      <c r="C1944" s="13">
        <v>-1.1390887290167942E-2</v>
      </c>
      <c r="E1944" s="13" t="s">
        <v>35</v>
      </c>
    </row>
    <row r="1945" spans="1:5">
      <c r="A1945" s="13">
        <v>1.4348097317529611E-2</v>
      </c>
      <c r="B1945" s="1">
        <v>-9.7545626179988063E-3</v>
      </c>
      <c r="C1945" s="13">
        <v>-1.3922518159806441E-2</v>
      </c>
      <c r="E1945" s="13" t="s">
        <v>36</v>
      </c>
    </row>
    <row r="1946" spans="1:5">
      <c r="A1946" s="13">
        <v>1.355184368105884E-2</v>
      </c>
      <c r="B1946" s="1">
        <v>-1.1719987329743369E-2</v>
      </c>
      <c r="C1946" s="13">
        <v>-1.7146356399265136E-2</v>
      </c>
      <c r="E1946" s="13" t="s">
        <v>37</v>
      </c>
    </row>
    <row r="1947" spans="1:5">
      <c r="A1947" s="13">
        <v>1.226114649681535E-2</v>
      </c>
      <c r="B1947" s="1">
        <v>-1.4048531289910595E-2</v>
      </c>
      <c r="C1947" s="13">
        <v>-1.9863438857852148E-2</v>
      </c>
      <c r="E1947" s="13" t="s">
        <v>38</v>
      </c>
    </row>
    <row r="1948" spans="1:5">
      <c r="A1948" s="13">
        <v>1.029435419012379E-2</v>
      </c>
      <c r="B1948" s="1">
        <v>-1.6435707379954933E-2</v>
      </c>
      <c r="C1948" s="13">
        <v>-2.2698612862547242E-2</v>
      </c>
      <c r="E1948" s="13" t="s">
        <v>39</v>
      </c>
    </row>
    <row r="1949" spans="1:5">
      <c r="A1949" s="13">
        <v>7.9571289379668977E-3</v>
      </c>
      <c r="B1949" s="1">
        <v>-1.8572825024437852E-2</v>
      </c>
      <c r="C1949" s="13">
        <v>-2.5657472738935237E-2</v>
      </c>
      <c r="E1949" s="13" t="s">
        <v>40</v>
      </c>
    </row>
    <row r="1950" spans="1:5">
      <c r="A1950" s="13">
        <v>5.5710306406686382E-3</v>
      </c>
      <c r="B1950" s="1">
        <v>-2.0778364116094957E-2</v>
      </c>
      <c r="C1950" s="13">
        <v>-2.8758169934640442E-2</v>
      </c>
      <c r="E1950" s="13" t="s">
        <v>41</v>
      </c>
    </row>
    <row r="1951" spans="1:5">
      <c r="A1951" s="13">
        <v>3.4687809712586563E-3</v>
      </c>
      <c r="B1951" s="1">
        <v>-2.27348712805082E-2</v>
      </c>
      <c r="C1951" s="13">
        <v>-3.1354236157438355E-2</v>
      </c>
      <c r="E1951" s="13" t="s">
        <v>42</v>
      </c>
    </row>
    <row r="1952" spans="1:5">
      <c r="A1952" s="13">
        <v>1.4977533699451022E-3</v>
      </c>
      <c r="B1952" s="1">
        <v>-2.4770953512046199E-2</v>
      </c>
      <c r="C1952" s="13">
        <v>-3.4106412005457054E-2</v>
      </c>
      <c r="E1952" s="13" t="s">
        <v>43</v>
      </c>
    </row>
    <row r="1953" spans="1:5">
      <c r="A1953" s="13">
        <v>0</v>
      </c>
      <c r="B1953" s="1">
        <v>-2.6887280248190371E-2</v>
      </c>
      <c r="C1953" s="13">
        <v>-3.6312849162011052E-2</v>
      </c>
      <c r="E1953" s="13" t="s">
        <v>44</v>
      </c>
    </row>
    <row r="1954" spans="1:5">
      <c r="A1954" s="13">
        <v>-1.3479359730413192E-3</v>
      </c>
      <c r="B1954" s="1">
        <v>-2.8751753155680165E-2</v>
      </c>
      <c r="C1954" s="13">
        <v>-3.9341917024320487E-2</v>
      </c>
      <c r="E1954" s="13" t="s">
        <v>45</v>
      </c>
    </row>
    <row r="1955" spans="1:5">
      <c r="A1955" s="13">
        <v>-2.5432349949134382E-3</v>
      </c>
      <c r="B1955" s="1">
        <v>-3.0703320242770414E-2</v>
      </c>
      <c r="C1955" s="13">
        <v>-4.1116005873715084E-2</v>
      </c>
      <c r="E1955" s="13" t="s">
        <v>46</v>
      </c>
    </row>
    <row r="1956" spans="1:5">
      <c r="A1956" s="13">
        <v>-3.5836177474402576E-3</v>
      </c>
      <c r="B1956" s="1">
        <v>-3.2387190684133912E-2</v>
      </c>
      <c r="C1956" s="13">
        <v>-4.2986425339366391E-2</v>
      </c>
      <c r="E1956" s="13" t="s">
        <v>47</v>
      </c>
    </row>
    <row r="1957" spans="1:5">
      <c r="A1957" s="13">
        <v>-4.636785162287542E-3</v>
      </c>
      <c r="B1957" s="1">
        <v>-3.4149962880475157E-2</v>
      </c>
      <c r="C1957" s="13">
        <v>-4.4996121024049547E-2</v>
      </c>
      <c r="E1957" s="13" t="s">
        <v>48</v>
      </c>
    </row>
    <row r="1958" spans="1:5">
      <c r="A1958" s="13">
        <v>-5.3596127247579383E-3</v>
      </c>
      <c r="B1958" s="1">
        <v>-3.6012130401819609E-2</v>
      </c>
      <c r="C1958" s="13">
        <v>-4.792332268370611E-2</v>
      </c>
      <c r="E1958" s="13" t="s">
        <v>49</v>
      </c>
    </row>
    <row r="1959" spans="1:5">
      <c r="A1959" s="13">
        <v>-6.2652279846850808E-3</v>
      </c>
      <c r="B1959" s="1">
        <v>-3.7969779155366014E-2</v>
      </c>
      <c r="C1959" s="13">
        <v>-5.0205761316872384E-2</v>
      </c>
      <c r="E1959" s="13" t="s">
        <v>50</v>
      </c>
    </row>
    <row r="1960" spans="1:5">
      <c r="A1960" s="13">
        <v>-7.0089363939022315E-3</v>
      </c>
      <c r="B1960" s="1">
        <v>-4.004758128469469E-2</v>
      </c>
      <c r="C1960" s="13">
        <v>-5.2676295666949847E-2</v>
      </c>
      <c r="E1960" s="13" t="s">
        <v>51</v>
      </c>
    </row>
    <row r="1961" spans="1:5">
      <c r="A1961" s="13">
        <v>-7.4126367807977088E-3</v>
      </c>
      <c r="B1961" s="1">
        <v>-4.2224928948437004E-2</v>
      </c>
      <c r="C1961" s="13">
        <v>-5.4481546572934948E-2</v>
      </c>
      <c r="E1961" s="13" t="s">
        <v>52</v>
      </c>
    </row>
    <row r="1962" spans="1:5">
      <c r="A1962" s="13">
        <v>-7.9985780305722506E-3</v>
      </c>
      <c r="B1962" s="1">
        <v>-4.4129891756869329E-2</v>
      </c>
      <c r="C1962" s="13">
        <v>-5.7272727272727274E-2</v>
      </c>
      <c r="E1962" s="13" t="s">
        <v>53</v>
      </c>
    </row>
    <row r="1963" spans="1:5">
      <c r="A1963" s="13">
        <v>-8.4153983885408012E-3</v>
      </c>
      <c r="B1963" s="1">
        <v>-4.6153846153846115E-2</v>
      </c>
      <c r="C1963" s="13">
        <v>-5.9189443920829352E-2</v>
      </c>
      <c r="E1963" s="13" t="s">
        <v>54</v>
      </c>
    </row>
    <row r="1964" spans="1:5">
      <c r="A1964" s="13">
        <v>-8.6595706296229962E-3</v>
      </c>
      <c r="B1964" s="1">
        <v>-4.7870004391743493E-2</v>
      </c>
      <c r="C1964" s="13">
        <v>-6.2170087976539633E-2</v>
      </c>
      <c r="E1964" s="13" t="s">
        <v>55</v>
      </c>
    </row>
    <row r="1965" spans="1:5">
      <c r="A1965" s="13">
        <v>-8.907471368842056E-3</v>
      </c>
      <c r="B1965" s="1">
        <v>-4.9706281066425773E-2</v>
      </c>
      <c r="C1965" s="13">
        <v>-6.4329268292682942E-2</v>
      </c>
      <c r="E1965" s="13" t="s">
        <v>56</v>
      </c>
    </row>
    <row r="1966" spans="1:5">
      <c r="A1966" s="13">
        <v>-8.9792926516401236E-3</v>
      </c>
      <c r="B1966" s="1">
        <v>-5.1651931130758486E-2</v>
      </c>
      <c r="C1966" s="13">
        <v>-6.6850010577533245E-2</v>
      </c>
      <c r="E1966" s="13" t="s">
        <v>57</v>
      </c>
    </row>
    <row r="1967" spans="1:5">
      <c r="A1967" s="13">
        <v>-9.2353158478020031E-3</v>
      </c>
      <c r="B1967" s="1">
        <v>-5.3717026378896887E-2</v>
      </c>
      <c r="C1967" s="13">
        <v>-6.9239250275634046E-2</v>
      </c>
      <c r="E1967" s="13" t="s">
        <v>58</v>
      </c>
    </row>
    <row r="1968" spans="1:5">
      <c r="A1968" s="13">
        <v>-9.3127211771279646E-3</v>
      </c>
      <c r="B1968" s="1">
        <v>-5.4950495049504944E-2</v>
      </c>
      <c r="C1968" s="13">
        <v>-7.1699850385544939E-2</v>
      </c>
      <c r="E1968" s="13" t="s">
        <v>59</v>
      </c>
    </row>
    <row r="1969" spans="1:5">
      <c r="A1969" s="13">
        <v>-9.2053353372158857E-3</v>
      </c>
      <c r="B1969" s="1">
        <v>-5.6748466257668703E-2</v>
      </c>
      <c r="C1969" s="13">
        <v>-7.4350336862367722E-2</v>
      </c>
      <c r="E1969" s="13" t="s">
        <v>60</v>
      </c>
    </row>
    <row r="1970" spans="1:5">
      <c r="A1970" s="13">
        <v>-9.097801364670045E-3</v>
      </c>
      <c r="B1970" s="1">
        <v>-5.8139534883720916E-2</v>
      </c>
      <c r="C1970" s="13">
        <v>-7.6826196473551572E-2</v>
      </c>
      <c r="E1970" s="13" t="s">
        <v>61</v>
      </c>
    </row>
    <row r="1971" spans="1:5">
      <c r="A1971" s="13">
        <v>-8.9900535577659476E-3</v>
      </c>
      <c r="B1971" s="1">
        <v>-5.9628008752735197E-2</v>
      </c>
      <c r="C1971" s="13">
        <v>-7.9603960396039522E-2</v>
      </c>
      <c r="E1971" s="13" t="s">
        <v>62</v>
      </c>
    </row>
    <row r="1972" spans="1:5">
      <c r="A1972" s="13">
        <v>-8.8820235566712657E-3</v>
      </c>
      <c r="B1972" s="1">
        <v>-6.1155152887882321E-2</v>
      </c>
      <c r="C1972" s="13">
        <v>-8.2317073170731711E-2</v>
      </c>
      <c r="E1972" s="13" t="s">
        <v>63</v>
      </c>
    </row>
    <row r="1973" spans="1:5">
      <c r="A1973" s="13">
        <v>-8.5803432137286865E-3</v>
      </c>
      <c r="B1973" s="1">
        <v>-6.1619718309859066E-2</v>
      </c>
      <c r="C1973" s="13">
        <v>-8.534809204777169E-2</v>
      </c>
      <c r="E1973" s="13" t="s">
        <v>64</v>
      </c>
    </row>
    <row r="1974" spans="1:5">
      <c r="A1974" s="13">
        <v>-8.2742316784871796E-3</v>
      </c>
      <c r="B1974" s="1">
        <v>-6.2652068126520716E-2</v>
      </c>
      <c r="C1974" s="13">
        <v>-8.8568801716212078E-2</v>
      </c>
      <c r="E1974" s="13" t="s">
        <v>65</v>
      </c>
    </row>
    <row r="1975" spans="1:5">
      <c r="A1975" s="13">
        <v>-8.1624527174994875E-3</v>
      </c>
      <c r="B1975" s="1">
        <v>-6.3091482649842268E-2</v>
      </c>
      <c r="C1975" s="13">
        <v>-9.200968523002416E-2</v>
      </c>
      <c r="E1975" s="13" t="s">
        <v>66</v>
      </c>
    </row>
    <row r="1976" spans="1:5">
      <c r="A1976" s="13">
        <v>-8.0515297906602317E-3</v>
      </c>
      <c r="B1976" s="1">
        <v>-6.2868369351669867E-2</v>
      </c>
      <c r="C1976" s="13">
        <v>-9.5983662355343752E-2</v>
      </c>
      <c r="E1976" s="13" t="s">
        <v>67</v>
      </c>
    </row>
    <row r="1977" spans="1:5">
      <c r="A1977" s="13">
        <v>-8.3469055374593808E-3</v>
      </c>
      <c r="B1977" s="1">
        <v>-6.3858695652173988E-2</v>
      </c>
      <c r="C1977" s="13">
        <v>-0.10037708744837501</v>
      </c>
      <c r="E1977" s="13" t="s">
        <v>68</v>
      </c>
    </row>
    <row r="1978" spans="1:5">
      <c r="A1978" s="13">
        <v>2.8669724770639043E-4</v>
      </c>
      <c r="B1978" s="1">
        <v>0</v>
      </c>
      <c r="C1978" s="13">
        <v>0</v>
      </c>
      <c r="E1978" s="13" t="s">
        <v>17</v>
      </c>
    </row>
    <row r="1979" spans="1:5">
      <c r="A1979" s="13">
        <v>2.8673835125444868E-4</v>
      </c>
      <c r="B1979" s="1">
        <v>-3.0684258975146494E-4</v>
      </c>
      <c r="C1979" s="13">
        <v>0</v>
      </c>
      <c r="E1979" s="13" t="s">
        <v>18</v>
      </c>
    </row>
    <row r="1980" spans="1:5">
      <c r="A1980" s="13">
        <v>4.3029259896725034E-4</v>
      </c>
      <c r="B1980" s="1">
        <v>0</v>
      </c>
      <c r="C1980" s="13">
        <v>-5.7405281285871981E-4</v>
      </c>
      <c r="E1980" s="13" t="s">
        <v>19</v>
      </c>
    </row>
    <row r="1981" spans="1:5">
      <c r="A1981" s="13">
        <v>7.1746305065297172E-4</v>
      </c>
      <c r="B1981" s="1">
        <v>0</v>
      </c>
      <c r="C1981" s="13">
        <v>0</v>
      </c>
      <c r="E1981" s="13" t="s">
        <v>20</v>
      </c>
    </row>
    <row r="1982" spans="1:5">
      <c r="A1982" s="13">
        <v>7.1777203560157332E-4</v>
      </c>
      <c r="B1982" s="1">
        <v>-3.0693677102517627E-4</v>
      </c>
      <c r="C1982" s="13">
        <v>-5.7438253877091755E-4</v>
      </c>
      <c r="E1982" s="13" t="s">
        <v>21</v>
      </c>
    </row>
    <row r="1983" spans="1:5">
      <c r="A1983" s="13">
        <v>1.0056026432982658E-3</v>
      </c>
      <c r="B1983" s="1">
        <v>-3.0703101013203078E-4</v>
      </c>
      <c r="C1983" s="13">
        <v>-5.747126436780977E-4</v>
      </c>
      <c r="E1983" s="13" t="s">
        <v>22</v>
      </c>
    </row>
    <row r="1984" spans="1:5">
      <c r="A1984" s="13">
        <v>1.2942191544435028E-3</v>
      </c>
      <c r="B1984" s="1">
        <v>-3.071253071253146E-4</v>
      </c>
      <c r="C1984" s="13">
        <v>-5.7504312823455429E-4</v>
      </c>
      <c r="E1984" s="13" t="s">
        <v>23</v>
      </c>
    </row>
    <row r="1985" spans="1:5">
      <c r="A1985" s="13">
        <v>1.7276130146846801E-3</v>
      </c>
      <c r="B1985" s="1">
        <v>-6.142506142506292E-4</v>
      </c>
      <c r="C1985" s="13">
        <v>-5.7537399309560836E-4</v>
      </c>
      <c r="E1985" s="13" t="s">
        <v>24</v>
      </c>
    </row>
    <row r="1986" spans="1:5">
      <c r="A1986" s="13">
        <v>2.1629416005767062E-3</v>
      </c>
      <c r="B1986" s="1">
        <v>-6.146281499692835E-4</v>
      </c>
      <c r="C1986" s="13">
        <v>-1.1514104778353814E-3</v>
      </c>
      <c r="E1986" s="13" t="s">
        <v>25</v>
      </c>
    </row>
    <row r="1987" spans="1:5">
      <c r="A1987" s="13">
        <v>2.8897558156335814E-3</v>
      </c>
      <c r="B1987" s="1">
        <v>-9.2222563787275531E-4</v>
      </c>
      <c r="C1987" s="13">
        <v>-1.1527377521612565E-3</v>
      </c>
      <c r="E1987" s="13" t="s">
        <v>26</v>
      </c>
    </row>
    <row r="1988" spans="1:5">
      <c r="A1988" s="13">
        <v>3.621089223638393E-3</v>
      </c>
      <c r="B1988" s="1">
        <v>-1.2303906490310974E-3</v>
      </c>
      <c r="C1988" s="13">
        <v>-1.7311021350260962E-3</v>
      </c>
      <c r="E1988" s="13" t="s">
        <v>27</v>
      </c>
    </row>
    <row r="1989" spans="1:5">
      <c r="A1989" s="13">
        <v>4.5045045045044923E-3</v>
      </c>
      <c r="B1989" s="1">
        <v>-1.5394088669949445E-3</v>
      </c>
      <c r="C1989" s="13">
        <v>-1.7341040462427442E-3</v>
      </c>
      <c r="E1989" s="13" t="s">
        <v>28</v>
      </c>
    </row>
    <row r="1990" spans="1:5">
      <c r="A1990" s="13">
        <v>5.5433989788475939E-3</v>
      </c>
      <c r="B1990" s="1">
        <v>-1.8489984591678287E-3</v>
      </c>
      <c r="C1990" s="13">
        <v>-2.8951939779965283E-3</v>
      </c>
      <c r="E1990" s="13" t="s">
        <v>29</v>
      </c>
    </row>
    <row r="1991" spans="1:5">
      <c r="A1991" s="13">
        <v>6.7428906479037485E-3</v>
      </c>
      <c r="B1991" s="1">
        <v>-2.1604938271605461E-3</v>
      </c>
      <c r="C1991" s="13">
        <v>-3.484320557491228E-3</v>
      </c>
      <c r="E1991" s="13" t="s">
        <v>30</v>
      </c>
    </row>
    <row r="1992" spans="1:5">
      <c r="A1992" s="13">
        <v>8.1108980976256437E-3</v>
      </c>
      <c r="B1992" s="1">
        <v>-3.0911901081917287E-3</v>
      </c>
      <c r="C1992" s="13">
        <v>-4.6620046620046334E-3</v>
      </c>
      <c r="E1992" s="13" t="s">
        <v>31</v>
      </c>
    </row>
    <row r="1993" spans="1:5">
      <c r="A1993" s="13">
        <v>9.5054210604484796E-3</v>
      </c>
      <c r="B1993" s="1">
        <v>-4.0272614622056304E-3</v>
      </c>
      <c r="C1993" s="13">
        <v>-5.8548009367681546E-3</v>
      </c>
      <c r="E1993" s="13" t="s">
        <v>32</v>
      </c>
    </row>
    <row r="1994" spans="1:5">
      <c r="A1994" s="13">
        <v>1.0781671159029792E-2</v>
      </c>
      <c r="B1994" s="1">
        <v>-5.2811432121778233E-3</v>
      </c>
      <c r="C1994" s="13">
        <v>-7.0629782224838535E-3</v>
      </c>
      <c r="E1994" s="13" t="s">
        <v>33</v>
      </c>
    </row>
    <row r="1995" spans="1:5">
      <c r="A1995" s="13">
        <v>1.1789600967351918E-2</v>
      </c>
      <c r="B1995" s="1">
        <v>-6.2363579669472858E-3</v>
      </c>
      <c r="C1995" s="13">
        <v>-9.4786729857820971E-3</v>
      </c>
      <c r="E1995" s="13" t="s">
        <v>34</v>
      </c>
    </row>
    <row r="1996" spans="1:5">
      <c r="A1996" s="13">
        <v>1.2215605435944429E-2</v>
      </c>
      <c r="B1996" s="1">
        <v>-7.8296273097400761E-3</v>
      </c>
      <c r="C1996" s="13">
        <v>-1.1350059737156422E-2</v>
      </c>
      <c r="E1996" s="13" t="s">
        <v>35</v>
      </c>
    </row>
    <row r="1997" spans="1:5">
      <c r="A1997" s="13">
        <v>1.2197004786166291E-2</v>
      </c>
      <c r="B1997" s="1">
        <v>-9.7607052896726103E-3</v>
      </c>
      <c r="C1997" s="13">
        <v>-1.4475271411339042E-2</v>
      </c>
      <c r="E1997" s="13" t="s">
        <v>36</v>
      </c>
    </row>
    <row r="1998" spans="1:5">
      <c r="A1998" s="13">
        <v>1.1399125546533549E-2</v>
      </c>
      <c r="B1998" s="1">
        <v>-1.1727416798732283E-2</v>
      </c>
      <c r="C1998" s="13">
        <v>-1.7083587553386192E-2</v>
      </c>
      <c r="E1998" s="13" t="s">
        <v>37</v>
      </c>
    </row>
    <row r="1999" spans="1:5">
      <c r="A1999" s="13">
        <v>9.9494630448515049E-3</v>
      </c>
      <c r="B1999" s="1">
        <v>-1.3742409715564065E-2</v>
      </c>
      <c r="C1999" s="13">
        <v>-1.9789734075448411E-2</v>
      </c>
      <c r="E1999" s="13" t="s">
        <v>38</v>
      </c>
    </row>
    <row r="2000" spans="1:5">
      <c r="A2000" s="13">
        <v>7.9833945393581428E-3</v>
      </c>
      <c r="B2000" s="1">
        <v>-1.6129032258064557E-2</v>
      </c>
      <c r="C2000" s="13">
        <v>-2.2613065326633288E-2</v>
      </c>
      <c r="E2000" s="13" t="s">
        <v>39</v>
      </c>
    </row>
    <row r="2001" spans="1:5">
      <c r="A2001" s="13">
        <v>6.1319993545264247E-3</v>
      </c>
      <c r="B2001" s="1">
        <v>-1.8584936419954276E-2</v>
      </c>
      <c r="C2001" s="13">
        <v>-2.5559105431309927E-2</v>
      </c>
      <c r="E2001" s="13" t="s">
        <v>40</v>
      </c>
    </row>
    <row r="2002" spans="1:5">
      <c r="A2002" s="13">
        <v>3.9100684261973899E-3</v>
      </c>
      <c r="B2002" s="1">
        <v>-2.0468801584681375E-2</v>
      </c>
      <c r="C2002" s="13">
        <v>-2.8645833333333252E-2</v>
      </c>
      <c r="E2002" s="13" t="s">
        <v>41</v>
      </c>
    </row>
    <row r="2003" spans="1:5">
      <c r="A2003" s="13">
        <v>2.1367521367520836E-3</v>
      </c>
      <c r="B2003" s="1">
        <v>-2.3084643693543006E-2</v>
      </c>
      <c r="C2003" s="13">
        <v>-3.1250000000000062E-2</v>
      </c>
      <c r="E2003" s="13" t="s">
        <v>42</v>
      </c>
    </row>
    <row r="2004" spans="1:5">
      <c r="A2004" s="13">
        <v>4.9710024855006952E-4</v>
      </c>
      <c r="B2004" s="1">
        <v>-2.4796195652173964E-2</v>
      </c>
      <c r="C2004" s="13">
        <v>-3.3967391304347859E-2</v>
      </c>
      <c r="E2004" s="13" t="s">
        <v>43</v>
      </c>
    </row>
    <row r="2005" spans="1:5">
      <c r="A2005" s="13">
        <v>-6.6755674232302404E-4</v>
      </c>
      <c r="B2005" s="1">
        <v>-2.6915113871635518E-2</v>
      </c>
      <c r="C2005" s="13">
        <v>-3.6161335187760844E-2</v>
      </c>
      <c r="E2005" s="13" t="s">
        <v>44</v>
      </c>
    </row>
    <row r="2006" spans="1:5">
      <c r="A2006" s="13">
        <v>-1.847187237615432E-3</v>
      </c>
      <c r="B2006" s="1">
        <v>-2.8782028782028721E-2</v>
      </c>
      <c r="C2006" s="13">
        <v>-3.8488952245188994E-2</v>
      </c>
      <c r="E2006" s="13" t="s">
        <v>45</v>
      </c>
    </row>
    <row r="2007" spans="1:5">
      <c r="A2007" s="13">
        <v>-3.0410542321338465E-3</v>
      </c>
      <c r="B2007" s="1">
        <v>-3.0378842030021599E-2</v>
      </c>
      <c r="C2007" s="13">
        <v>-4.0234089246525072E-2</v>
      </c>
      <c r="E2007" s="13" t="s">
        <v>46</v>
      </c>
    </row>
    <row r="2008" spans="1:5">
      <c r="A2008" s="13">
        <v>-4.0809386158815811E-3</v>
      </c>
      <c r="B2008" s="1">
        <v>-3.20582877959927E-2</v>
      </c>
      <c r="C2008" s="13">
        <v>-4.2824943651389807E-2</v>
      </c>
      <c r="E2008" s="13" t="s">
        <v>47</v>
      </c>
    </row>
    <row r="2009" spans="1:5">
      <c r="A2009" s="13">
        <v>-4.7920588738662069E-3</v>
      </c>
      <c r="B2009" s="1">
        <v>-3.4188034188034212E-2</v>
      </c>
      <c r="C2009" s="13">
        <v>-4.4822256568778876E-2</v>
      </c>
      <c r="E2009" s="13" t="s">
        <v>48</v>
      </c>
    </row>
    <row r="2010" spans="1:5">
      <c r="A2010" s="13">
        <v>-5.6847545219637719E-3</v>
      </c>
      <c r="B2010" s="1">
        <v>-3.6053130929791323E-2</v>
      </c>
      <c r="C2010" s="13">
        <v>-4.6974522292993544E-2</v>
      </c>
      <c r="E2010" s="13" t="s">
        <v>49</v>
      </c>
    </row>
    <row r="2011" spans="1:5">
      <c r="A2011" s="13">
        <v>-6.4169268123483118E-3</v>
      </c>
      <c r="B2011" s="1">
        <v>-3.7640667442762767E-2</v>
      </c>
      <c r="C2011" s="13">
        <v>-4.9220672682526591E-2</v>
      </c>
      <c r="E2011" s="13" t="s">
        <v>50</v>
      </c>
    </row>
    <row r="2012" spans="1:5">
      <c r="A2012" s="13">
        <v>-6.9844595774402017E-3</v>
      </c>
      <c r="B2012" s="1">
        <v>-3.9316918189038909E-2</v>
      </c>
      <c r="C2012" s="13">
        <v>-5.1651143099068542E-2</v>
      </c>
      <c r="E2012" s="13" t="s">
        <v>51</v>
      </c>
    </row>
    <row r="2013" spans="1:5">
      <c r="A2013" s="13">
        <v>-7.5611042729030603E-3</v>
      </c>
      <c r="B2013" s="1">
        <v>-4.1497152156224584E-2</v>
      </c>
      <c r="C2013" s="13">
        <v>-5.3415061295971934E-2</v>
      </c>
      <c r="E2013" s="13" t="s">
        <v>52</v>
      </c>
    </row>
    <row r="2014" spans="1:5">
      <c r="A2014" s="13">
        <v>-7.7931278781437473E-3</v>
      </c>
      <c r="B2014" s="1">
        <v>-4.3387567793074712E-2</v>
      </c>
      <c r="C2014" s="13">
        <v>-5.7065217391304351E-2</v>
      </c>
      <c r="E2014" s="13" t="s">
        <v>53</v>
      </c>
    </row>
    <row r="2015" spans="1:5">
      <c r="A2015" s="13">
        <v>-8.20695807314906E-3</v>
      </c>
      <c r="B2015" s="1">
        <v>-4.5396145610278431E-2</v>
      </c>
      <c r="C2015" s="13">
        <v>-5.9154929577464793E-2</v>
      </c>
      <c r="E2015" s="13" t="s">
        <v>54</v>
      </c>
    </row>
    <row r="2016" spans="1:5">
      <c r="A2016" s="13">
        <v>-8.4486787704476669E-3</v>
      </c>
      <c r="B2016" s="1">
        <v>-4.7535211267605598E-2</v>
      </c>
      <c r="C2016" s="13">
        <v>-6.1111111111111088E-2</v>
      </c>
      <c r="E2016" s="13" t="s">
        <v>55</v>
      </c>
    </row>
    <row r="2017" spans="1:5">
      <c r="A2017" s="13">
        <v>-8.8752037674334639E-3</v>
      </c>
      <c r="B2017" s="1">
        <v>-4.9365942028985477E-2</v>
      </c>
      <c r="C2017" s="13">
        <v>-6.3329617995744311E-2</v>
      </c>
      <c r="E2017" s="13" t="s">
        <v>56</v>
      </c>
    </row>
    <row r="2018" spans="1:5">
      <c r="A2018" s="13">
        <v>-8.9448703906533488E-3</v>
      </c>
      <c r="B2018" s="1">
        <v>-5.1305970149253713E-2</v>
      </c>
      <c r="C2018" s="13">
        <v>-6.5717299578059066E-2</v>
      </c>
      <c r="E2018" s="13" t="s">
        <v>57</v>
      </c>
    </row>
    <row r="2019" spans="1:5">
      <c r="A2019" s="13">
        <v>-8.8348978464936993E-3</v>
      </c>
      <c r="B2019" s="1">
        <v>-5.2910052910053018E-2</v>
      </c>
      <c r="C2019" s="13">
        <v>-6.8176819881240358E-2</v>
      </c>
      <c r="E2019" s="13" t="s">
        <v>58</v>
      </c>
    </row>
    <row r="2020" spans="1:5">
      <c r="A2020" s="13">
        <v>-9.0925960289478854E-3</v>
      </c>
      <c r="B2020" s="1">
        <v>-5.4617676266137026E-2</v>
      </c>
      <c r="C2020" s="13">
        <v>-7.060849598163034E-2</v>
      </c>
      <c r="E2020" s="13" t="s">
        <v>59</v>
      </c>
    </row>
    <row r="2021" spans="1:5">
      <c r="A2021" s="13">
        <v>-8.9837170129141424E-3</v>
      </c>
      <c r="B2021" s="1">
        <v>-5.641025641025639E-2</v>
      </c>
      <c r="C2021" s="13">
        <v>-7.3100468131076679E-2</v>
      </c>
      <c r="E2021" s="13" t="s">
        <v>60</v>
      </c>
    </row>
    <row r="2022" spans="1:5">
      <c r="A2022" s="13">
        <v>-8.8746223564953302E-3</v>
      </c>
      <c r="B2022" s="1">
        <v>-5.7294429708222766E-2</v>
      </c>
      <c r="C2022" s="13">
        <v>-7.5540472599296138E-2</v>
      </c>
      <c r="E2022" s="13" t="s">
        <v>61</v>
      </c>
    </row>
    <row r="2023" spans="1:5">
      <c r="A2023" s="13">
        <v>-8.5763293310464252E-3</v>
      </c>
      <c r="B2023" s="1">
        <v>-5.9275521405049492E-2</v>
      </c>
      <c r="C2023" s="13">
        <v>-7.8149710068529318E-2</v>
      </c>
      <c r="E2023" s="13" t="s">
        <v>62</v>
      </c>
    </row>
    <row r="2024" spans="1:5">
      <c r="A2024" s="13">
        <v>-8.4647941515969029E-3</v>
      </c>
      <c r="B2024" s="1">
        <v>-6.0261512222853822E-2</v>
      </c>
      <c r="C2024" s="13">
        <v>-8.0808080808080773E-2</v>
      </c>
      <c r="E2024" s="13" t="s">
        <v>63</v>
      </c>
    </row>
    <row r="2025" spans="1:5">
      <c r="A2025" s="13">
        <v>-7.9658053234893961E-3</v>
      </c>
      <c r="B2025" s="1">
        <v>-6.1284619917501525E-2</v>
      </c>
      <c r="C2025" s="13">
        <v>-8.3781818181818193E-2</v>
      </c>
      <c r="E2025" s="13" t="s">
        <v>64</v>
      </c>
    </row>
    <row r="2026" spans="1:5">
      <c r="A2026" s="13">
        <v>-7.8508341511285655E-3</v>
      </c>
      <c r="B2026" s="1">
        <v>-6.1735941320293412E-2</v>
      </c>
      <c r="C2026" s="13">
        <v>-8.6956521739130502E-2</v>
      </c>
      <c r="E2026" s="13" t="s">
        <v>65</v>
      </c>
    </row>
    <row r="2027" spans="1:5">
      <c r="A2027" s="13">
        <v>-7.5381868676850337E-3</v>
      </c>
      <c r="B2027" s="1">
        <v>-6.2777425491439595E-2</v>
      </c>
      <c r="C2027" s="13">
        <v>-9.0337151153411843E-2</v>
      </c>
      <c r="E2027" s="13" t="s">
        <v>66</v>
      </c>
    </row>
    <row r="2028" spans="1:5">
      <c r="A2028" s="13">
        <v>-7.6198115099257472E-3</v>
      </c>
      <c r="B2028" s="1">
        <v>-6.1882817643186379E-2</v>
      </c>
      <c r="C2028" s="13">
        <v>-9.3074697975157439E-2</v>
      </c>
      <c r="E2028" s="13" t="s">
        <v>67</v>
      </c>
    </row>
    <row r="2029" spans="1:5">
      <c r="A2029" s="13">
        <v>-7.505070993914769E-3</v>
      </c>
      <c r="B2029" s="1">
        <v>-6.1517429938482582E-2</v>
      </c>
      <c r="C2029" s="13">
        <v>-9.7341954022988522E-2</v>
      </c>
      <c r="E2029" s="13" t="s">
        <v>68</v>
      </c>
    </row>
    <row r="2030" spans="1:5">
      <c r="A2030" s="13">
        <v>2.8176951253871228E-4</v>
      </c>
      <c r="B2030" s="1">
        <v>0</v>
      </c>
      <c r="C2030" s="13">
        <v>0</v>
      </c>
      <c r="E2030" s="13" t="s">
        <v>17</v>
      </c>
    </row>
    <row r="2031" spans="1:5">
      <c r="A2031" s="13">
        <v>2.8184892897403888E-4</v>
      </c>
      <c r="B2031" s="1">
        <v>0</v>
      </c>
      <c r="C2031" s="13">
        <v>0</v>
      </c>
      <c r="E2031" s="13" t="s">
        <v>18</v>
      </c>
    </row>
    <row r="2032" spans="1:5">
      <c r="A2032" s="13">
        <v>4.2289258528329141E-4</v>
      </c>
      <c r="B2032" s="1">
        <v>0</v>
      </c>
      <c r="C2032" s="13">
        <v>0</v>
      </c>
      <c r="E2032" s="13" t="s">
        <v>19</v>
      </c>
    </row>
    <row r="2033" spans="1:5">
      <c r="A2033" s="13">
        <v>4.2307149908345508E-4</v>
      </c>
      <c r="B2033" s="1">
        <v>-3.0703101013203078E-4</v>
      </c>
      <c r="C2033" s="13">
        <v>-5.7208237986279597E-4</v>
      </c>
      <c r="E2033" s="13" t="s">
        <v>20</v>
      </c>
    </row>
    <row r="2034" spans="1:5">
      <c r="A2034" s="13">
        <v>7.0561670900359146E-4</v>
      </c>
      <c r="B2034" s="1">
        <v>0</v>
      </c>
      <c r="C2034" s="13">
        <v>0</v>
      </c>
      <c r="E2034" s="13" t="s">
        <v>21</v>
      </c>
    </row>
    <row r="2035" spans="1:5">
      <c r="A2035" s="13">
        <v>8.4733794661777286E-4</v>
      </c>
      <c r="B2035" s="1">
        <v>-3.071253071253146E-4</v>
      </c>
      <c r="C2035" s="13">
        <v>-5.7240984544927869E-4</v>
      </c>
      <c r="E2035" s="13" t="s">
        <v>22</v>
      </c>
    </row>
    <row r="2036" spans="1:5">
      <c r="A2036" s="13">
        <v>1.1309018942607053E-3</v>
      </c>
      <c r="B2036" s="1">
        <v>-3.0721966205837922E-4</v>
      </c>
      <c r="C2036" s="13">
        <v>-5.7273768613984386E-4</v>
      </c>
      <c r="E2036" s="13" t="s">
        <v>23</v>
      </c>
    </row>
    <row r="2037" spans="1:5">
      <c r="A2037" s="13">
        <v>1.4154281670205248E-3</v>
      </c>
      <c r="B2037" s="1">
        <v>-3.0731407498464175E-4</v>
      </c>
      <c r="C2037" s="13">
        <v>-1.1461318051574671E-3</v>
      </c>
      <c r="E2037" s="13" t="s">
        <v>24</v>
      </c>
    </row>
    <row r="2038" spans="1:5">
      <c r="A2038" s="13">
        <v>1.8431872961859744E-3</v>
      </c>
      <c r="B2038" s="1">
        <v>-6.1481709191517017E-4</v>
      </c>
      <c r="C2038" s="13">
        <v>-5.7372346528982636E-4</v>
      </c>
      <c r="E2038" s="13" t="s">
        <v>25</v>
      </c>
    </row>
    <row r="2039" spans="1:5">
      <c r="A2039" s="13">
        <v>2.415458937198117E-3</v>
      </c>
      <c r="B2039" s="1">
        <v>-6.1519532451554868E-4</v>
      </c>
      <c r="C2039" s="13">
        <v>-1.7221584385763188E-3</v>
      </c>
      <c r="E2039" s="13" t="s">
        <v>26</v>
      </c>
    </row>
    <row r="2040" spans="1:5">
      <c r="A2040" s="13">
        <v>2.9918791850690853E-3</v>
      </c>
      <c r="B2040" s="1">
        <v>-9.2336103416438078E-4</v>
      </c>
      <c r="C2040" s="13">
        <v>-1.1500862564692682E-3</v>
      </c>
      <c r="E2040" s="13" t="s">
        <v>27</v>
      </c>
    </row>
    <row r="2041" spans="1:5">
      <c r="A2041" s="13">
        <v>3.8598999285204228E-3</v>
      </c>
      <c r="B2041" s="1">
        <v>-1.5398829688942346E-3</v>
      </c>
      <c r="C2041" s="13">
        <v>-2.3028209556706027E-3</v>
      </c>
      <c r="E2041" s="13" t="s">
        <v>28</v>
      </c>
    </row>
    <row r="2042" spans="1:5">
      <c r="A2042" s="13">
        <v>4.7379755922469053E-3</v>
      </c>
      <c r="B2042" s="1">
        <v>-1.8501387604070753E-3</v>
      </c>
      <c r="C2042" s="13">
        <v>-2.8851702250432799E-3</v>
      </c>
      <c r="E2042" s="13" t="s">
        <v>29</v>
      </c>
    </row>
    <row r="2043" spans="1:5">
      <c r="A2043" s="13">
        <v>5.7736720554272571E-3</v>
      </c>
      <c r="B2043" s="1">
        <v>-2.4698981167027459E-3</v>
      </c>
      <c r="C2043" s="13">
        <v>-3.4722222222223213E-3</v>
      </c>
      <c r="E2043" s="13" t="s">
        <v>30</v>
      </c>
    </row>
    <row r="2044" spans="1:5">
      <c r="A2044" s="13">
        <v>6.9737033270376673E-3</v>
      </c>
      <c r="B2044" s="1">
        <v>-3.0931023816889091E-3</v>
      </c>
      <c r="C2044" s="13">
        <v>-4.6457607433216912E-3</v>
      </c>
      <c r="E2044" s="13" t="s">
        <v>31</v>
      </c>
    </row>
    <row r="2045" spans="1:5">
      <c r="A2045" s="13">
        <v>8.0515297906601502E-3</v>
      </c>
      <c r="B2045" s="1">
        <v>-4.0297582145070593E-3</v>
      </c>
      <c r="C2045" s="13">
        <v>-6.4139941690963126E-3</v>
      </c>
      <c r="E2045" s="13" t="s">
        <v>32</v>
      </c>
    </row>
    <row r="2046" spans="1:5">
      <c r="A2046" s="13">
        <v>9.0103397341211137E-3</v>
      </c>
      <c r="B2046" s="1">
        <v>-4.9735778675786104E-3</v>
      </c>
      <c r="C2046" s="13">
        <v>-7.6246334310851802E-3</v>
      </c>
      <c r="E2046" s="13" t="s">
        <v>33</v>
      </c>
    </row>
    <row r="2047" spans="1:5">
      <c r="A2047" s="13">
        <v>9.6985974336018348E-3</v>
      </c>
      <c r="B2047" s="1">
        <v>-6.5502183406113438E-3</v>
      </c>
      <c r="C2047" s="13">
        <v>-9.4451003541912056E-3</v>
      </c>
      <c r="E2047" s="13" t="s">
        <v>34</v>
      </c>
    </row>
    <row r="2048" spans="1:5">
      <c r="A2048" s="13">
        <v>9.959257582616645E-3</v>
      </c>
      <c r="B2048" s="1">
        <v>-7.8345346286430792E-3</v>
      </c>
      <c r="C2048" s="13">
        <v>-1.1904761904761915E-2</v>
      </c>
      <c r="E2048" s="13" t="s">
        <v>35</v>
      </c>
    </row>
    <row r="2049" spans="1:5">
      <c r="A2049" s="13">
        <v>9.9266951740988856E-3</v>
      </c>
      <c r="B2049" s="1">
        <v>-9.7668557025835569E-3</v>
      </c>
      <c r="C2049" s="13">
        <v>-1.4423076923076837E-2</v>
      </c>
      <c r="E2049" s="13" t="s">
        <v>36</v>
      </c>
    </row>
    <row r="2050" spans="1:5">
      <c r="A2050" s="13">
        <v>8.9672232529374087E-3</v>
      </c>
      <c r="B2050" s="1">
        <v>-1.1734855692990915E-2</v>
      </c>
      <c r="C2050" s="13">
        <v>-1.702127659574466E-2</v>
      </c>
      <c r="E2050" s="13" t="s">
        <v>37</v>
      </c>
    </row>
    <row r="2051" spans="1:5">
      <c r="A2051" s="13">
        <v>7.6706324358171811E-3</v>
      </c>
      <c r="B2051" s="1">
        <v>-1.3751199232491193E-2</v>
      </c>
      <c r="C2051" s="13">
        <v>-2.0332717190388153E-2</v>
      </c>
      <c r="E2051" s="13" t="s">
        <v>38</v>
      </c>
    </row>
    <row r="2052" spans="1:5">
      <c r="A2052" s="13">
        <v>5.8618504435995512E-3</v>
      </c>
      <c r="B2052" s="1">
        <v>-1.6139444803098816E-2</v>
      </c>
      <c r="C2052" s="13">
        <v>-2.3153942428035101E-2</v>
      </c>
      <c r="E2052" s="13" t="s">
        <v>39</v>
      </c>
    </row>
    <row r="2053" spans="1:5">
      <c r="A2053" s="13">
        <v>4.005768306361253E-3</v>
      </c>
      <c r="B2053" s="1">
        <v>-1.859706362153354E-2</v>
      </c>
      <c r="C2053" s="13">
        <v>-2.6098026734563927E-2</v>
      </c>
      <c r="E2053" s="13" t="s">
        <v>40</v>
      </c>
    </row>
    <row r="2054" spans="1:5">
      <c r="A2054" s="13">
        <v>2.2672064777327235E-3</v>
      </c>
      <c r="B2054" s="1">
        <v>-2.0482325735051168E-2</v>
      </c>
      <c r="C2054" s="13">
        <v>-2.855288773523678E-2</v>
      </c>
      <c r="E2054" s="13" t="s">
        <v>41</v>
      </c>
    </row>
    <row r="2055" spans="1:5">
      <c r="A2055" s="13">
        <v>6.5402223675597765E-4</v>
      </c>
      <c r="B2055" s="1">
        <v>-2.277294038847958E-2</v>
      </c>
      <c r="C2055" s="13">
        <v>-3.1125827814569417E-2</v>
      </c>
      <c r="E2055" s="13" t="s">
        <v>42</v>
      </c>
    </row>
    <row r="2056" spans="1:5">
      <c r="A2056" s="13">
        <v>-4.9480455220182577E-4</v>
      </c>
      <c r="B2056" s="1">
        <v>-2.4813052345343353E-2</v>
      </c>
      <c r="C2056" s="13">
        <v>-3.3852403520649998E-2</v>
      </c>
      <c r="E2056" s="13" t="s">
        <v>43</v>
      </c>
    </row>
    <row r="2057" spans="1:5">
      <c r="A2057" s="13">
        <v>-1.4962593516209674E-3</v>
      </c>
      <c r="B2057" s="1">
        <v>-2.6597582037996444E-2</v>
      </c>
      <c r="C2057" s="13">
        <v>-3.6036036036036105E-2</v>
      </c>
      <c r="E2057" s="13" t="s">
        <v>44</v>
      </c>
    </row>
    <row r="2058" spans="1:5">
      <c r="A2058" s="13">
        <v>-2.3427041499331789E-3</v>
      </c>
      <c r="B2058" s="1">
        <v>-2.8460997891777865E-2</v>
      </c>
      <c r="C2058" s="13">
        <v>-3.8352272727272839E-2</v>
      </c>
      <c r="E2058" s="13" t="s">
        <v>45</v>
      </c>
    </row>
    <row r="2059" spans="1:5">
      <c r="A2059" s="13">
        <v>-3.3675702980299742E-3</v>
      </c>
      <c r="B2059" s="1">
        <v>-3.0053667262969735E-2</v>
      </c>
      <c r="C2059" s="13">
        <v>-4.0087463556851145E-2</v>
      </c>
      <c r="E2059" s="13" t="s">
        <v>46</v>
      </c>
    </row>
    <row r="2060" spans="1:5">
      <c r="A2060" s="13">
        <v>-4.4052863436122259E-3</v>
      </c>
      <c r="B2060" s="1">
        <v>-3.1728665207877441E-2</v>
      </c>
      <c r="C2060" s="13">
        <v>-4.1947565543071115E-2</v>
      </c>
      <c r="E2060" s="13" t="s">
        <v>47</v>
      </c>
    </row>
    <row r="2061" spans="1:5">
      <c r="A2061" s="13">
        <v>-5.2864938608458241E-3</v>
      </c>
      <c r="B2061" s="1">
        <v>-3.3494603647190181E-2</v>
      </c>
      <c r="C2061" s="13">
        <v>-4.3913713405238801E-2</v>
      </c>
      <c r="E2061" s="13" t="s">
        <v>48</v>
      </c>
    </row>
    <row r="2062" spans="1:5">
      <c r="A2062" s="13">
        <v>-5.8369098712447547E-3</v>
      </c>
      <c r="B2062" s="1">
        <v>-3.5347776510832415E-2</v>
      </c>
      <c r="C2062" s="13">
        <v>-4.6788263283108554E-2</v>
      </c>
      <c r="E2062" s="13" t="s">
        <v>49</v>
      </c>
    </row>
    <row r="2063" spans="1:5">
      <c r="A2063" s="13">
        <v>-6.566442025229006E-3</v>
      </c>
      <c r="B2063" s="1">
        <v>-3.7296037296037358E-2</v>
      </c>
      <c r="C2063" s="13">
        <v>-4.9059689288634543E-2</v>
      </c>
      <c r="E2063" s="13" t="s">
        <v>50</v>
      </c>
    </row>
    <row r="2064" spans="1:5">
      <c r="A2064" s="13">
        <v>-6.9601531233687208E-3</v>
      </c>
      <c r="B2064" s="1">
        <v>-3.9363817097415495E-2</v>
      </c>
      <c r="C2064" s="13">
        <v>-5.1476793248945101E-2</v>
      </c>
      <c r="E2064" s="13" t="s">
        <v>51</v>
      </c>
    </row>
    <row r="2065" spans="1:5">
      <c r="A2065" s="13">
        <v>-7.534606623444841E-3</v>
      </c>
      <c r="B2065" s="1">
        <v>-4.1140529531568236E-2</v>
      </c>
      <c r="C2065" s="13">
        <v>-5.3228621291448473E-2</v>
      </c>
      <c r="E2065" s="13" t="s">
        <v>52</v>
      </c>
    </row>
    <row r="2066" spans="1:5">
      <c r="A2066" s="13">
        <v>-7.9407093700369653E-3</v>
      </c>
      <c r="B2066" s="1">
        <v>-4.3042206435436603E-2</v>
      </c>
      <c r="C2066" s="13">
        <v>-5.5103884372177128E-2</v>
      </c>
      <c r="E2066" s="13" t="s">
        <v>53</v>
      </c>
    </row>
    <row r="2067" spans="1:5">
      <c r="A2067" s="13">
        <v>-8.3540703874867353E-3</v>
      </c>
      <c r="B2067" s="1">
        <v>-4.5045045045045091E-2</v>
      </c>
      <c r="C2067" s="13">
        <v>-5.8052434456928939E-2</v>
      </c>
      <c r="E2067" s="13" t="s">
        <v>54</v>
      </c>
    </row>
    <row r="2068" spans="1:5">
      <c r="A2068" s="13">
        <v>-8.5959885386819954E-3</v>
      </c>
      <c r="B2068" s="1">
        <v>-4.6757829730921983E-2</v>
      </c>
      <c r="C2068" s="13">
        <v>-6.0058309037900923E-2</v>
      </c>
      <c r="E2068" s="13" t="s">
        <v>55</v>
      </c>
    </row>
    <row r="2069" spans="1:5">
      <c r="A2069" s="13">
        <v>-8.6626962642122832E-3</v>
      </c>
      <c r="B2069" s="1">
        <v>-4.8570131638674491E-2</v>
      </c>
      <c r="C2069" s="13">
        <v>-6.2436855930491059E-2</v>
      </c>
      <c r="E2069" s="13" t="s">
        <v>56</v>
      </c>
    </row>
    <row r="2070" spans="1:5">
      <c r="A2070" s="13">
        <v>-8.7304474354309124E-3</v>
      </c>
      <c r="B2070" s="1">
        <v>-5.0490883590462797E-2</v>
      </c>
      <c r="C2070" s="13">
        <v>-6.4689176396339573E-2</v>
      </c>
      <c r="E2070" s="13" t="s">
        <v>57</v>
      </c>
    </row>
    <row r="2071" spans="1:5">
      <c r="A2071" s="13">
        <v>-8.800880088008849E-3</v>
      </c>
      <c r="B2071" s="1">
        <v>-5.2555448408871719E-2</v>
      </c>
      <c r="C2071" s="13">
        <v>-6.7119982452292171E-2</v>
      </c>
      <c r="E2071" s="13" t="s">
        <v>58</v>
      </c>
    </row>
    <row r="2072" spans="1:5">
      <c r="A2072" s="13">
        <v>-8.874098724348356E-3</v>
      </c>
      <c r="B2072" s="1">
        <v>-5.4255848680935755E-2</v>
      </c>
      <c r="C2072" s="13">
        <v>-6.9399908382959188E-2</v>
      </c>
      <c r="E2072" s="13" t="s">
        <v>59</v>
      </c>
    </row>
    <row r="2073" spans="1:5">
      <c r="A2073" s="13">
        <v>-8.5788884744499218E-3</v>
      </c>
      <c r="B2073" s="1">
        <v>-5.555555555555565E-2</v>
      </c>
      <c r="C2073" s="13">
        <v>-7.1856287425149754E-2</v>
      </c>
      <c r="E2073" s="13" t="s">
        <v>60</v>
      </c>
    </row>
    <row r="2074" spans="1:5">
      <c r="A2074" s="13">
        <v>-8.4666039510817477E-3</v>
      </c>
      <c r="B2074" s="1">
        <v>-5.6945183608302231E-2</v>
      </c>
      <c r="C2074" s="13">
        <v>-7.4376019064342047E-2</v>
      </c>
      <c r="E2074" s="13" t="s">
        <v>61</v>
      </c>
    </row>
    <row r="2075" spans="1:5">
      <c r="A2075" s="13">
        <v>-8.3539016517941139E-3</v>
      </c>
      <c r="B2075" s="1">
        <v>-5.8402203856749241E-2</v>
      </c>
      <c r="C2075" s="13">
        <v>-7.6821888976585082E-2</v>
      </c>
      <c r="E2075" s="13" t="s">
        <v>62</v>
      </c>
    </row>
    <row r="2076" spans="1:5">
      <c r="A2076" s="13">
        <v>-8.0506037952848223E-3</v>
      </c>
      <c r="B2076" s="1">
        <v>-5.9360730593607358E-2</v>
      </c>
      <c r="C2076" s="13">
        <v>-7.9569001243265672E-2</v>
      </c>
      <c r="E2076" s="13" t="s">
        <v>63</v>
      </c>
    </row>
    <row r="2077" spans="1:5">
      <c r="A2077" s="13">
        <v>-7.7429345722028727E-3</v>
      </c>
      <c r="B2077" s="1">
        <v>-6.0946745562130061E-2</v>
      </c>
      <c r="C2077" s="13">
        <v>-8.2364904125508343E-2</v>
      </c>
      <c r="E2077" s="13" t="s">
        <v>64</v>
      </c>
    </row>
    <row r="2078" spans="1:5">
      <c r="A2078" s="13">
        <v>-7.4305827141179408E-3</v>
      </c>
      <c r="B2078" s="1">
        <v>-6.0773480662983402E-2</v>
      </c>
      <c r="C2078" s="13">
        <v>-8.4429489140409875E-2</v>
      </c>
      <c r="E2078" s="13" t="s">
        <v>65</v>
      </c>
    </row>
    <row r="2079" spans="1:5">
      <c r="A2079" s="13">
        <v>-7.114624505928948E-3</v>
      </c>
      <c r="B2079" s="1">
        <v>-6.0548119821542304E-2</v>
      </c>
      <c r="C2079" s="13">
        <v>-8.7860712558439524E-2</v>
      </c>
      <c r="E2079" s="13" t="s">
        <v>66</v>
      </c>
    </row>
    <row r="2080" spans="1:5">
      <c r="A2080" s="13">
        <v>-7.1913703555734065E-3</v>
      </c>
      <c r="B2080" s="1">
        <v>-6.2128222075346892E-2</v>
      </c>
      <c r="C2080" s="13">
        <v>-9.242269792728508E-2</v>
      </c>
      <c r="E2080" s="13" t="s">
        <v>67</v>
      </c>
    </row>
    <row r="2081" spans="1:5">
      <c r="A2081" s="13">
        <v>-6.871463217461629E-3</v>
      </c>
      <c r="B2081" s="1">
        <v>-6.245710363761138E-2</v>
      </c>
      <c r="C2081" s="13">
        <v>-9.6519555077143812E-2</v>
      </c>
      <c r="E2081" s="13" t="s">
        <v>68</v>
      </c>
    </row>
    <row r="2082" spans="1:5">
      <c r="A2082" s="13">
        <v>2.7662517289070258E-4</v>
      </c>
      <c r="B2082" s="1">
        <v>0</v>
      </c>
      <c r="C2082" s="13">
        <v>0</v>
      </c>
      <c r="E2082" s="13" t="s">
        <v>17</v>
      </c>
    </row>
    <row r="2083" spans="1:5">
      <c r="A2083" s="13">
        <v>2.7670171555060593E-4</v>
      </c>
      <c r="B2083" s="1">
        <v>0</v>
      </c>
      <c r="C2083" s="13">
        <v>-5.698005698005071E-4</v>
      </c>
      <c r="E2083" s="13" t="s">
        <v>18</v>
      </c>
    </row>
    <row r="2084" spans="1:5">
      <c r="A2084" s="13">
        <v>2.7677830058120395E-4</v>
      </c>
      <c r="B2084" s="1">
        <v>-3.071253071253146E-4</v>
      </c>
      <c r="C2084" s="13">
        <v>0</v>
      </c>
      <c r="E2084" s="13" t="s">
        <v>19</v>
      </c>
    </row>
    <row r="2085" spans="1:5">
      <c r="A2085" s="13">
        <v>4.1539739684308776E-4</v>
      </c>
      <c r="B2085" s="1">
        <v>0</v>
      </c>
      <c r="C2085" s="13">
        <v>-5.7012542759400794E-4</v>
      </c>
      <c r="E2085" s="13" t="s">
        <v>20</v>
      </c>
    </row>
    <row r="2086" spans="1:5">
      <c r="A2086" s="13">
        <v>5.5417013022991961E-4</v>
      </c>
      <c r="B2086" s="1">
        <v>-3.0721966205837922E-4</v>
      </c>
      <c r="C2086" s="13">
        <v>0</v>
      </c>
      <c r="E2086" s="13" t="s">
        <v>21</v>
      </c>
    </row>
    <row r="2087" spans="1:5">
      <c r="A2087" s="13">
        <v>8.3206212730556784E-4</v>
      </c>
      <c r="B2087" s="1">
        <v>-3.0721966205837922E-4</v>
      </c>
      <c r="C2087" s="13">
        <v>-5.704506560183499E-4</v>
      </c>
      <c r="E2087" s="13" t="s">
        <v>22</v>
      </c>
    </row>
    <row r="2088" spans="1:5">
      <c r="A2088" s="13">
        <v>9.7168239866729988E-4</v>
      </c>
      <c r="B2088" s="1">
        <v>-3.0731407498464175E-4</v>
      </c>
      <c r="C2088" s="13">
        <v>-5.7077625570769975E-4</v>
      </c>
      <c r="E2088" s="13" t="s">
        <v>23</v>
      </c>
    </row>
    <row r="2089" spans="1:5">
      <c r="A2089" s="13">
        <v>1.2510425354462216E-3</v>
      </c>
      <c r="B2089" s="1">
        <v>-6.1481709191517017E-4</v>
      </c>
      <c r="C2089" s="13">
        <v>-5.711022272987821E-4</v>
      </c>
      <c r="E2089" s="13" t="s">
        <v>24</v>
      </c>
    </row>
    <row r="2090" spans="1:5">
      <c r="A2090" s="13">
        <v>1.5318200807686812E-3</v>
      </c>
      <c r="B2090" s="1">
        <v>-6.150061500615156E-4</v>
      </c>
      <c r="C2090" s="13">
        <v>-1.142857142857017E-3</v>
      </c>
      <c r="E2090" s="13" t="s">
        <v>25</v>
      </c>
    </row>
    <row r="2091" spans="1:5">
      <c r="A2091" s="13">
        <v>2.0938023450585508E-3</v>
      </c>
      <c r="B2091" s="1">
        <v>-9.2307692307694561E-4</v>
      </c>
      <c r="C2091" s="13">
        <v>-1.1441647597254332E-3</v>
      </c>
      <c r="E2091" s="13" t="s">
        <v>26</v>
      </c>
    </row>
    <row r="2092" spans="1:5">
      <c r="A2092" s="13">
        <v>2.5199496010078577E-3</v>
      </c>
      <c r="B2092" s="1">
        <v>-1.2315270935959223E-3</v>
      </c>
      <c r="C2092" s="13">
        <v>-1.7182130584192136E-3</v>
      </c>
      <c r="E2092" s="13" t="s">
        <v>27</v>
      </c>
    </row>
    <row r="2093" spans="1:5">
      <c r="A2093" s="13">
        <v>3.0911901081916255E-3</v>
      </c>
      <c r="B2093" s="1">
        <v>-1.5403573629080652E-3</v>
      </c>
      <c r="C2093" s="13">
        <v>-2.2948938611589871E-3</v>
      </c>
      <c r="E2093" s="13" t="s">
        <v>28</v>
      </c>
    </row>
    <row r="2094" spans="1:5">
      <c r="A2094" s="13">
        <v>3.8114059853189223E-3</v>
      </c>
      <c r="B2094" s="1">
        <v>-1.8507094386181818E-3</v>
      </c>
      <c r="C2094" s="13">
        <v>-2.8752156411730907E-3</v>
      </c>
      <c r="E2094" s="13" t="s">
        <v>29</v>
      </c>
    </row>
    <row r="2095" spans="1:5">
      <c r="A2095" s="13">
        <v>4.8274882862415994E-3</v>
      </c>
      <c r="B2095" s="1">
        <v>-2.4706609017912892E-3</v>
      </c>
      <c r="C2095" s="13">
        <v>-3.4602076124566864E-3</v>
      </c>
      <c r="E2095" s="13" t="s">
        <v>30</v>
      </c>
    </row>
    <row r="2096" spans="1:5">
      <c r="A2096" s="13">
        <v>5.5762081784386823E-3</v>
      </c>
      <c r="B2096" s="1">
        <v>-3.0940594059405014E-3</v>
      </c>
      <c r="C2096" s="13">
        <v>-4.6296296296297621E-3</v>
      </c>
      <c r="E2096" s="13" t="s">
        <v>31</v>
      </c>
    </row>
    <row r="2097" spans="1:5">
      <c r="A2097" s="13">
        <v>6.4878892733564869E-3</v>
      </c>
      <c r="B2097" s="1">
        <v>-4.0310077519379144E-3</v>
      </c>
      <c r="C2097" s="13">
        <v>-6.3916327716443339E-3</v>
      </c>
      <c r="E2097" s="13" t="s">
        <v>32</v>
      </c>
    </row>
    <row r="2098" spans="1:5">
      <c r="A2098" s="13">
        <v>6.9868995633186534E-3</v>
      </c>
      <c r="B2098" s="1">
        <v>-5.286069651741253E-3</v>
      </c>
      <c r="C2098" s="13">
        <v>-8.1775700934578546E-3</v>
      </c>
      <c r="E2098" s="13" t="s">
        <v>33</v>
      </c>
    </row>
    <row r="2099" spans="1:5">
      <c r="A2099" s="13">
        <v>7.3583517292126633E-3</v>
      </c>
      <c r="B2099" s="1">
        <v>-6.2421972534331916E-3</v>
      </c>
      <c r="C2099" s="13">
        <v>-9.4117647058824579E-3</v>
      </c>
      <c r="E2099" s="13" t="s">
        <v>34</v>
      </c>
    </row>
    <row r="2100" spans="1:5">
      <c r="A2100" s="13">
        <v>7.5971994637270869E-3</v>
      </c>
      <c r="B2100" s="1">
        <v>-8.1504702194357646E-3</v>
      </c>
      <c r="C2100" s="13">
        <v>-1.1862396204033225E-2</v>
      </c>
      <c r="E2100" s="13" t="s">
        <v>35</v>
      </c>
    </row>
    <row r="2101" spans="1:5">
      <c r="A2101" s="13">
        <v>7.0932689405373344E-3</v>
      </c>
      <c r="B2101" s="1">
        <v>-9.7730138713745928E-3</v>
      </c>
      <c r="C2101" s="13">
        <v>-1.4371257485030018E-2</v>
      </c>
      <c r="E2101" s="13" t="s">
        <v>36</v>
      </c>
    </row>
    <row r="2102" spans="1:5">
      <c r="A2102" s="13">
        <v>6.1180789232181147E-3</v>
      </c>
      <c r="B2102" s="1">
        <v>-1.1742304030466631E-2</v>
      </c>
      <c r="C2102" s="13">
        <v>-1.7565112053300944E-2</v>
      </c>
      <c r="E2102" s="13" t="s">
        <v>37</v>
      </c>
    </row>
    <row r="2103" spans="1:5">
      <c r="A2103" s="13">
        <v>4.9612403100774893E-3</v>
      </c>
      <c r="B2103" s="1">
        <v>-1.3759999999999988E-2</v>
      </c>
      <c r="C2103" s="13">
        <v>-2.0257826887661128E-2</v>
      </c>
      <c r="E2103" s="13" t="s">
        <v>38</v>
      </c>
    </row>
    <row r="2104" spans="1:5">
      <c r="A2104" s="13">
        <v>3.4558592522776935E-3</v>
      </c>
      <c r="B2104" s="1">
        <v>-1.6149870801033635E-2</v>
      </c>
      <c r="C2104" s="13">
        <v>-2.3067331670822828E-2</v>
      </c>
      <c r="E2104" s="13" t="s">
        <v>39</v>
      </c>
    </row>
    <row r="2105" spans="1:5">
      <c r="A2105" s="13">
        <v>1.9083969465648518E-3</v>
      </c>
      <c r="B2105" s="1">
        <v>-1.8288700195950448E-2</v>
      </c>
      <c r="C2105" s="13">
        <v>-2.5380710659898501E-2</v>
      </c>
      <c r="E2105" s="13" t="s">
        <v>40</v>
      </c>
    </row>
    <row r="2106" spans="1:5">
      <c r="A2106" s="13">
        <v>4.8262548262542946E-4</v>
      </c>
      <c r="B2106" s="1">
        <v>-2.0495867768595005E-2</v>
      </c>
      <c r="C2106" s="13">
        <v>-2.8442146089205009E-2</v>
      </c>
      <c r="E2106" s="13" t="s">
        <v>41</v>
      </c>
    </row>
    <row r="2107" spans="1:5">
      <c r="A2107" s="13">
        <v>-6.5030076410332622E-4</v>
      </c>
      <c r="B2107" s="1">
        <v>-2.2788203753351215E-2</v>
      </c>
      <c r="C2107" s="13">
        <v>-3.1023102310230904E-2</v>
      </c>
      <c r="E2107" s="13" t="s">
        <v>42</v>
      </c>
    </row>
    <row r="2108" spans="1:5">
      <c r="A2108" s="13">
        <v>-1.8050541516247142E-3</v>
      </c>
      <c r="B2108" s="1">
        <v>-2.4498128615175273E-2</v>
      </c>
      <c r="C2108" s="13">
        <v>-3.3063427800269822E-2</v>
      </c>
      <c r="E2108" s="13" t="s">
        <v>43</v>
      </c>
    </row>
    <row r="2109" spans="1:5">
      <c r="A2109" s="13">
        <v>-2.647691543935024E-3</v>
      </c>
      <c r="B2109" s="1">
        <v>-2.627939142461953E-2</v>
      </c>
      <c r="C2109" s="13">
        <v>-3.5911602209944819E-2</v>
      </c>
      <c r="E2109" s="13" t="s">
        <v>44</v>
      </c>
    </row>
    <row r="2110" spans="1:5">
      <c r="A2110" s="13">
        <v>-2.8347507086877353E-3</v>
      </c>
      <c r="B2110" s="1">
        <v>-2.8139289482940665E-2</v>
      </c>
      <c r="C2110" s="13">
        <v>-3.7508846426043872E-2</v>
      </c>
      <c r="E2110" s="13" t="s">
        <v>45</v>
      </c>
    </row>
    <row r="2111" spans="1:5">
      <c r="A2111" s="13">
        <v>-3.8590604026845113E-3</v>
      </c>
      <c r="B2111" s="1">
        <v>-2.9727793696275016E-2</v>
      </c>
      <c r="C2111" s="13">
        <v>-3.9941902687000562E-2</v>
      </c>
      <c r="E2111" s="13" t="s">
        <v>46</v>
      </c>
    </row>
    <row r="2112" spans="1:5">
      <c r="A2112" s="13">
        <v>-4.5592705167171984E-3</v>
      </c>
      <c r="B2112" s="1">
        <v>-3.1398320554947033E-2</v>
      </c>
      <c r="C2112" s="13">
        <v>-4.1791044776119564E-2</v>
      </c>
      <c r="E2112" s="13" t="s">
        <v>47</v>
      </c>
    </row>
    <row r="2113" spans="1:5">
      <c r="A2113" s="13">
        <v>-5.2685248130523304E-3</v>
      </c>
      <c r="B2113" s="1">
        <v>-3.3159463487332334E-2</v>
      </c>
      <c r="C2113" s="13">
        <v>-4.3745203376822694E-2</v>
      </c>
      <c r="E2113" s="13" t="s">
        <v>48</v>
      </c>
    </row>
    <row r="2114" spans="1:5">
      <c r="A2114" s="13">
        <v>-5.9869996578858341E-3</v>
      </c>
      <c r="B2114" s="1">
        <v>-3.5007610350076129E-2</v>
      </c>
      <c r="C2114" s="13">
        <v>-4.5849802371541501E-2</v>
      </c>
      <c r="E2114" s="13" t="s">
        <v>49</v>
      </c>
    </row>
    <row r="2115" spans="1:5">
      <c r="A2115" s="13">
        <v>-6.5438264163940512E-3</v>
      </c>
      <c r="B2115" s="1">
        <v>-3.6964980544747138E-2</v>
      </c>
      <c r="C2115" s="13">
        <v>-4.8084759576202139E-2</v>
      </c>
      <c r="E2115" s="13" t="s">
        <v>50</v>
      </c>
    </row>
    <row r="2116" spans="1:5">
      <c r="A2116" s="13">
        <v>-7.1081830790568528E-3</v>
      </c>
      <c r="B2116" s="1">
        <v>-3.8630027877339566E-2</v>
      </c>
      <c r="C2116" s="13">
        <v>-5.0462573591253196E-2</v>
      </c>
      <c r="E2116" s="13" t="s">
        <v>51</v>
      </c>
    </row>
    <row r="2117" spans="1:5">
      <c r="A2117" s="13">
        <v>-7.5069832402234124E-3</v>
      </c>
      <c r="B2117" s="1">
        <v>-4.0799673602611178E-2</v>
      </c>
      <c r="C2117" s="13">
        <v>-5.2173913043478307E-2</v>
      </c>
      <c r="E2117" s="13" t="s">
        <v>52</v>
      </c>
    </row>
    <row r="2118" spans="1:5">
      <c r="A2118" s="13">
        <v>-7.9127835414101438E-3</v>
      </c>
      <c r="B2118" s="1">
        <v>-4.2277103390539979E-2</v>
      </c>
      <c r="C2118" s="13">
        <v>-5.4905490549054976E-2</v>
      </c>
      <c r="E2118" s="13" t="s">
        <v>53</v>
      </c>
    </row>
    <row r="2119" spans="1:5">
      <c r="A2119" s="13">
        <v>-8.1473609635138809E-3</v>
      </c>
      <c r="B2119" s="1">
        <v>-4.4692737430167523E-2</v>
      </c>
      <c r="C2119" s="13">
        <v>-5.6022408963585485E-2</v>
      </c>
      <c r="E2119" s="13" t="s">
        <v>54</v>
      </c>
    </row>
    <row r="2120" spans="1:5">
      <c r="A2120" s="13">
        <v>-8.386866523911558E-3</v>
      </c>
      <c r="B2120" s="1">
        <v>-4.6398585947856875E-2</v>
      </c>
      <c r="C2120" s="13">
        <v>-5.9108527131782891E-2</v>
      </c>
      <c r="E2120" s="13" t="s">
        <v>55</v>
      </c>
    </row>
    <row r="2121" spans="1:5">
      <c r="A2121" s="13">
        <v>-8.4517173170293777E-3</v>
      </c>
      <c r="B2121" s="1">
        <v>-4.8203728967712661E-2</v>
      </c>
      <c r="C2121" s="13">
        <v>-6.144857459454009E-2</v>
      </c>
      <c r="E2121" s="13" t="s">
        <v>56</v>
      </c>
    </row>
    <row r="2122" spans="1:5">
      <c r="A2122" s="13">
        <v>-8.5175788329103427E-3</v>
      </c>
      <c r="B2122" s="1">
        <v>-5.0140581068416193E-2</v>
      </c>
      <c r="C2122" s="13">
        <v>-6.3666876442206755E-2</v>
      </c>
      <c r="E2122" s="13" t="s">
        <v>57</v>
      </c>
    </row>
    <row r="2123" spans="1:5">
      <c r="A2123" s="13">
        <v>-8.5860431128974013E-3</v>
      </c>
      <c r="B2123" s="1">
        <v>-5.1715804736587677E-2</v>
      </c>
      <c r="C2123" s="13">
        <v>-6.6061467789565828E-2</v>
      </c>
      <c r="E2123" s="13" t="s">
        <v>58</v>
      </c>
    </row>
    <row r="2124" spans="1:5">
      <c r="A2124" s="13">
        <v>-8.6572112727943216E-3</v>
      </c>
      <c r="B2124" s="1">
        <v>-5.3393213572854238E-2</v>
      </c>
      <c r="C2124" s="13">
        <v>-6.8311628969614041E-2</v>
      </c>
      <c r="E2124" s="13" t="s">
        <v>59</v>
      </c>
    </row>
    <row r="2125" spans="1:5">
      <c r="A2125" s="13">
        <v>-8.3612040133780371E-3</v>
      </c>
      <c r="B2125" s="1">
        <v>-5.5183084063950436E-2</v>
      </c>
      <c r="C2125" s="13">
        <v>-7.0728793309438404E-2</v>
      </c>
      <c r="E2125" s="13" t="s">
        <v>60</v>
      </c>
    </row>
    <row r="2126" spans="1:5">
      <c r="A2126" s="13">
        <v>-8.247422680412295E-3</v>
      </c>
      <c r="B2126" s="1">
        <v>-5.6563500533618E-2</v>
      </c>
      <c r="C2126" s="13">
        <v>-7.309136420525654E-2</v>
      </c>
      <c r="E2126" s="13" t="s">
        <v>61</v>
      </c>
    </row>
    <row r="2127" spans="1:5">
      <c r="A2127" s="13">
        <v>-7.9440136183090253E-3</v>
      </c>
      <c r="B2127" s="1">
        <v>-5.7490326147042609E-2</v>
      </c>
      <c r="C2127" s="13">
        <v>-7.5620322961795994E-2</v>
      </c>
      <c r="E2127" s="13" t="s">
        <v>62</v>
      </c>
    </row>
    <row r="2128" spans="1:5">
      <c r="A2128" s="13">
        <v>-7.6379606645025841E-3</v>
      </c>
      <c r="B2128" s="1">
        <v>-5.8991981672393931E-2</v>
      </c>
      <c r="C2128" s="13">
        <v>-7.8196110881257871E-2</v>
      </c>
      <c r="E2128" s="13" t="s">
        <v>63</v>
      </c>
    </row>
    <row r="2129" spans="1:5">
      <c r="A2129" s="13">
        <v>-7.3274199768606149E-3</v>
      </c>
      <c r="B2129" s="1">
        <v>-5.8823529411764684E-2</v>
      </c>
      <c r="C2129" s="13">
        <v>-8.0214679431389713E-2</v>
      </c>
      <c r="E2129" s="13" t="s">
        <v>64</v>
      </c>
    </row>
    <row r="2130" spans="1:5">
      <c r="A2130" s="13">
        <v>-6.8186245860119765E-3</v>
      </c>
      <c r="B2130" s="1">
        <v>-6.0382008626001203E-2</v>
      </c>
      <c r="C2130" s="13">
        <v>-8.3943833943833923E-2</v>
      </c>
      <c r="E2130" s="13" t="s">
        <v>65</v>
      </c>
    </row>
    <row r="2131" spans="1:5">
      <c r="A2131" s="13">
        <v>-6.6942311478638897E-3</v>
      </c>
      <c r="B2131" s="1">
        <v>-6.138107416879806E-2</v>
      </c>
      <c r="C2131" s="13">
        <v>-8.7208366854384461E-2</v>
      </c>
      <c r="E2131" s="13" t="s">
        <v>66</v>
      </c>
    </row>
    <row r="2132" spans="1:5">
      <c r="A2132" s="13">
        <v>-6.3694267515923188E-3</v>
      </c>
      <c r="B2132" s="1">
        <v>-6.1129568106312336E-2</v>
      </c>
      <c r="C2132" s="13">
        <v>-9.0847342502971662E-2</v>
      </c>
      <c r="E2132" s="13" t="s">
        <v>67</v>
      </c>
    </row>
    <row r="2133" spans="1:5">
      <c r="A2133" s="13">
        <v>-6.4425206361988742E-3</v>
      </c>
      <c r="B2133" s="1">
        <v>-6.1421670117322288E-2</v>
      </c>
      <c r="C2133" s="13">
        <v>-9.506726457399102E-2</v>
      </c>
      <c r="E2133" s="13" t="s">
        <v>68</v>
      </c>
    </row>
    <row r="2134" spans="1:5">
      <c r="A2134" s="13">
        <v>1.3561160835366012E-4</v>
      </c>
      <c r="B2134" s="1">
        <v>0</v>
      </c>
      <c r="C2134" s="13">
        <v>0</v>
      </c>
      <c r="E2134" s="13" t="s">
        <v>17</v>
      </c>
    </row>
    <row r="2135" spans="1:5">
      <c r="A2135" s="13">
        <v>1.3564839934887275E-4</v>
      </c>
      <c r="B2135" s="1">
        <v>0</v>
      </c>
      <c r="C2135" s="13">
        <v>0</v>
      </c>
      <c r="E2135" s="13" t="s">
        <v>18</v>
      </c>
    </row>
    <row r="2136" spans="1:5">
      <c r="A2136" s="13">
        <v>2.7140724657345364E-4</v>
      </c>
      <c r="B2136" s="1">
        <v>-3.0721966205837922E-4</v>
      </c>
      <c r="C2136" s="13">
        <v>-5.6785917092570554E-4</v>
      </c>
      <c r="E2136" s="13" t="s">
        <v>19</v>
      </c>
    </row>
    <row r="2137" spans="1:5">
      <c r="A2137" s="13">
        <v>2.7155465037335773E-4</v>
      </c>
      <c r="B2137" s="1">
        <v>0</v>
      </c>
      <c r="C2137" s="13">
        <v>0</v>
      </c>
      <c r="E2137" s="13" t="s">
        <v>20</v>
      </c>
    </row>
    <row r="2138" spans="1:5">
      <c r="A2138" s="13">
        <v>4.07608695652129E-4</v>
      </c>
      <c r="B2138" s="1">
        <v>-3.0731407498464175E-4</v>
      </c>
      <c r="C2138" s="13">
        <v>-5.681818181817556E-4</v>
      </c>
      <c r="E2138" s="13" t="s">
        <v>21</v>
      </c>
    </row>
    <row r="2139" spans="1:5">
      <c r="A2139" s="13">
        <v>5.4399564803490679E-4</v>
      </c>
      <c r="B2139" s="1">
        <v>-3.0740854595758508E-4</v>
      </c>
      <c r="C2139" s="13">
        <v>-5.6850483229101188E-4</v>
      </c>
      <c r="E2139" s="13" t="s">
        <v>22</v>
      </c>
    </row>
    <row r="2140" spans="1:5">
      <c r="A2140" s="13">
        <v>6.8073519400945533E-4</v>
      </c>
      <c r="B2140" s="1">
        <v>-6.1481709191517017E-4</v>
      </c>
      <c r="C2140" s="13">
        <v>-5.6882821387950358E-4</v>
      </c>
      <c r="E2140" s="13" t="s">
        <v>23</v>
      </c>
    </row>
    <row r="2141" spans="1:5">
      <c r="A2141" s="13">
        <v>9.5445868557393349E-4</v>
      </c>
      <c r="B2141" s="1">
        <v>-6.150061500615156E-4</v>
      </c>
      <c r="C2141" s="13">
        <v>-5.6915196357421169E-4</v>
      </c>
      <c r="E2141" s="13" t="s">
        <v>24</v>
      </c>
    </row>
    <row r="2142" spans="1:5">
      <c r="A2142" s="13">
        <v>1.0928961748634192E-3</v>
      </c>
      <c r="B2142" s="1">
        <v>-9.2279298677332296E-4</v>
      </c>
      <c r="C2142" s="13">
        <v>-1.1389521640091443E-3</v>
      </c>
      <c r="E2142" s="13" t="s">
        <v>25</v>
      </c>
    </row>
    <row r="2143" spans="1:5">
      <c r="A2143" s="13">
        <v>1.5066429256266128E-3</v>
      </c>
      <c r="B2143" s="1">
        <v>-9.2336103416438078E-4</v>
      </c>
      <c r="C2143" s="13">
        <v>-1.140250855188174E-3</v>
      </c>
      <c r="E2143" s="13" t="s">
        <v>26</v>
      </c>
    </row>
    <row r="2144" spans="1:5">
      <c r="A2144" s="13">
        <v>1.9236053860950217E-3</v>
      </c>
      <c r="B2144" s="1">
        <v>-1.2319063751153542E-3</v>
      </c>
      <c r="C2144" s="13">
        <v>-1.7123287671232577E-3</v>
      </c>
      <c r="E2144" s="13" t="s">
        <v>27</v>
      </c>
    </row>
    <row r="2145" spans="1:5">
      <c r="A2145" s="13">
        <v>2.4831011173955357E-3</v>
      </c>
      <c r="B2145" s="1">
        <v>-1.2330456226880694E-3</v>
      </c>
      <c r="C2145" s="13">
        <v>-2.2870211549457487E-3</v>
      </c>
      <c r="E2145" s="13" t="s">
        <v>28</v>
      </c>
    </row>
    <row r="2146" spans="1:5">
      <c r="A2146" s="13">
        <v>2.9114099542492593E-3</v>
      </c>
      <c r="B2146" s="1">
        <v>-1.8512804689910971E-3</v>
      </c>
      <c r="C2146" s="13">
        <v>-2.8653295128939858E-3</v>
      </c>
      <c r="E2146" s="13" t="s">
        <v>29</v>
      </c>
    </row>
    <row r="2147" spans="1:5">
      <c r="A2147" s="13">
        <v>3.4872367136282016E-3</v>
      </c>
      <c r="B2147" s="1">
        <v>-2.4721878862794173E-3</v>
      </c>
      <c r="C2147" s="13">
        <v>-4.0206777713957852E-3</v>
      </c>
      <c r="E2147" s="13" t="s">
        <v>30</v>
      </c>
    </row>
    <row r="2148" spans="1:5">
      <c r="A2148" s="13">
        <v>4.0758959943780933E-3</v>
      </c>
      <c r="B2148" s="1">
        <v>-3.0950170225935319E-3</v>
      </c>
      <c r="C2148" s="13">
        <v>-5.1873198847261336E-3</v>
      </c>
      <c r="E2148" s="13" t="s">
        <v>31</v>
      </c>
    </row>
    <row r="2149" spans="1:5">
      <c r="A2149" s="13">
        <v>4.5377197958025818E-3</v>
      </c>
      <c r="B2149" s="1">
        <v>-4.3424317617865383E-3</v>
      </c>
      <c r="C2149" s="13">
        <v>-6.369426751592298E-3</v>
      </c>
      <c r="E2149" s="13" t="s">
        <v>32</v>
      </c>
    </row>
    <row r="2150" spans="1:5">
      <c r="A2150" s="13">
        <v>4.8717581315375694E-3</v>
      </c>
      <c r="B2150" s="1">
        <v>-4.9782202862476187E-3</v>
      </c>
      <c r="C2150" s="13">
        <v>-8.1490104772992573E-3</v>
      </c>
      <c r="E2150" s="13" t="s">
        <v>33</v>
      </c>
    </row>
    <row r="2151" spans="1:5">
      <c r="A2151" s="13">
        <v>5.0754060324826834E-3</v>
      </c>
      <c r="B2151" s="1">
        <v>-6.5563534186699876E-3</v>
      </c>
      <c r="C2151" s="13">
        <v>-9.3786635404454304E-3</v>
      </c>
      <c r="E2151" s="13" t="s">
        <v>34</v>
      </c>
    </row>
    <row r="2152" spans="1:5">
      <c r="A2152" s="13">
        <v>4.848662944460725E-3</v>
      </c>
      <c r="B2152" s="1">
        <v>-7.8419071518193439E-3</v>
      </c>
      <c r="C2152" s="13">
        <v>-1.1820330969267151E-2</v>
      </c>
      <c r="E2152" s="13" t="s">
        <v>35</v>
      </c>
    </row>
    <row r="2153" spans="1:5">
      <c r="A2153" s="13">
        <v>4.321263597079442E-3</v>
      </c>
      <c r="B2153" s="1">
        <v>-9.7760958688111674E-3</v>
      </c>
      <c r="C2153" s="13">
        <v>-1.4319809069212324E-2</v>
      </c>
      <c r="E2153" s="13" t="s">
        <v>36</v>
      </c>
    </row>
    <row r="2154" spans="1:5">
      <c r="A2154" s="13">
        <v>3.3262775929845476E-3</v>
      </c>
      <c r="B2154" s="1">
        <v>-1.1749761829152225E-2</v>
      </c>
      <c r="C2154" s="13">
        <v>-1.7501508750754291E-2</v>
      </c>
      <c r="E2154" s="13" t="s">
        <v>37</v>
      </c>
    </row>
    <row r="2155" spans="1:5">
      <c r="A2155" s="13">
        <v>2.1478981282601361E-3</v>
      </c>
      <c r="B2155" s="1">
        <v>-1.4084507042253516E-2</v>
      </c>
      <c r="C2155" s="13">
        <v>-1.958384332925325E-2</v>
      </c>
      <c r="E2155" s="13" t="s">
        <v>38</v>
      </c>
    </row>
    <row r="2156" spans="1:5">
      <c r="A2156" s="13">
        <v>7.7808901338321818E-4</v>
      </c>
      <c r="B2156" s="1">
        <v>-1.6160310277957203E-2</v>
      </c>
      <c r="C2156" s="13">
        <v>-2.2981366459627384E-2</v>
      </c>
      <c r="E2156" s="13" t="s">
        <v>39</v>
      </c>
    </row>
    <row r="2157" spans="1:5">
      <c r="A2157" s="13">
        <v>-4.7318611987376489E-4</v>
      </c>
      <c r="B2157" s="1">
        <v>-1.8300653594771333E-2</v>
      </c>
      <c r="C2157" s="13">
        <v>-2.5916561314791531E-2</v>
      </c>
      <c r="E2157" s="13" t="s">
        <v>40</v>
      </c>
    </row>
    <row r="2158" spans="1:5">
      <c r="A2158" s="13">
        <v>-1.4374700527072543E-3</v>
      </c>
      <c r="B2158" s="1">
        <v>-2.0509427720807109E-2</v>
      </c>
      <c r="C2158" s="13">
        <v>-2.8350515463917623E-2</v>
      </c>
      <c r="E2158" s="13" t="s">
        <v>41</v>
      </c>
    </row>
    <row r="2159" spans="1:5">
      <c r="A2159" s="13">
        <v>-2.423263327948216E-3</v>
      </c>
      <c r="B2159" s="1">
        <v>-2.2140221402214017E-2</v>
      </c>
      <c r="C2159" s="13">
        <v>-3.0900723208415578E-2</v>
      </c>
      <c r="E2159" s="13" t="s">
        <v>42</v>
      </c>
    </row>
    <row r="2160" spans="1:5">
      <c r="A2160" s="13">
        <v>-3.1010282356781667E-3</v>
      </c>
      <c r="B2160" s="1">
        <v>-2.4174327545114099E-2</v>
      </c>
      <c r="C2160" s="13">
        <v>-3.3602150537634254E-2</v>
      </c>
      <c r="E2160" s="13" t="s">
        <v>43</v>
      </c>
    </row>
    <row r="2161" spans="1:5">
      <c r="A2161" s="13">
        <v>-3.7878787878787368E-3</v>
      </c>
      <c r="B2161" s="1">
        <v>-2.595155709342549E-2</v>
      </c>
      <c r="C2161" s="13">
        <v>-3.5099793530626436E-2</v>
      </c>
      <c r="E2161" s="13" t="s">
        <v>44</v>
      </c>
    </row>
    <row r="2162" spans="1:5">
      <c r="A2162" s="13">
        <v>-3.9853869146462273E-3</v>
      </c>
      <c r="B2162" s="1">
        <v>-2.7807110172474583E-2</v>
      </c>
      <c r="C2162" s="13">
        <v>-3.7376586741889976E-2</v>
      </c>
      <c r="E2162" s="13" t="s">
        <v>45</v>
      </c>
    </row>
    <row r="2163" spans="1:5">
      <c r="A2163" s="13">
        <v>-4.1799030262497025E-3</v>
      </c>
      <c r="B2163" s="1">
        <v>-2.9401219074937191E-2</v>
      </c>
      <c r="C2163" s="13">
        <v>-3.9797395079594629E-2</v>
      </c>
      <c r="E2163" s="13" t="s">
        <v>46</v>
      </c>
    </row>
    <row r="2164" spans="1:5">
      <c r="A2164" s="13">
        <v>-4.879690392057906E-3</v>
      </c>
      <c r="B2164" s="1">
        <v>-3.1067251461988268E-2</v>
      </c>
      <c r="C2164" s="13">
        <v>-4.1635687732342164E-2</v>
      </c>
      <c r="E2164" s="13" t="s">
        <v>47</v>
      </c>
    </row>
    <row r="2165" spans="1:5">
      <c r="A2165" s="13">
        <v>-5.5884843353090083E-3</v>
      </c>
      <c r="B2165" s="1">
        <v>-3.2823573293547174E-2</v>
      </c>
      <c r="C2165" s="13">
        <v>-4.3577981651376226E-2</v>
      </c>
      <c r="E2165" s="13" t="s">
        <v>48</v>
      </c>
    </row>
    <row r="2166" spans="1:5">
      <c r="A2166" s="13">
        <v>-6.3064598602352766E-3</v>
      </c>
      <c r="B2166" s="1">
        <v>-3.4666666666666686E-2</v>
      </c>
      <c r="C2166" s="13">
        <v>-4.5669291338582677E-2</v>
      </c>
      <c r="E2166" s="13" t="s">
        <v>49</v>
      </c>
    </row>
    <row r="2167" spans="1:5">
      <c r="A2167" s="13">
        <v>-6.6918325326012608E-3</v>
      </c>
      <c r="B2167" s="1">
        <v>-3.6618620958317145E-2</v>
      </c>
      <c r="C2167" s="13">
        <v>-4.7889610389610406E-2</v>
      </c>
      <c r="E2167" s="13" t="s">
        <v>50</v>
      </c>
    </row>
    <row r="2168" spans="1:5">
      <c r="A2168" s="13">
        <v>-7.0836212854180937E-3</v>
      </c>
      <c r="B2168" s="1">
        <v>-3.8277511961722549E-2</v>
      </c>
      <c r="C2168" s="13">
        <v>-4.9455155071248973E-2</v>
      </c>
      <c r="E2168" s="13" t="s">
        <v>51</v>
      </c>
    </row>
    <row r="2169" spans="1:5">
      <c r="A2169" s="13">
        <v>-7.4808629088378058E-3</v>
      </c>
      <c r="B2169" s="1">
        <v>-4.0441176470588223E-2</v>
      </c>
      <c r="C2169" s="13">
        <v>-5.1993067590987915E-2</v>
      </c>
      <c r="E2169" s="13" t="s">
        <v>52</v>
      </c>
    </row>
    <row r="2170" spans="1:5">
      <c r="A2170" s="13">
        <v>-7.8836720392430771E-3</v>
      </c>
      <c r="B2170" s="1">
        <v>-4.2330259849119874E-2</v>
      </c>
      <c r="C2170" s="13">
        <v>-5.3859964093357318E-2</v>
      </c>
      <c r="E2170" s="13" t="s">
        <v>53</v>
      </c>
    </row>
    <row r="2171" spans="1:5">
      <c r="A2171" s="13">
        <v>-7.9421108365689171E-3</v>
      </c>
      <c r="B2171" s="1">
        <v>-4.390873869995697E-2</v>
      </c>
      <c r="C2171" s="13">
        <v>-5.5813953488372016E-2</v>
      </c>
      <c r="E2171" s="13" t="s">
        <v>54</v>
      </c>
    </row>
    <row r="2172" spans="1:5">
      <c r="A2172" s="13">
        <v>-8.355555555555623E-3</v>
      </c>
      <c r="B2172" s="1">
        <v>-4.6038069942452332E-2</v>
      </c>
      <c r="C2172" s="13">
        <v>-5.8067632850241566E-2</v>
      </c>
      <c r="E2172" s="13" t="s">
        <v>55</v>
      </c>
    </row>
    <row r="2173" spans="1:5">
      <c r="A2173" s="13">
        <v>-8.4199211752060861E-3</v>
      </c>
      <c r="B2173" s="1">
        <v>-4.7835990888382619E-2</v>
      </c>
      <c r="C2173" s="13">
        <v>-6.0560409761976575E-2</v>
      </c>
      <c r="E2173" s="13" t="s">
        <v>56</v>
      </c>
    </row>
    <row r="2174" spans="1:5">
      <c r="A2174" s="13">
        <v>-8.3062477428673485E-3</v>
      </c>
      <c r="B2174" s="1">
        <v>-4.9765258215962505E-2</v>
      </c>
      <c r="C2174" s="13">
        <v>-6.285295963187619E-2</v>
      </c>
      <c r="E2174" s="13" t="s">
        <v>57</v>
      </c>
    </row>
    <row r="2175" spans="1:5">
      <c r="A2175" s="13">
        <v>-8.3727702948672156E-3</v>
      </c>
      <c r="B2175" s="1">
        <v>-5.1356589147286885E-2</v>
      </c>
      <c r="C2175" s="13">
        <v>-6.5117801047120449E-2</v>
      </c>
      <c r="E2175" s="13" t="s">
        <v>58</v>
      </c>
    </row>
    <row r="2176" spans="1:5">
      <c r="A2176" s="13">
        <v>-8.2583960359700111E-3</v>
      </c>
      <c r="B2176" s="1">
        <v>-5.3026513256628383E-2</v>
      </c>
      <c r="C2176" s="13">
        <v>-6.7335080323572952E-2</v>
      </c>
      <c r="E2176" s="13" t="s">
        <v>59</v>
      </c>
    </row>
    <row r="2177" spans="1:5">
      <c r="A2177" s="13">
        <v>-8.3287062742919641E-3</v>
      </c>
      <c r="B2177" s="1">
        <v>-5.4319710294878483E-2</v>
      </c>
      <c r="C2177" s="13">
        <v>-6.9606674612634062E-2</v>
      </c>
      <c r="E2177" s="13" t="s">
        <v>60</v>
      </c>
    </row>
    <row r="2178" spans="1:5">
      <c r="A2178" s="13">
        <v>-7.843137254901926E-3</v>
      </c>
      <c r="B2178" s="1">
        <v>-5.6209850107066299E-2</v>
      </c>
      <c r="C2178" s="13">
        <v>-7.2052947052947028E-2</v>
      </c>
      <c r="E2178" s="13" t="s">
        <v>61</v>
      </c>
    </row>
    <row r="2179" spans="1:5">
      <c r="A2179" s="13">
        <v>-7.7256453740342807E-3</v>
      </c>
      <c r="B2179" s="1">
        <v>-5.7095343680709572E-2</v>
      </c>
      <c r="C2179" s="13">
        <v>-7.3758679418315168E-2</v>
      </c>
      <c r="E2179" s="13" t="s">
        <v>62</v>
      </c>
    </row>
    <row r="2180" spans="1:5">
      <c r="A2180" s="13">
        <v>-7.0395738203955973E-3</v>
      </c>
      <c r="B2180" s="1">
        <v>-5.8587018954623801E-2</v>
      </c>
      <c r="C2180" s="13">
        <v>-7.6891334250343848E-2</v>
      </c>
      <c r="E2180" s="13" t="s">
        <v>63</v>
      </c>
    </row>
    <row r="2181" spans="1:5">
      <c r="A2181" s="13">
        <v>-7.1071840184401191E-3</v>
      </c>
      <c r="B2181" s="1">
        <v>-5.9594755661501943E-2</v>
      </c>
      <c r="C2181" s="13">
        <v>-7.9594790159189452E-2</v>
      </c>
      <c r="E2181" s="13" t="s">
        <v>64</v>
      </c>
    </row>
    <row r="2182" spans="1:5">
      <c r="A2182" s="13">
        <v>-6.405279503105531E-3</v>
      </c>
      <c r="B2182" s="1">
        <v>-6.0606060606060573E-2</v>
      </c>
      <c r="C2182" s="13">
        <v>-8.262195121951231E-2</v>
      </c>
      <c r="E2182" s="13" t="s">
        <v>65</v>
      </c>
    </row>
    <row r="2183" spans="1:5">
      <c r="A2183" s="13">
        <v>-6.2757403412433427E-3</v>
      </c>
      <c r="B2183" s="1">
        <v>-6.1014771997430876E-2</v>
      </c>
      <c r="C2183" s="13">
        <v>-8.5838289664041223E-2</v>
      </c>
      <c r="E2183" s="13" t="s">
        <v>66</v>
      </c>
    </row>
    <row r="2184" spans="1:5">
      <c r="A2184" s="13">
        <v>-5.7516858389528242E-3</v>
      </c>
      <c r="B2184" s="1">
        <v>-6.1415220293725009E-2</v>
      </c>
      <c r="C2184" s="13">
        <v>-8.9428135075513379E-2</v>
      </c>
      <c r="E2184" s="13" t="s">
        <v>67</v>
      </c>
    </row>
    <row r="2185" spans="1:5">
      <c r="A2185" s="13">
        <v>-5.6168505516550147E-3</v>
      </c>
      <c r="B2185" s="1">
        <v>-6.1719833564493752E-2</v>
      </c>
      <c r="C2185" s="13">
        <v>-9.3598708983324411E-2</v>
      </c>
      <c r="E2185" s="13" t="s">
        <v>68</v>
      </c>
    </row>
    <row r="2186" spans="1:5">
      <c r="A2186" s="13">
        <v>1.328197635808062E-4</v>
      </c>
      <c r="B2186" s="1">
        <v>0</v>
      </c>
      <c r="C2186" s="13">
        <v>0</v>
      </c>
      <c r="E2186" s="13" t="s">
        <v>17</v>
      </c>
    </row>
    <row r="2187" spans="1:5">
      <c r="A2187" s="13">
        <v>1.3285505513483325E-4</v>
      </c>
      <c r="B2187" s="1">
        <v>0</v>
      </c>
      <c r="C2187" s="13">
        <v>0</v>
      </c>
      <c r="E2187" s="13" t="s">
        <v>18</v>
      </c>
    </row>
    <row r="2188" spans="1:5">
      <c r="A2188" s="13">
        <v>1.3290802764485512E-4</v>
      </c>
      <c r="B2188" s="1">
        <v>-3.0731407498464175E-4</v>
      </c>
      <c r="C2188" s="13">
        <v>0</v>
      </c>
      <c r="E2188" s="13" t="s">
        <v>19</v>
      </c>
    </row>
    <row r="2189" spans="1:5">
      <c r="A2189" s="13">
        <v>2.6599281819387945E-4</v>
      </c>
      <c r="B2189" s="1">
        <v>0</v>
      </c>
      <c r="C2189" s="13">
        <v>-5.6593095642325404E-4</v>
      </c>
      <c r="E2189" s="13" t="s">
        <v>20</v>
      </c>
    </row>
    <row r="2190" spans="1:5">
      <c r="A2190" s="13">
        <v>2.6616981634294519E-4</v>
      </c>
      <c r="B2190" s="1">
        <v>-3.0740854595758508E-4</v>
      </c>
      <c r="C2190" s="13">
        <v>-5.6625141562863387E-4</v>
      </c>
      <c r="E2190" s="13" t="s">
        <v>21</v>
      </c>
    </row>
    <row r="2191" spans="1:5">
      <c r="A2191" s="13">
        <v>3.9962701478615554E-4</v>
      </c>
      <c r="B2191" s="1">
        <v>-3.075030750307578E-4</v>
      </c>
      <c r="C2191" s="13">
        <v>0</v>
      </c>
      <c r="E2191" s="13" t="s">
        <v>22</v>
      </c>
    </row>
    <row r="2192" spans="1:5">
      <c r="A2192" s="13">
        <v>5.3354675203408819E-4</v>
      </c>
      <c r="B2192" s="1">
        <v>-6.150061500615156E-4</v>
      </c>
      <c r="C2192" s="13">
        <v>-5.6657223796027756E-4</v>
      </c>
      <c r="E2192" s="13" t="s">
        <v>23</v>
      </c>
    </row>
    <row r="2193" spans="1:5">
      <c r="A2193" s="13">
        <v>6.6800267201061448E-4</v>
      </c>
      <c r="B2193" s="1">
        <v>-6.1519532451554868E-4</v>
      </c>
      <c r="C2193" s="13">
        <v>-1.1337868480725949E-3</v>
      </c>
      <c r="E2193" s="13" t="s">
        <v>24</v>
      </c>
    </row>
    <row r="2194" spans="1:5">
      <c r="A2194" s="13">
        <v>8.032128514056827E-4</v>
      </c>
      <c r="B2194" s="1">
        <v>-9.2307692307694561E-4</v>
      </c>
      <c r="C2194" s="13">
        <v>-1.1350737797957192E-3</v>
      </c>
      <c r="E2194" s="13" t="s">
        <v>25</v>
      </c>
    </row>
    <row r="2195" spans="1:5">
      <c r="A2195" s="13">
        <v>9.3959731543628714E-4</v>
      </c>
      <c r="B2195" s="1">
        <v>-9.2364532019706684E-4</v>
      </c>
      <c r="C2195" s="13">
        <v>-1.7035775127768012E-3</v>
      </c>
      <c r="E2195" s="13" t="s">
        <v>26</v>
      </c>
    </row>
    <row r="2196" spans="1:5">
      <c r="A2196" s="13">
        <v>1.2121212121210785E-3</v>
      </c>
      <c r="B2196" s="1">
        <v>-1.2322858903264188E-3</v>
      </c>
      <c r="C2196" s="13">
        <v>-1.706484641638353E-3</v>
      </c>
      <c r="E2196" s="13" t="s">
        <v>27</v>
      </c>
    </row>
    <row r="2197" spans="1:5">
      <c r="A2197" s="13">
        <v>1.3524479307546672E-3</v>
      </c>
      <c r="B2197" s="1">
        <v>-1.5417823003392294E-3</v>
      </c>
      <c r="C2197" s="13">
        <v>-2.2792022792021867E-3</v>
      </c>
      <c r="E2197" s="13" t="s">
        <v>28</v>
      </c>
    </row>
    <row r="2198" spans="1:5">
      <c r="A2198" s="13">
        <v>1.7677454446559256E-3</v>
      </c>
      <c r="B2198" s="1">
        <v>-1.8518518518518968E-3</v>
      </c>
      <c r="C2198" s="13">
        <v>-3.4246575342465153E-3</v>
      </c>
      <c r="E2198" s="13" t="s">
        <v>29</v>
      </c>
    </row>
    <row r="2199" spans="1:5">
      <c r="A2199" s="13">
        <v>2.0533880903490019E-3</v>
      </c>
      <c r="B2199" s="1">
        <v>-2.472952086553383E-3</v>
      </c>
      <c r="C2199" s="13">
        <v>-4.006868918145428E-3</v>
      </c>
      <c r="E2199" s="13" t="s">
        <v>30</v>
      </c>
    </row>
    <row r="2200" spans="1:5">
      <c r="A2200" s="13">
        <v>2.3461219983438087E-3</v>
      </c>
      <c r="B2200" s="1">
        <v>-3.4055727554178719E-3</v>
      </c>
      <c r="C2200" s="13">
        <v>-5.1694428489374609E-3</v>
      </c>
      <c r="E2200" s="13" t="s">
        <v>31</v>
      </c>
    </row>
    <row r="2201" spans="1:5">
      <c r="A2201" s="13">
        <v>2.5080117040546519E-3</v>
      </c>
      <c r="B2201" s="1">
        <v>-4.0347610180013396E-3</v>
      </c>
      <c r="C2201" s="13">
        <v>-6.3473744950953122E-3</v>
      </c>
      <c r="E2201" s="13" t="s">
        <v>32</v>
      </c>
    </row>
    <row r="2202" spans="1:5">
      <c r="A2202" s="13">
        <v>2.5362829364520556E-3</v>
      </c>
      <c r="B2202" s="1">
        <v>-5.2910052910052508E-3</v>
      </c>
      <c r="C2202" s="13">
        <v>-8.120649651972069E-3</v>
      </c>
      <c r="E2202" s="13" t="s">
        <v>33</v>
      </c>
    </row>
    <row r="2203" spans="1:5">
      <c r="A2203" s="13">
        <v>2.426491578646924E-3</v>
      </c>
      <c r="B2203" s="1">
        <v>-6.2480474851608703E-3</v>
      </c>
      <c r="C2203" s="13">
        <v>-9.9299065420559544E-3</v>
      </c>
      <c r="E2203" s="13" t="s">
        <v>34</v>
      </c>
    </row>
    <row r="2204" spans="1:5">
      <c r="A2204" s="13">
        <v>1.8818760856978559E-3</v>
      </c>
      <c r="B2204" s="1">
        <v>-8.1581424537182593E-3</v>
      </c>
      <c r="C2204" s="13">
        <v>-1.1778563015312143E-2</v>
      </c>
      <c r="E2204" s="13" t="s">
        <v>35</v>
      </c>
    </row>
    <row r="2205" spans="1:5">
      <c r="A2205" s="13">
        <v>1.3229457592238893E-3</v>
      </c>
      <c r="B2205" s="1">
        <v>-9.7822656989587278E-3</v>
      </c>
      <c r="C2205" s="13">
        <v>-1.4863258026159348E-2</v>
      </c>
      <c r="E2205" s="13" t="s">
        <v>36</v>
      </c>
    </row>
    <row r="2206" spans="1:5">
      <c r="A2206" s="13">
        <v>2.9864118261921607E-4</v>
      </c>
      <c r="B2206" s="1">
        <v>-1.1439466158245882E-2</v>
      </c>
      <c r="C2206" s="13">
        <v>-1.6847172081829103E-2</v>
      </c>
      <c r="E2206" s="13" t="s">
        <v>37</v>
      </c>
    </row>
    <row r="2207" spans="1:5">
      <c r="A2207" s="13">
        <v>-7.5849514563115284E-4</v>
      </c>
      <c r="B2207" s="1">
        <v>-1.3773222293401654E-2</v>
      </c>
      <c r="C2207" s="13">
        <v>-2.0121951219512178E-2</v>
      </c>
      <c r="E2207" s="13" t="s">
        <v>38</v>
      </c>
    </row>
    <row r="2208" spans="1:5">
      <c r="A2208" s="13">
        <v>-1.8487136034508994E-3</v>
      </c>
      <c r="B2208" s="1">
        <v>-1.5847347994825216E-2</v>
      </c>
      <c r="C2208" s="13">
        <v>-2.2910216718266308E-2</v>
      </c>
      <c r="E2208" s="13" t="s">
        <v>39</v>
      </c>
    </row>
    <row r="2209" spans="1:5">
      <c r="A2209" s="13">
        <v>-2.6579111944964413E-3</v>
      </c>
      <c r="B2209" s="1">
        <v>-1.7985611510791449E-2</v>
      </c>
      <c r="C2209" s="13">
        <v>-2.581863979848862E-2</v>
      </c>
      <c r="E2209" s="13" t="s">
        <v>40</v>
      </c>
    </row>
    <row r="2210" spans="1:5">
      <c r="A2210" s="13">
        <v>-3.4865293185419649E-3</v>
      </c>
      <c r="B2210" s="1">
        <v>-2.0523005627275874E-2</v>
      </c>
      <c r="C2210" s="13">
        <v>-2.8241335044929317E-2</v>
      </c>
      <c r="E2210" s="13" t="s">
        <v>41</v>
      </c>
    </row>
    <row r="2211" spans="1:5">
      <c r="A2211" s="13">
        <v>-4.1713460612865967E-3</v>
      </c>
      <c r="B2211" s="1">
        <v>-2.2155085599194355E-2</v>
      </c>
      <c r="C2211" s="13">
        <v>-3.0799475753604255E-2</v>
      </c>
      <c r="E2211" s="13" t="s">
        <v>42</v>
      </c>
    </row>
    <row r="2212" spans="1:5">
      <c r="A2212" s="13">
        <v>-4.542504866969361E-3</v>
      </c>
      <c r="B2212" s="1">
        <v>-2.4190800681430855E-2</v>
      </c>
      <c r="C2212" s="13">
        <v>-3.2819825853985185E-2</v>
      </c>
      <c r="E2212" s="13" t="s">
        <v>43</v>
      </c>
    </row>
    <row r="2213" spans="1:5">
      <c r="A2213" s="13">
        <v>-4.7517614288053464E-3</v>
      </c>
      <c r="B2213" s="1">
        <v>-2.596952908587264E-2</v>
      </c>
      <c r="C2213" s="13">
        <v>-3.5640849897189929E-2</v>
      </c>
      <c r="E2213" s="13" t="s">
        <v>44</v>
      </c>
    </row>
    <row r="2214" spans="1:5">
      <c r="A2214" s="13">
        <v>-4.9586776859504179E-3</v>
      </c>
      <c r="B2214" s="1">
        <v>-2.7484143763213623E-2</v>
      </c>
      <c r="C2214" s="13">
        <v>-3.7245256500351362E-2</v>
      </c>
      <c r="E2214" s="13" t="s">
        <v>45</v>
      </c>
    </row>
    <row r="2215" spans="1:5">
      <c r="A2215" s="13">
        <v>-4.6651116294567042E-3</v>
      </c>
      <c r="B2215" s="1">
        <v>-2.9422317904556808E-2</v>
      </c>
      <c r="C2215" s="13">
        <v>-3.8932948810382034E-2</v>
      </c>
      <c r="E2215" s="13" t="s">
        <v>46</v>
      </c>
    </row>
    <row r="2216" spans="1:5">
      <c r="A2216" s="13">
        <v>-5.1978537894030712E-3</v>
      </c>
      <c r="B2216" s="1">
        <v>-3.1089978054133105E-2</v>
      </c>
      <c r="C2216" s="13">
        <v>-4.0740740740740772E-2</v>
      </c>
      <c r="E2216" s="13" t="s">
        <v>47</v>
      </c>
    </row>
    <row r="2217" spans="1:5">
      <c r="A2217" s="13">
        <v>-5.7374282821465901E-3</v>
      </c>
      <c r="B2217" s="1">
        <v>-3.2848077640910779E-2</v>
      </c>
      <c r="C2217" s="13">
        <v>-4.2682926829268455E-2</v>
      </c>
      <c r="E2217" s="13" t="s">
        <v>48</v>
      </c>
    </row>
    <row r="2218" spans="1:5">
      <c r="A2218" s="13">
        <v>-6.4538043478261304E-3</v>
      </c>
      <c r="B2218" s="1">
        <v>-3.4324942791762021E-2</v>
      </c>
      <c r="C2218" s="13">
        <v>-4.4740973312401962E-2</v>
      </c>
      <c r="E2218" s="13" t="s">
        <v>49</v>
      </c>
    </row>
    <row r="2219" spans="1:5">
      <c r="A2219" s="13">
        <v>-6.6689466484268376E-3</v>
      </c>
      <c r="B2219" s="1">
        <v>-3.6271450858034356E-2</v>
      </c>
      <c r="C2219" s="13">
        <v>-4.6925566343042069E-2</v>
      </c>
      <c r="E2219" s="13" t="s">
        <v>50</v>
      </c>
    </row>
    <row r="2220" spans="1:5">
      <c r="A2220" s="13">
        <v>-7.2301600964021035E-3</v>
      </c>
      <c r="B2220" s="1">
        <v>-3.7924151696606838E-2</v>
      </c>
      <c r="C2220" s="13">
        <v>-4.9289891395154571E-2</v>
      </c>
      <c r="E2220" s="13" t="s">
        <v>51</v>
      </c>
    </row>
    <row r="2221" spans="1:5">
      <c r="A2221" s="13">
        <v>-7.6269717455364179E-3</v>
      </c>
      <c r="B2221" s="1">
        <v>-3.9689034369885294E-2</v>
      </c>
      <c r="C2221" s="13">
        <v>-5.1813471502590719E-2</v>
      </c>
      <c r="E2221" s="13" t="s">
        <v>52</v>
      </c>
    </row>
    <row r="2222" spans="1:5">
      <c r="A2222" s="13">
        <v>-7.8561452513965582E-3</v>
      </c>
      <c r="B2222" s="1">
        <v>-4.1561712846347597E-2</v>
      </c>
      <c r="C2222" s="13">
        <v>-5.2772808586762102E-2</v>
      </c>
      <c r="E2222" s="13" t="s">
        <v>53</v>
      </c>
    </row>
    <row r="2223" spans="1:5">
      <c r="A2223" s="13">
        <v>-8.0886231756636846E-3</v>
      </c>
      <c r="B2223" s="1">
        <v>-4.3553255713669692E-2</v>
      </c>
      <c r="C2223" s="13">
        <v>-5.4730983302411891E-2</v>
      </c>
      <c r="E2223" s="13" t="s">
        <v>54</v>
      </c>
    </row>
    <row r="2224" spans="1:5">
      <c r="A2224" s="13">
        <v>-8.1488042515501305E-3</v>
      </c>
      <c r="B2224" s="1">
        <v>-4.5232815964523297E-2</v>
      </c>
      <c r="C2224" s="13">
        <v>-5.7940327237728691E-2</v>
      </c>
      <c r="E2224" s="13" t="s">
        <v>55</v>
      </c>
    </row>
    <row r="2225" spans="1:5">
      <c r="A2225" s="13">
        <v>-8.3883633767625147E-3</v>
      </c>
      <c r="B2225" s="1">
        <v>-4.7466910086718432E-2</v>
      </c>
      <c r="C2225" s="13">
        <v>-5.9771726071285579E-2</v>
      </c>
      <c r="E2225" s="13" t="s">
        <v>56</v>
      </c>
    </row>
    <row r="2226" spans="1:5">
      <c r="A2226" s="13">
        <v>-8.2748695808597551E-3</v>
      </c>
      <c r="B2226" s="1">
        <v>-4.8941176470588155E-2</v>
      </c>
      <c r="C2226" s="13">
        <v>-6.1939520333680928E-2</v>
      </c>
      <c r="E2226" s="13" t="s">
        <v>57</v>
      </c>
    </row>
    <row r="2227" spans="1:5">
      <c r="A2227" s="13">
        <v>-8.3408884859473027E-3</v>
      </c>
      <c r="B2227" s="1">
        <v>-5.0970873786407689E-2</v>
      </c>
      <c r="C2227" s="13">
        <v>-6.4172286273656606E-2</v>
      </c>
      <c r="E2227" s="13" t="s">
        <v>58</v>
      </c>
    </row>
    <row r="2228" spans="1:5">
      <c r="A2228" s="13">
        <v>-8.0453464984459131E-3</v>
      </c>
      <c r="B2228" s="1">
        <v>-5.2156469408224583E-2</v>
      </c>
      <c r="C2228" s="13">
        <v>-6.5795454545454435E-2</v>
      </c>
      <c r="E2228" s="13" t="s">
        <v>59</v>
      </c>
    </row>
    <row r="2229" spans="1:5">
      <c r="A2229" s="13">
        <v>-7.9291904849713643E-3</v>
      </c>
      <c r="B2229" s="1">
        <v>-5.3423236514522854E-2</v>
      </c>
      <c r="C2229" s="13">
        <v>-6.8006182380216412E-2</v>
      </c>
      <c r="E2229" s="13" t="s">
        <v>60</v>
      </c>
    </row>
    <row r="2230" spans="1:5">
      <c r="A2230" s="13">
        <v>-7.6279069767441728E-3</v>
      </c>
      <c r="B2230" s="1">
        <v>-5.5793991416309058E-2</v>
      </c>
      <c r="C2230" s="13">
        <v>-7.0966135458167282E-2</v>
      </c>
      <c r="E2230" s="13" t="s">
        <v>61</v>
      </c>
    </row>
    <row r="2231" spans="1:5">
      <c r="A2231" s="13">
        <v>-7.322568531731158E-3</v>
      </c>
      <c r="B2231" s="1">
        <v>-5.6698165647582011E-2</v>
      </c>
      <c r="C2231" s="13">
        <v>-7.3295009145544682E-2</v>
      </c>
      <c r="E2231" s="13" t="s">
        <v>62</v>
      </c>
    </row>
    <row r="2232" spans="1:5">
      <c r="A2232" s="13">
        <v>-6.8233510235025342E-3</v>
      </c>
      <c r="B2232" s="1">
        <v>-5.8213256484149871E-2</v>
      </c>
      <c r="C2232" s="13">
        <v>-7.5655636413565847E-2</v>
      </c>
      <c r="E2232" s="13" t="s">
        <v>63</v>
      </c>
    </row>
    <row r="2233" spans="1:5">
      <c r="A2233" s="13">
        <v>-6.5071770334927444E-3</v>
      </c>
      <c r="B2233" s="1">
        <v>-5.9210526315789457E-2</v>
      </c>
      <c r="C2233" s="13">
        <v>-7.8312382603669919E-2</v>
      </c>
      <c r="E2233" s="13" t="s">
        <v>64</v>
      </c>
    </row>
    <row r="2234" spans="1:5">
      <c r="A2234" s="13">
        <v>-6.1871616395977975E-3</v>
      </c>
      <c r="B2234" s="1">
        <v>-5.962732919254668E-2</v>
      </c>
      <c r="C2234" s="13">
        <v>-8.1290911858730358E-2</v>
      </c>
      <c r="E2234" s="13" t="s">
        <v>65</v>
      </c>
    </row>
    <row r="2235" spans="1:5">
      <c r="A2235" s="13">
        <v>-5.4719562243502528E-3</v>
      </c>
      <c r="B2235" s="1">
        <v>-6.0645161290322658E-2</v>
      </c>
      <c r="C2235" s="13">
        <v>-8.4470852738076141E-2</v>
      </c>
      <c r="E2235" s="13" t="s">
        <v>66</v>
      </c>
    </row>
    <row r="2236" spans="1:5">
      <c r="A2236" s="13">
        <v>-5.334914048607065E-3</v>
      </c>
      <c r="B2236" s="1">
        <v>-6.1032863849765293E-2</v>
      </c>
      <c r="C2236" s="13">
        <v>-8.8010852976089543E-2</v>
      </c>
      <c r="E2236" s="13" t="s">
        <v>67</v>
      </c>
    </row>
    <row r="2237" spans="1:5">
      <c r="A2237" s="13">
        <v>-5.1958433253396002E-3</v>
      </c>
      <c r="B2237" s="1">
        <v>-6.0669456066945571E-2</v>
      </c>
      <c r="C2237" s="13">
        <v>-9.2131206309374422E-2</v>
      </c>
      <c r="E2237" s="13" t="s">
        <v>68</v>
      </c>
    </row>
    <row r="2238" spans="1:5">
      <c r="A2238" s="13">
        <v>0</v>
      </c>
      <c r="B2238" s="1">
        <v>0</v>
      </c>
      <c r="C2238" s="13">
        <v>-5.6369785794807776E-4</v>
      </c>
      <c r="E2238" s="13" t="s">
        <v>17</v>
      </c>
    </row>
    <row r="2239" spans="1:5">
      <c r="A2239" s="13">
        <v>1.299545159194139E-4</v>
      </c>
      <c r="B2239" s="1">
        <v>0</v>
      </c>
      <c r="C2239" s="13">
        <v>0</v>
      </c>
      <c r="E2239" s="13" t="s">
        <v>18</v>
      </c>
    </row>
    <row r="2240" spans="1:5">
      <c r="A2240" s="13">
        <v>0</v>
      </c>
      <c r="B2240" s="1">
        <v>-3.0740854595758508E-4</v>
      </c>
      <c r="C2240" s="13">
        <v>0</v>
      </c>
      <c r="E2240" s="13" t="s">
        <v>19</v>
      </c>
    </row>
    <row r="2241" spans="1:5">
      <c r="A2241" s="13">
        <v>1.3008976193572131E-4</v>
      </c>
      <c r="B2241" s="1">
        <v>0</v>
      </c>
      <c r="C2241" s="13">
        <v>-5.6401579244228276E-4</v>
      </c>
      <c r="E2241" s="13" t="s">
        <v>20</v>
      </c>
    </row>
    <row r="2242" spans="1:5">
      <c r="A2242" s="13">
        <v>1.3019138133054157E-4</v>
      </c>
      <c r="B2242" s="1">
        <v>-3.075030750307578E-4</v>
      </c>
      <c r="C2242" s="13">
        <v>0</v>
      </c>
      <c r="E2242" s="13" t="s">
        <v>21</v>
      </c>
    </row>
    <row r="2243" spans="1:5">
      <c r="A2243" s="13">
        <v>1.3032712107388113E-4</v>
      </c>
      <c r="B2243" s="1">
        <v>-3.0759766225777434E-4</v>
      </c>
      <c r="C2243" s="13">
        <v>-5.6433408577871887E-4</v>
      </c>
      <c r="E2243" s="13" t="s">
        <v>22</v>
      </c>
    </row>
    <row r="2244" spans="1:5">
      <c r="A2244" s="13">
        <v>2.609943886206159E-4</v>
      </c>
      <c r="B2244" s="1">
        <v>-6.1519532451554868E-4</v>
      </c>
      <c r="C2244" s="13">
        <v>-5.6465273856587655E-4</v>
      </c>
      <c r="E2244" s="13" t="s">
        <v>23</v>
      </c>
    </row>
    <row r="2245" spans="1:5">
      <c r="A2245" s="13">
        <v>2.6143790849670321E-4</v>
      </c>
      <c r="B2245" s="1">
        <v>-6.1538461538463037E-4</v>
      </c>
      <c r="C2245" s="13">
        <v>-1.1299435028247343E-3</v>
      </c>
      <c r="E2245" s="13" t="s">
        <v>24</v>
      </c>
    </row>
    <row r="2246" spans="1:5">
      <c r="A2246" s="13">
        <v>2.6202017555348875E-4</v>
      </c>
      <c r="B2246" s="1">
        <v>-6.1576354679804453E-4</v>
      </c>
      <c r="C2246" s="13">
        <v>-5.6561085972860149E-4</v>
      </c>
      <c r="E2246" s="13" t="s">
        <v>25</v>
      </c>
    </row>
    <row r="2247" spans="1:5">
      <c r="A2247" s="13">
        <v>3.9416633819467479E-4</v>
      </c>
      <c r="B2247" s="1">
        <v>-9.2392978133647402E-4</v>
      </c>
      <c r="C2247" s="13">
        <v>-1.6977928692699191E-3</v>
      </c>
      <c r="E2247" s="13" t="s">
        <v>26</v>
      </c>
    </row>
    <row r="2248" spans="1:5">
      <c r="A2248" s="13">
        <v>3.9556962025326739E-4</v>
      </c>
      <c r="B2248" s="1">
        <v>-1.2326656394451635E-3</v>
      </c>
      <c r="C2248" s="13">
        <v>-1.7006802721088136E-3</v>
      </c>
      <c r="E2248" s="13" t="s">
        <v>27</v>
      </c>
    </row>
    <row r="2249" spans="1:5">
      <c r="A2249" s="13">
        <v>5.2987150615969793E-4</v>
      </c>
      <c r="B2249" s="1">
        <v>-1.5422578655151515E-3</v>
      </c>
      <c r="C2249" s="13">
        <v>-2.8376844494892193E-3</v>
      </c>
      <c r="E2249" s="13" t="s">
        <v>28</v>
      </c>
    </row>
    <row r="2250" spans="1:5">
      <c r="A2250" s="13">
        <v>5.3290700772709284E-4</v>
      </c>
      <c r="B2250" s="1">
        <v>-2.1611608521149026E-3</v>
      </c>
      <c r="C2250" s="13">
        <v>-3.4129692832765481E-3</v>
      </c>
      <c r="E2250" s="13" t="s">
        <v>29</v>
      </c>
    </row>
    <row r="2251" spans="1:5">
      <c r="A2251" s="13">
        <v>5.3669663222872263E-4</v>
      </c>
      <c r="B2251" s="1">
        <v>-2.4737167594311052E-3</v>
      </c>
      <c r="C2251" s="13">
        <v>-3.993154592127816E-3</v>
      </c>
      <c r="E2251" s="13" t="s">
        <v>30</v>
      </c>
    </row>
    <row r="2252" spans="1:5">
      <c r="A2252" s="13">
        <v>4.060089321964636E-4</v>
      </c>
      <c r="B2252" s="1">
        <v>-3.0978934324658305E-3</v>
      </c>
      <c r="C2252" s="13">
        <v>-5.1516886090439851E-3</v>
      </c>
      <c r="E2252" s="13" t="s">
        <v>31</v>
      </c>
    </row>
    <row r="2253" spans="1:5">
      <c r="A2253" s="13">
        <v>2.7348557363611242E-4</v>
      </c>
      <c r="B2253" s="1">
        <v>-4.0360136603540256E-3</v>
      </c>
      <c r="C2253" s="13">
        <v>-6.3254744105807354E-3</v>
      </c>
      <c r="E2253" s="13" t="s">
        <v>32</v>
      </c>
    </row>
    <row r="2254" spans="1:5">
      <c r="A2254" s="13">
        <v>0</v>
      </c>
      <c r="B2254" s="1">
        <v>-5.2926525529264851E-3</v>
      </c>
      <c r="C2254" s="13">
        <v>-8.0924855491328589E-3</v>
      </c>
      <c r="E2254" s="13" t="s">
        <v>33</v>
      </c>
    </row>
    <row r="2255" spans="1:5">
      <c r="A2255" s="13">
        <v>-4.2099354476560056E-4</v>
      </c>
      <c r="B2255" s="1">
        <v>-6.5625000000001594E-3</v>
      </c>
      <c r="C2255" s="13">
        <v>-9.8952270081490504E-3</v>
      </c>
      <c r="E2255" s="13" t="s">
        <v>34</v>
      </c>
    </row>
    <row r="2256" spans="1:5">
      <c r="A2256" s="13">
        <v>-9.9743516671421195E-4</v>
      </c>
      <c r="B2256" s="1">
        <v>-7.8492935635792981E-3</v>
      </c>
      <c r="C2256" s="13">
        <v>-1.1737089201877946E-2</v>
      </c>
      <c r="E2256" s="13" t="s">
        <v>35</v>
      </c>
    </row>
    <row r="2257" spans="1:5">
      <c r="A2257" s="13">
        <v>-1.882966396291958E-3</v>
      </c>
      <c r="B2257" s="1">
        <v>-9.7853535353536018E-3</v>
      </c>
      <c r="C2257" s="13">
        <v>-1.4810426540284373E-2</v>
      </c>
      <c r="E2257" s="13" t="s">
        <v>36</v>
      </c>
    </row>
    <row r="2258" spans="1:5">
      <c r="A2258" s="13">
        <v>-2.7990571596935958E-3</v>
      </c>
      <c r="B2258" s="1">
        <v>-1.1760966306420793E-2</v>
      </c>
      <c r="C2258" s="13">
        <v>-1.7386091127098404E-2</v>
      </c>
      <c r="E2258" s="13" t="s">
        <v>37</v>
      </c>
    </row>
    <row r="2259" spans="1:5">
      <c r="A2259" s="13">
        <v>-3.7470023980816212E-3</v>
      </c>
      <c r="B2259" s="1">
        <v>-1.378205128205127E-2</v>
      </c>
      <c r="C2259" s="13">
        <v>-2.0048602673147009E-2</v>
      </c>
      <c r="E2259" s="13" t="s">
        <v>38</v>
      </c>
    </row>
    <row r="2260" spans="1:5">
      <c r="A2260" s="13">
        <v>-4.5717768972874167E-3</v>
      </c>
      <c r="B2260" s="1">
        <v>-1.6175994823681525E-2</v>
      </c>
      <c r="C2260" s="13">
        <v>-2.2825416409623572E-2</v>
      </c>
      <c r="E2260" s="13" t="s">
        <v>39</v>
      </c>
    </row>
    <row r="2261" spans="1:5">
      <c r="A2261" s="13">
        <v>-5.1099411582534535E-3</v>
      </c>
      <c r="B2261" s="1">
        <v>-1.8318613019300059E-2</v>
      </c>
      <c r="C2261" s="13">
        <v>-2.5737602008788402E-2</v>
      </c>
      <c r="E2261" s="13" t="s">
        <v>40</v>
      </c>
    </row>
    <row r="2262" spans="1:5">
      <c r="A2262" s="13">
        <v>-5.6568196103078828E-3</v>
      </c>
      <c r="B2262" s="1">
        <v>-2.0205366015236963E-2</v>
      </c>
      <c r="C2262" s="13">
        <v>-2.8772378516624064E-2</v>
      </c>
      <c r="E2262" s="13" t="s">
        <v>41</v>
      </c>
    </row>
    <row r="2263" spans="1:5">
      <c r="A2263" s="13">
        <v>-5.8926580665711681E-3</v>
      </c>
      <c r="B2263" s="1">
        <v>-2.2169969768223215E-2</v>
      </c>
      <c r="C2263" s="13">
        <v>-3.0678851174934789E-2</v>
      </c>
      <c r="E2263" s="13" t="s">
        <v>42</v>
      </c>
    </row>
    <row r="2264" spans="1:5">
      <c r="A2264" s="13">
        <v>-5.9638942617664826E-3</v>
      </c>
      <c r="B2264" s="1">
        <v>-2.420729628366845E-2</v>
      </c>
      <c r="C2264" s="13">
        <v>-3.2710280373831696E-2</v>
      </c>
      <c r="E2264" s="13" t="s">
        <v>43</v>
      </c>
    </row>
    <row r="2265" spans="1:5">
      <c r="A2265" s="13">
        <v>-6.0280221570544745E-3</v>
      </c>
      <c r="B2265" s="1">
        <v>-2.5987525987526055E-2</v>
      </c>
      <c r="C2265" s="13">
        <v>-3.4836065573770447E-2</v>
      </c>
      <c r="E2265" s="13" t="s">
        <v>44</v>
      </c>
    </row>
    <row r="2266" spans="1:5">
      <c r="A2266" s="13">
        <v>-5.9220266491199994E-3</v>
      </c>
      <c r="B2266" s="1">
        <v>-2.750352609308895E-2</v>
      </c>
      <c r="C2266" s="13">
        <v>-3.6414565826330604E-2</v>
      </c>
      <c r="E2266" s="13" t="s">
        <v>45</v>
      </c>
    </row>
    <row r="2267" spans="1:5">
      <c r="A2267" s="13">
        <v>-5.6403450564033817E-3</v>
      </c>
      <c r="B2267" s="1">
        <v>-2.9084380610412856E-2</v>
      </c>
      <c r="C2267" s="13">
        <v>-3.879310344827578E-2</v>
      </c>
      <c r="E2267" s="13" t="s">
        <v>46</v>
      </c>
    </row>
    <row r="2268" spans="1:5">
      <c r="A2268" s="13">
        <v>-5.5137844611530167E-3</v>
      </c>
      <c r="B2268" s="1">
        <v>-3.0757964115708681E-2</v>
      </c>
      <c r="C2268" s="13">
        <v>-4.0590405904059074E-2</v>
      </c>
      <c r="E2268" s="13" t="s">
        <v>47</v>
      </c>
    </row>
    <row r="2269" spans="1:5">
      <c r="A2269" s="13">
        <v>-5.885320329578037E-3</v>
      </c>
      <c r="B2269" s="1">
        <v>-3.2511210762331821E-2</v>
      </c>
      <c r="C2269" s="13">
        <v>-4.2520880789673664E-2</v>
      </c>
      <c r="E2269" s="13" t="s">
        <v>48</v>
      </c>
    </row>
    <row r="2270" spans="1:5">
      <c r="A2270" s="13">
        <v>-6.6001015400237173E-3</v>
      </c>
      <c r="B2270" s="1">
        <v>-3.4351145038167941E-2</v>
      </c>
      <c r="C2270" s="13">
        <v>-4.456606724003135E-2</v>
      </c>
      <c r="E2270" s="13" t="s">
        <v>49</v>
      </c>
    </row>
    <row r="2271" spans="1:5">
      <c r="A2271" s="13">
        <v>-6.8154711194411376E-3</v>
      </c>
      <c r="B2271" s="1">
        <v>-3.629976580796257E-2</v>
      </c>
      <c r="C2271" s="13">
        <v>-4.5967741935483843E-2</v>
      </c>
      <c r="E2271" s="13" t="s">
        <v>50</v>
      </c>
    </row>
    <row r="2272" spans="1:5">
      <c r="A2272" s="13">
        <v>-7.3756432246997782E-3</v>
      </c>
      <c r="B2272" s="1">
        <v>-3.7969624300559605E-2</v>
      </c>
      <c r="C2272" s="13">
        <v>-4.8293089092422976E-2</v>
      </c>
      <c r="E2272" s="13" t="s">
        <v>51</v>
      </c>
    </row>
    <row r="2273" spans="1:5">
      <c r="A2273" s="13">
        <v>-7.599309153713229E-3</v>
      </c>
      <c r="B2273" s="1">
        <v>-3.9737812371978667E-2</v>
      </c>
      <c r="C2273" s="13">
        <v>-5.0774526678141155E-2</v>
      </c>
      <c r="E2273" s="13" t="s">
        <v>52</v>
      </c>
    </row>
    <row r="2274" spans="1:5">
      <c r="A2274" s="13">
        <v>-7.8274482518698018E-3</v>
      </c>
      <c r="B2274" s="1">
        <v>-4.1614123581336683E-2</v>
      </c>
      <c r="C2274" s="13">
        <v>-5.2584670231728955E-2</v>
      </c>
      <c r="E2274" s="13" t="s">
        <v>53</v>
      </c>
    </row>
    <row r="2275" spans="1:5">
      <c r="A2275" s="13">
        <v>-8.0588647512262399E-3</v>
      </c>
      <c r="B2275" s="1">
        <v>-4.317789291882556E-2</v>
      </c>
      <c r="C2275" s="13">
        <v>-5.4528650646950109E-2</v>
      </c>
      <c r="E2275" s="13" t="s">
        <v>54</v>
      </c>
    </row>
    <row r="2276" spans="1:5">
      <c r="A2276" s="13">
        <v>-8.1186021884926528E-3</v>
      </c>
      <c r="B2276" s="1">
        <v>-4.5293072824156323E-2</v>
      </c>
      <c r="C2276" s="13">
        <v>-5.6909788867562427E-2</v>
      </c>
      <c r="E2276" s="13" t="s">
        <v>55</v>
      </c>
    </row>
    <row r="2277" spans="1:5">
      <c r="A2277" s="13">
        <v>-8.180686466299214E-3</v>
      </c>
      <c r="B2277" s="1">
        <v>-4.6639231824417024E-2</v>
      </c>
      <c r="C2277" s="13">
        <v>-5.8682634730538884E-2</v>
      </c>
      <c r="E2277" s="13" t="s">
        <v>56</v>
      </c>
    </row>
    <row r="2278" spans="1:5">
      <c r="A2278" s="13">
        <v>-8.0659616418712107E-3</v>
      </c>
      <c r="B2278" s="1">
        <v>-4.8090523338048106E-2</v>
      </c>
      <c r="C2278" s="13">
        <v>-6.0713171847385367E-2</v>
      </c>
      <c r="E2278" s="13" t="s">
        <v>57</v>
      </c>
    </row>
    <row r="2279" spans="1:5">
      <c r="A2279" s="13">
        <v>-8.1300813008129153E-3</v>
      </c>
      <c r="B2279" s="1">
        <v>-5.0559066601847391E-2</v>
      </c>
      <c r="C2279" s="13">
        <v>-6.3306233062330602E-2</v>
      </c>
      <c r="E2279" s="13" t="s">
        <v>58</v>
      </c>
    </row>
    <row r="2280" spans="1:5">
      <c r="A2280" s="13">
        <v>-8.0145719489983069E-3</v>
      </c>
      <c r="B2280" s="1">
        <v>-5.2235057759919552E-2</v>
      </c>
      <c r="C2280" s="13">
        <v>-6.5466077698493538E-2</v>
      </c>
      <c r="E2280" s="13" t="s">
        <v>59</v>
      </c>
    </row>
    <row r="2281" spans="1:5">
      <c r="A2281" s="13">
        <v>-7.7163329046481379E-3</v>
      </c>
      <c r="B2281" s="1">
        <v>-5.4025974025973936E-2</v>
      </c>
      <c r="C2281" s="13">
        <v>-6.767006399620755E-2</v>
      </c>
      <c r="E2281" s="13" t="s">
        <v>60</v>
      </c>
    </row>
    <row r="2282" spans="1:5">
      <c r="A2282" s="13">
        <v>-7.598220904373597E-3</v>
      </c>
      <c r="B2282" s="1">
        <v>-5.5406132329209143E-2</v>
      </c>
      <c r="C2282" s="13">
        <v>-6.9929201341448227E-2</v>
      </c>
      <c r="E2282" s="13" t="s">
        <v>61</v>
      </c>
    </row>
    <row r="2283" spans="1:5">
      <c r="A2283" s="13">
        <v>-6.9210624766178931E-3</v>
      </c>
      <c r="B2283" s="1">
        <v>-5.6856187290969924E-2</v>
      </c>
      <c r="C2283" s="13">
        <v>-7.2220049537218139E-2</v>
      </c>
      <c r="E2283" s="13" t="s">
        <v>62</v>
      </c>
    </row>
    <row r="2284" spans="1:5">
      <c r="A2284" s="13">
        <v>-6.6087613293050376E-3</v>
      </c>
      <c r="B2284" s="1">
        <v>-5.7803468208092477E-2</v>
      </c>
      <c r="C2284" s="13">
        <v>-7.4677993970950901E-2</v>
      </c>
      <c r="E2284" s="13" t="s">
        <v>63</v>
      </c>
    </row>
    <row r="2285" spans="1:5">
      <c r="A2285" s="13">
        <v>-6.1022120518687654E-3</v>
      </c>
      <c r="B2285" s="1">
        <v>-5.882352941176483E-2</v>
      </c>
      <c r="C2285" s="13">
        <v>-7.7167171498629852E-2</v>
      </c>
      <c r="E2285" s="13" t="s">
        <v>64</v>
      </c>
    </row>
    <row r="2286" spans="1:5">
      <c r="A2286" s="13">
        <v>-5.5865921787709759E-3</v>
      </c>
      <c r="B2286" s="1">
        <v>-5.9850374064837841E-2</v>
      </c>
      <c r="C2286" s="13">
        <v>-7.9963514746123551E-2</v>
      </c>
      <c r="E2286" s="13" t="s">
        <v>65</v>
      </c>
    </row>
    <row r="2287" spans="1:5">
      <c r="A2287" s="13">
        <v>-5.0623052959500314E-3</v>
      </c>
      <c r="B2287" s="1">
        <v>-6.0880829015544112E-2</v>
      </c>
      <c r="C2287" s="13">
        <v>-8.3092717356432422E-2</v>
      </c>
      <c r="E2287" s="13" t="s">
        <v>66</v>
      </c>
    </row>
    <row r="2288" spans="1:5">
      <c r="A2288" s="13">
        <v>-4.7244094488188143E-3</v>
      </c>
      <c r="B2288" s="1">
        <v>-6.1279461279461309E-2</v>
      </c>
      <c r="C2288" s="13">
        <v>-8.67502541511352E-2</v>
      </c>
      <c r="E2288" s="13" t="s">
        <v>67</v>
      </c>
    </row>
    <row r="2289" spans="1:5">
      <c r="A2289" s="13">
        <v>-4.3807248108322979E-3</v>
      </c>
      <c r="B2289" s="1">
        <v>-6.0967063770147122E-2</v>
      </c>
      <c r="C2289" s="13">
        <v>-9.0648513077749945E-2</v>
      </c>
      <c r="E2289" s="13" t="s">
        <v>68</v>
      </c>
    </row>
    <row r="2290" spans="1:5">
      <c r="A2290" s="13">
        <v>0</v>
      </c>
      <c r="B2290" s="1">
        <v>0</v>
      </c>
      <c r="C2290" s="13">
        <v>-5.6179775280892691E-4</v>
      </c>
      <c r="E2290" s="13" t="s">
        <v>17</v>
      </c>
    </row>
    <row r="2291" spans="1:5">
      <c r="A2291" s="13">
        <v>0</v>
      </c>
      <c r="B2291" s="1">
        <v>0</v>
      </c>
      <c r="C2291" s="13">
        <v>-5.6179775280892691E-4</v>
      </c>
      <c r="E2291" s="13" t="s">
        <v>18</v>
      </c>
    </row>
    <row r="2292" spans="1:5">
      <c r="A2292" s="13">
        <v>0</v>
      </c>
      <c r="B2292" s="1">
        <v>-3.075030750307578E-4</v>
      </c>
      <c r="C2292" s="13">
        <v>0</v>
      </c>
      <c r="E2292" s="13" t="s">
        <v>19</v>
      </c>
    </row>
    <row r="2293" spans="1:5">
      <c r="A2293" s="13">
        <v>-1.2709710218619725E-4</v>
      </c>
      <c r="B2293" s="1">
        <v>0</v>
      </c>
      <c r="C2293" s="13">
        <v>-5.6211354693641927E-4</v>
      </c>
      <c r="E2293" s="13" t="s">
        <v>20</v>
      </c>
    </row>
    <row r="2294" spans="1:5">
      <c r="A2294" s="13">
        <v>0</v>
      </c>
      <c r="B2294" s="1">
        <v>-3.0759766225777434E-4</v>
      </c>
      <c r="C2294" s="13">
        <v>0</v>
      </c>
      <c r="E2294" s="13" t="s">
        <v>21</v>
      </c>
    </row>
    <row r="2295" spans="1:5">
      <c r="A2295" s="13">
        <v>-1.2733987011331847E-4</v>
      </c>
      <c r="B2295" s="1">
        <v>-3.0769230769231518E-4</v>
      </c>
      <c r="C2295" s="13">
        <v>-5.6242969628805817E-4</v>
      </c>
      <c r="E2295" s="13" t="s">
        <v>22</v>
      </c>
    </row>
    <row r="2296" spans="1:5">
      <c r="A2296" s="13">
        <v>-1.2751849018106221E-4</v>
      </c>
      <c r="B2296" s="1">
        <v>-6.1538461538463037E-4</v>
      </c>
      <c r="C2296" s="13">
        <v>-5.6274620146307814E-4</v>
      </c>
      <c r="E2296" s="13" t="s">
        <v>23</v>
      </c>
    </row>
    <row r="2297" spans="1:5">
      <c r="A2297" s="13">
        <v>-1.2776287210935095E-4</v>
      </c>
      <c r="B2297" s="1">
        <v>-6.1557402277625389E-4</v>
      </c>
      <c r="C2297" s="13">
        <v>-1.1261261261261584E-3</v>
      </c>
      <c r="E2297" s="13" t="s">
        <v>24</v>
      </c>
    </row>
    <row r="2298" spans="1:5">
      <c r="A2298" s="13">
        <v>-2.561147394033666E-4</v>
      </c>
      <c r="B2298" s="1">
        <v>-9.2364532019706684E-4</v>
      </c>
      <c r="C2298" s="13">
        <v>-1.1267605633801577E-3</v>
      </c>
      <c r="E2298" s="13" t="s">
        <v>25</v>
      </c>
    </row>
    <row r="2299" spans="1:5">
      <c r="A2299" s="13">
        <v>-2.5690430314704942E-4</v>
      </c>
      <c r="B2299" s="1">
        <v>-9.2421441774477239E-4</v>
      </c>
      <c r="C2299" s="13">
        <v>-1.6920473773266917E-3</v>
      </c>
      <c r="E2299" s="13" t="s">
        <v>26</v>
      </c>
    </row>
    <row r="2300" spans="1:5">
      <c r="A2300" s="13">
        <v>-3.8684719535779109E-4</v>
      </c>
      <c r="B2300" s="1">
        <v>-1.2330456226880694E-3</v>
      </c>
      <c r="C2300" s="13">
        <v>-2.2586109542631926E-3</v>
      </c>
      <c r="E2300" s="13" t="s">
        <v>27</v>
      </c>
    </row>
    <row r="2301" spans="1:5">
      <c r="A2301" s="13">
        <v>-6.4783622700188641E-4</v>
      </c>
      <c r="B2301" s="1">
        <v>-1.5427337241592474E-3</v>
      </c>
      <c r="C2301" s="13">
        <v>-2.828054298642536E-3</v>
      </c>
      <c r="E2301" s="13" t="s">
        <v>28</v>
      </c>
    </row>
    <row r="2302" spans="1:5">
      <c r="A2302" s="13">
        <v>-6.5189048239902992E-4</v>
      </c>
      <c r="B2302" s="1">
        <v>-2.1618282890673779E-3</v>
      </c>
      <c r="C2302" s="13">
        <v>-3.4013605442176271E-3</v>
      </c>
      <c r="E2302" s="13" t="s">
        <v>29</v>
      </c>
    </row>
    <row r="2303" spans="1:5">
      <c r="A2303" s="13">
        <v>-1.050834099566561E-3</v>
      </c>
      <c r="B2303" s="1">
        <v>-2.4744819053511271E-3</v>
      </c>
      <c r="C2303" s="13">
        <v>-3.9795338260375564E-3</v>
      </c>
      <c r="E2303" s="13" t="s">
        <v>30</v>
      </c>
    </row>
    <row r="2304" spans="1:5">
      <c r="A2304" s="13">
        <v>-1.4583057139069201E-3</v>
      </c>
      <c r="B2304" s="1">
        <v>-3.0988534242329412E-3</v>
      </c>
      <c r="C2304" s="13">
        <v>-5.1340559041643573E-3</v>
      </c>
      <c r="E2304" s="13" t="s">
        <v>31</v>
      </c>
    </row>
    <row r="2305" spans="1:5">
      <c r="A2305" s="13">
        <v>-1.8766756032171004E-3</v>
      </c>
      <c r="B2305" s="1">
        <v>-4.0372670807454396E-3</v>
      </c>
      <c r="C2305" s="13">
        <v>-6.872852233677014E-3</v>
      </c>
      <c r="E2305" s="13" t="s">
        <v>32</v>
      </c>
    </row>
    <row r="2306" spans="1:5">
      <c r="A2306" s="13">
        <v>-2.4443237370994349E-3</v>
      </c>
      <c r="B2306" s="1">
        <v>-5.2943008408595053E-3</v>
      </c>
      <c r="C2306" s="13">
        <v>-8.064516129032329E-3</v>
      </c>
      <c r="E2306" s="13" t="s">
        <v>33</v>
      </c>
    </row>
    <row r="2307" spans="1:5">
      <c r="A2307" s="13">
        <v>-3.1697905181917981E-3</v>
      </c>
      <c r="B2307" s="1">
        <v>-6.5645514223194642E-3</v>
      </c>
      <c r="C2307" s="13">
        <v>-1.043478260869563E-2</v>
      </c>
      <c r="E2307" s="13" t="s">
        <v>34</v>
      </c>
    </row>
    <row r="2308" spans="1:5">
      <c r="A2308" s="13">
        <v>-4.0627626786214821E-3</v>
      </c>
      <c r="B2308" s="1">
        <v>-7.8517587939698694E-3</v>
      </c>
      <c r="C2308" s="13">
        <v>-1.2857977790765678E-2</v>
      </c>
      <c r="E2308" s="13" t="s">
        <v>35</v>
      </c>
    </row>
    <row r="2309" spans="1:5">
      <c r="A2309" s="13">
        <v>-5.1325919589393322E-3</v>
      </c>
      <c r="B2309" s="1">
        <v>-9.7915350600127019E-3</v>
      </c>
      <c r="C2309" s="13">
        <v>-1.4757969303423862E-2</v>
      </c>
      <c r="E2309" s="13" t="s">
        <v>36</v>
      </c>
    </row>
    <row r="2310" spans="1:5">
      <c r="A2310" s="13">
        <v>-5.9541097879755919E-3</v>
      </c>
      <c r="B2310" s="1">
        <v>-1.1764705882352882E-2</v>
      </c>
      <c r="C2310" s="13">
        <v>-1.7323775388291433E-2</v>
      </c>
      <c r="E2310" s="13" t="s">
        <v>37</v>
      </c>
    </row>
    <row r="2311" spans="1:5">
      <c r="A2311" s="13">
        <v>-6.8047337278107226E-3</v>
      </c>
      <c r="B2311" s="1">
        <v>-1.3786470022443079E-2</v>
      </c>
      <c r="C2311" s="13">
        <v>-1.9975786924939617E-2</v>
      </c>
      <c r="E2311" s="13" t="s">
        <v>38</v>
      </c>
    </row>
    <row r="2312" spans="1:5">
      <c r="A2312" s="13">
        <v>-7.3806296128935307E-3</v>
      </c>
      <c r="B2312" s="1">
        <v>-1.5862738750404521E-2</v>
      </c>
      <c r="C2312" s="13">
        <v>-2.3355869698832191E-2</v>
      </c>
      <c r="E2312" s="13" t="s">
        <v>39</v>
      </c>
    </row>
    <row r="2313" spans="1:5">
      <c r="A2313" s="13">
        <v>-7.6616610481152385E-3</v>
      </c>
      <c r="B2313" s="1">
        <v>-1.8003273322422342E-2</v>
      </c>
      <c r="C2313" s="13">
        <v>-2.5641025641025595E-2</v>
      </c>
      <c r="E2313" s="13" t="s">
        <v>40</v>
      </c>
    </row>
    <row r="2314" spans="1:5">
      <c r="A2314" s="13">
        <v>-7.9402148528724802E-3</v>
      </c>
      <c r="B2314" s="1">
        <v>-2.0218760357971627E-2</v>
      </c>
      <c r="C2314" s="13">
        <v>-2.8043339706819725E-2</v>
      </c>
      <c r="E2314" s="13" t="s">
        <v>41</v>
      </c>
    </row>
    <row r="2315" spans="1:5">
      <c r="A2315" s="13">
        <v>-7.7409162717219831E-3</v>
      </c>
      <c r="B2315" s="1">
        <v>-2.1848739495798301E-2</v>
      </c>
      <c r="C2315" s="13">
        <v>-3.0579050097592774E-2</v>
      </c>
      <c r="E2315" s="13" t="s">
        <v>42</v>
      </c>
    </row>
    <row r="2316" spans="1:5">
      <c r="A2316" s="13">
        <v>-7.682458386683781E-3</v>
      </c>
      <c r="B2316" s="1">
        <v>-2.3882633913340182E-2</v>
      </c>
      <c r="C2316" s="13">
        <v>-3.2579787234042652E-2</v>
      </c>
      <c r="E2316" s="13" t="s">
        <v>43</v>
      </c>
    </row>
    <row r="2317" spans="1:5">
      <c r="A2317" s="13">
        <v>-7.448186528497487E-3</v>
      </c>
      <c r="B2317" s="1">
        <v>-2.5658807212205328E-2</v>
      </c>
      <c r="C2317" s="13">
        <v>-3.4717494894486001E-2</v>
      </c>
      <c r="E2317" s="13" t="s">
        <v>44</v>
      </c>
    </row>
    <row r="2318" spans="1:5">
      <c r="A2318" s="13">
        <v>-7.0353403141360776E-3</v>
      </c>
      <c r="B2318" s="1">
        <v>-2.717007762879331E-2</v>
      </c>
      <c r="C2318" s="13">
        <v>-3.6287508722958897E-2</v>
      </c>
      <c r="E2318" s="13" t="s">
        <v>45</v>
      </c>
    </row>
    <row r="2319" spans="1:5">
      <c r="A2319" s="13">
        <v>-6.6050198150594507E-3</v>
      </c>
      <c r="B2319" s="1">
        <v>-2.8756290438533349E-2</v>
      </c>
      <c r="C2319" s="13">
        <v>-3.8654259126699987E-2</v>
      </c>
      <c r="E2319" s="13" t="s">
        <v>46</v>
      </c>
    </row>
    <row r="2320" spans="1:5">
      <c r="A2320" s="13">
        <v>-5.8265357083403671E-3</v>
      </c>
      <c r="B2320" s="1">
        <v>-3.0414071088310877E-2</v>
      </c>
      <c r="C2320" s="13">
        <v>-4.0441176470588265E-2</v>
      </c>
      <c r="E2320" s="13" t="s">
        <v>47</v>
      </c>
    </row>
    <row r="2321" spans="1:5">
      <c r="A2321" s="13">
        <v>-6.0331825037708191E-3</v>
      </c>
      <c r="B2321" s="1">
        <v>-3.2161555721765114E-2</v>
      </c>
      <c r="C2321" s="13">
        <v>-4.2360060514372321E-2</v>
      </c>
      <c r="E2321" s="13" t="s">
        <v>48</v>
      </c>
    </row>
    <row r="2322" spans="1:5">
      <c r="A2322" s="13">
        <v>-6.5778377466689407E-3</v>
      </c>
      <c r="B2322" s="1">
        <v>-3.4008406572411151E-2</v>
      </c>
      <c r="C2322" s="13">
        <v>-4.3647700701480857E-2</v>
      </c>
      <c r="E2322" s="13" t="s">
        <v>49</v>
      </c>
    </row>
    <row r="2323" spans="1:5">
      <c r="A2323" s="13">
        <v>-6.9609507640067785E-3</v>
      </c>
      <c r="B2323" s="1">
        <v>-3.5560765924189157E-2</v>
      </c>
      <c r="C2323" s="13">
        <v>-4.6586345381526104E-2</v>
      </c>
      <c r="E2323" s="13" t="s">
        <v>50</v>
      </c>
    </row>
    <row r="2324" spans="1:5">
      <c r="A2324" s="13">
        <v>-7.3491710818662974E-3</v>
      </c>
      <c r="B2324" s="1">
        <v>-3.7214885954381792E-2</v>
      </c>
      <c r="C2324" s="13">
        <v>-4.8132780082987547E-2</v>
      </c>
      <c r="E2324" s="13" t="s">
        <v>51</v>
      </c>
    </row>
    <row r="2325" spans="1:5">
      <c r="A2325" s="13">
        <v>-7.7439339184304746E-3</v>
      </c>
      <c r="B2325" s="1">
        <v>-3.8966365873666892E-2</v>
      </c>
      <c r="C2325" s="13">
        <v>-4.974271012006861E-2</v>
      </c>
      <c r="E2325" s="13" t="s">
        <v>52</v>
      </c>
    </row>
    <row r="2326" spans="1:5">
      <c r="A2326" s="13">
        <v>-7.7989601386480919E-3</v>
      </c>
      <c r="B2326" s="1">
        <v>-4.0824915824915792E-2</v>
      </c>
      <c r="C2326" s="13">
        <v>-5.1509769094138534E-2</v>
      </c>
      <c r="E2326" s="13" t="s">
        <v>53</v>
      </c>
    </row>
    <row r="2327" spans="1:5">
      <c r="A2327" s="13">
        <v>-8.0293244894395835E-3</v>
      </c>
      <c r="B2327" s="1">
        <v>-4.3215211754537596E-2</v>
      </c>
      <c r="C2327" s="13">
        <v>-5.4327808471454901E-2</v>
      </c>
      <c r="E2327" s="13" t="s">
        <v>54</v>
      </c>
    </row>
    <row r="2328" spans="1:5">
      <c r="A2328" s="13">
        <v>-8.0886231756636846E-3</v>
      </c>
      <c r="B2328" s="1">
        <v>-4.4908848377056478E-2</v>
      </c>
      <c r="C2328" s="13">
        <v>-5.6309751434034348E-2</v>
      </c>
      <c r="E2328" s="13" t="s">
        <v>55</v>
      </c>
    </row>
    <row r="2329" spans="1:5">
      <c r="A2329" s="13">
        <v>-7.9730687455706224E-3</v>
      </c>
      <c r="B2329" s="1">
        <v>-4.6703296703296725E-2</v>
      </c>
      <c r="C2329" s="13">
        <v>-5.8747514910536772E-2</v>
      </c>
      <c r="E2329" s="13" t="s">
        <v>56</v>
      </c>
    </row>
    <row r="2330" spans="1:5">
      <c r="A2330" s="13">
        <v>-8.2128191394394718E-3</v>
      </c>
      <c r="B2330" s="1">
        <v>-4.8607833883907534E-2</v>
      </c>
      <c r="C2330" s="13">
        <v>-6.0395731896819654E-2</v>
      </c>
      <c r="E2330" s="13" t="s">
        <v>57</v>
      </c>
    </row>
    <row r="2331" spans="1:5">
      <c r="A2331" s="13">
        <v>-7.7407740774076876E-3</v>
      </c>
      <c r="B2331" s="1">
        <v>-5.0170482221139824E-2</v>
      </c>
      <c r="C2331" s="13">
        <v>-6.2472978815391343E-2</v>
      </c>
      <c r="E2331" s="13" t="s">
        <v>58</v>
      </c>
    </row>
    <row r="2332" spans="1:5">
      <c r="A2332" s="13">
        <v>-7.8039927404720171E-3</v>
      </c>
      <c r="B2332" s="1">
        <v>-5.1863041289023193E-2</v>
      </c>
      <c r="C2332" s="13">
        <v>-6.4603569008357689E-2</v>
      </c>
      <c r="E2332" s="13" t="s">
        <v>59</v>
      </c>
    </row>
    <row r="2333" spans="1:5">
      <c r="A2333" s="13">
        <v>-7.5050338641771781E-3</v>
      </c>
      <c r="B2333" s="1">
        <v>-5.3125000000000019E-2</v>
      </c>
      <c r="C2333" s="13">
        <v>-6.6784869976359199E-2</v>
      </c>
      <c r="E2333" s="13" t="s">
        <v>60</v>
      </c>
    </row>
    <row r="2334" spans="1:5">
      <c r="A2334" s="13">
        <v>-7.2008862629246951E-3</v>
      </c>
      <c r="B2334" s="1">
        <v>-5.5016181229773482E-2</v>
      </c>
      <c r="C2334" s="13">
        <v>-6.9012513938793277E-2</v>
      </c>
      <c r="E2334" s="13" t="s">
        <v>61</v>
      </c>
    </row>
    <row r="2335" spans="1:5">
      <c r="A2335" s="13">
        <v>-6.708907938874277E-3</v>
      </c>
      <c r="B2335" s="1">
        <v>-5.6456120737842376E-2</v>
      </c>
      <c r="C2335" s="13">
        <v>-7.1279916753381869E-2</v>
      </c>
      <c r="E2335" s="13" t="s">
        <v>62</v>
      </c>
    </row>
    <row r="2336" spans="1:5">
      <c r="A2336" s="13">
        <v>-6.2076749435665346E-3</v>
      </c>
      <c r="B2336" s="1">
        <v>-5.7424593967517389E-2</v>
      </c>
      <c r="C2336" s="13">
        <v>-7.370436209489957E-2</v>
      </c>
      <c r="E2336" s="13" t="s">
        <v>63</v>
      </c>
    </row>
    <row r="2337" spans="1:5">
      <c r="A2337" s="13">
        <v>-5.8890577507598628E-3</v>
      </c>
      <c r="B2337" s="1">
        <v>-5.900060204695963E-2</v>
      </c>
      <c r="C2337" s="13">
        <v>-7.6158940397350841E-2</v>
      </c>
      <c r="E2337" s="13" t="s">
        <v>64</v>
      </c>
    </row>
    <row r="2338" spans="1:5">
      <c r="A2338" s="13">
        <v>-5.373248896565006E-3</v>
      </c>
      <c r="B2338" s="1">
        <v>-5.9449311639549522E-2</v>
      </c>
      <c r="C2338" s="13">
        <v>-7.8919411139778461E-2</v>
      </c>
      <c r="E2338" s="13" t="s">
        <v>65</v>
      </c>
    </row>
    <row r="2339" spans="1:5">
      <c r="A2339" s="13">
        <v>-4.6556741028127213E-3</v>
      </c>
      <c r="B2339" s="1">
        <v>-5.9856864020819828E-2</v>
      </c>
      <c r="C2339" s="13">
        <v>-8.1864786927266953E-2</v>
      </c>
      <c r="E2339" s="13" t="s">
        <v>66</v>
      </c>
    </row>
    <row r="2340" spans="1:5">
      <c r="A2340" s="13">
        <v>-4.3145714846047848E-3</v>
      </c>
      <c r="B2340" s="1">
        <v>-6.0216508795669824E-2</v>
      </c>
      <c r="C2340" s="13">
        <v>-8.5322498730319898E-2</v>
      </c>
      <c r="E2340" s="13" t="s">
        <v>67</v>
      </c>
    </row>
    <row r="2341" spans="1:5">
      <c r="A2341" s="13">
        <v>-3.5714285714286186E-3</v>
      </c>
      <c r="B2341" s="1">
        <v>-6.1224489795918519E-2</v>
      </c>
      <c r="C2341" s="13">
        <v>-8.9346463742166427E-2</v>
      </c>
      <c r="E2341" s="13" t="s">
        <v>68</v>
      </c>
    </row>
    <row r="2342" spans="1:5">
      <c r="A2342" s="13">
        <v>-1.2382367508666293E-4</v>
      </c>
      <c r="B2342" s="1">
        <v>0</v>
      </c>
      <c r="C2342" s="13">
        <v>0</v>
      </c>
      <c r="E2342" s="13" t="s">
        <v>17</v>
      </c>
    </row>
    <row r="2343" spans="1:5">
      <c r="A2343" s="13">
        <v>-1.2386968908706673E-4</v>
      </c>
      <c r="B2343" s="1">
        <v>0</v>
      </c>
      <c r="C2343" s="13">
        <v>-5.5991041433380029E-4</v>
      </c>
      <c r="E2343" s="13" t="s">
        <v>18</v>
      </c>
    </row>
    <row r="2344" spans="1:5">
      <c r="A2344" s="13">
        <v>-1.239464551313696E-4</v>
      </c>
      <c r="B2344" s="1">
        <v>-3.0759766225777434E-4</v>
      </c>
      <c r="C2344" s="13">
        <v>0</v>
      </c>
      <c r="E2344" s="13" t="s">
        <v>19</v>
      </c>
    </row>
    <row r="2345" spans="1:5">
      <c r="A2345" s="13">
        <v>-2.4804663276693285E-4</v>
      </c>
      <c r="B2345" s="1">
        <v>-3.0759766225777434E-4</v>
      </c>
      <c r="C2345" s="13">
        <v>-5.6022408963579272E-4</v>
      </c>
      <c r="E2345" s="13" t="s">
        <v>20</v>
      </c>
    </row>
    <row r="2346" spans="1:5">
      <c r="A2346" s="13">
        <v>-2.4826216484605013E-4</v>
      </c>
      <c r="B2346" s="1">
        <v>-3.0769230769231518E-4</v>
      </c>
      <c r="C2346" s="13">
        <v>-5.6022408963579272E-4</v>
      </c>
      <c r="E2346" s="13" t="s">
        <v>21</v>
      </c>
    </row>
    <row r="2347" spans="1:5">
      <c r="A2347" s="13">
        <v>-2.4857071836934869E-4</v>
      </c>
      <c r="B2347" s="1">
        <v>-3.0769230769231518E-4</v>
      </c>
      <c r="C2347" s="13">
        <v>-5.6053811659202213E-4</v>
      </c>
      <c r="E2347" s="13" t="s">
        <v>22</v>
      </c>
    </row>
    <row r="2348" spans="1:5">
      <c r="A2348" s="13">
        <v>-3.7341299477217695E-4</v>
      </c>
      <c r="B2348" s="1">
        <v>-3.0778701138812695E-4</v>
      </c>
      <c r="C2348" s="13">
        <v>-5.608524957935446E-4</v>
      </c>
      <c r="E2348" s="13" t="s">
        <v>23</v>
      </c>
    </row>
    <row r="2349" spans="1:5">
      <c r="A2349" s="13">
        <v>-6.2351914203759198E-4</v>
      </c>
      <c r="B2349" s="1">
        <v>-6.1576354679804453E-4</v>
      </c>
      <c r="C2349" s="13">
        <v>-5.6116722783383275E-4</v>
      </c>
      <c r="E2349" s="13" t="s">
        <v>24</v>
      </c>
    </row>
    <row r="2350" spans="1:5">
      <c r="A2350" s="13">
        <v>-7.5009376172027113E-4</v>
      </c>
      <c r="B2350" s="1">
        <v>-9.2392978133647402E-4</v>
      </c>
      <c r="C2350" s="13">
        <v>-1.1229646266142938E-3</v>
      </c>
      <c r="E2350" s="13" t="s">
        <v>25</v>
      </c>
    </row>
    <row r="2351" spans="1:5">
      <c r="A2351" s="13">
        <v>-8.7796312554876946E-4</v>
      </c>
      <c r="B2351" s="1">
        <v>-9.2449922958383085E-4</v>
      </c>
      <c r="C2351" s="13">
        <v>-1.6863406408094137E-3</v>
      </c>
      <c r="E2351" s="13" t="s">
        <v>26</v>
      </c>
    </row>
    <row r="2352" spans="1:5">
      <c r="A2352" s="13">
        <v>-1.2592872434202252E-3</v>
      </c>
      <c r="B2352" s="1">
        <v>-1.2334258402713835E-3</v>
      </c>
      <c r="C2352" s="13">
        <v>-2.2509848058524687E-3</v>
      </c>
      <c r="E2352" s="13" t="s">
        <v>27</v>
      </c>
    </row>
    <row r="2353" spans="1:5">
      <c r="A2353" s="13">
        <v>-1.5191796429928977E-3</v>
      </c>
      <c r="B2353" s="1">
        <v>-1.5432098765432473E-3</v>
      </c>
      <c r="C2353" s="13">
        <v>-2.8184892897407015E-3</v>
      </c>
      <c r="E2353" s="13" t="s">
        <v>28</v>
      </c>
    </row>
    <row r="2354" spans="1:5">
      <c r="A2354" s="13">
        <v>-2.0387359836901704E-3</v>
      </c>
      <c r="B2354" s="1">
        <v>-2.1624961383998054E-3</v>
      </c>
      <c r="C2354" s="13">
        <v>-3.3898305084745168E-3</v>
      </c>
      <c r="E2354" s="13" t="s">
        <v>29</v>
      </c>
    </row>
    <row r="2355" spans="1:5">
      <c r="A2355" s="13">
        <v>-2.5690430314707796E-3</v>
      </c>
      <c r="B2355" s="1">
        <v>-2.4752475247525356E-3</v>
      </c>
      <c r="C2355" s="13">
        <v>-3.9660056657222576E-3</v>
      </c>
      <c r="E2355" s="13" t="s">
        <v>30</v>
      </c>
    </row>
    <row r="2356" spans="1:5">
      <c r="A2356" s="13">
        <v>-3.2429627707874662E-3</v>
      </c>
      <c r="B2356" s="1">
        <v>-3.0998140111592378E-3</v>
      </c>
      <c r="C2356" s="13">
        <v>-5.1165434906197379E-3</v>
      </c>
      <c r="E2356" s="13" t="s">
        <v>31</v>
      </c>
    </row>
    <row r="2357" spans="1:5">
      <c r="A2357" s="13">
        <v>-4.0687754298464251E-3</v>
      </c>
      <c r="B2357" s="1">
        <v>-4.0385212799006883E-3</v>
      </c>
      <c r="C2357" s="13">
        <v>-6.8493150684931885E-3</v>
      </c>
      <c r="E2357" s="13" t="s">
        <v>32</v>
      </c>
    </row>
    <row r="2358" spans="1:5">
      <c r="A2358" s="13">
        <v>-5.1896207584829056E-3</v>
      </c>
      <c r="B2358" s="1">
        <v>-5.2959501557631999E-3</v>
      </c>
      <c r="C2358" s="13">
        <v>-8.0367393800228736E-3</v>
      </c>
      <c r="E2358" s="13" t="s">
        <v>33</v>
      </c>
    </row>
    <row r="2359" spans="1:5">
      <c r="A2359" s="13">
        <v>-6.0835473840747051E-3</v>
      </c>
      <c r="B2359" s="1">
        <v>-6.5666041275797274E-3</v>
      </c>
      <c r="C2359" s="13">
        <v>-1.039861351819755E-2</v>
      </c>
      <c r="E2359" s="13" t="s">
        <v>34</v>
      </c>
    </row>
    <row r="2360" spans="1:5">
      <c r="A2360" s="13">
        <v>-7.2912367588388654E-3</v>
      </c>
      <c r="B2360" s="1">
        <v>-8.1683945962928335E-3</v>
      </c>
      <c r="C2360" s="13">
        <v>-1.2813046010483284E-2</v>
      </c>
      <c r="E2360" s="13" t="s">
        <v>35</v>
      </c>
    </row>
    <row r="2361" spans="1:5">
      <c r="A2361" s="13">
        <v>-8.2714145520818953E-3</v>
      </c>
      <c r="B2361" s="1">
        <v>-9.7946287519747911E-3</v>
      </c>
      <c r="C2361" s="13">
        <v>-1.4705882352941188E-2</v>
      </c>
      <c r="E2361" s="13" t="s">
        <v>36</v>
      </c>
    </row>
    <row r="2362" spans="1:5">
      <c r="A2362" s="13">
        <v>-9.2936802973978567E-3</v>
      </c>
      <c r="B2362" s="1">
        <v>-1.1772192173082983E-2</v>
      </c>
      <c r="C2362" s="13">
        <v>-1.7261904761904843E-2</v>
      </c>
      <c r="E2362" s="13" t="s">
        <v>37</v>
      </c>
    </row>
    <row r="2363" spans="1:5">
      <c r="A2363" s="13">
        <v>-9.9183197199533661E-3</v>
      </c>
      <c r="B2363" s="1">
        <v>-1.3795316008982985E-2</v>
      </c>
      <c r="C2363" s="13">
        <v>-2.050663449939695E-2</v>
      </c>
      <c r="E2363" s="13" t="s">
        <v>38</v>
      </c>
    </row>
    <row r="2364" spans="1:5">
      <c r="A2364" s="13">
        <v>-1.0261748958953029E-2</v>
      </c>
      <c r="B2364" s="1">
        <v>-1.6191709844559626E-2</v>
      </c>
      <c r="C2364" s="13">
        <v>-2.3270055113288411E-2</v>
      </c>
      <c r="E2364" s="13" t="s">
        <v>39</v>
      </c>
    </row>
    <row r="2365" spans="1:5">
      <c r="A2365" s="13">
        <v>-1.0303030303030345E-2</v>
      </c>
      <c r="B2365" s="1">
        <v>-1.8015067147068364E-2</v>
      </c>
      <c r="C2365" s="13">
        <v>-2.5545171339563816E-2</v>
      </c>
      <c r="E2365" s="13" t="s">
        <v>40</v>
      </c>
    </row>
    <row r="2366" spans="1:5">
      <c r="A2366" s="13">
        <v>-1.0174194542932094E-2</v>
      </c>
      <c r="B2366" s="1">
        <v>-1.9900497512437755E-2</v>
      </c>
      <c r="C2366" s="13">
        <v>-2.7936507936507857E-2</v>
      </c>
      <c r="E2366" s="13" t="s">
        <v>41</v>
      </c>
    </row>
    <row r="2367" spans="1:5">
      <c r="A2367" s="13">
        <v>-9.8653304102724292E-3</v>
      </c>
      <c r="B2367" s="1">
        <v>-2.219233355749831E-2</v>
      </c>
      <c r="C2367" s="13">
        <v>-3.046014257939068E-2</v>
      </c>
      <c r="E2367" s="13" t="s">
        <v>42</v>
      </c>
    </row>
    <row r="2368" spans="1:5">
      <c r="A2368" s="13">
        <v>-9.3710292249047263E-3</v>
      </c>
      <c r="B2368" s="1">
        <v>-2.3898941618299786E-2</v>
      </c>
      <c r="C2368" s="13">
        <v>-3.2471835652750268E-2</v>
      </c>
      <c r="E2368" s="13" t="s">
        <v>43</v>
      </c>
    </row>
    <row r="2369" spans="1:5">
      <c r="A2369" s="13">
        <v>-8.8467106321377838E-3</v>
      </c>
      <c r="B2369" s="1">
        <v>-2.5676613462873064E-2</v>
      </c>
      <c r="C2369" s="13">
        <v>-3.3921302578019022E-2</v>
      </c>
      <c r="E2369" s="13" t="s">
        <v>44</v>
      </c>
    </row>
    <row r="2370" spans="1:5">
      <c r="A2370" s="13">
        <v>-8.2953806115809905E-3</v>
      </c>
      <c r="B2370" s="1">
        <v>-2.718926553672325E-2</v>
      </c>
      <c r="C2370" s="13">
        <v>-3.6831132731063233E-2</v>
      </c>
      <c r="E2370" s="13" t="s">
        <v>45</v>
      </c>
    </row>
    <row r="2371" spans="1:5">
      <c r="A2371" s="13">
        <v>-7.7213734187613556E-3</v>
      </c>
      <c r="B2371" s="1">
        <v>-2.8417266187050271E-2</v>
      </c>
      <c r="C2371" s="13">
        <v>-3.8516405135520605E-2</v>
      </c>
      <c r="E2371" s="13" t="s">
        <v>46</v>
      </c>
    </row>
    <row r="2372" spans="1:5">
      <c r="A2372" s="13">
        <v>-6.960556844547717E-3</v>
      </c>
      <c r="B2372" s="1">
        <v>-3.0069673634030201E-2</v>
      </c>
      <c r="C2372" s="13">
        <v>-3.9560439560439677E-2</v>
      </c>
      <c r="E2372" s="13" t="s">
        <v>47</v>
      </c>
    </row>
    <row r="2373" spans="1:5">
      <c r="A2373" s="13">
        <v>-6.3449657705794381E-3</v>
      </c>
      <c r="B2373" s="1">
        <v>-3.1811377245508948E-2</v>
      </c>
      <c r="C2373" s="13">
        <v>-4.1446872645064088E-2</v>
      </c>
      <c r="E2373" s="13" t="s">
        <v>48</v>
      </c>
    </row>
    <row r="2374" spans="1:5">
      <c r="A2374" s="13">
        <v>-6.5546218487395206E-3</v>
      </c>
      <c r="B2374" s="1">
        <v>-3.3639143730886834E-2</v>
      </c>
      <c r="C2374" s="13">
        <v>-4.4220325833979703E-2</v>
      </c>
      <c r="E2374" s="13" t="s">
        <v>49</v>
      </c>
    </row>
    <row r="2375" spans="1:5">
      <c r="A2375" s="13">
        <v>-7.2733423545331037E-3</v>
      </c>
      <c r="B2375" s="1">
        <v>-3.5197497066875257E-2</v>
      </c>
      <c r="C2375" s="13">
        <v>-4.5599999999999974E-2</v>
      </c>
      <c r="E2375" s="13" t="s">
        <v>50</v>
      </c>
    </row>
    <row r="2376" spans="1:5">
      <c r="A2376" s="13">
        <v>-7.1538068472150945E-3</v>
      </c>
      <c r="B2376" s="1">
        <v>-3.7229783827061685E-2</v>
      </c>
      <c r="C2376" s="13">
        <v>-4.7933884297520657E-2</v>
      </c>
      <c r="E2376" s="13" t="s">
        <v>51</v>
      </c>
    </row>
    <row r="2377" spans="1:5">
      <c r="A2377" s="13">
        <v>-7.7160493827161504E-3</v>
      </c>
      <c r="B2377" s="1">
        <v>-3.8998357963875262E-2</v>
      </c>
      <c r="C2377" s="13">
        <v>-4.9572649572649688E-2</v>
      </c>
      <c r="E2377" s="13" t="s">
        <v>52</v>
      </c>
    </row>
    <row r="2378" spans="1:5">
      <c r="A2378" s="13">
        <v>-7.7706786392677408E-3</v>
      </c>
      <c r="B2378" s="1">
        <v>-4.0859309182813781E-2</v>
      </c>
      <c r="C2378" s="13">
        <v>-5.1327433628318576E-2</v>
      </c>
      <c r="E2378" s="13" t="s">
        <v>53</v>
      </c>
    </row>
    <row r="2379" spans="1:5">
      <c r="A2379" s="13">
        <v>-7.6535049573838226E-3</v>
      </c>
      <c r="B2379" s="1">
        <v>-4.2838598009519675E-2</v>
      </c>
      <c r="C2379" s="13">
        <v>-5.4128440366972501E-2</v>
      </c>
      <c r="E2379" s="13" t="s">
        <v>54</v>
      </c>
    </row>
    <row r="2380" spans="1:5">
      <c r="A2380" s="13">
        <v>-8.0588647512262399E-3</v>
      </c>
      <c r="B2380" s="1">
        <v>-4.4523597506678531E-2</v>
      </c>
      <c r="C2380" s="13">
        <v>-5.5386081982840764E-2</v>
      </c>
      <c r="E2380" s="13" t="s">
        <v>55</v>
      </c>
    </row>
    <row r="2381" spans="1:5">
      <c r="A2381" s="13">
        <v>-7.7683615819208324E-3</v>
      </c>
      <c r="B2381" s="1">
        <v>-4.6309032553874377E-2</v>
      </c>
      <c r="C2381" s="13">
        <v>-5.7879088206144673E-2</v>
      </c>
      <c r="E2381" s="13" t="s">
        <v>56</v>
      </c>
    </row>
    <row r="2382" spans="1:5">
      <c r="A2382" s="13">
        <v>-8.0056929371998924E-3</v>
      </c>
      <c r="B2382" s="1">
        <v>-4.822695035460995E-2</v>
      </c>
      <c r="C2382" s="13">
        <v>-5.9692244139212987E-2</v>
      </c>
      <c r="E2382" s="13" t="s">
        <v>57</v>
      </c>
    </row>
    <row r="2383" spans="1:5">
      <c r="A2383" s="13">
        <v>-7.7116212338593443E-3</v>
      </c>
      <c r="B2383" s="1">
        <v>-5.0268423621278709E-2</v>
      </c>
      <c r="C2383" s="13">
        <v>-6.1853448275862019E-2</v>
      </c>
      <c r="E2383" s="13" t="s">
        <v>58</v>
      </c>
    </row>
    <row r="2384" spans="1:5">
      <c r="A2384" s="13">
        <v>-7.4141048824592987E-3</v>
      </c>
      <c r="B2384" s="1">
        <v>-5.1463168516649872E-2</v>
      </c>
      <c r="C2384" s="13">
        <v>-6.3858542628674339E-2</v>
      </c>
      <c r="E2384" s="13" t="s">
        <v>59</v>
      </c>
    </row>
    <row r="2385" spans="1:5">
      <c r="A2385" s="13">
        <v>-7.2939460247994229E-3</v>
      </c>
      <c r="B2385" s="1">
        <v>-5.3235908141962447E-2</v>
      </c>
      <c r="C2385" s="13">
        <v>-6.6014381704585734E-2</v>
      </c>
      <c r="E2385" s="13" t="s">
        <v>60</v>
      </c>
    </row>
    <row r="2386" spans="1:5">
      <c r="A2386" s="13">
        <v>-6.8064753495215707E-3</v>
      </c>
      <c r="B2386" s="1">
        <v>-5.4594594594594606E-2</v>
      </c>
      <c r="C2386" s="13">
        <v>-6.8100358422939086E-2</v>
      </c>
      <c r="E2386" s="13" t="s">
        <v>61</v>
      </c>
    </row>
    <row r="2387" spans="1:5">
      <c r="A2387" s="13">
        <v>-6.6827547800258711E-3</v>
      </c>
      <c r="B2387" s="1">
        <v>-5.605381165919282E-2</v>
      </c>
      <c r="C2387" s="13">
        <v>-7.0334804048793248E-2</v>
      </c>
      <c r="E2387" s="13" t="s">
        <v>62</v>
      </c>
    </row>
    <row r="2388" spans="1:5">
      <c r="A2388" s="13">
        <v>-5.9970014992503391E-3</v>
      </c>
      <c r="B2388" s="1">
        <v>-5.7009889470622417E-2</v>
      </c>
      <c r="C2388" s="13">
        <v>-7.2598253275109048E-2</v>
      </c>
      <c r="E2388" s="13" t="s">
        <v>63</v>
      </c>
    </row>
    <row r="2389" spans="1:5">
      <c r="A2389" s="13">
        <v>-5.4882664647994206E-3</v>
      </c>
      <c r="B2389" s="1">
        <v>-5.8006042296072605E-2</v>
      </c>
      <c r="C2389" s="13">
        <v>-7.5154476217847377E-2</v>
      </c>
      <c r="E2389" s="13" t="s">
        <v>64</v>
      </c>
    </row>
    <row r="2390" spans="1:5">
      <c r="A2390" s="13">
        <v>-4.7801147227534563E-3</v>
      </c>
      <c r="B2390" s="1">
        <v>-5.9635907093534134E-2</v>
      </c>
      <c r="C2390" s="13">
        <v>-7.7878787878787964E-2</v>
      </c>
      <c r="E2390" s="13" t="s">
        <v>65</v>
      </c>
    </row>
    <row r="2391" spans="1:5">
      <c r="A2391" s="13">
        <v>-4.2512077294685601E-3</v>
      </c>
      <c r="B2391" s="1">
        <v>-6.0052219321148868E-2</v>
      </c>
      <c r="C2391" s="13">
        <v>-8.0787074068149084E-2</v>
      </c>
      <c r="E2391" s="13" t="s">
        <v>66</v>
      </c>
    </row>
    <row r="2392" spans="1:5">
      <c r="A2392" s="13">
        <v>-3.7123876514263631E-3</v>
      </c>
      <c r="B2392" s="1">
        <v>-6.0461956521739128E-2</v>
      </c>
      <c r="C2392" s="13">
        <v>-8.4206966520121718E-2</v>
      </c>
      <c r="E2392" s="13" t="s">
        <v>67</v>
      </c>
    </row>
    <row r="2393" spans="1:5">
      <c r="A2393" s="13">
        <v>-3.1626803716150341E-3</v>
      </c>
      <c r="B2393" s="1">
        <v>-6.0113154172560045E-2</v>
      </c>
      <c r="C2393" s="13">
        <v>-8.8193202146690464E-2</v>
      </c>
      <c r="E2393" s="13" t="s">
        <v>68</v>
      </c>
    </row>
    <row r="2394" spans="1:5">
      <c r="A2394" s="13">
        <v>-1.2067093037285988E-4</v>
      </c>
      <c r="B2394" s="1">
        <v>-3.0759766225777434E-4</v>
      </c>
      <c r="C2394" s="13">
        <v>0</v>
      </c>
      <c r="E2394" s="13" t="s">
        <v>17</v>
      </c>
    </row>
    <row r="2395" spans="1:5">
      <c r="A2395" s="13">
        <v>-1.2072920439452973E-4</v>
      </c>
      <c r="B2395" s="1">
        <v>0</v>
      </c>
      <c r="C2395" s="13">
        <v>-5.5803571428565278E-4</v>
      </c>
      <c r="E2395" s="13" t="s">
        <v>18</v>
      </c>
    </row>
    <row r="2396" spans="1:5">
      <c r="A2396" s="13">
        <v>-2.4157506945280587E-4</v>
      </c>
      <c r="B2396" s="1">
        <v>0</v>
      </c>
      <c r="C2396" s="13">
        <v>0</v>
      </c>
      <c r="E2396" s="13" t="s">
        <v>19</v>
      </c>
    </row>
    <row r="2397" spans="1:5">
      <c r="A2397" s="13">
        <v>-3.6262540795367821E-4</v>
      </c>
      <c r="B2397" s="1">
        <v>-3.0769230769231518E-4</v>
      </c>
      <c r="C2397" s="13">
        <v>0</v>
      </c>
      <c r="E2397" s="13" t="s">
        <v>20</v>
      </c>
    </row>
    <row r="2398" spans="1:5">
      <c r="A2398" s="13">
        <v>-3.6297640653353534E-4</v>
      </c>
      <c r="B2398" s="1">
        <v>0</v>
      </c>
      <c r="C2398" s="13">
        <v>-5.5834729201572719E-4</v>
      </c>
      <c r="E2398" s="13" t="s">
        <v>21</v>
      </c>
    </row>
    <row r="2399" spans="1:5">
      <c r="A2399" s="13">
        <v>-6.056935190794136E-4</v>
      </c>
      <c r="B2399" s="1">
        <v>-3.0778701138812695E-4</v>
      </c>
      <c r="C2399" s="13">
        <v>-5.5865921787703345E-4</v>
      </c>
      <c r="E2399" s="13" t="s">
        <v>22</v>
      </c>
    </row>
    <row r="2400" spans="1:5">
      <c r="A2400" s="13">
        <v>-7.2797864595977298E-4</v>
      </c>
      <c r="B2400" s="1">
        <v>-3.0788177339902226E-4</v>
      </c>
      <c r="C2400" s="13">
        <v>-5.5897149245397843E-4</v>
      </c>
      <c r="E2400" s="13" t="s">
        <v>23</v>
      </c>
    </row>
    <row r="2401" spans="1:5">
      <c r="A2401" s="13">
        <v>-9.7264437689972393E-4</v>
      </c>
      <c r="B2401" s="1">
        <v>-6.1595318755776059E-4</v>
      </c>
      <c r="C2401" s="13">
        <v>-5.592841163310346E-4</v>
      </c>
      <c r="E2401" s="13" t="s">
        <v>24</v>
      </c>
    </row>
    <row r="2402" spans="1:5">
      <c r="A2402" s="13">
        <v>-1.2190661952944056E-3</v>
      </c>
      <c r="B2402" s="1">
        <v>-6.161429451631259E-4</v>
      </c>
      <c r="C2402" s="13">
        <v>-1.119194180190295E-3</v>
      </c>
      <c r="E2402" s="13" t="s">
        <v>25</v>
      </c>
    </row>
    <row r="2403" spans="1:5">
      <c r="A2403" s="13">
        <v>-1.7123287671232349E-3</v>
      </c>
      <c r="B2403" s="1">
        <v>-9.2478421701605205E-4</v>
      </c>
      <c r="C2403" s="13">
        <v>-1.6806722689075334E-3</v>
      </c>
      <c r="E2403" s="13" t="s">
        <v>26</v>
      </c>
    </row>
    <row r="2404" spans="1:5">
      <c r="A2404" s="13">
        <v>-2.0884520884519951E-3</v>
      </c>
      <c r="B2404" s="1">
        <v>-1.2338062924121213E-3</v>
      </c>
      <c r="C2404" s="13">
        <v>-2.2434099831743341E-3</v>
      </c>
      <c r="E2404" s="13" t="s">
        <v>27</v>
      </c>
    </row>
    <row r="2405" spans="1:5">
      <c r="A2405" s="13">
        <v>-2.7173913043478013E-3</v>
      </c>
      <c r="B2405" s="1">
        <v>-1.2349490583513729E-3</v>
      </c>
      <c r="C2405" s="13">
        <v>-2.8089887640449463E-3</v>
      </c>
      <c r="E2405" s="13" t="s">
        <v>28</v>
      </c>
    </row>
    <row r="2406" spans="1:5">
      <c r="A2406" s="13">
        <v>-3.3582089552239248E-3</v>
      </c>
      <c r="B2406" s="1">
        <v>-1.8541409147095629E-3</v>
      </c>
      <c r="C2406" s="13">
        <v>-3.3783783783784748E-3</v>
      </c>
      <c r="E2406" s="13" t="s">
        <v>29</v>
      </c>
    </row>
    <row r="2407" spans="1:5">
      <c r="A2407" s="13">
        <v>-4.2649272453588426E-3</v>
      </c>
      <c r="B2407" s="1">
        <v>-2.4760136180749597E-3</v>
      </c>
      <c r="C2407" s="13">
        <v>-3.9525691699605087E-3</v>
      </c>
      <c r="E2407" s="13" t="s">
        <v>30</v>
      </c>
    </row>
    <row r="2408" spans="1:5">
      <c r="A2408" s="13">
        <v>-5.197109899860556E-3</v>
      </c>
      <c r="B2408" s="1">
        <v>-3.4097954122751786E-3</v>
      </c>
      <c r="C2408" s="13">
        <v>-5.0991501416429701E-3</v>
      </c>
      <c r="E2408" s="13" t="s">
        <v>31</v>
      </c>
    </row>
    <row r="2409" spans="1:5">
      <c r="A2409" s="13">
        <v>-6.4176614041843204E-3</v>
      </c>
      <c r="B2409" s="1">
        <v>-4.0397762585457787E-3</v>
      </c>
      <c r="C2409" s="13">
        <v>-6.8259385665529384E-3</v>
      </c>
      <c r="E2409" s="13" t="s">
        <v>32</v>
      </c>
    </row>
    <row r="2410" spans="1:5">
      <c r="A2410" s="13">
        <v>-7.6842927845793387E-3</v>
      </c>
      <c r="B2410" s="1">
        <v>-5.297600498597654E-3</v>
      </c>
      <c r="C2410" s="13">
        <v>-8.0091533180778728E-3</v>
      </c>
      <c r="E2410" s="13" t="s">
        <v>33</v>
      </c>
    </row>
    <row r="2411" spans="1:5">
      <c r="A2411" s="13">
        <v>-9.0066225165563295E-3</v>
      </c>
      <c r="B2411" s="1">
        <v>-6.5686581169846631E-3</v>
      </c>
      <c r="C2411" s="13">
        <v>-1.0362694300518113E-2</v>
      </c>
      <c r="E2411" s="13" t="s">
        <v>34</v>
      </c>
    </row>
    <row r="2412" spans="1:5">
      <c r="A2412" s="13">
        <v>-1.0391363022942024E-2</v>
      </c>
      <c r="B2412" s="1">
        <v>-8.1709616593337812E-3</v>
      </c>
      <c r="C2412" s="13">
        <v>-1.2768427161926915E-2</v>
      </c>
      <c r="E2412" s="13" t="s">
        <v>35</v>
      </c>
    </row>
    <row r="2413" spans="1:5">
      <c r="A2413" s="13">
        <v>-1.1567061415587943E-2</v>
      </c>
      <c r="B2413" s="1">
        <v>-9.7977243994942075E-3</v>
      </c>
      <c r="C2413" s="13">
        <v>-1.5240328253223865E-2</v>
      </c>
      <c r="E2413" s="13" t="s">
        <v>36</v>
      </c>
    </row>
    <row r="2414" spans="1:5">
      <c r="A2414" s="13">
        <v>-1.2376933895921125E-2</v>
      </c>
      <c r="B2414" s="1">
        <v>-1.1775938892425149E-2</v>
      </c>
      <c r="C2414" s="13">
        <v>-1.7200474495848241E-2</v>
      </c>
      <c r="E2414" s="13" t="s">
        <v>37</v>
      </c>
    </row>
    <row r="2415" spans="1:5">
      <c r="A2415" s="13">
        <v>-1.2931034482758473E-2</v>
      </c>
      <c r="B2415" s="1">
        <v>-1.3478818998716283E-2</v>
      </c>
      <c r="C2415" s="13">
        <v>-1.9831730769230754E-2</v>
      </c>
      <c r="E2415" s="13" t="s">
        <v>38</v>
      </c>
    </row>
    <row r="2416" spans="1:5">
      <c r="A2416" s="13">
        <v>-1.3204225352112688E-2</v>
      </c>
      <c r="B2416" s="1">
        <v>-1.5554115359688944E-2</v>
      </c>
      <c r="C2416" s="13">
        <v>-2.2588522588522644E-2</v>
      </c>
      <c r="E2416" s="13" t="s">
        <v>39</v>
      </c>
    </row>
    <row r="2417" spans="1:5">
      <c r="A2417" s="13">
        <v>-1.3022002694207516E-2</v>
      </c>
      <c r="B2417" s="1">
        <v>-1.8015067147068364E-2</v>
      </c>
      <c r="C2417" s="13">
        <v>-2.5450031036623171E-2</v>
      </c>
      <c r="E2417" s="13" t="s">
        <v>40</v>
      </c>
    </row>
    <row r="2418" spans="1:5">
      <c r="A2418" s="13">
        <v>-1.2656297651723216E-2</v>
      </c>
      <c r="B2418" s="1">
        <v>-2.0232172470978391E-2</v>
      </c>
      <c r="C2418" s="13">
        <v>-2.7830487033523008E-2</v>
      </c>
      <c r="E2418" s="13" t="s">
        <v>41</v>
      </c>
    </row>
    <row r="2419" spans="1:5">
      <c r="A2419" s="13">
        <v>-1.1943539630836109E-2</v>
      </c>
      <c r="B2419" s="1">
        <v>-2.1863437605112664E-2</v>
      </c>
      <c r="C2419" s="13">
        <v>-3.0342156229825754E-2</v>
      </c>
      <c r="E2419" s="13" t="s">
        <v>42</v>
      </c>
    </row>
    <row r="2420" spans="1:5">
      <c r="A2420" s="13">
        <v>-1.1182863443061892E-2</v>
      </c>
      <c r="B2420" s="1">
        <v>-2.3565573770491819E-2</v>
      </c>
      <c r="C2420" s="13">
        <v>-3.2343234323432266E-2</v>
      </c>
      <c r="E2420" s="13" t="s">
        <v>43</v>
      </c>
    </row>
    <row r="2421" spans="1:5">
      <c r="A2421" s="13">
        <v>-1.0220376876397255E-2</v>
      </c>
      <c r="B2421" s="1">
        <v>-2.5338424158278427E-2</v>
      </c>
      <c r="C2421" s="13">
        <v>-3.3783783783783813E-2</v>
      </c>
      <c r="E2421" s="13" t="s">
        <v>44</v>
      </c>
    </row>
    <row r="2422" spans="1:5">
      <c r="A2422" s="13">
        <v>-9.536124131242954E-3</v>
      </c>
      <c r="B2422" s="1">
        <v>-2.6845637583892697E-2</v>
      </c>
      <c r="C2422" s="13">
        <v>-3.6011080332410045E-2</v>
      </c>
      <c r="E2422" s="13" t="s">
        <v>45</v>
      </c>
    </row>
    <row r="2423" spans="1:5">
      <c r="A2423" s="13">
        <v>-8.8220878941348817E-3</v>
      </c>
      <c r="B2423" s="1">
        <v>-2.8427491903562346E-2</v>
      </c>
      <c r="C2423" s="13">
        <v>-3.7668798862828708E-2</v>
      </c>
      <c r="E2423" s="13" t="s">
        <v>46</v>
      </c>
    </row>
    <row r="2424" spans="1:5">
      <c r="A2424" s="13">
        <v>-8.081807685963888E-3</v>
      </c>
      <c r="B2424" s="1">
        <v>-3.0080704328686855E-2</v>
      </c>
      <c r="C2424" s="13">
        <v>-3.9416058394160694E-2</v>
      </c>
      <c r="E2424" s="13" t="s">
        <v>47</v>
      </c>
    </row>
    <row r="2425" spans="1:5">
      <c r="A2425" s="13">
        <v>-6.8196939454424369E-3</v>
      </c>
      <c r="B2425" s="1">
        <v>-3.1823287158367616E-2</v>
      </c>
      <c r="C2425" s="13">
        <v>-4.1291291291291325E-2</v>
      </c>
      <c r="E2425" s="13" t="s">
        <v>48</v>
      </c>
    </row>
    <row r="2426" spans="1:5">
      <c r="A2426" s="13">
        <v>-6.6990453860324966E-3</v>
      </c>
      <c r="B2426" s="1">
        <v>-3.3664881407804118E-2</v>
      </c>
      <c r="C2426" s="13">
        <v>-4.3310131477184793E-2</v>
      </c>
      <c r="E2426" s="13" t="s">
        <v>49</v>
      </c>
    </row>
    <row r="2427" spans="1:5">
      <c r="A2427" s="13">
        <v>-7.0802427511800102E-3</v>
      </c>
      <c r="B2427" s="1">
        <v>-3.5225048923679073E-2</v>
      </c>
      <c r="C2427" s="13">
        <v>-4.5454545454545532E-2</v>
      </c>
      <c r="E2427" s="13" t="s">
        <v>50</v>
      </c>
    </row>
    <row r="2428" spans="1:5">
      <c r="A2428" s="13">
        <v>-7.4664856609537927E-3</v>
      </c>
      <c r="B2428" s="1">
        <v>-3.6873747494989902E-2</v>
      </c>
      <c r="C2428" s="13">
        <v>-4.6952224052718261E-2</v>
      </c>
      <c r="E2428" s="13" t="s">
        <v>51</v>
      </c>
    </row>
    <row r="2429" spans="1:5">
      <c r="A2429" s="13">
        <v>-7.5187969924813232E-3</v>
      </c>
      <c r="B2429" s="1">
        <v>-3.9030402629416656E-2</v>
      </c>
      <c r="C2429" s="13">
        <v>-4.855195911413978E-2</v>
      </c>
      <c r="E2429" s="13" t="s">
        <v>52</v>
      </c>
    </row>
    <row r="2430" spans="1:5">
      <c r="A2430" s="13">
        <v>-7.7426015141088423E-3</v>
      </c>
      <c r="B2430" s="1">
        <v>-4.0489245044285069E-2</v>
      </c>
      <c r="C2430" s="13">
        <v>-5.114638447971781E-2</v>
      </c>
      <c r="E2430" s="13" t="s">
        <v>53</v>
      </c>
    </row>
    <row r="2431" spans="1:5">
      <c r="A2431" s="13">
        <v>-7.7989601386480919E-3</v>
      </c>
      <c r="B2431" s="1">
        <v>-4.2461005199306734E-2</v>
      </c>
      <c r="C2431" s="13">
        <v>-5.3064958828911254E-2</v>
      </c>
      <c r="E2431" s="13" t="s">
        <v>54</v>
      </c>
    </row>
    <row r="2432" spans="1:5">
      <c r="A2432" s="13">
        <v>-7.8561452513965582E-3</v>
      </c>
      <c r="B2432" s="1">
        <v>-4.4137316094516259E-2</v>
      </c>
      <c r="C2432" s="13">
        <v>-5.5270655270655319E-2</v>
      </c>
      <c r="E2432" s="13" t="s">
        <v>55</v>
      </c>
    </row>
    <row r="2433" spans="1:5">
      <c r="A2433" s="13">
        <v>-7.9155672823220044E-3</v>
      </c>
      <c r="B2433" s="1">
        <v>-4.6372819100091833E-2</v>
      </c>
      <c r="C2433" s="13">
        <v>-5.7015810276679818E-2</v>
      </c>
      <c r="E2433" s="13" t="s">
        <v>56</v>
      </c>
    </row>
    <row r="2434" spans="1:5">
      <c r="A2434" s="13">
        <v>-7.6227619216452424E-3</v>
      </c>
      <c r="B2434" s="1">
        <v>-4.7844623401231648E-2</v>
      </c>
      <c r="C2434" s="13">
        <v>-5.9096056831051125E-2</v>
      </c>
      <c r="E2434" s="13" t="s">
        <v>57</v>
      </c>
    </row>
    <row r="2435" spans="1:5">
      <c r="A2435" s="13">
        <v>-7.682687153832358E-3</v>
      </c>
      <c r="B2435" s="1">
        <v>-4.9388753056234726E-2</v>
      </c>
      <c r="C2435" s="13">
        <v>-6.1130210571551366E-2</v>
      </c>
      <c r="E2435" s="13" t="s">
        <v>58</v>
      </c>
    </row>
    <row r="2436" spans="1:5">
      <c r="A2436" s="13">
        <v>-7.3860565663844214E-3</v>
      </c>
      <c r="B2436" s="1">
        <v>-5.1061678463094042E-2</v>
      </c>
      <c r="C2436" s="13">
        <v>-6.3110612015721504E-2</v>
      </c>
      <c r="E2436" s="13" t="s">
        <v>59</v>
      </c>
    </row>
    <row r="2437" spans="1:5">
      <c r="A2437" s="13">
        <v>-7.2661217075386079E-3</v>
      </c>
      <c r="B2437" s="1">
        <v>-5.2824267782426784E-2</v>
      </c>
      <c r="C2437" s="13">
        <v>-6.5130496120385656E-2</v>
      </c>
      <c r="E2437" s="13" t="s">
        <v>60</v>
      </c>
    </row>
    <row r="2438" spans="1:5">
      <c r="A2438" s="13">
        <v>-6.5982404692080951E-3</v>
      </c>
      <c r="B2438" s="1">
        <v>-5.4200542005420044E-2</v>
      </c>
      <c r="C2438" s="13">
        <v>-6.7307692307692221E-2</v>
      </c>
      <c r="E2438" s="13" t="s">
        <v>61</v>
      </c>
    </row>
    <row r="2439" spans="1:5">
      <c r="A2439" s="13">
        <v>-6.2881449972257419E-3</v>
      </c>
      <c r="B2439" s="1">
        <v>-5.5649241146711624E-2</v>
      </c>
      <c r="C2439" s="13">
        <v>-6.9394096323148677E-2</v>
      </c>
      <c r="E2439" s="13" t="s">
        <v>62</v>
      </c>
    </row>
    <row r="2440" spans="1:5">
      <c r="A2440" s="13">
        <v>-5.7879014189693651E-3</v>
      </c>
      <c r="B2440" s="1">
        <v>-5.6592765460910105E-2</v>
      </c>
      <c r="C2440" s="13">
        <v>-7.1623093681917216E-2</v>
      </c>
      <c r="E2440" s="13" t="s">
        <v>63</v>
      </c>
    </row>
    <row r="2441" spans="1:5">
      <c r="A2441" s="13">
        <v>-5.279034690799443E-3</v>
      </c>
      <c r="B2441" s="1">
        <v>-5.8181818181818119E-2</v>
      </c>
      <c r="C2441" s="13">
        <v>-7.4143123476265504E-2</v>
      </c>
      <c r="E2441" s="13" t="s">
        <v>64</v>
      </c>
    </row>
    <row r="2442" spans="1:5">
      <c r="A2442" s="13">
        <v>-4.3817870070491137E-3</v>
      </c>
      <c r="B2442" s="1">
        <v>-5.8601134215500998E-2</v>
      </c>
      <c r="C2442" s="13">
        <v>-7.6690364543941986E-2</v>
      </c>
      <c r="E2442" s="13" t="s">
        <v>65</v>
      </c>
    </row>
    <row r="2443" spans="1:5">
      <c r="A2443" s="13">
        <v>-3.8505968425105929E-3</v>
      </c>
      <c r="B2443" s="1">
        <v>-5.9633027522935811E-2</v>
      </c>
      <c r="C2443" s="13">
        <v>-7.9712460063897789E-2</v>
      </c>
      <c r="E2443" s="13" t="s">
        <v>66</v>
      </c>
    </row>
    <row r="2444" spans="1:5">
      <c r="A2444" s="13">
        <v>-3.1146583609111267E-3</v>
      </c>
      <c r="B2444" s="1">
        <v>-6.0027285129604528E-2</v>
      </c>
      <c r="C2444" s="13">
        <v>-8.3094071947306211E-2</v>
      </c>
      <c r="E2444" s="13" t="s">
        <v>67</v>
      </c>
    </row>
    <row r="2445" spans="1:5">
      <c r="A2445" s="13">
        <v>-2.7569909413156118E-3</v>
      </c>
      <c r="B2445" s="1">
        <v>-6.0369318181818302E-2</v>
      </c>
      <c r="C2445" s="13">
        <v>-8.6700035752591942E-2</v>
      </c>
      <c r="E2445" s="13" t="s">
        <v>68</v>
      </c>
    </row>
    <row r="2446" spans="1:5">
      <c r="A2446" s="13">
        <v>-2.3487962419270581E-4</v>
      </c>
      <c r="B2446" s="1">
        <v>-3.0759766225777434E-4</v>
      </c>
      <c r="C2446" s="13">
        <v>0</v>
      </c>
      <c r="E2446" s="13" t="s">
        <v>17</v>
      </c>
    </row>
    <row r="2447" spans="1:5">
      <c r="A2447" s="13">
        <v>-2.3499001292442485E-4</v>
      </c>
      <c r="B2447" s="1">
        <v>-3.0759766225777434E-4</v>
      </c>
      <c r="C2447" s="13">
        <v>0</v>
      </c>
      <c r="E2447" s="13" t="s">
        <v>18</v>
      </c>
    </row>
    <row r="2448" spans="1:5">
      <c r="A2448" s="13">
        <v>-3.5269221725849748E-4</v>
      </c>
      <c r="B2448" s="1">
        <v>0</v>
      </c>
      <c r="C2448" s="13">
        <v>0</v>
      </c>
      <c r="E2448" s="13" t="s">
        <v>19</v>
      </c>
    </row>
    <row r="2449" spans="1:5">
      <c r="A2449" s="13">
        <v>-4.7058823529406584E-4</v>
      </c>
      <c r="B2449" s="1">
        <v>-3.0769230769231518E-4</v>
      </c>
      <c r="C2449" s="13">
        <v>-5.5617352614009447E-4</v>
      </c>
      <c r="E2449" s="13" t="s">
        <v>20</v>
      </c>
    </row>
    <row r="2450" spans="1:5">
      <c r="A2450" s="13">
        <v>-5.8885879166169469E-4</v>
      </c>
      <c r="B2450" s="1">
        <v>-3.0769230769231518E-4</v>
      </c>
      <c r="C2450" s="13">
        <v>-5.564830272676071E-4</v>
      </c>
      <c r="E2450" s="13" t="s">
        <v>21</v>
      </c>
    </row>
    <row r="2451" spans="1:5">
      <c r="A2451" s="13">
        <v>-8.2547169811311662E-4</v>
      </c>
      <c r="B2451" s="1">
        <v>-3.0778701138812695E-4</v>
      </c>
      <c r="C2451" s="13">
        <v>-5.564830272676071E-4</v>
      </c>
      <c r="E2451" s="13" t="s">
        <v>22</v>
      </c>
    </row>
    <row r="2452" spans="1:5">
      <c r="A2452" s="13">
        <v>-1.0630758327427497E-3</v>
      </c>
      <c r="B2452" s="1">
        <v>-3.0788177339902226E-4</v>
      </c>
      <c r="C2452" s="13">
        <v>-5.5679287305131816E-4</v>
      </c>
      <c r="E2452" s="13" t="s">
        <v>23</v>
      </c>
    </row>
    <row r="2453" spans="1:5">
      <c r="A2453" s="13">
        <v>-1.4204545454545203E-3</v>
      </c>
      <c r="B2453" s="1">
        <v>-3.0797659377888029E-4</v>
      </c>
      <c r="C2453" s="13">
        <v>-1.1142061281337367E-3</v>
      </c>
      <c r="E2453" s="13" t="s">
        <v>24</v>
      </c>
    </row>
    <row r="2454" spans="1:5">
      <c r="A2454" s="13">
        <v>-1.8991097922849208E-3</v>
      </c>
      <c r="B2454" s="1">
        <v>-6.161429451631259E-4</v>
      </c>
      <c r="C2454" s="13">
        <v>-1.1154489682095817E-3</v>
      </c>
      <c r="E2454" s="13" t="s">
        <v>25</v>
      </c>
    </row>
    <row r="2455" spans="1:5">
      <c r="A2455" s="13">
        <v>-2.2635215630212209E-3</v>
      </c>
      <c r="B2455" s="1">
        <v>-6.165228113440347E-4</v>
      </c>
      <c r="C2455" s="13">
        <v>-1.6741071428571135E-3</v>
      </c>
      <c r="E2455" s="13" t="s">
        <v>26</v>
      </c>
    </row>
    <row r="2456" spans="1:5">
      <c r="A2456" s="13">
        <v>-2.872187649593056E-3</v>
      </c>
      <c r="B2456" s="1">
        <v>-9.2535471930909089E-4</v>
      </c>
      <c r="C2456" s="13">
        <v>-1.6769144773616249E-3</v>
      </c>
      <c r="E2456" s="13" t="s">
        <v>27</v>
      </c>
    </row>
    <row r="2457" spans="1:5">
      <c r="A2457" s="13">
        <v>-3.7313432835820795E-3</v>
      </c>
      <c r="B2457" s="1">
        <v>-1.5432098765432473E-3</v>
      </c>
      <c r="C2457" s="13">
        <v>-2.2396416573348906E-3</v>
      </c>
      <c r="E2457" s="13" t="s">
        <v>28</v>
      </c>
    </row>
    <row r="2458" spans="1:5">
      <c r="A2458" s="13">
        <v>-4.7284190106692712E-3</v>
      </c>
      <c r="B2458" s="1">
        <v>-1.8541409147095629E-3</v>
      </c>
      <c r="C2458" s="13">
        <v>-3.3651149747615785E-3</v>
      </c>
      <c r="E2458" s="13" t="s">
        <v>29</v>
      </c>
    </row>
    <row r="2459" spans="1:5">
      <c r="A2459" s="13">
        <v>-5.8722779544898782E-3</v>
      </c>
      <c r="B2459" s="1">
        <v>-2.7846534653466022E-3</v>
      </c>
      <c r="C2459" s="13">
        <v>-4.4994375703038408E-3</v>
      </c>
      <c r="E2459" s="13" t="s">
        <v>30</v>
      </c>
    </row>
    <row r="2460" spans="1:5">
      <c r="A2460" s="13">
        <v>-7.1746660069272978E-3</v>
      </c>
      <c r="B2460" s="1">
        <v>-3.4097954122751786E-3</v>
      </c>
      <c r="C2460" s="13">
        <v>-5.6433408577878158E-3</v>
      </c>
      <c r="E2460" s="13" t="s">
        <v>31</v>
      </c>
    </row>
    <row r="2461" spans="1:5">
      <c r="A2461" s="13">
        <v>-8.7741288543494687E-3</v>
      </c>
      <c r="B2461" s="1">
        <v>-4.0397762585457787E-3</v>
      </c>
      <c r="C2461" s="13">
        <v>-6.8027210884354112E-3</v>
      </c>
      <c r="E2461" s="13" t="s">
        <v>32</v>
      </c>
    </row>
    <row r="2462" spans="1:5">
      <c r="A2462" s="13">
        <v>-1.0313216195569132E-2</v>
      </c>
      <c r="B2462" s="1">
        <v>-5.297600498597654E-3</v>
      </c>
      <c r="C2462" s="13">
        <v>-8.5470085470085548E-3</v>
      </c>
      <c r="E2462" s="13" t="s">
        <v>33</v>
      </c>
    </row>
    <row r="2463" spans="1:5">
      <c r="A2463" s="13">
        <v>-1.2052877138413654E-2</v>
      </c>
      <c r="B2463" s="1">
        <v>-6.5686581169846631E-3</v>
      </c>
      <c r="C2463" s="13">
        <v>-1.0327022375215282E-2</v>
      </c>
      <c r="E2463" s="13" t="s">
        <v>34</v>
      </c>
    </row>
    <row r="2464" spans="1:5">
      <c r="A2464" s="13">
        <v>-1.3484928609201464E-2</v>
      </c>
      <c r="B2464" s="1">
        <v>-8.1709616593337812E-3</v>
      </c>
      <c r="C2464" s="13">
        <v>-1.2724117987275926E-2</v>
      </c>
      <c r="E2464" s="13" t="s">
        <v>35</v>
      </c>
    </row>
    <row r="2465" spans="1:5">
      <c r="A2465" s="13">
        <v>-1.4858841010401204E-2</v>
      </c>
      <c r="B2465" s="1">
        <v>-9.7977243994942075E-3</v>
      </c>
      <c r="C2465" s="13">
        <v>-1.4602803738317771E-2</v>
      </c>
      <c r="E2465" s="13" t="s">
        <v>36</v>
      </c>
    </row>
    <row r="2466" spans="1:5">
      <c r="A2466" s="13">
        <v>-1.5750207239568895E-2</v>
      </c>
      <c r="B2466" s="1">
        <v>-1.1775938892425149E-2</v>
      </c>
      <c r="C2466" s="13">
        <v>-1.7720023626698184E-2</v>
      </c>
      <c r="E2466" s="13" t="s">
        <v>37</v>
      </c>
    </row>
    <row r="2467" spans="1:5">
      <c r="A2467" s="13">
        <v>-1.6256714729997266E-2</v>
      </c>
      <c r="B2467" s="1">
        <v>-1.3799743260590488E-2</v>
      </c>
      <c r="C2467" s="13">
        <v>-2.0359281437125832E-2</v>
      </c>
      <c r="E2467" s="13" t="s">
        <v>38</v>
      </c>
    </row>
    <row r="2468" spans="1:5">
      <c r="A2468" s="13">
        <v>-1.6194331983805651E-2</v>
      </c>
      <c r="B2468" s="1">
        <v>-1.5878159429682469E-2</v>
      </c>
      <c r="C2468" s="13">
        <v>-2.3100303951367768E-2</v>
      </c>
      <c r="E2468" s="13" t="s">
        <v>39</v>
      </c>
    </row>
    <row r="2469" spans="1:5">
      <c r="A2469" s="13">
        <v>-1.580735706899089E-2</v>
      </c>
      <c r="B2469" s="1">
        <v>-1.8020969855832146E-2</v>
      </c>
      <c r="C2469" s="13">
        <v>-2.5355596784168336E-2</v>
      </c>
      <c r="E2469" s="13" t="s">
        <v>40</v>
      </c>
    </row>
    <row r="2470" spans="1:5">
      <c r="A2470" s="13">
        <v>-1.5071590052750579E-2</v>
      </c>
      <c r="B2470" s="1">
        <v>-1.9913707268503097E-2</v>
      </c>
      <c r="C2470" s="13">
        <v>-2.8355387523629514E-2</v>
      </c>
      <c r="E2470" s="13" t="s">
        <v>41</v>
      </c>
    </row>
    <row r="2471" spans="1:5">
      <c r="A2471" s="13">
        <v>-1.4123426466073053E-2</v>
      </c>
      <c r="B2471" s="1">
        <v>-2.1870794078061896E-2</v>
      </c>
      <c r="C2471" s="13">
        <v>-2.9601029601029734E-2</v>
      </c>
      <c r="E2471" s="13" t="s">
        <v>42</v>
      </c>
    </row>
    <row r="2472" spans="1:5">
      <c r="A2472" s="13">
        <v>-1.2956603184514479E-2</v>
      </c>
      <c r="B2472" s="1">
        <v>-2.3573624871882491E-2</v>
      </c>
      <c r="C2472" s="13">
        <v>-3.2215647600263082E-2</v>
      </c>
      <c r="E2472" s="13" t="s">
        <v>43</v>
      </c>
    </row>
    <row r="2473" spans="1:5">
      <c r="A2473" s="13">
        <v>-1.1882129277566463E-2</v>
      </c>
      <c r="B2473" s="1">
        <v>-2.5008683570684309E-2</v>
      </c>
      <c r="C2473" s="13">
        <v>-3.4320323014804983E-2</v>
      </c>
      <c r="E2473" s="13" t="s">
        <v>44</v>
      </c>
    </row>
    <row r="2474" spans="1:5">
      <c r="A2474" s="13">
        <v>-1.0756140632525347E-2</v>
      </c>
      <c r="B2474" s="1">
        <v>-2.6855123674911548E-2</v>
      </c>
      <c r="C2474" s="13">
        <v>-3.5196687370600367E-2</v>
      </c>
      <c r="E2474" s="13" t="s">
        <v>45</v>
      </c>
    </row>
    <row r="2475" spans="1:5">
      <c r="A2475" s="13">
        <v>-9.7450056845866575E-3</v>
      </c>
      <c r="B2475" s="1">
        <v>-2.8437724982001353E-2</v>
      </c>
      <c r="C2475" s="13">
        <v>-3.7508846426043872E-2</v>
      </c>
      <c r="E2475" s="13" t="s">
        <v>46</v>
      </c>
    </row>
    <row r="2476" spans="1:5">
      <c r="A2476" s="13">
        <v>-8.8611749261569926E-3</v>
      </c>
      <c r="B2476" s="1">
        <v>-3.0102790014684223E-2</v>
      </c>
      <c r="C2476" s="13">
        <v>-3.9272727272727383E-2</v>
      </c>
      <c r="E2476" s="13" t="s">
        <v>47</v>
      </c>
    </row>
    <row r="2477" spans="1:5">
      <c r="A2477" s="13">
        <v>-7.7827454876635829E-3</v>
      </c>
      <c r="B2477" s="1">
        <v>-3.1847133757961749E-2</v>
      </c>
      <c r="C2477" s="13">
        <v>-4.1136873597606614E-2</v>
      </c>
      <c r="E2477" s="13" t="s">
        <v>48</v>
      </c>
    </row>
    <row r="2478" spans="1:5">
      <c r="A2478" s="13">
        <v>-6.8424566088117374E-3</v>
      </c>
      <c r="B2478" s="1">
        <v>-3.3690658499234291E-2</v>
      </c>
      <c r="C2478" s="13">
        <v>-4.314329738058547E-2</v>
      </c>
      <c r="E2478" s="13" t="s">
        <v>49</v>
      </c>
    </row>
    <row r="2479" spans="1:5">
      <c r="A2479" s="13">
        <v>-7.0552662523099144E-3</v>
      </c>
      <c r="B2479" s="1">
        <v>-3.5252643948296129E-2</v>
      </c>
      <c r="C2479" s="13">
        <v>-4.4515103338632706E-2</v>
      </c>
      <c r="E2479" s="13" t="s">
        <v>50</v>
      </c>
    </row>
    <row r="2480" spans="1:5">
      <c r="A2480" s="13">
        <v>-7.4399729455530443E-3</v>
      </c>
      <c r="B2480" s="1">
        <v>-3.6903329322101802E-2</v>
      </c>
      <c r="C2480" s="13">
        <v>-4.6759639048400303E-2</v>
      </c>
      <c r="E2480" s="13" t="s">
        <v>51</v>
      </c>
    </row>
    <row r="2481" spans="1:5">
      <c r="A2481" s="13">
        <v>-7.4919121403032012E-3</v>
      </c>
      <c r="B2481" s="1">
        <v>-3.8255861785273591E-2</v>
      </c>
      <c r="C2481" s="13">
        <v>-4.8387096774193519E-2</v>
      </c>
      <c r="E2481" s="13" t="s">
        <v>52</v>
      </c>
    </row>
    <row r="2482" spans="1:5">
      <c r="A2482" s="13">
        <v>-7.7147265558032904E-3</v>
      </c>
      <c r="B2482" s="1">
        <v>-4.0523427606585123E-2</v>
      </c>
      <c r="C2482" s="13">
        <v>-5.0966608084358524E-2</v>
      </c>
      <c r="E2482" s="13" t="s">
        <v>53</v>
      </c>
    </row>
    <row r="2483" spans="1:5">
      <c r="A2483" s="13">
        <v>-7.9419889502763269E-3</v>
      </c>
      <c r="B2483" s="1">
        <v>-4.2082429501084567E-2</v>
      </c>
      <c r="C2483" s="13">
        <v>-5.1959890610756704E-2</v>
      </c>
      <c r="E2483" s="13" t="s">
        <v>54</v>
      </c>
    </row>
    <row r="2484" spans="1:5">
      <c r="A2484" s="13">
        <v>-7.6535049573838226E-3</v>
      </c>
      <c r="B2484" s="1">
        <v>-4.419642857142856E-2</v>
      </c>
      <c r="C2484" s="13">
        <v>-5.4261363636363628E-2</v>
      </c>
      <c r="E2484" s="13" t="s">
        <v>55</v>
      </c>
    </row>
    <row r="2485" spans="1:5">
      <c r="A2485" s="13">
        <v>-8.0602768529874497E-3</v>
      </c>
      <c r="B2485" s="1">
        <v>-4.5538178472861068E-2</v>
      </c>
      <c r="C2485" s="13">
        <v>-5.6157635467980395E-2</v>
      </c>
      <c r="E2485" s="13" t="s">
        <v>56</v>
      </c>
    </row>
    <row r="2486" spans="1:5">
      <c r="A2486" s="13">
        <v>-7.5944895796539761E-3</v>
      </c>
      <c r="B2486" s="1">
        <v>-4.7438330170777983E-2</v>
      </c>
      <c r="C2486" s="13">
        <v>-5.8497536945812778E-2</v>
      </c>
      <c r="E2486" s="13" t="s">
        <v>57</v>
      </c>
    </row>
    <row r="2487" spans="1:5">
      <c r="A2487" s="13">
        <v>-7.6539693841224119E-3</v>
      </c>
      <c r="B2487" s="1">
        <v>-4.9461312438785508E-2</v>
      </c>
      <c r="C2487" s="13">
        <v>-6.0411311053984493E-2</v>
      </c>
      <c r="E2487" s="13" t="s">
        <v>58</v>
      </c>
    </row>
    <row r="2488" spans="1:5">
      <c r="A2488" s="13">
        <v>-7.3582196697774454E-3</v>
      </c>
      <c r="B2488" s="1">
        <v>-5.113924050632912E-2</v>
      </c>
      <c r="C2488" s="13">
        <v>-6.2367036166162862E-2</v>
      </c>
      <c r="E2488" s="13" t="s">
        <v>59</v>
      </c>
    </row>
    <row r="2489" spans="1:5">
      <c r="A2489" s="13">
        <v>-6.8778280542986887E-3</v>
      </c>
      <c r="B2489" s="1">
        <v>-5.29350104821803E-2</v>
      </c>
      <c r="C2489" s="13">
        <v>-6.4478311840562783E-2</v>
      </c>
      <c r="E2489" s="13" t="s">
        <v>60</v>
      </c>
    </row>
    <row r="2490" spans="1:5">
      <c r="A2490" s="13">
        <v>-6.3915266617968368E-3</v>
      </c>
      <c r="B2490" s="1">
        <v>-5.4318305268875607E-2</v>
      </c>
      <c r="C2490" s="13">
        <v>-6.6510941726088013E-2</v>
      </c>
      <c r="E2490" s="13" t="s">
        <v>61</v>
      </c>
    </row>
    <row r="2491" spans="1:5">
      <c r="A2491" s="13">
        <v>-5.8964437073889455E-3</v>
      </c>
      <c r="B2491" s="1">
        <v>-5.5774647887323926E-2</v>
      </c>
      <c r="C2491" s="13">
        <v>-6.8698347107437913E-2</v>
      </c>
      <c r="E2491" s="13" t="s">
        <v>62</v>
      </c>
    </row>
    <row r="2492" spans="1:5">
      <c r="A2492" s="13">
        <v>-5.394345238095264E-3</v>
      </c>
      <c r="B2492" s="1">
        <v>-5.6725146198830519E-2</v>
      </c>
      <c r="C2492" s="13">
        <v>-7.0778426844178677E-2</v>
      </c>
      <c r="E2492" s="13" t="s">
        <v>63</v>
      </c>
    </row>
    <row r="2493" spans="1:5">
      <c r="A2493" s="13">
        <v>-4.6965996618447241E-3</v>
      </c>
      <c r="B2493" s="1">
        <v>-5.7750759878419378E-2</v>
      </c>
      <c r="C2493" s="13">
        <v>-7.3135823672534753E-2</v>
      </c>
      <c r="E2493" s="13" t="s">
        <v>64</v>
      </c>
    </row>
    <row r="2494" spans="1:5">
      <c r="A2494" s="13">
        <v>-3.9855760106281852E-3</v>
      </c>
      <c r="B2494" s="1">
        <v>-5.8786346396965929E-2</v>
      </c>
      <c r="C2494" s="13">
        <v>-7.5796466857919326E-2</v>
      </c>
      <c r="E2494" s="13" t="s">
        <v>65</v>
      </c>
    </row>
    <row r="2495" spans="1:5">
      <c r="A2495" s="13">
        <v>-3.4522439585731183E-3</v>
      </c>
      <c r="B2495" s="1">
        <v>-5.9210526315789484E-2</v>
      </c>
      <c r="C2495" s="13">
        <v>-7.8628389154704992E-2</v>
      </c>
      <c r="E2495" s="13" t="s">
        <v>66</v>
      </c>
    </row>
    <row r="2496" spans="1:5">
      <c r="A2496" s="13">
        <v>-2.715283165244292E-3</v>
      </c>
      <c r="B2496" s="1">
        <v>-5.9589041095890374E-2</v>
      </c>
      <c r="C2496" s="13">
        <v>-8.1815114709851561E-2</v>
      </c>
      <c r="E2496" s="13" t="s">
        <v>67</v>
      </c>
    </row>
    <row r="2497" spans="1:5">
      <c r="A2497" s="13">
        <v>-2.1581322346478121E-3</v>
      </c>
      <c r="B2497" s="1">
        <v>-5.9914407988587645E-2</v>
      </c>
      <c r="C2497" s="13">
        <v>-8.5714285714285687E-2</v>
      </c>
      <c r="E2497" s="13" t="s">
        <v>68</v>
      </c>
    </row>
    <row r="2498" spans="1:5">
      <c r="A2498" s="13">
        <v>-3.4250485215203441E-4</v>
      </c>
      <c r="B2498" s="1">
        <v>0</v>
      </c>
      <c r="C2498" s="13">
        <v>0</v>
      </c>
      <c r="E2498" s="13" t="s">
        <v>17</v>
      </c>
    </row>
    <row r="2499" spans="1:5">
      <c r="A2499" s="13">
        <v>-4.5688178183889887E-4</v>
      </c>
      <c r="B2499" s="1">
        <v>0</v>
      </c>
      <c r="C2499" s="13">
        <v>0</v>
      </c>
      <c r="E2499" s="13" t="s">
        <v>18</v>
      </c>
    </row>
    <row r="2500" spans="1:5">
      <c r="A2500" s="13">
        <v>-4.5719510801229391E-4</v>
      </c>
      <c r="B2500" s="1">
        <v>-3.0769230769231518E-4</v>
      </c>
      <c r="C2500" s="13">
        <v>0</v>
      </c>
      <c r="E2500" s="13" t="s">
        <v>19</v>
      </c>
    </row>
    <row r="2501" spans="1:5">
      <c r="A2501" s="13">
        <v>-5.7195149851286316E-4</v>
      </c>
      <c r="B2501" s="1">
        <v>0</v>
      </c>
      <c r="C2501" s="13">
        <v>-5.5432372505552518E-4</v>
      </c>
      <c r="E2501" s="13" t="s">
        <v>20</v>
      </c>
    </row>
    <row r="2502" spans="1:5">
      <c r="A2502" s="13">
        <v>-8.0155731134767317E-4</v>
      </c>
      <c r="B2502" s="1">
        <v>-3.0778701138812695E-4</v>
      </c>
      <c r="C2502" s="13">
        <v>-5.5463117027170817E-4</v>
      </c>
      <c r="E2502" s="13" t="s">
        <v>21</v>
      </c>
    </row>
    <row r="2503" spans="1:5">
      <c r="A2503" s="13">
        <v>-1.1465260261407945E-3</v>
      </c>
      <c r="B2503" s="1">
        <v>-3.0788177339902226E-4</v>
      </c>
      <c r="C2503" s="13">
        <v>-5.5463117027170817E-4</v>
      </c>
      <c r="E2503" s="13" t="s">
        <v>22</v>
      </c>
    </row>
    <row r="2504" spans="1:5">
      <c r="A2504" s="13">
        <v>-1.3783597518953479E-3</v>
      </c>
      <c r="B2504" s="1">
        <v>-6.1576354679804453E-4</v>
      </c>
      <c r="C2504" s="13">
        <v>-1.1098779134295546E-3</v>
      </c>
      <c r="E2504" s="13" t="s">
        <v>23</v>
      </c>
    </row>
    <row r="2505" spans="1:5">
      <c r="A2505" s="13">
        <v>-1.8418326234603958E-3</v>
      </c>
      <c r="B2505" s="1">
        <v>-6.1595318755776059E-4</v>
      </c>
      <c r="C2505" s="13">
        <v>-1.1104941699056398E-3</v>
      </c>
      <c r="E2505" s="13" t="s">
        <v>24</v>
      </c>
    </row>
    <row r="2506" spans="1:5">
      <c r="A2506" s="13">
        <v>-2.3092021706500425E-3</v>
      </c>
      <c r="B2506" s="1">
        <v>-6.1633281972249825E-4</v>
      </c>
      <c r="C2506" s="13">
        <v>-1.111728738187914E-3</v>
      </c>
      <c r="E2506" s="13" t="s">
        <v>25</v>
      </c>
    </row>
    <row r="2507" spans="1:5">
      <c r="A2507" s="13">
        <v>-3.0130953760575349E-3</v>
      </c>
      <c r="B2507" s="1">
        <v>-9.2478421701605205E-4</v>
      </c>
      <c r="C2507" s="13">
        <v>-1.668520578420438E-3</v>
      </c>
      <c r="E2507" s="13" t="s">
        <v>26</v>
      </c>
    </row>
    <row r="2508" spans="1:5">
      <c r="A2508" s="13">
        <v>-3.7265634098054973E-3</v>
      </c>
      <c r="B2508" s="1">
        <v>-1.2338062924121213E-3</v>
      </c>
      <c r="C2508" s="13">
        <v>-1.6713091922005278E-3</v>
      </c>
      <c r="E2508" s="13" t="s">
        <v>27</v>
      </c>
    </row>
    <row r="2509" spans="1:5">
      <c r="A2509" s="13">
        <v>-4.803749267721139E-3</v>
      </c>
      <c r="B2509" s="1">
        <v>-1.5436863229392162E-3</v>
      </c>
      <c r="C2509" s="13">
        <v>-2.2321428571429212E-3</v>
      </c>
      <c r="E2509" s="13" t="s">
        <v>28</v>
      </c>
    </row>
    <row r="2510" spans="1:5">
      <c r="A2510" s="13">
        <v>-6.0212514757969227E-3</v>
      </c>
      <c r="B2510" s="1">
        <v>-1.8547140649150372E-3</v>
      </c>
      <c r="C2510" s="13">
        <v>-3.353828954723405E-3</v>
      </c>
      <c r="E2510" s="13" t="s">
        <v>29</v>
      </c>
    </row>
    <row r="2511" spans="1:5">
      <c r="A2511" s="13">
        <v>-7.5089392133491925E-3</v>
      </c>
      <c r="B2511" s="1">
        <v>-2.4760136180749597E-3</v>
      </c>
      <c r="C2511" s="13">
        <v>-4.4843049327353991E-3</v>
      </c>
      <c r="E2511" s="13" t="s">
        <v>30</v>
      </c>
    </row>
    <row r="2512" spans="1:5">
      <c r="A2512" s="13">
        <v>-9.1643554805258057E-3</v>
      </c>
      <c r="B2512" s="1">
        <v>-3.4108527131782094E-3</v>
      </c>
      <c r="C2512" s="13">
        <v>-5.6242969628796449E-3</v>
      </c>
      <c r="E2512" s="13" t="s">
        <v>31</v>
      </c>
    </row>
    <row r="2513" spans="1:5">
      <c r="A2513" s="13">
        <v>-1.1005135730007347E-2</v>
      </c>
      <c r="B2513" s="1">
        <v>-4.0410320174076204E-3</v>
      </c>
      <c r="C2513" s="13">
        <v>-6.7796610169490335E-3</v>
      </c>
      <c r="E2513" s="13" t="s">
        <v>32</v>
      </c>
    </row>
    <row r="2514" spans="1:5">
      <c r="A2514" s="13">
        <v>-1.2927284027346135E-2</v>
      </c>
      <c r="B2514" s="1">
        <v>-5.2992518703241492E-3</v>
      </c>
      <c r="C2514" s="13">
        <v>-8.5178875638841633E-3</v>
      </c>
      <c r="E2514" s="13" t="s">
        <v>33</v>
      </c>
    </row>
    <row r="2515" spans="1:5">
      <c r="A2515" s="13">
        <v>-1.4821383329110772E-2</v>
      </c>
      <c r="B2515" s="1">
        <v>-6.5707133917396647E-3</v>
      </c>
      <c r="C2515" s="13">
        <v>-1.0291595197255553E-2</v>
      </c>
      <c r="E2515" s="13" t="s">
        <v>34</v>
      </c>
    </row>
    <row r="2516" spans="1:5">
      <c r="A2516" s="13">
        <v>-1.6561004010868203E-2</v>
      </c>
      <c r="B2516" s="1">
        <v>-8.1735303363720691E-3</v>
      </c>
      <c r="C2516" s="13">
        <v>-1.26801152737751E-2</v>
      </c>
      <c r="E2516" s="13" t="s">
        <v>35</v>
      </c>
    </row>
    <row r="2517" spans="1:5">
      <c r="A2517" s="13">
        <v>-1.7871326449563088E-2</v>
      </c>
      <c r="B2517" s="1">
        <v>-9.8008220044260731E-3</v>
      </c>
      <c r="C2517" s="13">
        <v>-1.5133876600698596E-2</v>
      </c>
      <c r="E2517" s="13" t="s">
        <v>36</v>
      </c>
    </row>
    <row r="2518" spans="1:5">
      <c r="A2518" s="13">
        <v>-1.8983050847457644E-2</v>
      </c>
      <c r="B2518" s="1">
        <v>-1.1779687997452982E-2</v>
      </c>
      <c r="C2518" s="13">
        <v>-1.7657445556209551E-2</v>
      </c>
      <c r="E2518" s="13" t="s">
        <v>37</v>
      </c>
    </row>
    <row r="2519" spans="1:5">
      <c r="A2519" s="13">
        <v>-1.9313602890093127E-2</v>
      </c>
      <c r="B2519" s="1">
        <v>-1.380417335473514E-2</v>
      </c>
      <c r="C2519" s="13">
        <v>-2.0286396181384166E-2</v>
      </c>
      <c r="E2519" s="13" t="s">
        <v>38</v>
      </c>
    </row>
    <row r="2520" spans="1:5">
      <c r="A2520" s="13">
        <v>-1.9214346712211724E-2</v>
      </c>
      <c r="B2520" s="1">
        <v>-1.5883306320907651E-2</v>
      </c>
      <c r="C2520" s="13">
        <v>-2.3016353725015131E-2</v>
      </c>
      <c r="E2520" s="13" t="s">
        <v>39</v>
      </c>
    </row>
    <row r="2521" spans="1:5">
      <c r="A2521" s="13">
        <v>-1.8499635833940341E-2</v>
      </c>
      <c r="B2521" s="1">
        <v>-1.7704918032786784E-2</v>
      </c>
      <c r="C2521" s="13">
        <v>-2.5878003696857728E-2</v>
      </c>
      <c r="E2521" s="13" t="s">
        <v>40</v>
      </c>
    </row>
    <row r="2522" spans="1:5">
      <c r="A2522" s="13">
        <v>-1.7564751414111228E-2</v>
      </c>
      <c r="B2522" s="1">
        <v>-1.9920318725099546E-2</v>
      </c>
      <c r="C2522" s="13">
        <v>-2.7638190954773961E-2</v>
      </c>
      <c r="E2522" s="13" t="s">
        <v>41</v>
      </c>
    </row>
    <row r="2523" spans="1:5">
      <c r="A2523" s="13">
        <v>-1.6246583662313897E-2</v>
      </c>
      <c r="B2523" s="1">
        <v>-2.1548821548821526E-2</v>
      </c>
      <c r="C2523" s="13">
        <v>-3.0128205128205191E-2</v>
      </c>
      <c r="E2523" s="13" t="s">
        <v>42</v>
      </c>
    </row>
    <row r="2524" spans="1:5">
      <c r="A2524" s="13">
        <v>-1.4994589581079056E-2</v>
      </c>
      <c r="B2524" s="1">
        <v>-2.3247863247863255E-2</v>
      </c>
      <c r="C2524" s="13">
        <v>-3.2110091743119365E-2</v>
      </c>
      <c r="E2524" s="13" t="s">
        <v>43</v>
      </c>
    </row>
    <row r="2525" spans="1:5">
      <c r="A2525" s="13">
        <v>-1.3509267986176644E-2</v>
      </c>
      <c r="B2525" s="1">
        <v>-2.5017373175816583E-2</v>
      </c>
      <c r="C2525" s="13">
        <v>-3.3534540576794128E-2</v>
      </c>
      <c r="E2525" s="13" t="s">
        <v>44</v>
      </c>
    </row>
    <row r="2526" spans="1:5">
      <c r="A2526" s="13">
        <v>-1.2268961121733651E-2</v>
      </c>
      <c r="B2526" s="1">
        <v>-2.6874115983026761E-2</v>
      </c>
      <c r="C2526" s="13">
        <v>-3.5738831615120155E-2</v>
      </c>
      <c r="E2526" s="13" t="s">
        <v>45</v>
      </c>
    </row>
    <row r="2527" spans="1:5">
      <c r="A2527" s="13">
        <v>-1.0973051476520942E-2</v>
      </c>
      <c r="B2527" s="1">
        <v>-2.8097982708933811E-2</v>
      </c>
      <c r="C2527" s="13">
        <v>-3.7376586741889976E-2</v>
      </c>
      <c r="E2527" s="13" t="s">
        <v>46</v>
      </c>
    </row>
    <row r="2528" spans="1:5">
      <c r="A2528" s="13">
        <v>-9.952683961494525E-3</v>
      </c>
      <c r="B2528" s="1">
        <v>-2.9757531227038867E-2</v>
      </c>
      <c r="C2528" s="13">
        <v>-3.913043478260881E-2</v>
      </c>
      <c r="E2528" s="13" t="s">
        <v>47</v>
      </c>
    </row>
    <row r="2529" spans="1:5">
      <c r="A2529" s="13">
        <v>-8.897676717745856E-3</v>
      </c>
      <c r="B2529" s="1">
        <v>-3.1496062992125942E-2</v>
      </c>
      <c r="C2529" s="13">
        <v>-4.0983606557377081E-2</v>
      </c>
      <c r="E2529" s="13" t="s">
        <v>48</v>
      </c>
    </row>
    <row r="2530" spans="1:5">
      <c r="A2530" s="13">
        <v>-7.6450058168523322E-3</v>
      </c>
      <c r="B2530" s="1">
        <v>-3.3333333333333312E-2</v>
      </c>
      <c r="C2530" s="13">
        <v>-4.2977743668457358E-2</v>
      </c>
      <c r="E2530" s="13" t="s">
        <v>49</v>
      </c>
    </row>
    <row r="2531" spans="1:5">
      <c r="A2531" s="13">
        <v>-7.1978573819887533E-3</v>
      </c>
      <c r="B2531" s="1">
        <v>-3.4888279106232843E-2</v>
      </c>
      <c r="C2531" s="13">
        <v>-4.4338875692794884E-2</v>
      </c>
      <c r="E2531" s="13" t="s">
        <v>50</v>
      </c>
    </row>
    <row r="2532" spans="1:5">
      <c r="A2532" s="13">
        <v>-7.24637681159434E-3</v>
      </c>
      <c r="B2532" s="1">
        <v>-3.6932958651144036E-2</v>
      </c>
      <c r="C2532" s="13">
        <v>-4.6606704824202864E-2</v>
      </c>
      <c r="E2532" s="13" t="s">
        <v>51</v>
      </c>
    </row>
    <row r="2533" spans="1:5">
      <c r="A2533" s="13">
        <v>-7.6335877862596423E-3</v>
      </c>
      <c r="B2533" s="1">
        <v>-3.8287361053931587E-2</v>
      </c>
      <c r="C2533" s="13">
        <v>-4.8182586644125079E-2</v>
      </c>
      <c r="E2533" s="13" t="s">
        <v>52</v>
      </c>
    </row>
    <row r="2534" spans="1:5">
      <c r="A2534" s="13">
        <v>-7.517512386810303E-3</v>
      </c>
      <c r="B2534" s="1">
        <v>-4.0152155536770977E-2</v>
      </c>
      <c r="C2534" s="13">
        <v>-4.9912434325744284E-2</v>
      </c>
      <c r="E2534" s="13" t="s">
        <v>53</v>
      </c>
    </row>
    <row r="2535" spans="1:5">
      <c r="A2535" s="13">
        <v>-7.7426015141088423E-3</v>
      </c>
      <c r="B2535" s="1">
        <v>-4.170286707211128E-2</v>
      </c>
      <c r="C2535" s="13">
        <v>-5.1771117166212501E-2</v>
      </c>
      <c r="E2535" s="13" t="s">
        <v>54</v>
      </c>
    </row>
    <row r="2536" spans="1:5">
      <c r="A2536" s="13">
        <v>-7.7989601386480919E-3</v>
      </c>
      <c r="B2536" s="1">
        <v>-4.3808672329012047E-2</v>
      </c>
      <c r="C2536" s="13">
        <v>-5.3773584905660352E-2</v>
      </c>
      <c r="E2536" s="13" t="s">
        <v>55</v>
      </c>
    </row>
    <row r="2537" spans="1:5">
      <c r="A2537" s="13">
        <v>-7.6829055351841447E-3</v>
      </c>
      <c r="B2537" s="1">
        <v>-4.5601105481344988E-2</v>
      </c>
      <c r="C2537" s="13">
        <v>-5.6231599607458278E-2</v>
      </c>
      <c r="E2537" s="13" t="s">
        <v>56</v>
      </c>
    </row>
    <row r="2538" spans="1:5">
      <c r="A2538" s="13">
        <v>-7.5664261833540058E-3</v>
      </c>
      <c r="B2538" s="1">
        <v>-4.7505938242280284E-2</v>
      </c>
      <c r="C2538" s="13">
        <v>-5.7902813299232719E-2</v>
      </c>
      <c r="E2538" s="13" t="s">
        <v>57</v>
      </c>
    </row>
    <row r="2539" spans="1:5">
      <c r="A2539" s="13">
        <v>-7.2720822986874654E-3</v>
      </c>
      <c r="B2539" s="1">
        <v>-4.9067713444553483E-2</v>
      </c>
      <c r="C2539" s="13">
        <v>-5.9797116924719639E-2</v>
      </c>
      <c r="E2539" s="13" t="s">
        <v>58</v>
      </c>
    </row>
    <row r="2540" spans="1:5">
      <c r="A2540" s="13">
        <v>-7.3305918111925489E-3</v>
      </c>
      <c r="B2540" s="1">
        <v>-5.0735667174023336E-2</v>
      </c>
      <c r="C2540" s="13">
        <v>-6.1844161643223969E-2</v>
      </c>
      <c r="E2540" s="13" t="s">
        <v>59</v>
      </c>
    </row>
    <row r="2541" spans="1:5">
      <c r="A2541" s="13">
        <v>-6.6726780883679653E-3</v>
      </c>
      <c r="B2541" s="1">
        <v>-5.2521008403361345E-2</v>
      </c>
      <c r="C2541" s="13">
        <v>-6.3712882861819156E-2</v>
      </c>
      <c r="E2541" s="13" t="s">
        <v>60</v>
      </c>
    </row>
    <row r="2542" spans="1:5">
      <c r="A2542" s="13">
        <v>-6.3671093323630122E-3</v>
      </c>
      <c r="B2542" s="1">
        <v>-5.3892215568862256E-2</v>
      </c>
      <c r="C2542" s="13">
        <v>-6.5841098577734181E-2</v>
      </c>
      <c r="E2542" s="13" t="s">
        <v>61</v>
      </c>
    </row>
    <row r="2543" spans="1:5">
      <c r="A2543" s="13">
        <v>-5.6912061685331222E-3</v>
      </c>
      <c r="B2543" s="1">
        <v>-5.5335968379446612E-2</v>
      </c>
      <c r="C2543" s="13">
        <v>-6.7757310318175973E-2</v>
      </c>
      <c r="E2543" s="13" t="s">
        <v>62</v>
      </c>
    </row>
    <row r="2544" spans="1:5">
      <c r="A2544" s="13">
        <v>-5.189028910303769E-3</v>
      </c>
      <c r="B2544" s="1">
        <v>-5.6304985337243339E-2</v>
      </c>
      <c r="C2544" s="13">
        <v>-6.9937652480346946E-2</v>
      </c>
      <c r="E2544" s="13" t="s">
        <v>63</v>
      </c>
    </row>
    <row r="2545" spans="1:5">
      <c r="A2545" s="13">
        <v>-4.3046977353546111E-3</v>
      </c>
      <c r="B2545" s="1">
        <v>-5.7891529555149382E-2</v>
      </c>
      <c r="C2545" s="13">
        <v>-7.2265067123678875E-2</v>
      </c>
      <c r="E2545" s="13" t="s">
        <v>64</v>
      </c>
    </row>
    <row r="2546" spans="1:5">
      <c r="A2546" s="13">
        <v>-3.7814331631688442E-3</v>
      </c>
      <c r="B2546" s="1">
        <v>-5.8338617628408411E-2</v>
      </c>
      <c r="C2546" s="13">
        <v>-7.4894514767932518E-2</v>
      </c>
      <c r="E2546" s="13" t="s">
        <v>65</v>
      </c>
    </row>
    <row r="2547" spans="1:5">
      <c r="A2547" s="13">
        <v>-2.8664246130325737E-3</v>
      </c>
      <c r="B2547" s="1">
        <v>-5.9405940594059417E-2</v>
      </c>
      <c r="C2547" s="13">
        <v>-7.7547770700636828E-2</v>
      </c>
      <c r="E2547" s="13" t="s">
        <v>66</v>
      </c>
    </row>
    <row r="2548" spans="1:5">
      <c r="A2548" s="13">
        <v>-2.1256038647342801E-3</v>
      </c>
      <c r="B2548" s="1">
        <v>-5.9793814432989832E-2</v>
      </c>
      <c r="C2548" s="13">
        <v>-8.0694070080862573E-2</v>
      </c>
      <c r="E2548" s="13" t="s">
        <v>67</v>
      </c>
    </row>
    <row r="2549" spans="1:5">
      <c r="A2549" s="13">
        <v>-1.5637216575450016E-3</v>
      </c>
      <c r="B2549" s="1">
        <v>-5.9413027916965011E-2</v>
      </c>
      <c r="C2549" s="13">
        <v>-8.3660363895825901E-2</v>
      </c>
      <c r="E2549" s="13" t="s">
        <v>68</v>
      </c>
    </row>
    <row r="2550" spans="1:5">
      <c r="A2550" s="13">
        <v>-3.3259423503334589E-4</v>
      </c>
      <c r="B2550" s="1">
        <v>0</v>
      </c>
      <c r="C2550" s="13">
        <v>0</v>
      </c>
      <c r="E2550" s="13" t="s">
        <v>17</v>
      </c>
    </row>
    <row r="2551" spans="1:5">
      <c r="A2551" s="13">
        <v>-4.4365572315877992E-4</v>
      </c>
      <c r="B2551" s="1">
        <v>0</v>
      </c>
      <c r="C2551" s="13">
        <v>0</v>
      </c>
      <c r="E2551" s="13" t="s">
        <v>18</v>
      </c>
    </row>
    <row r="2552" spans="1:5">
      <c r="A2552" s="13">
        <v>-5.5493895671482351E-4</v>
      </c>
      <c r="B2552" s="1">
        <v>0</v>
      </c>
      <c r="C2552" s="13">
        <v>-5.5248618784524309E-4</v>
      </c>
      <c r="E2552" s="13" t="s">
        <v>19</v>
      </c>
    </row>
    <row r="2553" spans="1:5">
      <c r="A2553" s="13">
        <v>-7.7751860490951228E-4</v>
      </c>
      <c r="B2553" s="1">
        <v>-3.0778701138812695E-4</v>
      </c>
      <c r="C2553" s="13">
        <v>-5.5248618784524309E-4</v>
      </c>
      <c r="E2553" s="13" t="s">
        <v>20</v>
      </c>
    </row>
    <row r="2554" spans="1:5">
      <c r="A2554" s="13">
        <v>-1.0007783831869363E-3</v>
      </c>
      <c r="B2554" s="1">
        <v>-3.0788177339902226E-4</v>
      </c>
      <c r="C2554" s="13">
        <v>-5.5279159756780954E-4</v>
      </c>
      <c r="E2554" s="13" t="s">
        <v>21</v>
      </c>
    </row>
    <row r="2555" spans="1:5">
      <c r="A2555" s="13">
        <v>-1.2249443207126836E-3</v>
      </c>
      <c r="B2555" s="1">
        <v>-3.0788177339902226E-4</v>
      </c>
      <c r="C2555" s="13">
        <v>-5.5309734513268253E-4</v>
      </c>
      <c r="E2555" s="13" t="s">
        <v>22</v>
      </c>
    </row>
    <row r="2556" spans="1:5">
      <c r="A2556" s="13">
        <v>-1.6733601070949866E-3</v>
      </c>
      <c r="B2556" s="1">
        <v>-3.0797659377888029E-4</v>
      </c>
      <c r="C2556" s="13">
        <v>-1.1061946902653651E-3</v>
      </c>
      <c r="E2556" s="13" t="s">
        <v>23</v>
      </c>
    </row>
    <row r="2557" spans="1:5">
      <c r="A2557" s="13">
        <v>-2.2363860002236405E-3</v>
      </c>
      <c r="B2557" s="1">
        <v>-6.161429451631259E-4</v>
      </c>
      <c r="C2557" s="13">
        <v>-1.1068068622025775E-3</v>
      </c>
      <c r="E2557" s="13" t="s">
        <v>24</v>
      </c>
    </row>
    <row r="2558" spans="1:5">
      <c r="A2558" s="13">
        <v>-2.8042624789679717E-3</v>
      </c>
      <c r="B2558" s="1">
        <v>-9.2449922958383085E-4</v>
      </c>
      <c r="C2558" s="13">
        <v>-1.1080332409972617E-3</v>
      </c>
      <c r="E2558" s="13" t="s">
        <v>25</v>
      </c>
    </row>
    <row r="2559" spans="1:5">
      <c r="A2559" s="13">
        <v>-3.6036036036035815E-3</v>
      </c>
      <c r="B2559" s="1">
        <v>-9.2506938020353764E-4</v>
      </c>
      <c r="C2559" s="13">
        <v>-1.6629711751662678E-3</v>
      </c>
      <c r="E2559" s="13" t="s">
        <v>26</v>
      </c>
    </row>
    <row r="2560" spans="1:5">
      <c r="A2560" s="13">
        <v>-4.6401086464464732E-3</v>
      </c>
      <c r="B2560" s="1">
        <v>-1.234186979327398E-3</v>
      </c>
      <c r="C2560" s="13">
        <v>-1.6657412548585367E-3</v>
      </c>
      <c r="E2560" s="13" t="s">
        <v>27</v>
      </c>
    </row>
    <row r="2561" spans="1:5">
      <c r="A2561" s="13">
        <v>-5.8093176899418992E-3</v>
      </c>
      <c r="B2561" s="1">
        <v>-1.5441630636195557E-3</v>
      </c>
      <c r="C2561" s="13">
        <v>-2.2246941045605323E-3</v>
      </c>
      <c r="E2561" s="13" t="s">
        <v>28</v>
      </c>
    </row>
    <row r="2562" spans="1:5">
      <c r="A2562" s="13">
        <v>-7.2338959696864992E-3</v>
      </c>
      <c r="B2562" s="1">
        <v>-2.1638330757342101E-3</v>
      </c>
      <c r="C2562" s="13">
        <v>-3.3426183844010556E-3</v>
      </c>
      <c r="E2562" s="13" t="s">
        <v>29</v>
      </c>
    </row>
    <row r="2563" spans="1:5">
      <c r="A2563" s="13">
        <v>-9.0455757856893401E-3</v>
      </c>
      <c r="B2563" s="1">
        <v>-2.4767801857584065E-3</v>
      </c>
      <c r="C2563" s="13">
        <v>-4.4692737430167325E-3</v>
      </c>
      <c r="E2563" s="13" t="s">
        <v>30</v>
      </c>
    </row>
    <row r="2564" spans="1:5">
      <c r="A2564" s="13">
        <v>-1.0918055881662333E-2</v>
      </c>
      <c r="B2564" s="1">
        <v>-3.101736972704622E-3</v>
      </c>
      <c r="C2564" s="13">
        <v>-5.6053811659192874E-3</v>
      </c>
      <c r="E2564" s="13" t="s">
        <v>31</v>
      </c>
    </row>
    <row r="2565" spans="1:5">
      <c r="A2565" s="13">
        <v>-1.3223731236597567E-2</v>
      </c>
      <c r="B2565" s="1">
        <v>-4.3518806341312838E-3</v>
      </c>
      <c r="C2565" s="13">
        <v>-6.7567567567567936E-3</v>
      </c>
      <c r="E2565" s="13" t="s">
        <v>32</v>
      </c>
    </row>
    <row r="2566" spans="1:5">
      <c r="A2566" s="13">
        <v>-1.5515151515151423E-2</v>
      </c>
      <c r="B2566" s="1">
        <v>-5.3009042719051672E-3</v>
      </c>
      <c r="C2566" s="13">
        <v>-8.4889643463497526E-3</v>
      </c>
      <c r="E2566" s="13" t="s">
        <v>33</v>
      </c>
    </row>
    <row r="2567" spans="1:5">
      <c r="A2567" s="13">
        <v>-1.7682700630641746E-2</v>
      </c>
      <c r="B2567" s="1">
        <v>-6.5727699530516333E-3</v>
      </c>
      <c r="C2567" s="13">
        <v>-1.0256410256410234E-2</v>
      </c>
      <c r="E2567" s="13" t="s">
        <v>34</v>
      </c>
    </row>
    <row r="2568" spans="1:5">
      <c r="A2568" s="13">
        <v>-1.9600404653515376E-2</v>
      </c>
      <c r="B2568" s="1">
        <v>-8.1761006289306753E-3</v>
      </c>
      <c r="C2568" s="13">
        <v>-1.2636415852958114E-2</v>
      </c>
      <c r="E2568" s="13" t="s">
        <v>35</v>
      </c>
    </row>
    <row r="2569" spans="1:5">
      <c r="A2569" s="13">
        <v>-2.1246275424277861E-2</v>
      </c>
      <c r="B2569" s="1">
        <v>-9.8039215686273468E-3</v>
      </c>
      <c r="C2569" s="13">
        <v>-1.5081206496519671E-2</v>
      </c>
      <c r="E2569" s="13" t="s">
        <v>36</v>
      </c>
    </row>
    <row r="2570" spans="1:5">
      <c r="A2570" s="13">
        <v>-2.2195640616693164E-2</v>
      </c>
      <c r="B2570" s="1">
        <v>-1.1783439490445802E-2</v>
      </c>
      <c r="C2570" s="13">
        <v>-1.7605633802816916E-2</v>
      </c>
      <c r="E2570" s="13" t="s">
        <v>37</v>
      </c>
    </row>
    <row r="2571" spans="1:5">
      <c r="A2571" s="13">
        <v>-2.2510231923601583E-2</v>
      </c>
      <c r="B2571" s="1">
        <v>-1.3808606294155415E-2</v>
      </c>
      <c r="C2571" s="13">
        <v>-2.0214030915576615E-2</v>
      </c>
      <c r="E2571" s="13" t="s">
        <v>38</v>
      </c>
    </row>
    <row r="2572" spans="1:5">
      <c r="A2572" s="13">
        <v>-2.2256438969764872E-2</v>
      </c>
      <c r="B2572" s="1">
        <v>-1.5888456549935183E-2</v>
      </c>
      <c r="C2572" s="13">
        <v>-2.294685990338163E-2</v>
      </c>
      <c r="E2572" s="13" t="s">
        <v>39</v>
      </c>
    </row>
    <row r="2573" spans="1:5">
      <c r="A2573" s="13">
        <v>-2.138039890945604E-2</v>
      </c>
      <c r="B2573" s="1">
        <v>-1.7710724827812295E-2</v>
      </c>
      <c r="C2573" s="13">
        <v>-2.5184275184275139E-2</v>
      </c>
      <c r="E2573" s="13" t="s">
        <v>40</v>
      </c>
    </row>
    <row r="2574" spans="1:5">
      <c r="A2574" s="13">
        <v>-2.0120428844176731E-2</v>
      </c>
      <c r="B2574" s="1">
        <v>-1.9926934573231428E-2</v>
      </c>
      <c r="C2574" s="13">
        <v>-2.7534418022528082E-2</v>
      </c>
      <c r="E2574" s="13" t="s">
        <v>41</v>
      </c>
    </row>
    <row r="2575" spans="1:5">
      <c r="A2575" s="13">
        <v>-1.8604651162790649E-2</v>
      </c>
      <c r="B2575" s="1">
        <v>-2.1556079488043087E-2</v>
      </c>
      <c r="C2575" s="13">
        <v>-3.0012771392081625E-2</v>
      </c>
      <c r="E2575" s="13" t="s">
        <v>42</v>
      </c>
    </row>
    <row r="2576" spans="1:5">
      <c r="A2576" s="13">
        <v>-1.6977669011930249E-2</v>
      </c>
      <c r="B2576" s="1">
        <v>-2.3255813953488382E-2</v>
      </c>
      <c r="C2576" s="13">
        <v>-3.198433420365545E-2</v>
      </c>
      <c r="E2576" s="13" t="s">
        <v>43</v>
      </c>
    </row>
    <row r="2577" spans="1:5">
      <c r="A2577" s="13">
        <v>-1.5408560311283907E-2</v>
      </c>
      <c r="B2577" s="1">
        <v>-2.503477051460366E-2</v>
      </c>
      <c r="C2577" s="13">
        <v>-3.3422459893048158E-2</v>
      </c>
      <c r="E2577" s="13" t="s">
        <v>44</v>
      </c>
    </row>
    <row r="2578" spans="1:5">
      <c r="A2578" s="13">
        <v>-1.3908645487592903E-2</v>
      </c>
      <c r="B2578" s="1">
        <v>-2.6539278131634699E-2</v>
      </c>
      <c r="C2578" s="13">
        <v>-3.5616438356164265E-2</v>
      </c>
      <c r="E2578" s="13" t="s">
        <v>45</v>
      </c>
    </row>
    <row r="2579" spans="1:5">
      <c r="A2579" s="13">
        <v>-1.2337766383592437E-2</v>
      </c>
      <c r="B2579" s="1">
        <v>-2.8118240807498293E-2</v>
      </c>
      <c r="C2579" s="13">
        <v>-3.7245256500351362E-2</v>
      </c>
      <c r="E2579" s="13" t="s">
        <v>46</v>
      </c>
    </row>
    <row r="2580" spans="1:5">
      <c r="A2580" s="13">
        <v>-1.1028219266947824E-2</v>
      </c>
      <c r="B2580" s="1">
        <v>-2.9768467475192871E-2</v>
      </c>
      <c r="C2580" s="13">
        <v>-3.8989169675090363E-2</v>
      </c>
      <c r="E2580" s="13" t="s">
        <v>47</v>
      </c>
    </row>
    <row r="2581" spans="1:5">
      <c r="A2581" s="13">
        <v>-9.8344533683002878E-3</v>
      </c>
      <c r="B2581" s="1">
        <v>-3.1519699812382895E-2</v>
      </c>
      <c r="C2581" s="13">
        <v>-4.0118870728083122E-2</v>
      </c>
      <c r="E2581" s="13" t="s">
        <v>48</v>
      </c>
    </row>
    <row r="2582" spans="1:5">
      <c r="A2582" s="13">
        <v>-8.6035737921907555E-3</v>
      </c>
      <c r="B2582" s="1">
        <v>-3.2975460122699356E-2</v>
      </c>
      <c r="C2582" s="13">
        <v>-4.2081101759755199E-2</v>
      </c>
      <c r="E2582" s="13" t="s">
        <v>49</v>
      </c>
    </row>
    <row r="2583" spans="1:5">
      <c r="A2583" s="13">
        <v>-7.1726438698917119E-3</v>
      </c>
      <c r="B2583" s="1">
        <v>-3.491565319733228E-2</v>
      </c>
      <c r="C2583" s="13">
        <v>-4.4164037854889544E-2</v>
      </c>
      <c r="E2583" s="13" t="s">
        <v>50</v>
      </c>
    </row>
    <row r="2584" spans="1:5">
      <c r="A2584" s="13">
        <v>-7.2208228379514383E-3</v>
      </c>
      <c r="B2584" s="1">
        <v>-3.6560867818400879E-2</v>
      </c>
      <c r="C2584" s="13">
        <v>-4.5639771801141059E-2</v>
      </c>
      <c r="E2584" s="13" t="s">
        <v>51</v>
      </c>
    </row>
    <row r="2585" spans="1:5">
      <c r="A2585" s="13">
        <v>-7.6064908722110539E-3</v>
      </c>
      <c r="B2585" s="1">
        <v>-3.8318912237329965E-2</v>
      </c>
      <c r="C2585" s="13">
        <v>-4.8020219039595594E-2</v>
      </c>
      <c r="E2585" s="13" t="s">
        <v>52</v>
      </c>
    </row>
    <row r="2586" spans="1:5">
      <c r="A2586" s="13">
        <v>-7.6595744680852075E-3</v>
      </c>
      <c r="B2586" s="1">
        <v>-4.0186125211505865E-2</v>
      </c>
      <c r="C2586" s="13">
        <v>-4.9738219895287934E-2</v>
      </c>
      <c r="E2586" s="13" t="s">
        <v>53</v>
      </c>
    </row>
    <row r="2587" spans="1:5">
      <c r="A2587" s="13">
        <v>-7.543288187896572E-3</v>
      </c>
      <c r="B2587" s="1">
        <v>-4.1739130434782681E-2</v>
      </c>
      <c r="C2587" s="13">
        <v>-5.1583710407239788E-2</v>
      </c>
      <c r="E2587" s="13" t="s">
        <v>54</v>
      </c>
    </row>
    <row r="2588" spans="1:5">
      <c r="A2588" s="13">
        <v>-7.7706786392677408E-3</v>
      </c>
      <c r="B2588" s="1">
        <v>-4.3847874720358032E-2</v>
      </c>
      <c r="C2588" s="13">
        <v>-5.2681091251175989E-2</v>
      </c>
      <c r="E2588" s="13" t="s">
        <v>55</v>
      </c>
    </row>
    <row r="2589" spans="1:5">
      <c r="A2589" s="13">
        <v>-7.4808629088378058E-3</v>
      </c>
      <c r="B2589" s="1">
        <v>-4.5643153526970945E-2</v>
      </c>
      <c r="C2589" s="13">
        <v>-5.5381604696673171E-2</v>
      </c>
      <c r="E2589" s="13" t="s">
        <v>56</v>
      </c>
    </row>
    <row r="2590" spans="1:5">
      <c r="A2590" s="13">
        <v>-7.5385694249648846E-3</v>
      </c>
      <c r="B2590" s="1">
        <v>-4.7098001902949556E-2</v>
      </c>
      <c r="C2590" s="13">
        <v>-5.7407973896196694E-2</v>
      </c>
      <c r="E2590" s="13" t="s">
        <v>57</v>
      </c>
    </row>
    <row r="2591" spans="1:5">
      <c r="A2591" s="13">
        <v>-7.2450963067679673E-3</v>
      </c>
      <c r="B2591" s="1">
        <v>-4.9140049140049269E-2</v>
      </c>
      <c r="C2591" s="13">
        <v>-5.928685470995216E-2</v>
      </c>
      <c r="E2591" s="13" t="s">
        <v>58</v>
      </c>
    </row>
    <row r="2592" spans="1:5">
      <c r="A2592" s="13">
        <v>-6.9481560662747448E-3</v>
      </c>
      <c r="B2592" s="1">
        <v>-5.0813008130081432E-2</v>
      </c>
      <c r="C2592" s="13">
        <v>-6.1101836393989924E-2</v>
      </c>
      <c r="E2592" s="13" t="s">
        <v>59</v>
      </c>
    </row>
    <row r="2593" spans="1:5">
      <c r="A2593" s="13">
        <v>-6.6475026949335912E-3</v>
      </c>
      <c r="B2593" s="1">
        <v>-5.2603892688059053E-2</v>
      </c>
      <c r="C2593" s="13">
        <v>-6.3060962816179178E-2</v>
      </c>
      <c r="E2593" s="13" t="s">
        <v>60</v>
      </c>
    </row>
    <row r="2594" spans="1:5">
      <c r="A2594" s="13">
        <v>-6.161652772743673E-3</v>
      </c>
      <c r="B2594" s="1">
        <v>-5.3464266230223788E-2</v>
      </c>
      <c r="C2594" s="13">
        <v>-6.5052580092932313E-2</v>
      </c>
      <c r="E2594" s="13" t="s">
        <v>61</v>
      </c>
    </row>
    <row r="2595" spans="1:5">
      <c r="A2595" s="13">
        <v>-5.4874702762026757E-3</v>
      </c>
      <c r="B2595" s="1">
        <v>-5.5461233729485117E-2</v>
      </c>
      <c r="C2595" s="13">
        <v>-6.7060637204522128E-2</v>
      </c>
      <c r="E2595" s="13" t="s">
        <v>62</v>
      </c>
    </row>
    <row r="2596" spans="1:5">
      <c r="A2596" s="13">
        <v>-4.8005908419496597E-3</v>
      </c>
      <c r="B2596" s="1">
        <v>-5.6437389770723045E-2</v>
      </c>
      <c r="C2596" s="13">
        <v>-6.9091400757166077E-2</v>
      </c>
      <c r="E2596" s="13" t="s">
        <v>63</v>
      </c>
    </row>
    <row r="2597" spans="1:5">
      <c r="A2597" s="13">
        <v>-4.1021816147678164E-3</v>
      </c>
      <c r="B2597" s="1">
        <v>-5.7457212713936341E-2</v>
      </c>
      <c r="C2597" s="13">
        <v>-7.1387859789113703E-2</v>
      </c>
      <c r="E2597" s="13" t="s">
        <v>64</v>
      </c>
    </row>
    <row r="2598" spans="1:5">
      <c r="A2598" s="13">
        <v>-3.3904690148804364E-3</v>
      </c>
      <c r="B2598" s="1">
        <v>-5.9122695486331908E-2</v>
      </c>
      <c r="C2598" s="13">
        <v>-7.3845691081365489E-2</v>
      </c>
      <c r="E2598" s="13" t="s">
        <v>65</v>
      </c>
    </row>
    <row r="2599" spans="1:5">
      <c r="A2599" s="13">
        <v>-2.4752475247524141E-3</v>
      </c>
      <c r="B2599" s="1">
        <v>-5.8940397350993372E-2</v>
      </c>
      <c r="C2599" s="13">
        <v>-7.6617389922110812E-2</v>
      </c>
      <c r="E2599" s="13" t="s">
        <v>66</v>
      </c>
    </row>
    <row r="2600" spans="1:5">
      <c r="A2600" s="13">
        <v>-1.7324350336862598E-3</v>
      </c>
      <c r="B2600" s="1">
        <v>-5.9310344827586153E-2</v>
      </c>
      <c r="C2600" s="13">
        <v>-7.8889823380992416E-2</v>
      </c>
      <c r="E2600" s="13" t="s">
        <v>67</v>
      </c>
    </row>
    <row r="2601" spans="1:5">
      <c r="A2601" s="13">
        <v>-9.7370983446922095E-4</v>
      </c>
      <c r="B2601" s="1">
        <v>-6.0344827586206809E-2</v>
      </c>
      <c r="C2601" s="13">
        <v>-8.3318497418550769E-2</v>
      </c>
      <c r="E2601" s="13" t="s">
        <v>68</v>
      </c>
    </row>
    <row r="2602" spans="1:5">
      <c r="A2602" s="13">
        <v>-4.3010752688179242E-4</v>
      </c>
      <c r="B2602" s="1">
        <v>0</v>
      </c>
      <c r="C2602" s="13">
        <v>0</v>
      </c>
      <c r="E2602" s="13" t="s">
        <v>17</v>
      </c>
    </row>
    <row r="2603" spans="1:5">
      <c r="A2603" s="13">
        <v>-5.3792361484663253E-4</v>
      </c>
      <c r="B2603" s="1">
        <v>-3.0778701138812695E-4</v>
      </c>
      <c r="C2603" s="13">
        <v>0</v>
      </c>
      <c r="E2603" s="13" t="s">
        <v>18</v>
      </c>
    </row>
    <row r="2604" spans="1:5">
      <c r="A2604" s="13">
        <v>-6.4592528797495312E-4</v>
      </c>
      <c r="B2604" s="1">
        <v>0</v>
      </c>
      <c r="C2604" s="13">
        <v>-5.5066079295163406E-4</v>
      </c>
      <c r="E2604" s="13" t="s">
        <v>19</v>
      </c>
    </row>
    <row r="2605" spans="1:5">
      <c r="A2605" s="13">
        <v>-8.6197608016380016E-4</v>
      </c>
      <c r="B2605" s="1">
        <v>0</v>
      </c>
      <c r="C2605" s="13">
        <v>0</v>
      </c>
      <c r="E2605" s="13" t="s">
        <v>20</v>
      </c>
    </row>
    <row r="2606" spans="1:5">
      <c r="A2606" s="13">
        <v>-1.1864955236759679E-3</v>
      </c>
      <c r="B2606" s="1">
        <v>-3.0788177339902226E-4</v>
      </c>
      <c r="C2606" s="13">
        <v>-5.5096418732776303E-4</v>
      </c>
      <c r="E2606" s="13" t="s">
        <v>21</v>
      </c>
    </row>
    <row r="2607" spans="1:5">
      <c r="A2607" s="13">
        <v>-1.5123690180403552E-3</v>
      </c>
      <c r="B2607" s="1">
        <v>-3.0797659377888029E-4</v>
      </c>
      <c r="C2607" s="13">
        <v>-5.5126791620736901E-4</v>
      </c>
      <c r="E2607" s="13" t="s">
        <v>22</v>
      </c>
    </row>
    <row r="2608" spans="1:5">
      <c r="A2608" s="13">
        <v>-1.948262799004247E-3</v>
      </c>
      <c r="B2608" s="1">
        <v>-3.0807147258164644E-4</v>
      </c>
      <c r="C2608" s="13">
        <v>-1.1025358324145849E-3</v>
      </c>
      <c r="E2608" s="13" t="s">
        <v>23</v>
      </c>
    </row>
    <row r="2609" spans="1:5">
      <c r="A2609" s="13">
        <v>-2.6038841271562958E-3</v>
      </c>
      <c r="B2609" s="1">
        <v>-3.0816640986116559E-4</v>
      </c>
      <c r="C2609" s="13">
        <v>-5.518763796908884E-4</v>
      </c>
      <c r="E2609" s="13" t="s">
        <v>24</v>
      </c>
    </row>
    <row r="2610" spans="1:5">
      <c r="A2610" s="13">
        <v>-3.2654838358550154E-3</v>
      </c>
      <c r="B2610" s="1">
        <v>-6.165228113440347E-4</v>
      </c>
      <c r="C2610" s="13">
        <v>-1.1043622308117378E-3</v>
      </c>
      <c r="E2610" s="13" t="s">
        <v>25</v>
      </c>
    </row>
    <row r="2611" spans="1:5">
      <c r="A2611" s="13">
        <v>-4.2622950819672292E-3</v>
      </c>
      <c r="B2611" s="1">
        <v>-9.2506938020353764E-4</v>
      </c>
      <c r="C2611" s="13">
        <v>-1.1055831951354656E-3</v>
      </c>
      <c r="E2611" s="13" t="s">
        <v>26</v>
      </c>
    </row>
    <row r="2612" spans="1:5">
      <c r="A2612" s="13">
        <v>-5.3834322127005226E-3</v>
      </c>
      <c r="B2612" s="1">
        <v>-9.259259259259484E-4</v>
      </c>
      <c r="C2612" s="13">
        <v>-2.2136137244051549E-3</v>
      </c>
      <c r="E2612" s="13" t="s">
        <v>27</v>
      </c>
    </row>
    <row r="2613" spans="1:5">
      <c r="A2613" s="13">
        <v>-6.7470412564981687E-3</v>
      </c>
      <c r="B2613" s="1">
        <v>-1.5441630636195557E-3</v>
      </c>
      <c r="C2613" s="13">
        <v>-2.7716186252771642E-3</v>
      </c>
      <c r="E2613" s="13" t="s">
        <v>28</v>
      </c>
    </row>
    <row r="2614" spans="1:5">
      <c r="A2614" s="13">
        <v>-8.587999107740274E-3</v>
      </c>
      <c r="B2614" s="1">
        <v>-1.855287569573329E-3</v>
      </c>
      <c r="C2614" s="13">
        <v>-3.3333333333332746E-3</v>
      </c>
      <c r="E2614" s="13" t="s">
        <v>29</v>
      </c>
    </row>
    <row r="2615" spans="1:5">
      <c r="A2615" s="13">
        <v>-1.0593936661782896E-2</v>
      </c>
      <c r="B2615" s="1">
        <v>-2.7863777089782282E-3</v>
      </c>
      <c r="C2615" s="13">
        <v>-4.4543429844099269E-3</v>
      </c>
      <c r="E2615" s="13" t="s">
        <v>30</v>
      </c>
    </row>
    <row r="2616" spans="1:5">
      <c r="A2616" s="13">
        <v>-1.2785388127853868E-2</v>
      </c>
      <c r="B2616" s="1">
        <v>-3.4119106699751012E-3</v>
      </c>
      <c r="C2616" s="13">
        <v>-5.5865921787709551E-3</v>
      </c>
      <c r="E2616" s="13" t="s">
        <v>31</v>
      </c>
    </row>
    <row r="2617" spans="1:5">
      <c r="A2617" s="13">
        <v>-1.5302573614653361E-2</v>
      </c>
      <c r="B2617" s="1">
        <v>-4.0422885572140282E-3</v>
      </c>
      <c r="C2617" s="13">
        <v>-6.734006734006771E-3</v>
      </c>
      <c r="E2617" s="13" t="s">
        <v>32</v>
      </c>
    </row>
    <row r="2618" spans="1:5">
      <c r="A2618" s="13">
        <v>-1.7827626918536014E-2</v>
      </c>
      <c r="B2618" s="1">
        <v>-4.9906425452276503E-3</v>
      </c>
      <c r="C2618" s="13">
        <v>-9.0242526790751156E-3</v>
      </c>
      <c r="E2618" s="13" t="s">
        <v>33</v>
      </c>
    </row>
    <row r="2619" spans="1:5">
      <c r="A2619" s="13">
        <v>-2.0376175548589372E-2</v>
      </c>
      <c r="B2619" s="1">
        <v>-6.5748278021289814E-3</v>
      </c>
      <c r="C2619" s="13">
        <v>-1.0789324247586671E-2</v>
      </c>
      <c r="E2619" s="13" t="s">
        <v>34</v>
      </c>
    </row>
    <row r="2620" spans="1:5">
      <c r="A2620" s="13">
        <v>-2.2589803727934937E-2</v>
      </c>
      <c r="B2620" s="1">
        <v>-7.8641082101288222E-3</v>
      </c>
      <c r="C2620" s="13">
        <v>-1.2593016599885562E-2</v>
      </c>
      <c r="E2620" s="13" t="s">
        <v>35</v>
      </c>
    </row>
    <row r="2621" spans="1:5">
      <c r="A2621" s="13">
        <v>-2.4316109422492394E-2</v>
      </c>
      <c r="B2621" s="1">
        <v>-9.8070230939575048E-3</v>
      </c>
      <c r="C2621" s="13">
        <v>-1.5028901734103997E-2</v>
      </c>
      <c r="E2621" s="13" t="s">
        <v>36</v>
      </c>
    </row>
    <row r="2622" spans="1:5">
      <c r="A2622" s="13">
        <v>-2.5374105400130076E-2</v>
      </c>
      <c r="B2622" s="1">
        <v>-1.1787193373685828E-2</v>
      </c>
      <c r="C2622" s="13">
        <v>-1.754385964912282E-2</v>
      </c>
      <c r="E2622" s="13" t="s">
        <v>37</v>
      </c>
    </row>
    <row r="2623" spans="1:5">
      <c r="A2623" s="13">
        <v>-2.568561872909713E-2</v>
      </c>
      <c r="B2623" s="1">
        <v>-1.3813042081593306E-2</v>
      </c>
      <c r="C2623" s="13">
        <v>-2.0734597156398121E-2</v>
      </c>
      <c r="E2623" s="13" t="s">
        <v>38</v>
      </c>
    </row>
    <row r="2624" spans="1:5">
      <c r="A2624" s="13">
        <v>-2.5299051285576753E-2</v>
      </c>
      <c r="B2624" s="1">
        <v>-1.5893610120013009E-2</v>
      </c>
      <c r="C2624" s="13">
        <v>-2.286401925391094E-2</v>
      </c>
      <c r="E2624" s="13" t="s">
        <v>39</v>
      </c>
    </row>
    <row r="2625" spans="1:5">
      <c r="A2625" s="13">
        <v>-2.4283495693914997E-2</v>
      </c>
      <c r="B2625" s="1">
        <v>-1.7716535433070765E-2</v>
      </c>
      <c r="C2625" s="13">
        <v>-2.509179926560583E-2</v>
      </c>
      <c r="E2625" s="13" t="s">
        <v>40</v>
      </c>
    </row>
    <row r="2626" spans="1:5">
      <c r="A2626" s="13">
        <v>-2.2727272727272634E-2</v>
      </c>
      <c r="B2626" s="1">
        <v>-1.9933554817275691E-2</v>
      </c>
      <c r="C2626" s="13">
        <v>-2.8054862842892624E-2</v>
      </c>
      <c r="E2626" s="13" t="s">
        <v>41</v>
      </c>
    </row>
    <row r="2627" spans="1:5">
      <c r="A2627" s="13">
        <v>-2.1030805687203776E-2</v>
      </c>
      <c r="B2627" s="1">
        <v>-2.1563342318059276E-2</v>
      </c>
      <c r="C2627" s="13">
        <v>-2.9917250159134198E-2</v>
      </c>
      <c r="E2627" s="13" t="s">
        <v>42</v>
      </c>
    </row>
    <row r="2628" spans="1:5">
      <c r="A2628" s="13">
        <v>-1.9056261343012786E-2</v>
      </c>
      <c r="B2628" s="1">
        <v>-2.3263770099213148E-2</v>
      </c>
      <c r="C2628" s="13">
        <v>-3.1880286271958463E-2</v>
      </c>
      <c r="E2628" s="13" t="s">
        <v>43</v>
      </c>
    </row>
    <row r="2629" spans="1:5">
      <c r="A2629" s="13">
        <v>-1.7257318952234188E-2</v>
      </c>
      <c r="B2629" s="1">
        <v>-2.5043478260869608E-2</v>
      </c>
      <c r="C2629" s="13">
        <v>-3.3954727030625791E-2</v>
      </c>
      <c r="E2629" s="13" t="s">
        <v>44</v>
      </c>
    </row>
    <row r="2630" spans="1:5">
      <c r="A2630" s="13">
        <v>-1.5355687872140443E-2</v>
      </c>
      <c r="B2630" s="1">
        <v>-2.654867256637156E-2</v>
      </c>
      <c r="C2630" s="13">
        <v>-3.4812286689419755E-2</v>
      </c>
      <c r="E2630" s="13" t="s">
        <v>45</v>
      </c>
    </row>
    <row r="2631" spans="1:5">
      <c r="A2631" s="13">
        <v>-1.3833677850214726E-2</v>
      </c>
      <c r="B2631" s="1">
        <v>-2.8128380815001897E-2</v>
      </c>
      <c r="C2631" s="13">
        <v>-3.7114845938375343E-2</v>
      </c>
      <c r="E2631" s="13" t="s">
        <v>46</v>
      </c>
    </row>
    <row r="2632" spans="1:5">
      <c r="A2632" s="13">
        <v>-1.224424037377163E-2</v>
      </c>
      <c r="B2632" s="1">
        <v>-2.9422581831555637E-2</v>
      </c>
      <c r="C2632" s="13">
        <v>-3.8848920863309461E-2</v>
      </c>
      <c r="E2632" s="13" t="s">
        <v>47</v>
      </c>
    </row>
    <row r="2633" spans="1:5">
      <c r="A2633" s="13">
        <v>-1.0919165580182593E-2</v>
      </c>
      <c r="B2633" s="1">
        <v>-3.1167855801727519E-2</v>
      </c>
      <c r="C2633" s="13">
        <v>-3.9970392301998434E-2</v>
      </c>
      <c r="E2633" s="13" t="s">
        <v>48</v>
      </c>
    </row>
    <row r="2634" spans="1:5">
      <c r="A2634" s="13">
        <v>-9.5488969377675783E-3</v>
      </c>
      <c r="B2634" s="1">
        <v>-3.3000767459708334E-2</v>
      </c>
      <c r="C2634" s="13">
        <v>-4.1920731707317103E-2</v>
      </c>
      <c r="E2634" s="13" t="s">
        <v>49</v>
      </c>
    </row>
    <row r="2635" spans="1:5">
      <c r="A2635" s="13">
        <v>-8.1381830260754285E-3</v>
      </c>
      <c r="B2635" s="1">
        <v>-3.4550451511582238E-2</v>
      </c>
      <c r="C2635" s="13">
        <v>-4.4025157232704462E-2</v>
      </c>
      <c r="E2635" s="13" t="s">
        <v>50</v>
      </c>
    </row>
    <row r="2636" spans="1:5">
      <c r="A2636" s="13">
        <v>-7.3627844712183237E-3</v>
      </c>
      <c r="B2636" s="1">
        <v>-3.6590269400884515E-2</v>
      </c>
      <c r="C2636" s="13">
        <v>-4.5454545454545518E-2</v>
      </c>
      <c r="E2636" s="13" t="s">
        <v>51</v>
      </c>
    </row>
    <row r="2637" spans="1:5">
      <c r="A2637" s="13">
        <v>-7.4123989218330029E-3</v>
      </c>
      <c r="B2637" s="1">
        <v>-3.7938144329896936E-2</v>
      </c>
      <c r="C2637" s="13">
        <v>-4.7858942065491156E-2</v>
      </c>
      <c r="E2637" s="13" t="s">
        <v>52</v>
      </c>
    </row>
    <row r="2638" spans="1:5">
      <c r="A2638" s="13">
        <v>-7.6322930800543747E-3</v>
      </c>
      <c r="B2638" s="1">
        <v>-3.979678238780688E-2</v>
      </c>
      <c r="C2638" s="13">
        <v>-4.9565217391304435E-2</v>
      </c>
      <c r="E2638" s="13" t="s">
        <v>53</v>
      </c>
    </row>
    <row r="2639" spans="1:5">
      <c r="A2639" s="13">
        <v>-7.5162282200206187E-3</v>
      </c>
      <c r="B2639" s="1">
        <v>-4.1358293426208038E-2</v>
      </c>
      <c r="C2639" s="13">
        <v>-5.1397655545536491E-2</v>
      </c>
      <c r="E2639" s="13" t="s">
        <v>54</v>
      </c>
    </row>
    <row r="2640" spans="1:5">
      <c r="A2640" s="13">
        <v>-7.5705437026842223E-3</v>
      </c>
      <c r="B2640" s="1">
        <v>-4.3458781362007134E-2</v>
      </c>
      <c r="C2640" s="13">
        <v>-5.3420805998125556E-2</v>
      </c>
      <c r="E2640" s="13" t="s">
        <v>55</v>
      </c>
    </row>
    <row r="2641" spans="1:5">
      <c r="A2641" s="13">
        <v>-7.4536314785924266E-3</v>
      </c>
      <c r="B2641" s="1">
        <v>-4.5244690674053525E-2</v>
      </c>
      <c r="C2641" s="13">
        <v>-5.5458089668615991E-2</v>
      </c>
      <c r="E2641" s="13" t="s">
        <v>56</v>
      </c>
    </row>
    <row r="2642" spans="1:5">
      <c r="A2642" s="13">
        <v>-7.3362445414846839E-3</v>
      </c>
      <c r="B2642" s="1">
        <v>-4.7165316817532138E-2</v>
      </c>
      <c r="C2642" s="13">
        <v>-5.6814716942778856E-2</v>
      </c>
      <c r="E2642" s="13" t="s">
        <v>57</v>
      </c>
    </row>
    <row r="2643" spans="1:5">
      <c r="A2643" s="13">
        <v>-7.2183098591549174E-3</v>
      </c>
      <c r="B2643" s="1">
        <v>-4.8720472440944865E-2</v>
      </c>
      <c r="C2643" s="13">
        <v>-5.87798408488064E-2</v>
      </c>
      <c r="E2643" s="13" t="s">
        <v>58</v>
      </c>
    </row>
    <row r="2644" spans="1:5">
      <c r="A2644" s="13">
        <v>-6.7447639332623814E-3</v>
      </c>
      <c r="B2644" s="1">
        <v>-5.0890585241730277E-2</v>
      </c>
      <c r="C2644" s="13">
        <v>-6.0579163430600318E-2</v>
      </c>
      <c r="E2644" s="13" t="s">
        <v>59</v>
      </c>
    </row>
    <row r="2645" spans="1:5">
      <c r="A2645" s="13">
        <v>-6.4435296223374558E-3</v>
      </c>
      <c r="B2645" s="1">
        <v>-5.2187664733790176E-2</v>
      </c>
      <c r="C2645" s="13">
        <v>-6.241283124128312E-2</v>
      </c>
      <c r="E2645" s="13" t="s">
        <v>60</v>
      </c>
    </row>
    <row r="2646" spans="1:5">
      <c r="A2646" s="13">
        <v>-5.7782592993860255E-3</v>
      </c>
      <c r="B2646" s="1">
        <v>-5.3551912568305979E-2</v>
      </c>
      <c r="C2646" s="13">
        <v>-6.4382392391171731E-2</v>
      </c>
      <c r="E2646" s="13" t="s">
        <v>61</v>
      </c>
    </row>
    <row r="2647" spans="1:5">
      <c r="A2647" s="13">
        <v>-5.2842565597665866E-3</v>
      </c>
      <c r="B2647" s="1">
        <v>-5.5019852524106592E-2</v>
      </c>
      <c r="C2647" s="13">
        <v>-6.6248077908764663E-2</v>
      </c>
      <c r="E2647" s="13" t="s">
        <v>62</v>
      </c>
    </row>
    <row r="2648" spans="1:5">
      <c r="A2648" s="13">
        <v>-4.4150110375275166E-3</v>
      </c>
      <c r="B2648" s="1">
        <v>-5.6570418385386068E-2</v>
      </c>
      <c r="C2648" s="13">
        <v>-6.8374915711395701E-2</v>
      </c>
      <c r="E2648" s="13" t="s">
        <v>63</v>
      </c>
    </row>
    <row r="2649" spans="1:5">
      <c r="A2649" s="13">
        <v>-4.086181277860289E-3</v>
      </c>
      <c r="B2649" s="1">
        <v>-5.759803921568634E-2</v>
      </c>
      <c r="C2649" s="13">
        <v>-7.0656809781063437E-2</v>
      </c>
      <c r="E2649" s="13" t="s">
        <v>64</v>
      </c>
    </row>
    <row r="2650" spans="1:5">
      <c r="A2650" s="13">
        <v>-3.0024394820792749E-3</v>
      </c>
      <c r="B2650" s="1">
        <v>-5.8035714285714142E-2</v>
      </c>
      <c r="C2650" s="13">
        <v>-7.2339786882785501E-2</v>
      </c>
      <c r="E2650" s="13" t="s">
        <v>65</v>
      </c>
    </row>
    <row r="2651" spans="1:5">
      <c r="A2651" s="13">
        <v>-2.0864946889225908E-3</v>
      </c>
      <c r="B2651" s="1">
        <v>-5.972130059721302E-2</v>
      </c>
      <c r="C2651" s="13">
        <v>-7.548366634950851E-2</v>
      </c>
      <c r="E2651" s="13" t="s">
        <v>66</v>
      </c>
    </row>
    <row r="2652" spans="1:5">
      <c r="A2652" s="13">
        <v>-1.3425393172227138E-3</v>
      </c>
      <c r="B2652" s="1">
        <v>-6.0165975103734406E-2</v>
      </c>
      <c r="C2652" s="13">
        <v>-7.870448061755328E-2</v>
      </c>
      <c r="E2652" s="13" t="s">
        <v>67</v>
      </c>
    </row>
    <row r="2653" spans="1:5">
      <c r="A2653" s="13">
        <v>-3.8812342324855034E-4</v>
      </c>
      <c r="B2653" s="1">
        <v>-6.0562364816150065E-2</v>
      </c>
      <c r="C2653" s="13">
        <v>-8.2147937411095287E-2</v>
      </c>
      <c r="E2653" s="13" t="s">
        <v>68</v>
      </c>
    </row>
    <row r="2654" spans="1:5">
      <c r="A2654" s="13">
        <v>-5.2088759245749034E-4</v>
      </c>
      <c r="B2654" s="1">
        <v>0</v>
      </c>
      <c r="C2654" s="13">
        <v>0</v>
      </c>
      <c r="E2654" s="13" t="s">
        <v>17</v>
      </c>
    </row>
    <row r="2655" spans="1:5">
      <c r="A2655" s="13">
        <v>-6.2539086929335515E-4</v>
      </c>
      <c r="B2655" s="1">
        <v>0</v>
      </c>
      <c r="C2655" s="13">
        <v>-5.4884742041706356E-4</v>
      </c>
      <c r="E2655" s="13" t="s">
        <v>18</v>
      </c>
    </row>
    <row r="2656" spans="1:5">
      <c r="A2656" s="13">
        <v>-7.3015541879632208E-4</v>
      </c>
      <c r="B2656" s="1">
        <v>-3.0788177339902226E-4</v>
      </c>
      <c r="C2656" s="13">
        <v>-5.4884742041706356E-4</v>
      </c>
      <c r="E2656" s="13" t="s">
        <v>19</v>
      </c>
    </row>
    <row r="2657" spans="1:5">
      <c r="A2657" s="13">
        <v>-1.0439503079653419E-3</v>
      </c>
      <c r="B2657" s="1">
        <v>-3.0788177339902226E-4</v>
      </c>
      <c r="C2657" s="13">
        <v>0</v>
      </c>
      <c r="E2657" s="13" t="s">
        <v>20</v>
      </c>
    </row>
    <row r="2658" spans="1:5">
      <c r="A2658" s="13">
        <v>-1.2543116964565473E-3</v>
      </c>
      <c r="B2658" s="1">
        <v>-3.0797659377888029E-4</v>
      </c>
      <c r="C2658" s="13">
        <v>-5.4914881933013039E-4</v>
      </c>
      <c r="E2658" s="13" t="s">
        <v>21</v>
      </c>
    </row>
    <row r="2659" spans="1:5">
      <c r="A2659" s="13">
        <v>-1.779545692452669E-3</v>
      </c>
      <c r="B2659" s="1">
        <v>-3.0797659377888029E-4</v>
      </c>
      <c r="C2659" s="13">
        <v>-5.4945054945048895E-4</v>
      </c>
      <c r="E2659" s="13" t="s">
        <v>22</v>
      </c>
    </row>
    <row r="2660" spans="1:5">
      <c r="A2660" s="13">
        <v>-2.307530941892154E-3</v>
      </c>
      <c r="B2660" s="1">
        <v>-3.0807147258164644E-4</v>
      </c>
      <c r="C2660" s="13">
        <v>-5.4975261132499586E-4</v>
      </c>
      <c r="E2660" s="13" t="s">
        <v>23</v>
      </c>
    </row>
    <row r="2661" spans="1:5">
      <c r="A2661" s="13">
        <v>-2.8394152907770796E-3</v>
      </c>
      <c r="B2661" s="1">
        <v>-6.1633281972249825E-4</v>
      </c>
      <c r="C2661" s="13">
        <v>-5.5005500550048953E-4</v>
      </c>
      <c r="E2661" s="13" t="s">
        <v>24</v>
      </c>
    </row>
    <row r="2662" spans="1:5">
      <c r="A2662" s="13">
        <v>-3.7982696771470107E-3</v>
      </c>
      <c r="B2662" s="1">
        <v>-9.2478421701605205E-4</v>
      </c>
      <c r="C2662" s="13">
        <v>-1.1007154650523156E-3</v>
      </c>
      <c r="E2662" s="13" t="s">
        <v>25</v>
      </c>
    </row>
    <row r="2663" spans="1:5">
      <c r="A2663" s="13">
        <v>-4.7684645544134241E-3</v>
      </c>
      <c r="B2663" s="1">
        <v>-9.2535471930909089E-4</v>
      </c>
      <c r="C2663" s="13">
        <v>-1.652892561983442E-3</v>
      </c>
      <c r="E2663" s="13" t="s">
        <v>26</v>
      </c>
    </row>
    <row r="2664" spans="1:5">
      <c r="A2664" s="13">
        <v>-6.0728744939271663E-3</v>
      </c>
      <c r="B2664" s="1">
        <v>-1.2345679012345978E-3</v>
      </c>
      <c r="C2664" s="13">
        <v>-2.2062879205735453E-3</v>
      </c>
      <c r="E2664" s="13" t="s">
        <v>27</v>
      </c>
    </row>
    <row r="2665" spans="1:5">
      <c r="A2665" s="13">
        <v>-7.724493080141598E-3</v>
      </c>
      <c r="B2665" s="1">
        <v>-1.5446400988570039E-3</v>
      </c>
      <c r="C2665" s="13">
        <v>-2.7624309392265218E-3</v>
      </c>
      <c r="E2665" s="13" t="s">
        <v>28</v>
      </c>
    </row>
    <row r="2666" spans="1:5">
      <c r="A2666" s="13">
        <v>-9.6320346320346514E-3</v>
      </c>
      <c r="B2666" s="1">
        <v>-2.164502164502217E-3</v>
      </c>
      <c r="C2666" s="13">
        <v>-3.3222591362127196E-3</v>
      </c>
      <c r="E2666" s="13" t="s">
        <v>29</v>
      </c>
    </row>
    <row r="2667" spans="1:5">
      <c r="A2667" s="13">
        <v>-1.1925601750547068E-2</v>
      </c>
      <c r="B2667" s="1">
        <v>-2.4775472282439308E-3</v>
      </c>
      <c r="C2667" s="13">
        <v>-3.8867295946696618E-3</v>
      </c>
      <c r="E2667" s="13" t="s">
        <v>30</v>
      </c>
    </row>
    <row r="2668" spans="1:5">
      <c r="A2668" s="13">
        <v>-1.4524891894888569E-2</v>
      </c>
      <c r="B2668" s="1">
        <v>-3.4129692832763655E-3</v>
      </c>
      <c r="C2668" s="13">
        <v>-5.0139275766015829E-3</v>
      </c>
      <c r="E2668" s="13" t="s">
        <v>31</v>
      </c>
    </row>
    <row r="2669" spans="1:5">
      <c r="A2669" s="13">
        <v>-1.7352112676056304E-2</v>
      </c>
      <c r="B2669" s="1">
        <v>-4.0435458786937219E-3</v>
      </c>
      <c r="C2669" s="13">
        <v>-6.7114093959730363E-3</v>
      </c>
      <c r="E2669" s="13" t="s">
        <v>32</v>
      </c>
    </row>
    <row r="2670" spans="1:5">
      <c r="A2670" s="13">
        <v>-2.0213621224302352E-2</v>
      </c>
      <c r="B2670" s="1">
        <v>-5.3025577043043894E-3</v>
      </c>
      <c r="C2670" s="13">
        <v>-8.4364454443194674E-3</v>
      </c>
      <c r="E2670" s="13" t="s">
        <v>33</v>
      </c>
    </row>
    <row r="2671" spans="1:5">
      <c r="A2671" s="13">
        <v>-2.3012797933544746E-2</v>
      </c>
      <c r="B2671" s="1">
        <v>-6.5748278021289814E-3</v>
      </c>
      <c r="C2671" s="13">
        <v>-1.0752688172042927E-2</v>
      </c>
      <c r="E2671" s="13" t="s">
        <v>34</v>
      </c>
    </row>
    <row r="2672" spans="1:5">
      <c r="A2672" s="13">
        <v>-2.5514502346852808E-2</v>
      </c>
      <c r="B2672" s="1">
        <v>-8.1786725385339879E-3</v>
      </c>
      <c r="C2672" s="13">
        <v>-1.3120365088419988E-2</v>
      </c>
      <c r="E2672" s="13" t="s">
        <v>35</v>
      </c>
    </row>
    <row r="2673" spans="1:5">
      <c r="A2673" s="13">
        <v>-2.7327810065537292E-2</v>
      </c>
      <c r="B2673" s="1">
        <v>-9.8101265822783772E-3</v>
      </c>
      <c r="C2673" s="13">
        <v>-1.4976958525345571E-2</v>
      </c>
      <c r="E2673" s="13" t="s">
        <v>36</v>
      </c>
    </row>
    <row r="2674" spans="1:5">
      <c r="A2674" s="13">
        <v>-2.850235398905724E-2</v>
      </c>
      <c r="B2674" s="1">
        <v>-1.1790949649458196E-2</v>
      </c>
      <c r="C2674" s="13">
        <v>-1.7482517482517498E-2</v>
      </c>
      <c r="E2674" s="13" t="s">
        <v>37</v>
      </c>
    </row>
    <row r="2675" spans="1:5">
      <c r="A2675" s="13">
        <v>-2.869872886908666E-2</v>
      </c>
      <c r="B2675" s="1">
        <v>-1.3817480719794334E-2</v>
      </c>
      <c r="C2675" s="13">
        <v>-2.0082693443591339E-2</v>
      </c>
      <c r="E2675" s="13" t="s">
        <v>38</v>
      </c>
    </row>
    <row r="2676" spans="1:5">
      <c r="A2676" s="13">
        <v>-2.8332433890987614E-2</v>
      </c>
      <c r="B2676" s="1">
        <v>-1.5898767034393285E-2</v>
      </c>
      <c r="C2676" s="13">
        <v>-2.2781774580335718E-2</v>
      </c>
      <c r="E2676" s="13" t="s">
        <v>39</v>
      </c>
    </row>
    <row r="2677" spans="1:5">
      <c r="A2677" s="13">
        <v>-2.7064538514920293E-2</v>
      </c>
      <c r="B2677" s="1">
        <v>-1.7722349852313649E-2</v>
      </c>
      <c r="C2677" s="13">
        <v>-2.560975609756103E-2</v>
      </c>
      <c r="E2677" s="13" t="s">
        <v>40</v>
      </c>
    </row>
    <row r="2678" spans="1:5">
      <c r="A2678" s="13">
        <v>-2.5370581527936201E-2</v>
      </c>
      <c r="B2678" s="1">
        <v>-1.9940179461615099E-2</v>
      </c>
      <c r="C2678" s="13">
        <v>-2.7346177750155298E-2</v>
      </c>
      <c r="E2678" s="13" t="s">
        <v>41</v>
      </c>
    </row>
    <row r="2679" spans="1:5">
      <c r="A2679" s="13">
        <v>-2.3374726077428801E-2</v>
      </c>
      <c r="B2679" s="1">
        <v>-2.1570610043815278E-2</v>
      </c>
      <c r="C2679" s="13">
        <v>-2.9803424223208683E-2</v>
      </c>
      <c r="E2679" s="13" t="s">
        <v>42</v>
      </c>
    </row>
    <row r="2680" spans="1:5">
      <c r="A2680" s="13">
        <v>-2.1362414102181027E-2</v>
      </c>
      <c r="B2680" s="1">
        <v>-2.3271731690622872E-2</v>
      </c>
      <c r="C2680" s="13">
        <v>-3.1756318859364793E-2</v>
      </c>
      <c r="E2680" s="13" t="s">
        <v>43</v>
      </c>
    </row>
    <row r="2681" spans="1:5">
      <c r="A2681" s="13">
        <v>-1.9207317073170815E-2</v>
      </c>
      <c r="B2681" s="1">
        <v>-2.5052192066805888E-2</v>
      </c>
      <c r="C2681" s="13">
        <v>-3.317850033178503E-2</v>
      </c>
      <c r="E2681" s="13" t="s">
        <v>44</v>
      </c>
    </row>
    <row r="2682" spans="1:5">
      <c r="A2682" s="13">
        <v>-1.7072792177557056E-2</v>
      </c>
      <c r="B2682" s="1">
        <v>-2.6558073654390814E-2</v>
      </c>
      <c r="C2682" s="13">
        <v>-3.5350101971448063E-2</v>
      </c>
      <c r="E2682" s="13" t="s">
        <v>45</v>
      </c>
    </row>
    <row r="2683" spans="1:5">
      <c r="A2683" s="13">
        <v>-1.5297271723702953E-2</v>
      </c>
      <c r="B2683" s="1">
        <v>-2.8138528138528233E-2</v>
      </c>
      <c r="C2683" s="13">
        <v>-3.6287508722958897E-2</v>
      </c>
      <c r="E2683" s="13" t="s">
        <v>46</v>
      </c>
    </row>
    <row r="2684" spans="1:5">
      <c r="A2684" s="13">
        <v>-1.3595649392194422E-2</v>
      </c>
      <c r="B2684" s="1">
        <v>-2.9801324503311185E-2</v>
      </c>
      <c r="C2684" s="13">
        <v>-3.8709677419354951E-2</v>
      </c>
      <c r="E2684" s="13" t="s">
        <v>47</v>
      </c>
    </row>
    <row r="2685" spans="1:5">
      <c r="A2685" s="13">
        <v>-1.1983805668016313E-2</v>
      </c>
      <c r="B2685" s="1">
        <v>-3.1179564237415622E-2</v>
      </c>
      <c r="C2685" s="13">
        <v>-3.9823008849557438E-2</v>
      </c>
      <c r="E2685" s="13" t="s">
        <v>48</v>
      </c>
    </row>
    <row r="2686" spans="1:5">
      <c r="A2686" s="13">
        <v>-1.0479777304732393E-2</v>
      </c>
      <c r="B2686" s="1">
        <v>-3.2642089093701962E-2</v>
      </c>
      <c r="C2686" s="13">
        <v>-4.1761579347000796E-2</v>
      </c>
      <c r="E2686" s="13" t="s">
        <v>49</v>
      </c>
    </row>
    <row r="2687" spans="1:5">
      <c r="A2687" s="13">
        <v>-9.0924119689203987E-3</v>
      </c>
      <c r="B2687" s="1">
        <v>-3.4184675834970507E-2</v>
      </c>
      <c r="C2687" s="13">
        <v>-4.3852779953014939E-2</v>
      </c>
      <c r="E2687" s="13" t="s">
        <v>50</v>
      </c>
    </row>
    <row r="2688" spans="1:5">
      <c r="A2688" s="13">
        <v>-7.5025008336111181E-3</v>
      </c>
      <c r="B2688" s="1">
        <v>-3.6217303822937738E-2</v>
      </c>
      <c r="C2688" s="13">
        <v>-4.5307443365695858E-2</v>
      </c>
      <c r="E2688" s="13" t="s">
        <v>51</v>
      </c>
    </row>
    <row r="2689" spans="1:5">
      <c r="A2689" s="13">
        <v>-7.3862682558334053E-3</v>
      </c>
      <c r="B2689" s="1">
        <v>-3.7969459347915832E-2</v>
      </c>
      <c r="C2689" s="13">
        <v>-4.6861924686192422E-2</v>
      </c>
      <c r="E2689" s="13" t="s">
        <v>52</v>
      </c>
    </row>
    <row r="2690" spans="1:5">
      <c r="A2690" s="13">
        <v>-7.605205340544108E-3</v>
      </c>
      <c r="B2690" s="1">
        <v>-3.9830508474576205E-2</v>
      </c>
      <c r="C2690" s="13">
        <v>-4.9393414211438447E-2</v>
      </c>
      <c r="E2690" s="13" t="s">
        <v>53</v>
      </c>
    </row>
    <row r="2691" spans="1:5">
      <c r="A2691" s="13">
        <v>-7.4893617021277795E-3</v>
      </c>
      <c r="B2691" s="1">
        <v>-4.1394335511982516E-2</v>
      </c>
      <c r="C2691" s="13">
        <v>-5.1212938005390805E-2</v>
      </c>
      <c r="E2691" s="13" t="s">
        <v>54</v>
      </c>
    </row>
    <row r="2692" spans="1:5">
      <c r="A2692" s="13">
        <v>-7.543288187896572E-3</v>
      </c>
      <c r="B2692" s="1">
        <v>-4.3497757847533597E-2</v>
      </c>
      <c r="C2692" s="13">
        <v>-5.3221288515406133E-2</v>
      </c>
      <c r="E2692" s="13" t="s">
        <v>55</v>
      </c>
    </row>
    <row r="2693" spans="1:5">
      <c r="A2693" s="13">
        <v>-7.4265975820379465E-3</v>
      </c>
      <c r="B2693" s="1">
        <v>-4.5286506469500901E-2</v>
      </c>
      <c r="C2693" s="13">
        <v>-5.4616132167152574E-2</v>
      </c>
      <c r="E2693" s="13" t="s">
        <v>56</v>
      </c>
    </row>
    <row r="2694" spans="1:5">
      <c r="A2694" s="13">
        <v>-7.1353985381134568E-3</v>
      </c>
      <c r="B2694" s="1">
        <v>-4.7210300429184532E-2</v>
      </c>
      <c r="C2694" s="13">
        <v>-5.6422204213938468E-2</v>
      </c>
      <c r="E2694" s="13" t="s">
        <v>57</v>
      </c>
    </row>
    <row r="2695" spans="1:5">
      <c r="A2695" s="13">
        <v>-7.0163129275565743E-3</v>
      </c>
      <c r="B2695" s="1">
        <v>-4.8792508624938377E-2</v>
      </c>
      <c r="C2695" s="13">
        <v>-5.8276044420941316E-2</v>
      </c>
      <c r="E2695" s="13" t="s">
        <v>58</v>
      </c>
    </row>
    <row r="2696" spans="1:5">
      <c r="A2696" s="13">
        <v>-6.544039617969644E-3</v>
      </c>
      <c r="B2696" s="1">
        <v>-5.0458715596330257E-2</v>
      </c>
      <c r="C2696" s="13">
        <v>-6.0059727906205111E-2</v>
      </c>
      <c r="E2696" s="13" t="s">
        <v>59</v>
      </c>
    </row>
    <row r="2697" spans="1:5">
      <c r="A2697" s="13">
        <v>-6.4194008559200011E-3</v>
      </c>
      <c r="B2697" s="1">
        <v>-5.2270327349524796E-2</v>
      </c>
      <c r="C2697" s="13">
        <v>-6.1877172653534152E-2</v>
      </c>
      <c r="E2697" s="13" t="s">
        <v>60</v>
      </c>
    </row>
    <row r="2698" spans="1:5">
      <c r="A2698" s="13">
        <v>-5.5775458798128681E-3</v>
      </c>
      <c r="B2698" s="1">
        <v>-5.312157721796272E-2</v>
      </c>
      <c r="C2698" s="13">
        <v>-6.3708206686930197E-2</v>
      </c>
      <c r="E2698" s="13" t="s">
        <v>61</v>
      </c>
    </row>
    <row r="2699" spans="1:5">
      <c r="A2699" s="13">
        <v>-5.2641132691956848E-3</v>
      </c>
      <c r="B2699" s="1">
        <v>-5.4576463899943091E-2</v>
      </c>
      <c r="C2699" s="13">
        <v>-6.5559105431309855E-2</v>
      </c>
      <c r="E2699" s="13" t="s">
        <v>62</v>
      </c>
    </row>
    <row r="2700" spans="1:5">
      <c r="A2700" s="13">
        <v>-4.3980208905991533E-3</v>
      </c>
      <c r="B2700" s="1">
        <v>-5.5522740696987503E-2</v>
      </c>
      <c r="C2700" s="13">
        <v>-6.7133055293959298E-2</v>
      </c>
      <c r="E2700" s="13" t="s">
        <v>63</v>
      </c>
    </row>
    <row r="2701" spans="1:5">
      <c r="A2701" s="13">
        <v>-3.7009622501850514E-3</v>
      </c>
      <c r="B2701" s="1">
        <v>-5.7704112952731805E-2</v>
      </c>
      <c r="C2701" s="13">
        <v>-6.9747660901616201E-2</v>
      </c>
      <c r="E2701" s="13" t="s">
        <v>64</v>
      </c>
    </row>
    <row r="2702" spans="1:5">
      <c r="A2702" s="13">
        <v>-2.8042624789681374E-3</v>
      </c>
      <c r="B2702" s="1">
        <v>-5.878594249201282E-2</v>
      </c>
      <c r="C2702" s="13">
        <v>-7.2144888489746914E-2</v>
      </c>
      <c r="E2702" s="13" t="s">
        <v>65</v>
      </c>
    </row>
    <row r="2703" spans="1:5">
      <c r="A2703" s="13">
        <v>-1.8896447467876055E-3</v>
      </c>
      <c r="B2703" s="1">
        <v>-5.9254327563248999E-2</v>
      </c>
      <c r="C2703" s="13">
        <v>-7.4548907882241194E-2</v>
      </c>
      <c r="E2703" s="13" t="s">
        <v>66</v>
      </c>
    </row>
    <row r="2704" spans="1:5">
      <c r="A2704" s="13">
        <v>-7.6437989680862978E-4</v>
      </c>
      <c r="B2704" s="1">
        <v>-5.9680777238029281E-2</v>
      </c>
      <c r="C2704" s="13">
        <v>-7.7580428954423519E-2</v>
      </c>
      <c r="E2704" s="13" t="s">
        <v>67</v>
      </c>
    </row>
    <row r="2705" spans="1:5">
      <c r="A2705" s="13">
        <v>1.9334880123741103E-4</v>
      </c>
      <c r="B2705" s="1">
        <v>-6.0057887120115665E-2</v>
      </c>
      <c r="C2705" s="13">
        <v>-8.0980287693127359E-2</v>
      </c>
      <c r="E2705" s="13" t="s">
        <v>68</v>
      </c>
    </row>
    <row r="2706" spans="1:5">
      <c r="A2706" s="13">
        <v>-4.197080291970948E-3</v>
      </c>
      <c r="B2706" s="1">
        <v>-4.9091611905682196E-2</v>
      </c>
      <c r="C2706" s="13">
        <v>-6.6137566137566189E-2</v>
      </c>
      <c r="E2706" s="5">
        <v>100000000000000</v>
      </c>
    </row>
    <row r="2707" spans="1:5">
      <c r="B2707" s="1"/>
    </row>
    <row r="2708" spans="1:5">
      <c r="B2708" s="1"/>
    </row>
    <row r="2709" spans="1:5">
      <c r="B2709" s="1"/>
    </row>
    <row r="2710" spans="1:5">
      <c r="B2710" s="1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Значения</vt:lpstr>
      <vt:lpstr>Расчет</vt:lpstr>
      <vt:lpstr>Результат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2017-10-04T21:54:45Z</dcterms:modified>
</cp:coreProperties>
</file>