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39.100.10\ndch\ЗВІТИ_НДЧ\Розпорядження_Звіти_2020\"/>
    </mc:Choice>
  </mc:AlternateContent>
  <bookViews>
    <workbookView xWindow="0" yWindow="0" windowWidth="28800" windowHeight="10800" activeTab="16"/>
  </bookViews>
  <sheets>
    <sheet name="2.1" sheetId="1" r:id="rId1"/>
    <sheet name="2.2" sheetId="16" r:id="rId2"/>
    <sheet name="2.3" sheetId="15" r:id="rId3"/>
    <sheet name="4.1" sheetId="3" r:id="rId4"/>
    <sheet name="5" sheetId="4" r:id="rId5"/>
    <sheet name="6" sheetId="5" r:id="rId6"/>
    <sheet name="7.1" sheetId="6" r:id="rId7"/>
    <sheet name="7.2" sheetId="7" r:id="rId8"/>
    <sheet name="7.3" sheetId="8" r:id="rId9"/>
    <sheet name="8" sheetId="9" r:id="rId10"/>
    <sheet name="9.2" sheetId="10" r:id="rId11"/>
    <sheet name="10" sheetId="12" r:id="rId12"/>
    <sheet name="11" sheetId="13" r:id="rId13"/>
    <sheet name="15.1" sheetId="14" r:id="rId14"/>
    <sheet name="15.2" sheetId="17" r:id="rId15"/>
    <sheet name="16" sheetId="18" r:id="rId16"/>
    <sheet name="17" sheetId="19" r:id="rId17"/>
  </sheets>
  <calcPr calcId="162913" refMode="R1C1"/>
</workbook>
</file>

<file path=xl/calcChain.xml><?xml version="1.0" encoding="utf-8"?>
<calcChain xmlns="http://schemas.openxmlformats.org/spreadsheetml/2006/main">
  <c r="I10" i="16" l="1"/>
  <c r="H10" i="16"/>
  <c r="G10" i="16"/>
  <c r="F10" i="16"/>
  <c r="H11" i="1" l="1"/>
  <c r="I11" i="1"/>
  <c r="J11" i="1"/>
  <c r="G11" i="1"/>
</calcChain>
</file>

<file path=xl/sharedStrings.xml><?xml version="1.0" encoding="utf-8"?>
<sst xmlns="http://schemas.openxmlformats.org/spreadsheetml/2006/main" count="470" uniqueCount="292">
  <si>
    <t>Термін виконання проекту</t>
  </si>
  <si>
    <t>ВСЬОГО:</t>
  </si>
  <si>
    <t>№ з/п</t>
  </si>
  <si>
    <t>№ за/п</t>
  </si>
  <si>
    <t>Додаток 4.1</t>
  </si>
  <si>
    <t>Назва конференції</t>
  </si>
  <si>
    <t>1*</t>
  </si>
  <si>
    <t>МОН</t>
  </si>
  <si>
    <t>2*</t>
  </si>
  <si>
    <r>
      <t xml:space="preserve">** - </t>
    </r>
    <r>
      <rPr>
        <sz val="10"/>
        <color theme="1"/>
        <rFont val="Times New Roman"/>
        <family val="1"/>
        <charset val="204"/>
      </rPr>
      <t>Заходи, включені до план-графіку МОН, позначити – МОН.</t>
    </r>
  </si>
  <si>
    <t xml:space="preserve">Включенодо план-графіку** </t>
  </si>
  <si>
    <r>
      <t xml:space="preserve">* - Дотримуватися послідовності: спочатку, </t>
    </r>
    <r>
      <rPr>
        <b/>
        <sz val="10"/>
        <color theme="1"/>
        <rFont val="Times New Roman"/>
        <family val="1"/>
        <charset val="204"/>
      </rPr>
      <t>міжнародн</t>
    </r>
    <r>
      <rPr>
        <sz val="10"/>
        <color theme="1"/>
        <rFont val="Times New Roman"/>
        <family val="1"/>
        <charset val="204"/>
      </rPr>
      <t xml:space="preserve">і </t>
    </r>
    <r>
      <rPr>
        <b/>
        <sz val="10"/>
        <color theme="1"/>
        <rFont val="Times New Roman"/>
        <family val="1"/>
        <charset val="204"/>
      </rPr>
      <t>за межами</t>
    </r>
    <r>
      <rPr>
        <sz val="10"/>
        <color theme="1"/>
        <rFont val="Times New Roman"/>
        <family val="1"/>
        <charset val="204"/>
      </rPr>
      <t xml:space="preserve"> </t>
    </r>
    <r>
      <rPr>
        <b/>
        <sz val="10"/>
        <color theme="1"/>
        <rFont val="Times New Roman"/>
        <family val="1"/>
        <charset val="204"/>
      </rPr>
      <t>України</t>
    </r>
    <r>
      <rPr>
        <sz val="10"/>
        <color theme="1"/>
        <rFont val="Times New Roman"/>
        <family val="1"/>
        <charset val="204"/>
      </rPr>
      <t xml:space="preserve">, нижче – </t>
    </r>
    <r>
      <rPr>
        <b/>
        <sz val="10"/>
        <color theme="1"/>
        <rFont val="Times New Roman"/>
        <family val="1"/>
        <charset val="204"/>
      </rPr>
      <t>міжнародні</t>
    </r>
    <r>
      <rPr>
        <sz val="10"/>
        <color theme="1"/>
        <rFont val="Times New Roman"/>
        <family val="1"/>
        <charset val="204"/>
      </rPr>
      <t xml:space="preserve"> </t>
    </r>
    <r>
      <rPr>
        <b/>
        <sz val="10"/>
        <color theme="1"/>
        <rFont val="Times New Roman"/>
        <family val="1"/>
        <charset val="204"/>
      </rPr>
      <t>в Україні</t>
    </r>
    <r>
      <rPr>
        <sz val="10"/>
        <color theme="1"/>
        <rFont val="Times New Roman"/>
        <family val="1"/>
        <charset val="204"/>
      </rPr>
      <t>,  далі – загальноукраїнські, далі – нижчого рівня</t>
    </r>
  </si>
  <si>
    <t>Додаток 5</t>
  </si>
  <si>
    <t>Виставки</t>
  </si>
  <si>
    <t>Назва виставки</t>
  </si>
  <si>
    <t>Тип експонату</t>
  </si>
  <si>
    <t>П.І.Б. представника(ків) факультету на виставці</t>
  </si>
  <si>
    <t xml:space="preserve">Місце та дата проведення </t>
  </si>
  <si>
    <r>
      <t xml:space="preserve">* - Дотримуватися послідовності: спочатку, </t>
    </r>
    <r>
      <rPr>
        <b/>
        <sz val="10"/>
        <color theme="1"/>
        <rFont val="Times New Roman"/>
        <family val="1"/>
        <charset val="204"/>
      </rPr>
      <t>міжнародн</t>
    </r>
    <r>
      <rPr>
        <sz val="10"/>
        <color theme="1"/>
        <rFont val="Times New Roman"/>
        <family val="1"/>
        <charset val="204"/>
      </rPr>
      <t xml:space="preserve">і </t>
    </r>
    <r>
      <rPr>
        <b/>
        <sz val="10"/>
        <color theme="1"/>
        <rFont val="Times New Roman"/>
        <family val="1"/>
        <charset val="204"/>
      </rPr>
      <t>за межами</t>
    </r>
    <r>
      <rPr>
        <sz val="10"/>
        <color theme="1"/>
        <rFont val="Times New Roman"/>
        <family val="1"/>
        <charset val="204"/>
      </rPr>
      <t xml:space="preserve"> </t>
    </r>
    <r>
      <rPr>
        <b/>
        <sz val="10"/>
        <color theme="1"/>
        <rFont val="Times New Roman"/>
        <family val="1"/>
        <charset val="204"/>
      </rPr>
      <t>України</t>
    </r>
    <r>
      <rPr>
        <sz val="10"/>
        <color theme="1"/>
        <rFont val="Times New Roman"/>
        <family val="1"/>
        <charset val="204"/>
      </rPr>
      <t xml:space="preserve">, нижче – </t>
    </r>
    <r>
      <rPr>
        <b/>
        <sz val="10"/>
        <color theme="1"/>
        <rFont val="Times New Roman"/>
        <family val="1"/>
        <charset val="204"/>
      </rPr>
      <t>міжнародні</t>
    </r>
    <r>
      <rPr>
        <sz val="10"/>
        <color theme="1"/>
        <rFont val="Times New Roman"/>
        <family val="1"/>
        <charset val="204"/>
      </rPr>
      <t xml:space="preserve"> </t>
    </r>
    <r>
      <rPr>
        <b/>
        <sz val="10"/>
        <color theme="1"/>
        <rFont val="Times New Roman"/>
        <family val="1"/>
        <charset val="204"/>
      </rPr>
      <t>в Україні</t>
    </r>
    <r>
      <rPr>
        <sz val="10"/>
        <color theme="1"/>
        <rFont val="Times New Roman"/>
        <family val="1"/>
        <charset val="204"/>
      </rPr>
      <t>, далі – загальнонаціональні, далі – нижчого рівня</t>
    </r>
  </si>
  <si>
    <t>Додаток 6</t>
  </si>
  <si>
    <t>Наукове та науково-технічне співробітництво із закордонними організаціями</t>
  </si>
  <si>
    <t>Країна партнер (за алфавітом)</t>
  </si>
  <si>
    <t>Установа - партнер</t>
  </si>
  <si>
    <t>Тема співробітництва</t>
  </si>
  <si>
    <t>Документ, в рамках якого здійснюється співробітництво, термін його дії</t>
  </si>
  <si>
    <t>№ за/п.</t>
  </si>
  <si>
    <t>1.</t>
  </si>
  <si>
    <t>2.</t>
  </si>
  <si>
    <t>3.</t>
  </si>
  <si>
    <t>Час перебування</t>
  </si>
  <si>
    <t>Ким надано                  (організація, фонд тощо)</t>
  </si>
  <si>
    <t>Організація та місце перебування</t>
  </si>
  <si>
    <t>Мета поїздки (стажування чи наукові дослідження)</t>
  </si>
  <si>
    <t>Сума, тис. грн.</t>
  </si>
  <si>
    <t>Додаток 7.1.</t>
  </si>
  <si>
    <t>Місце проведення</t>
  </si>
  <si>
    <t>Назва заходу (конференція, семінар тощо)</t>
  </si>
  <si>
    <t>Ким надано (оргкомітет, фонд тощо)</t>
  </si>
  <si>
    <t>Сума, 
тис. грн</t>
  </si>
  <si>
    <t>Додаток 7.2.</t>
  </si>
  <si>
    <t>Додаток 7.3.</t>
  </si>
  <si>
    <t xml:space="preserve">Організація та місце перебування </t>
  </si>
  <si>
    <t>Додаток 8</t>
  </si>
  <si>
    <t>Візити зарубіжних вчених до Університету, організовані працівниками факультету/інституту</t>
  </si>
  <si>
    <t xml:space="preserve">ПІБ </t>
  </si>
  <si>
    <t xml:space="preserve">Посада </t>
  </si>
  <si>
    <t>Країна</t>
  </si>
  <si>
    <t xml:space="preserve">Мета поїздки </t>
  </si>
  <si>
    <t>Дата</t>
  </si>
  <si>
    <t>Додаток 9.2.</t>
  </si>
  <si>
    <t>П.І.Б. дисертанта</t>
  </si>
  <si>
    <t>Термін перебування в докторантурі</t>
  </si>
  <si>
    <t>Дата захисту</t>
  </si>
  <si>
    <t>Захист відбувся:</t>
  </si>
  <si>
    <t>спецрада за межами Університету</t>
  </si>
  <si>
    <t>Так</t>
  </si>
  <si>
    <t>Ні</t>
  </si>
  <si>
    <t>Додаток 10</t>
  </si>
  <si>
    <t>Премії, нагороди, стипендії</t>
  </si>
  <si>
    <t>Назва премії/нагороди</t>
  </si>
  <si>
    <t>Назва роботи</t>
  </si>
  <si>
    <t>Прізвище, ім’я, по батькові</t>
  </si>
  <si>
    <t>Посада лауреата/стипендіата</t>
  </si>
  <si>
    <t>Вчене звання, науковий ступінь</t>
  </si>
  <si>
    <t>Додаток 11</t>
  </si>
  <si>
    <t>Наукова робота студентів</t>
  </si>
  <si>
    <t>Підпункт</t>
  </si>
  <si>
    <t>Відзнака</t>
  </si>
  <si>
    <t>Курс</t>
  </si>
  <si>
    <t>Кафедра</t>
  </si>
  <si>
    <t>Назва приладу (українською мовою та мовою оригіналу) і його марка, фірма- виробник, країна походження</t>
  </si>
  <si>
    <t>Обгрунтування потреби закупівлі приладу (обладнання) в розрізі  наукової тематики, що виконується ВНЗ/науковою установою</t>
  </si>
  <si>
    <t>Вартість, дол. США або євро</t>
  </si>
  <si>
    <t>Вартість, тис. гривень</t>
  </si>
  <si>
    <t>Грант на відрядження</t>
  </si>
  <si>
    <t>11.2.</t>
  </si>
  <si>
    <t>11.3.</t>
  </si>
  <si>
    <t>Захищено дисертацій (докторських)</t>
  </si>
  <si>
    <t>Захищено дисертацій (кандидатських)</t>
  </si>
  <si>
    <t>спецрада в Університеті</t>
  </si>
  <si>
    <t>№ теми</t>
  </si>
  <si>
    <t>Назва заходу</t>
  </si>
  <si>
    <t>Захищено у встановлений термін</t>
  </si>
  <si>
    <t xml:space="preserve">Захищено у встановлений термін </t>
  </si>
  <si>
    <t>Термін перебування в аспірантурі</t>
  </si>
  <si>
    <t>Початок ДД.ММ.РРРР</t>
  </si>
  <si>
    <t>Кінець  ДД.ММ.РРРР</t>
  </si>
  <si>
    <t>Обсяги фінансування, тис. грн. / із них: через Бухгалтерію НДЧ університету,  тис. грн.</t>
  </si>
  <si>
    <t xml:space="preserve">Міжнародна конференція “Астрономія та фізика космосу” </t>
  </si>
  <si>
    <t>Міжнародна військово-промислова виставка "Волонтерский военпром-2"</t>
  </si>
  <si>
    <t>Експоцентр України, м.Київ, 22-23 травня 2015 року</t>
  </si>
  <si>
    <t>Німеччина</t>
  </si>
  <si>
    <t xml:space="preserve"> Metallacrowns-based innovative materials and supramolecular devices</t>
  </si>
  <si>
    <t>17.04.2013 - 29.04.2013</t>
  </si>
  <si>
    <t>Посольство Франції</t>
  </si>
  <si>
    <t>Науковий семінар Інституту металознавства Китайської Академії наук</t>
  </si>
  <si>
    <t>Шеньян, Китай</t>
  </si>
  <si>
    <t>17.08.2013 - 23.08.2013</t>
  </si>
  <si>
    <t>Інститут металознавства Китайської Академії наук</t>
  </si>
  <si>
    <t>XII International Symposium on Inorganic Biochemistry</t>
  </si>
  <si>
    <t>Вроцлав, Польща</t>
  </si>
  <si>
    <t>20.08.2013-01.09.2013</t>
  </si>
  <si>
    <t>Університет м. Мугла, Туреччина</t>
  </si>
  <si>
    <t>01.01.2015 - 30.05.2015</t>
  </si>
  <si>
    <t>Ph.D. Student</t>
  </si>
  <si>
    <t>Польща</t>
  </si>
  <si>
    <t>наукові дослідження</t>
  </si>
  <si>
    <t>21.09.2015 - 02.10.2015</t>
  </si>
  <si>
    <t>Professor</t>
  </si>
  <si>
    <t>наукове співробітництво</t>
  </si>
  <si>
    <t>25.04.2015 - 09.05.2015</t>
  </si>
  <si>
    <t>не перебувала</t>
  </si>
  <si>
    <t>14БП037-01</t>
  </si>
  <si>
    <t>01.11.2011 - 31.10.2014</t>
  </si>
  <si>
    <t>Відзнака НАН України «За підготовку наукової зміни»</t>
  </si>
  <si>
    <t>За вагомий особистий внесок у виховання молодих наукових кадрів, заснування або
розвиток провідних наукових шкіл, активну педагогічну діяльність, роботу
з аспірантами і докторантами, дієву участь у заходах з інтеграції науки і
освіти</t>
  </si>
  <si>
    <t>Премія президії національної академії наук України для молодих учених віком до 35 років</t>
  </si>
  <si>
    <t>Твердофазно-йодометричне визначення форм йоду, інших окисників та відеовників із застосуванням пінополіуретану</t>
  </si>
  <si>
    <t xml:space="preserve">Диплом ІІІ ступеня </t>
  </si>
  <si>
    <t>неорганічної хімії</t>
  </si>
  <si>
    <t>2м</t>
  </si>
  <si>
    <t>Необхідний для проведення досліджень каталітичної активності модифікованих вуглецевих наноматеріалів</t>
  </si>
  <si>
    <t>Необхідний для проведення термодесорбційних досліджень та для вивчення будови поверхневого шару модифікованих вуглецевих наноматеріалів</t>
  </si>
  <si>
    <t>~23000 $</t>
  </si>
  <si>
    <t>01.11.2010 - 06.01.14</t>
  </si>
  <si>
    <t>математичної інформатики</t>
  </si>
  <si>
    <t>Заявки, які були подані на отримання грантів для фінансування наукових досліджень за звітний період</t>
  </si>
  <si>
    <t>Результат</t>
  </si>
  <si>
    <t>Отримали</t>
  </si>
  <si>
    <t>Не отримали</t>
  </si>
  <si>
    <t>Чекаємо на відповідь</t>
  </si>
  <si>
    <t>-</t>
  </si>
  <si>
    <t>Міжнародна науково-практична конференція "Фізико-хімія конденсованих систем і міжфазних границь"</t>
  </si>
  <si>
    <t>01.02.2013 - 01.06.2013</t>
  </si>
  <si>
    <t>Вроцлавский университет</t>
  </si>
  <si>
    <t xml:space="preserve"> Технологічний Університет, м. Каунас,  Литва</t>
  </si>
  <si>
    <t>02.04.2013 - 31.09.2015</t>
  </si>
  <si>
    <t>Вроцлавский университет, м. Вроцлав, Польща</t>
  </si>
  <si>
    <t>Університет Полля Сабатье, м. Тулуза, Франція</t>
  </si>
  <si>
    <t>к.х.н.</t>
  </si>
  <si>
    <t>Інженер І категорії</t>
  </si>
  <si>
    <t>загальної фізики</t>
  </si>
  <si>
    <t>Газовий хроматограф Шимадзу GC-2010 Plus, Японія (GC-2010 Plus Gas Chromatograph, Shimadzu)</t>
  </si>
  <si>
    <t>ІЧ-спектрометр Frontier FT-IR/FIR Perkin-Elmer, США (Frontier FT-IR/FIR  Spectrometer, Perkin-Elmer)</t>
  </si>
  <si>
    <t>Казахстан</t>
  </si>
  <si>
    <t>Інститут прикладної математики Комітету науки і Міносвіти Республіки Казахстан , м. Караганда</t>
  </si>
  <si>
    <t>Фотопроцеси в напівпровідникових полімерах</t>
  </si>
  <si>
    <t>5 спільних публікацій за результатами досліджень</t>
  </si>
  <si>
    <t>Франція</t>
  </si>
  <si>
    <t>Виконання та захист дисертацій під спільним керівництвом професорів Франції та України (захищено 5 дисертацій доктора філософії). Результати досліджень опубліковані у високорейтингових міжнародних наукових журналах (більше 20 публікацій).</t>
  </si>
  <si>
    <t>Дизайн та застосування флуоресцентних зондів у хімічних та біологічних дослідженнях</t>
  </si>
  <si>
    <t>2**</t>
  </si>
  <si>
    <t>Підготовлено до друку 2 статті до зарубіжного журналу, що реферується у SCOPUSі. Отримано електрохімічні параметри (величини формальних редокс-потенціалів) для 11 нових сполук.</t>
  </si>
  <si>
    <t>Грант, 01.11.2013 - 01.11.2017</t>
  </si>
  <si>
    <t>Міжуніверситетський договір про співробітництво, 02.2013-12.2018</t>
  </si>
  <si>
    <t>Кафедра, НДЛ тощо</t>
  </si>
  <si>
    <t>кафедра фізичної хімії</t>
  </si>
  <si>
    <t>П.І.Б., науковий ступінь, вчене звання</t>
  </si>
  <si>
    <t>читання лекцій</t>
  </si>
  <si>
    <t>05.05.2015 - 20.05.2015</t>
  </si>
  <si>
    <t>Номер теми (за наявності)</t>
  </si>
  <si>
    <t>Гранти (на виконання НДР, ДКР, ДТР тощо), які були проведені на базі університету</t>
  </si>
  <si>
    <t>Хто надав (організація-грантодавець, місце її знаходження, назва запиту)</t>
  </si>
  <si>
    <t>Назва проекту</t>
  </si>
  <si>
    <t xml:space="preserve">Загалом </t>
  </si>
  <si>
    <t>Звітний період</t>
  </si>
  <si>
    <t>Обсяг фін-ня</t>
  </si>
  <si>
    <t>Нові вуглецеві матеріали на основі розширеного крохмалю</t>
  </si>
  <si>
    <t>З них через бух-ю</t>
  </si>
  <si>
    <t>Новітні нанокомпозитні матеріали на основі  низько розмірних вуглецевих систем для електромагнітного екранування</t>
  </si>
  <si>
    <t>Загалом</t>
  </si>
  <si>
    <t xml:space="preserve">Звітний період  </t>
  </si>
  <si>
    <t>НАТО, Брюсель,              "Project NSfP - CBP.NUKR.SFP 984243"</t>
  </si>
  <si>
    <t>Науковий керівник (ПІБ,
наук.ступінь, вчене звання, факультет/інститут,
кафедра/НДЛ)</t>
  </si>
  <si>
    <t>Іванов Іван Іванович, д.х.н., проф., хімічний факультет, кафедра фізичної хімії</t>
  </si>
  <si>
    <t>Назва договору, з ким підписано (організація, місце її знаходження)</t>
  </si>
  <si>
    <t>Конференції і семінари, організовані за участю працівників факультету/інституту, крім заходів, включених до плану-графіку Університету</t>
  </si>
  <si>
    <t>Місто та дата проведення</t>
  </si>
  <si>
    <t>Організатори (установа, підрозділ)</t>
  </si>
  <si>
    <t>Вільнюс, 25-29 травня 2015 року</t>
  </si>
  <si>
    <t>Київ, 23 квітня 2015 року</t>
  </si>
  <si>
    <t>Виставка високих технологій</t>
  </si>
  <si>
    <t xml:space="preserve">ВЦ «КиївЕкспоПлаза». 15-17 жовтня 2015 року
</t>
  </si>
  <si>
    <t>Баннери, зразки сорбентів для концентрування аналітів</t>
  </si>
  <si>
    <t>Доповідь, постери</t>
  </si>
  <si>
    <t>Іванов І. І.</t>
  </si>
  <si>
    <t>Розробники (ПІБ, науковий ступінь, вчене звання, кафедра/НДЛ, факультет/інститут, організація)</t>
  </si>
  <si>
    <t>Практичні результати від співробітництва за звітній періоди</t>
  </si>
  <si>
    <t>Договір про співпрацю, 07.08.2013-31.12.2018</t>
  </si>
  <si>
    <t>стажування</t>
  </si>
  <si>
    <t>Чи зверталися до відділу академічної мобільності для пошуку місця стажування тощо</t>
  </si>
  <si>
    <t>Чи звертався до відділу академічної мобільності для пошуку місця роботи тощо</t>
  </si>
  <si>
    <t>Іванов Іван Іванович, д.х.н., проф.</t>
  </si>
  <si>
    <t>Tom Smith</t>
  </si>
  <si>
    <t>Nick Porickiy</t>
  </si>
  <si>
    <t>Jack Brown</t>
  </si>
  <si>
    <t>Іванов Іван Іванович</t>
  </si>
  <si>
    <t>Петров Петро Петрович</t>
  </si>
  <si>
    <t>Сидоров Сергій Сергійович</t>
  </si>
  <si>
    <t>№ теми (за наявності)</t>
  </si>
  <si>
    <t>Організація (англійською мовою)</t>
  </si>
  <si>
    <t>Вроцлавський университет (University of Wrocław)</t>
  </si>
  <si>
    <t>Університет Ерлангена-Нюрнберга (Friedrich-Alexander University Erlangen-Nürnberg)</t>
  </si>
  <si>
    <t>Завідувач кафедри фізичної хімії</t>
  </si>
  <si>
    <t>д.х.н., професор</t>
  </si>
  <si>
    <t>11.6.</t>
  </si>
  <si>
    <t>11.7.</t>
  </si>
  <si>
    <t>11.8.</t>
  </si>
  <si>
    <t>11.9.</t>
  </si>
  <si>
    <r>
      <t>~</t>
    </r>
    <r>
      <rPr>
        <sz val="10"/>
        <color indexed="8"/>
        <rFont val="Times New Roman"/>
        <family val="1"/>
        <charset val="204"/>
      </rPr>
      <t xml:space="preserve">15000 </t>
    </r>
    <r>
      <rPr>
        <sz val="10"/>
        <color indexed="8"/>
        <rFont val="Arial Cyr"/>
        <family val="2"/>
        <charset val="204"/>
      </rPr>
      <t>$</t>
    </r>
  </si>
  <si>
    <t>Додаток 2.1</t>
  </si>
  <si>
    <t>ДФФД, Київ,                       грант Президента для докторів наук</t>
  </si>
  <si>
    <t>МОН, Київ,                 Білатеральний українсько білоруський проект</t>
  </si>
  <si>
    <t>Додаток 2.2</t>
  </si>
  <si>
    <t>Додаток 2.3</t>
  </si>
  <si>
    <t>Кафедра фізичної хімії хімічного факультету Київського національного університету імені Тараса Шевченка</t>
  </si>
  <si>
    <t>Вільнюський університет,                                                РМВ Київського національного університету імені Тараса Шевченка</t>
  </si>
  <si>
    <t xml:space="preserve">Петров П.П., д.т.н., проф., Національний авіаційний Університет;                                    Іванов І. І., д.х.н., проф., хімічний факультет, кафедра фізичної хімії  Київського національного університету імені Тараса Шевченка                                           </t>
  </si>
  <si>
    <t xml:space="preserve">Іванов І. І., д.х.н., проф., хімічний факультет, кафедра фізичної хімії  Київського національного університету імені Тараса Шевченка                                                   </t>
  </si>
  <si>
    <t>Гейдельберзький університет імені Рупрехта і Карла, Гендельберг</t>
  </si>
  <si>
    <t>Лабораборія біофотоніки та фармакології, факультет фармації Університету Страсбургу</t>
  </si>
  <si>
    <t>МОН, Київ,                 Білатеральний українсько-білоруський проект</t>
  </si>
  <si>
    <t>Аналіз характеристик лазерного доплерівського віброметра, ПАТ "Альтрон" , Київ</t>
  </si>
  <si>
    <t>Договірні теми на виконання НДР, ДКР, ДТР, платні послуги, експертизи, які були проведені на базі університету</t>
  </si>
  <si>
    <r>
      <t xml:space="preserve">Зарубіжні відрядження працівників факультету/інституту: </t>
    </r>
    <r>
      <rPr>
        <b/>
        <u/>
        <sz val="12"/>
        <color theme="1"/>
        <rFont val="Times New Roman"/>
        <family val="1"/>
        <charset val="204"/>
      </rPr>
      <t>стажування, проведення наукових досліджень</t>
    </r>
  </si>
  <si>
    <r>
      <t xml:space="preserve">Зарубіжні відрядження працівників факультету/інституту: </t>
    </r>
    <r>
      <rPr>
        <b/>
        <u/>
        <sz val="12"/>
        <color theme="1"/>
        <rFont val="Times New Roman"/>
        <family val="1"/>
        <charset val="204"/>
      </rPr>
      <t>участь у міжнародних семінарах, конференціях тощо</t>
    </r>
  </si>
  <si>
    <r>
      <t xml:space="preserve">Зарубіжні відрядження працівників факультету/інституту: </t>
    </r>
    <r>
      <rPr>
        <b/>
        <u/>
        <sz val="12"/>
        <color theme="1"/>
        <rFont val="Times New Roman"/>
        <family val="1"/>
        <charset val="204"/>
      </rPr>
      <t>робота за контрактом тощо</t>
    </r>
  </si>
  <si>
    <t>Спонсорська допомога (друк монографії)</t>
  </si>
  <si>
    <t>11.3. Студенти переможці міжнародних олімпіад</t>
  </si>
  <si>
    <t>11.6. Переможці Всеукраїнських конкурсів студентських НДР</t>
  </si>
  <si>
    <t>11.8. Студенти, які отримують стипендії Президента України</t>
  </si>
  <si>
    <t>11.9. Студенти, які отримують інші стипендії та премії державного і регіонального рівня</t>
  </si>
  <si>
    <t>Відкрита Міжнародна олімпіада з програмування ім. С.О.Лебедєва – В.М.Глушкова (KPI-OPEN)</t>
  </si>
  <si>
    <t>Стипендія Президента України</t>
  </si>
  <si>
    <t>1м</t>
  </si>
  <si>
    <t>квантова теорія поля</t>
  </si>
  <si>
    <t>Диплом I-го ступеня</t>
  </si>
  <si>
    <t xml:space="preserve"> Всеукраїнський конкурс студентських наукових робіт із фізики</t>
  </si>
  <si>
    <t xml:space="preserve"> Всеукраїнська олімпіада з інформатики та комп’ютерної техніки</t>
  </si>
  <si>
    <t>11.2 Призери, які одержали нагороди за результатами ІІ–го етапу Всеукраїнських олімпіад</t>
  </si>
  <si>
    <t>Диплом ІІ ступеня</t>
  </si>
  <si>
    <t>інформаційних систем</t>
  </si>
  <si>
    <t>11.7. Переможці міжнародних конкурсів студентських НДР</t>
  </si>
  <si>
    <t>Диплом 1 ступеня</t>
  </si>
  <si>
    <t>Стипендія</t>
  </si>
  <si>
    <t>Іванов Петро Петрович</t>
  </si>
  <si>
    <t>Петров Іван Іванович</t>
  </si>
  <si>
    <t>Сидоров Петро Іванович</t>
  </si>
  <si>
    <t>Премія Київського міського голови</t>
  </si>
  <si>
    <t>Премія</t>
  </si>
  <si>
    <t>Міжнародний студентський конкурс інвестиційних досліджень «CF AInstitute Research Challenge»</t>
  </si>
  <si>
    <t>міжнародної економіки та маркетингу</t>
  </si>
  <si>
    <t>Розвиток матеріально-технічної бази досліджень (потреба)</t>
  </si>
  <si>
    <t>Додаток 15.1</t>
  </si>
  <si>
    <t>Додаток 15.2</t>
  </si>
  <si>
    <t xml:space="preserve">Статті в ЗМІ </t>
  </si>
  <si>
    <t>Статті в електронних ЗМІ</t>
  </si>
  <si>
    <t>Електронні ресурси (сторінки в соцмережах, додаткові інформаційні портали)</t>
  </si>
  <si>
    <t>Екскурсії</t>
  </si>
  <si>
    <t>Додаток 16</t>
  </si>
  <si>
    <t>Ресурс, на яких розміщується інформація</t>
  </si>
  <si>
    <t>Місце проведення /джерело публікації (телеканал, радіостанція, газета, електронне видання тощо)</t>
  </si>
  <si>
    <t>Дата проведеня заходу, ефіру, публікації тощо</t>
  </si>
  <si>
    <t xml:space="preserve">Публічні лекції, виступи, прес-конференції, презентації </t>
  </si>
  <si>
    <t>Популяризація наукових здобутків співробітників </t>
  </si>
  <si>
    <t>«Маркетинг, репутація, управління майбутнім»</t>
  </si>
  <si>
    <t>Національний Банк України</t>
  </si>
  <si>
    <t>http://compmod.org/</t>
  </si>
  <si>
    <t>Вид популяризації (вибирати із випадаючого списку)</t>
  </si>
  <si>
    <t>14.04.2017 - 14.05.2017</t>
  </si>
  <si>
    <t>канал 112 (програма "Вечірній прайм")</t>
  </si>
  <si>
    <t>П.І.Б., науковий ступінь, вчене звання відповідального співробітника</t>
  </si>
  <si>
    <t>Назва заходу (за наявності посилання на електронний ресурс)</t>
  </si>
  <si>
    <t>https://ua.112.ua</t>
  </si>
  <si>
    <t xml:space="preserve">Сайт з презентацією розробок НДЛ «Обчислювальних методів в механіці суцільних середовищ» </t>
  </si>
  <si>
    <t>Інтерв’ю телевізійному каналу розмова про сучасну освіту загалом та її переваги</t>
  </si>
  <si>
    <t>Виступи на телебаченні/радіо</t>
  </si>
  <si>
    <t>Розвиток матеріально-технічної бази досліджень (придбане обладнання, в тому числі за кошти міжнародніх грантів)</t>
  </si>
  <si>
    <t>Місце розташування приладу (корпус, кімната)</t>
  </si>
  <si>
    <t>Головний навчальний корпус, к.101</t>
  </si>
  <si>
    <t>Корпус хімічного ф-ту к.264</t>
  </si>
  <si>
    <t>№</t>
  </si>
  <si>
    <t>ПІБ працівника</t>
  </si>
  <si>
    <t>Посада</t>
  </si>
  <si>
    <t>Професор кафедри математичної фізики</t>
  </si>
  <si>
    <t>Василенко Тарас Васильвич</t>
  </si>
  <si>
    <t>Працівники підрозділів (за основним місцем роботи), які є членами редакційних колегій наукових видань (журналів), які індексуються у наукометричних базах даних Scopus та/або Web of Science Core Collection</t>
  </si>
  <si>
    <t>Назви журналів (наукометричних базах даних)</t>
  </si>
  <si>
    <t xml:space="preserve">1) Математичні студії (Matematychni Studii) (Scopus – з 2017)
2) Нелінійні коливання (Journal of Mathematical Sciences) (Web of Science Core Collection – з 2015)
</t>
  </si>
  <si>
    <t>Період членства у редколегії</t>
  </si>
  <si>
    <t xml:space="preserve">1) 2015-2020
2) 2019-2020
</t>
  </si>
  <si>
    <t>Додаток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</si>
</sst>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[$€-1];[Red]\-#,##0\ [$€-1]"/>
  </numFmts>
  <fonts count="1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sz val="10"/>
      <color indexed="8"/>
      <name val="Arial Cyr"/>
      <family val="2"/>
      <charset val="204"/>
    </font>
    <font>
      <sz val="10"/>
      <color rgb="FF222222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12" fillId="0" borderId="0"/>
    <xf numFmtId="0" fontId="17" fillId="0" borderId="0" applyNumberForma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9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" fillId="0" borderId="0" xfId="0" applyFont="1"/>
    <xf numFmtId="0" fontId="5" fillId="0" borderId="8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Alignment="1">
      <alignment wrapText="1"/>
    </xf>
    <xf numFmtId="0" fontId="4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vertical="center" wrapText="1"/>
    </xf>
    <xf numFmtId="14" fontId="4" fillId="0" borderId="13" xfId="0" applyNumberFormat="1" applyFont="1" applyBorder="1" applyAlignment="1">
      <alignment horizontal="center" vertical="center" wrapText="1"/>
    </xf>
    <xf numFmtId="2" fontId="4" fillId="0" borderId="13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3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2" fontId="8" fillId="0" borderId="8" xfId="0" applyNumberFormat="1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center" wrapText="1"/>
    </xf>
    <xf numFmtId="14" fontId="6" fillId="0" borderId="5" xfId="0" applyNumberFormat="1" applyFont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14" fontId="8" fillId="0" borderId="8" xfId="0" applyNumberFormat="1" applyFont="1" applyBorder="1" applyAlignment="1">
      <alignment horizontal="center" vertical="center" wrapText="1"/>
    </xf>
    <xf numFmtId="14" fontId="9" fillId="0" borderId="8" xfId="0" applyNumberFormat="1" applyFont="1" applyBorder="1" applyAlignment="1">
      <alignment horizontal="center" vertical="center" wrapText="1"/>
    </xf>
    <xf numFmtId="2" fontId="8" fillId="0" borderId="7" xfId="0" applyNumberFormat="1" applyFont="1" applyBorder="1" applyAlignment="1">
      <alignment horizontal="center" vertical="center" wrapText="1"/>
    </xf>
    <xf numFmtId="2" fontId="8" fillId="0" borderId="23" xfId="0" applyNumberFormat="1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2" fontId="4" fillId="0" borderId="14" xfId="0" applyNumberFormat="1" applyFont="1" applyBorder="1" applyAlignment="1">
      <alignment horizontal="center" vertical="center" wrapText="1"/>
    </xf>
    <xf numFmtId="14" fontId="4" fillId="0" borderId="14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center"/>
    </xf>
    <xf numFmtId="0" fontId="8" fillId="0" borderId="8" xfId="0" applyFont="1" applyFill="1" applyBorder="1" applyAlignment="1">
      <alignment horizontal="center" vertical="center" wrapText="1"/>
    </xf>
    <xf numFmtId="14" fontId="8" fillId="0" borderId="8" xfId="0" applyNumberFormat="1" applyFont="1" applyFill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3" fillId="0" borderId="0" xfId="0" applyFont="1"/>
    <xf numFmtId="0" fontId="5" fillId="0" borderId="0" xfId="0" applyFont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164" fontId="8" fillId="0" borderId="8" xfId="0" applyNumberFormat="1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13" fillId="0" borderId="8" xfId="0" applyFont="1" applyBorder="1"/>
    <xf numFmtId="0" fontId="5" fillId="0" borderId="2" xfId="0" applyFont="1" applyBorder="1" applyAlignment="1">
      <alignment horizontal="center" vertical="center" wrapText="1"/>
    </xf>
    <xf numFmtId="16" fontId="5" fillId="0" borderId="9" xfId="0" applyNumberFormat="1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16" fontId="5" fillId="0" borderId="11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16" fontId="5" fillId="0" borderId="8" xfId="0" applyNumberFormat="1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16" fontId="5" fillId="0" borderId="8" xfId="0" applyNumberFormat="1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16" fontId="5" fillId="0" borderId="28" xfId="0" applyNumberFormat="1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16" fontId="5" fillId="0" borderId="17" xfId="0" applyNumberFormat="1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8" fillId="0" borderId="8" xfId="2" applyFont="1" applyBorder="1" applyAlignment="1">
      <alignment horizontal="center" vertical="center" wrapText="1"/>
    </xf>
    <xf numFmtId="0" fontId="8" fillId="0" borderId="8" xfId="1" applyFont="1" applyBorder="1" applyAlignment="1">
      <alignment horizontal="center" vertical="center" wrapText="1"/>
    </xf>
    <xf numFmtId="0" fontId="5" fillId="0" borderId="13" xfId="0" applyFont="1" applyBorder="1" applyAlignment="1">
      <alignment horizontal="righ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 wrapText="1"/>
    </xf>
  </cellXfs>
  <cellStyles count="3">
    <cellStyle name="Excel Built-in Normal" xfId="1"/>
    <cellStyle name="Гиперссылка" xfId="2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://compmod.org/" TargetMode="External"/><Relationship Id="rId2" Type="http://schemas.openxmlformats.org/officeDocument/2006/relationships/hyperlink" Target="https://ua.112.ua/" TargetMode="External"/><Relationship Id="rId1" Type="http://schemas.openxmlformats.org/officeDocument/2006/relationships/hyperlink" Target="http://compmod.org/" TargetMode="External"/><Relationship Id="rId4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H16" sqref="H16"/>
    </sheetView>
  </sheetViews>
  <sheetFormatPr defaultRowHeight="15" x14ac:dyDescent="0.25"/>
  <cols>
    <col min="1" max="1" width="4.28515625" customWidth="1"/>
    <col min="2" max="2" width="24.28515625" customWidth="1"/>
    <col min="3" max="3" width="28.5703125" customWidth="1"/>
    <col min="4" max="4" width="23.42578125" customWidth="1"/>
    <col min="5" max="5" width="12" style="1" customWidth="1"/>
    <col min="6" max="6" width="11.85546875" style="1" customWidth="1"/>
    <col min="7" max="7" width="8.28515625" style="1" customWidth="1"/>
    <col min="8" max="8" width="9.7109375" style="1" customWidth="1"/>
    <col min="9" max="9" width="8.5703125" style="1" customWidth="1"/>
    <col min="10" max="10" width="10.140625" style="1" customWidth="1"/>
  </cols>
  <sheetData>
    <row r="1" spans="1:10" ht="15.75" x14ac:dyDescent="0.25">
      <c r="A1" s="94" t="s">
        <v>210</v>
      </c>
      <c r="B1" s="94"/>
      <c r="C1" s="94"/>
      <c r="D1" s="94"/>
      <c r="E1" s="94"/>
      <c r="F1" s="94"/>
      <c r="G1" s="94"/>
      <c r="H1" s="94"/>
      <c r="I1" s="94"/>
      <c r="J1" s="94"/>
    </row>
    <row r="2" spans="1:10" ht="37.5" customHeight="1" x14ac:dyDescent="0.25">
      <c r="A2" s="95" t="s">
        <v>161</v>
      </c>
      <c r="B2" s="95"/>
      <c r="C2" s="95"/>
      <c r="D2" s="95"/>
      <c r="E2" s="95"/>
      <c r="F2" s="95"/>
      <c r="G2" s="95"/>
      <c r="H2" s="95"/>
      <c r="I2" s="95"/>
      <c r="J2" s="95"/>
    </row>
    <row r="3" spans="1:10" ht="12.75" customHeight="1" x14ac:dyDescent="0.25">
      <c r="A3" s="42"/>
      <c r="B3" s="42"/>
      <c r="C3" s="42"/>
      <c r="D3" s="42"/>
      <c r="E3" s="42"/>
      <c r="F3" s="42"/>
      <c r="G3" s="42"/>
      <c r="H3" s="42"/>
      <c r="I3" s="42"/>
      <c r="J3" s="42"/>
    </row>
    <row r="4" spans="1:10" ht="15" customHeight="1" x14ac:dyDescent="0.25">
      <c r="A4" s="96" t="s">
        <v>3</v>
      </c>
      <c r="B4" s="99" t="s">
        <v>162</v>
      </c>
      <c r="C4" s="96" t="s">
        <v>163</v>
      </c>
      <c r="D4" s="96" t="s">
        <v>173</v>
      </c>
      <c r="E4" s="96" t="s">
        <v>0</v>
      </c>
      <c r="F4" s="96"/>
      <c r="G4" s="96" t="s">
        <v>87</v>
      </c>
      <c r="H4" s="96"/>
      <c r="I4" s="96"/>
      <c r="J4" s="96"/>
    </row>
    <row r="5" spans="1:10" ht="25.5" customHeight="1" x14ac:dyDescent="0.25">
      <c r="A5" s="96"/>
      <c r="B5" s="100"/>
      <c r="C5" s="96"/>
      <c r="D5" s="96"/>
      <c r="E5" s="96"/>
      <c r="F5" s="96"/>
      <c r="G5" s="96"/>
      <c r="H5" s="96"/>
      <c r="I5" s="96"/>
      <c r="J5" s="96"/>
    </row>
    <row r="6" spans="1:10" ht="30" customHeight="1" x14ac:dyDescent="0.25">
      <c r="A6" s="96"/>
      <c r="B6" s="100"/>
      <c r="C6" s="96"/>
      <c r="D6" s="96"/>
      <c r="E6" s="96" t="s">
        <v>85</v>
      </c>
      <c r="F6" s="96" t="s">
        <v>86</v>
      </c>
      <c r="G6" s="97" t="s">
        <v>164</v>
      </c>
      <c r="H6" s="98"/>
      <c r="I6" s="96" t="s">
        <v>165</v>
      </c>
      <c r="J6" s="96"/>
    </row>
    <row r="7" spans="1:10" ht="36.75" customHeight="1" x14ac:dyDescent="0.25">
      <c r="A7" s="96"/>
      <c r="B7" s="101"/>
      <c r="C7" s="96"/>
      <c r="D7" s="96"/>
      <c r="E7" s="96"/>
      <c r="F7" s="96"/>
      <c r="G7" s="18" t="s">
        <v>166</v>
      </c>
      <c r="H7" s="18" t="s">
        <v>168</v>
      </c>
      <c r="I7" s="43" t="s">
        <v>166</v>
      </c>
      <c r="J7" s="43" t="s">
        <v>168</v>
      </c>
    </row>
    <row r="8" spans="1:10" ht="65.25" customHeight="1" x14ac:dyDescent="0.25">
      <c r="A8" s="17">
        <v>1</v>
      </c>
      <c r="B8" s="23" t="s">
        <v>172</v>
      </c>
      <c r="C8" s="23" t="s">
        <v>169</v>
      </c>
      <c r="D8" s="19" t="s">
        <v>174</v>
      </c>
      <c r="E8" s="20">
        <v>41061</v>
      </c>
      <c r="F8" s="20">
        <v>42103</v>
      </c>
      <c r="G8" s="21">
        <v>1205</v>
      </c>
      <c r="H8" s="21">
        <v>0</v>
      </c>
      <c r="I8" s="21">
        <v>10</v>
      </c>
      <c r="J8" s="21">
        <v>0</v>
      </c>
    </row>
    <row r="9" spans="1:10" ht="65.25" customHeight="1" x14ac:dyDescent="0.25">
      <c r="A9" s="17">
        <v>2</v>
      </c>
      <c r="B9" s="23" t="s">
        <v>221</v>
      </c>
      <c r="C9" s="23" t="s">
        <v>150</v>
      </c>
      <c r="D9" s="19" t="s">
        <v>174</v>
      </c>
      <c r="E9" s="20">
        <v>41061</v>
      </c>
      <c r="F9" s="20">
        <v>42225</v>
      </c>
      <c r="G9" s="21">
        <v>1205</v>
      </c>
      <c r="H9" s="21">
        <v>0</v>
      </c>
      <c r="I9" s="21">
        <v>5</v>
      </c>
      <c r="J9" s="21">
        <v>0</v>
      </c>
    </row>
    <row r="10" spans="1:10" ht="53.25" customHeight="1" x14ac:dyDescent="0.25">
      <c r="A10" s="17">
        <v>3</v>
      </c>
      <c r="B10" s="23" t="s">
        <v>211</v>
      </c>
      <c r="C10" s="23" t="s">
        <v>167</v>
      </c>
      <c r="D10" s="19" t="s">
        <v>174</v>
      </c>
      <c r="E10" s="20">
        <v>42309</v>
      </c>
      <c r="F10" s="20">
        <v>42369</v>
      </c>
      <c r="G10" s="21">
        <v>160</v>
      </c>
      <c r="H10" s="21">
        <v>20</v>
      </c>
      <c r="I10" s="21">
        <v>160</v>
      </c>
      <c r="J10" s="21">
        <v>20</v>
      </c>
    </row>
    <row r="11" spans="1:10" ht="24" customHeight="1" x14ac:dyDescent="0.25">
      <c r="A11" s="93" t="s">
        <v>1</v>
      </c>
      <c r="B11" s="93"/>
      <c r="C11" s="93"/>
      <c r="D11" s="93"/>
      <c r="E11" s="93"/>
      <c r="F11" s="93"/>
      <c r="G11" s="21">
        <f>SUM(G8:G10)</f>
        <v>2570</v>
      </c>
      <c r="H11" s="21">
        <f>SUM(H8:H10)</f>
        <v>20</v>
      </c>
      <c r="I11" s="21">
        <f>SUM(I8:I10)</f>
        <v>175</v>
      </c>
      <c r="J11" s="21">
        <f>SUM(J8:J10)</f>
        <v>20</v>
      </c>
    </row>
    <row r="12" spans="1:10" x14ac:dyDescent="0.25">
      <c r="A12" s="5"/>
      <c r="B12" s="5"/>
      <c r="C12" s="5"/>
      <c r="D12" s="5"/>
      <c r="E12" s="22"/>
      <c r="F12" s="22"/>
      <c r="G12" s="22"/>
      <c r="H12" s="22"/>
      <c r="I12" s="22"/>
      <c r="J12" s="22"/>
    </row>
    <row r="13" spans="1:10" ht="15.75" x14ac:dyDescent="0.25">
      <c r="A13" s="2"/>
      <c r="B13" s="41"/>
    </row>
  </sheetData>
  <mergeCells count="13">
    <mergeCell ref="A11:F11"/>
    <mergeCell ref="A1:J1"/>
    <mergeCell ref="A2:J2"/>
    <mergeCell ref="G4:J5"/>
    <mergeCell ref="E4:F5"/>
    <mergeCell ref="G6:H6"/>
    <mergeCell ref="I6:J6"/>
    <mergeCell ref="A4:A7"/>
    <mergeCell ref="C4:C7"/>
    <mergeCell ref="D4:D7"/>
    <mergeCell ref="E6:E7"/>
    <mergeCell ref="F6:F7"/>
    <mergeCell ref="B4:B7"/>
  </mergeCells>
  <pageMargins left="0.25" right="0.25" top="0.75" bottom="0.75" header="0.3" footer="0.3"/>
  <pageSetup paperSize="9" fitToWidth="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sqref="A1:G1"/>
    </sheetView>
  </sheetViews>
  <sheetFormatPr defaultRowHeight="15" x14ac:dyDescent="0.25"/>
  <cols>
    <col min="1" max="1" width="8.28515625" customWidth="1"/>
    <col min="2" max="2" width="27.42578125" customWidth="1"/>
    <col min="3" max="3" width="19.140625" customWidth="1"/>
    <col min="4" max="4" width="26.42578125" customWidth="1"/>
    <col min="5" max="5" width="17.5703125" customWidth="1"/>
    <col min="6" max="6" width="24.7109375" customWidth="1"/>
    <col min="7" max="7" width="19.28515625" customWidth="1"/>
  </cols>
  <sheetData>
    <row r="1" spans="1:7" x14ac:dyDescent="0.25">
      <c r="A1" s="116" t="s">
        <v>42</v>
      </c>
      <c r="B1" s="116"/>
      <c r="C1" s="116"/>
      <c r="D1" s="116"/>
      <c r="E1" s="116"/>
      <c r="F1" s="116"/>
      <c r="G1" s="116"/>
    </row>
    <row r="2" spans="1:7" x14ac:dyDescent="0.25">
      <c r="A2" s="115" t="s">
        <v>43</v>
      </c>
      <c r="B2" s="115"/>
      <c r="C2" s="115"/>
      <c r="D2" s="115"/>
      <c r="E2" s="115"/>
      <c r="F2" s="115"/>
      <c r="G2" s="115"/>
    </row>
    <row r="3" spans="1:7" ht="22.5" customHeight="1" thickBot="1" x14ac:dyDescent="0.3">
      <c r="A3" s="56"/>
      <c r="B3" s="57"/>
      <c r="C3" s="56"/>
      <c r="D3" s="56"/>
      <c r="E3" s="56"/>
      <c r="F3" s="56"/>
      <c r="G3" s="56"/>
    </row>
    <row r="4" spans="1:7" s="16" customFormat="1" ht="26.25" thickBot="1" x14ac:dyDescent="0.3">
      <c r="A4" s="13" t="s">
        <v>3</v>
      </c>
      <c r="B4" s="13" t="s">
        <v>44</v>
      </c>
      <c r="C4" s="53" t="s">
        <v>45</v>
      </c>
      <c r="D4" s="53" t="s">
        <v>200</v>
      </c>
      <c r="E4" s="53" t="s">
        <v>46</v>
      </c>
      <c r="F4" s="53" t="s">
        <v>47</v>
      </c>
      <c r="G4" s="53" t="s">
        <v>48</v>
      </c>
    </row>
    <row r="5" spans="1:7" ht="26.25" thickBot="1" x14ac:dyDescent="0.3">
      <c r="A5" s="32">
        <v>1</v>
      </c>
      <c r="B5" s="25" t="s">
        <v>193</v>
      </c>
      <c r="C5" s="25" t="s">
        <v>108</v>
      </c>
      <c r="D5" s="25" t="s">
        <v>201</v>
      </c>
      <c r="E5" s="25" t="s">
        <v>105</v>
      </c>
      <c r="F5" s="25" t="s">
        <v>106</v>
      </c>
      <c r="G5" s="25" t="s">
        <v>107</v>
      </c>
    </row>
    <row r="6" spans="1:7" ht="51.75" thickBot="1" x14ac:dyDescent="0.3">
      <c r="A6" s="32">
        <v>2</v>
      </c>
      <c r="B6" s="25" t="s">
        <v>195</v>
      </c>
      <c r="C6" s="25" t="s">
        <v>104</v>
      </c>
      <c r="D6" s="25" t="s">
        <v>202</v>
      </c>
      <c r="E6" s="25" t="s">
        <v>91</v>
      </c>
      <c r="F6" s="25" t="s">
        <v>109</v>
      </c>
      <c r="G6" s="25" t="s">
        <v>110</v>
      </c>
    </row>
    <row r="7" spans="1:7" ht="51.75" thickBot="1" x14ac:dyDescent="0.3">
      <c r="A7" s="32">
        <v>3</v>
      </c>
      <c r="B7" s="25" t="s">
        <v>194</v>
      </c>
      <c r="C7" s="25" t="s">
        <v>104</v>
      </c>
      <c r="D7" s="25" t="s">
        <v>202</v>
      </c>
      <c r="E7" s="25" t="s">
        <v>91</v>
      </c>
      <c r="F7" s="25" t="s">
        <v>158</v>
      </c>
      <c r="G7" s="25" t="s">
        <v>159</v>
      </c>
    </row>
  </sheetData>
  <mergeCells count="2">
    <mergeCell ref="A2:G2"/>
    <mergeCell ref="A1:G1"/>
  </mergeCells>
  <pageMargins left="0.19685039370078741" right="0.19685039370078741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12" sqref="B12"/>
    </sheetView>
  </sheetViews>
  <sheetFormatPr defaultRowHeight="15" x14ac:dyDescent="0.25"/>
  <cols>
    <col min="1" max="1" width="5" customWidth="1"/>
    <col min="2" max="2" width="33.85546875" customWidth="1"/>
    <col min="3" max="3" width="19" customWidth="1"/>
    <col min="4" max="4" width="16.85546875" customWidth="1"/>
    <col min="5" max="5" width="15" customWidth="1"/>
    <col min="6" max="6" width="20" customWidth="1"/>
    <col min="7" max="7" width="16.42578125" customWidth="1"/>
  </cols>
  <sheetData>
    <row r="1" spans="1:7" ht="15.75" x14ac:dyDescent="0.25">
      <c r="A1" s="94" t="s">
        <v>49</v>
      </c>
      <c r="B1" s="94"/>
      <c r="C1" s="94"/>
      <c r="D1" s="94"/>
      <c r="E1" s="94"/>
      <c r="F1" s="94"/>
      <c r="G1" s="94"/>
    </row>
    <row r="2" spans="1:7" ht="15.75" x14ac:dyDescent="0.25">
      <c r="A2" s="94" t="s">
        <v>77</v>
      </c>
      <c r="B2" s="94"/>
      <c r="C2" s="94"/>
      <c r="D2" s="94"/>
      <c r="E2" s="94"/>
      <c r="F2" s="94"/>
      <c r="G2" s="94"/>
    </row>
    <row r="3" spans="1:7" ht="16.5" thickBot="1" x14ac:dyDescent="0.3">
      <c r="A3" s="2"/>
    </row>
    <row r="4" spans="1:7" s="12" customFormat="1" ht="36.75" thickBot="1" x14ac:dyDescent="0.3">
      <c r="A4" s="11" t="s">
        <v>3</v>
      </c>
      <c r="B4" s="11" t="s">
        <v>50</v>
      </c>
      <c r="C4" s="11" t="s">
        <v>51</v>
      </c>
      <c r="D4" s="11" t="s">
        <v>52</v>
      </c>
      <c r="E4" s="11" t="s">
        <v>82</v>
      </c>
      <c r="F4" s="11" t="s">
        <v>53</v>
      </c>
      <c r="G4" s="11" t="s">
        <v>80</v>
      </c>
    </row>
    <row r="5" spans="1:7" ht="26.25" customHeight="1" thickBot="1" x14ac:dyDescent="0.3">
      <c r="A5" s="32">
        <v>1</v>
      </c>
      <c r="B5" s="24" t="s">
        <v>196</v>
      </c>
      <c r="C5" s="28" t="s">
        <v>111</v>
      </c>
      <c r="D5" s="36">
        <v>42283</v>
      </c>
      <c r="E5" s="24" t="s">
        <v>55</v>
      </c>
      <c r="F5" s="24" t="s">
        <v>79</v>
      </c>
      <c r="G5" s="24" t="s">
        <v>112</v>
      </c>
    </row>
    <row r="6" spans="1:7" ht="27" customHeight="1" thickBot="1" x14ac:dyDescent="0.3">
      <c r="A6" s="32">
        <v>2</v>
      </c>
      <c r="B6" s="10" t="s">
        <v>198</v>
      </c>
      <c r="C6" s="10" t="s">
        <v>124</v>
      </c>
      <c r="D6" s="33">
        <v>42173</v>
      </c>
      <c r="E6" s="10" t="s">
        <v>56</v>
      </c>
      <c r="F6" s="10" t="s">
        <v>79</v>
      </c>
      <c r="G6" s="34" t="s">
        <v>131</v>
      </c>
    </row>
    <row r="7" spans="1:7" ht="15.75" x14ac:dyDescent="0.25">
      <c r="A7" s="2"/>
    </row>
    <row r="9" spans="1:7" ht="15.75" x14ac:dyDescent="0.25">
      <c r="A9" s="94" t="s">
        <v>78</v>
      </c>
      <c r="B9" s="94"/>
      <c r="C9" s="94"/>
      <c r="D9" s="94"/>
      <c r="E9" s="94"/>
      <c r="F9" s="94"/>
      <c r="G9" s="94"/>
    </row>
    <row r="10" spans="1:7" ht="16.5" thickBot="1" x14ac:dyDescent="0.3">
      <c r="A10" s="2"/>
    </row>
    <row r="11" spans="1:7" s="12" customFormat="1" ht="36.75" thickBot="1" x14ac:dyDescent="0.3">
      <c r="A11" s="11" t="s">
        <v>3</v>
      </c>
      <c r="B11" s="11" t="s">
        <v>50</v>
      </c>
      <c r="C11" s="11" t="s">
        <v>84</v>
      </c>
      <c r="D11" s="11" t="s">
        <v>52</v>
      </c>
      <c r="E11" s="11" t="s">
        <v>83</v>
      </c>
      <c r="F11" s="11" t="s">
        <v>53</v>
      </c>
      <c r="G11" s="11" t="s">
        <v>80</v>
      </c>
    </row>
    <row r="12" spans="1:7" ht="27" customHeight="1" thickBot="1" x14ac:dyDescent="0.3">
      <c r="A12" s="32">
        <v>1</v>
      </c>
      <c r="B12" s="25" t="s">
        <v>197</v>
      </c>
      <c r="C12" s="25" t="s">
        <v>113</v>
      </c>
      <c r="D12" s="35">
        <v>42066</v>
      </c>
      <c r="E12" s="25" t="s">
        <v>55</v>
      </c>
      <c r="F12" s="25" t="s">
        <v>54</v>
      </c>
      <c r="G12" s="25" t="s">
        <v>131</v>
      </c>
    </row>
  </sheetData>
  <mergeCells count="3">
    <mergeCell ref="A2:G2"/>
    <mergeCell ref="A1:G1"/>
    <mergeCell ref="A9:G9"/>
  </mergeCells>
  <pageMargins left="0.19685039370078741" right="0.19685039370078741" top="0.74803149606299213" bottom="0.74803149606299213" header="0.31496062992125984" footer="0.31496062992125984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16" sqref="F16"/>
    </sheetView>
  </sheetViews>
  <sheetFormatPr defaultRowHeight="15" x14ac:dyDescent="0.25"/>
  <cols>
    <col min="1" max="1" width="5.140625" customWidth="1"/>
    <col min="2" max="2" width="21.5703125" customWidth="1"/>
    <col min="3" max="3" width="37.28515625" customWidth="1"/>
    <col min="4" max="4" width="22" customWidth="1"/>
    <col min="5" max="5" width="20.5703125" customWidth="1"/>
    <col min="6" max="6" width="19.28515625" customWidth="1"/>
    <col min="7" max="7" width="15.140625" customWidth="1"/>
  </cols>
  <sheetData>
    <row r="1" spans="1:7" ht="15.75" x14ac:dyDescent="0.25">
      <c r="A1" s="94" t="s">
        <v>57</v>
      </c>
      <c r="B1" s="94"/>
      <c r="C1" s="94"/>
      <c r="D1" s="94"/>
      <c r="E1" s="94"/>
      <c r="F1" s="94"/>
      <c r="G1" s="94"/>
    </row>
    <row r="2" spans="1:7" ht="15.75" customHeight="1" x14ac:dyDescent="0.25">
      <c r="A2" s="95" t="s">
        <v>58</v>
      </c>
      <c r="B2" s="95"/>
      <c r="C2" s="95"/>
      <c r="D2" s="95"/>
      <c r="E2" s="95"/>
      <c r="F2" s="95"/>
      <c r="G2" s="95"/>
    </row>
    <row r="3" spans="1:7" ht="16.5" thickBot="1" x14ac:dyDescent="0.3">
      <c r="A3" s="2"/>
    </row>
    <row r="4" spans="1:7" ht="55.5" customHeight="1" thickBot="1" x14ac:dyDescent="0.3">
      <c r="A4" s="13" t="s">
        <v>3</v>
      </c>
      <c r="B4" s="46" t="s">
        <v>59</v>
      </c>
      <c r="C4" s="46" t="s">
        <v>60</v>
      </c>
      <c r="D4" s="46" t="s">
        <v>61</v>
      </c>
      <c r="E4" s="46" t="s">
        <v>62</v>
      </c>
      <c r="F4" s="46" t="s">
        <v>63</v>
      </c>
      <c r="G4" s="46" t="s">
        <v>199</v>
      </c>
    </row>
    <row r="5" spans="1:7" ht="103.5" customHeight="1" thickBot="1" x14ac:dyDescent="0.3">
      <c r="A5" s="32">
        <v>1</v>
      </c>
      <c r="B5" s="92" t="s">
        <v>114</v>
      </c>
      <c r="C5" s="92" t="s">
        <v>115</v>
      </c>
      <c r="D5" s="92" t="s">
        <v>196</v>
      </c>
      <c r="E5" s="92" t="s">
        <v>203</v>
      </c>
      <c r="F5" s="92" t="s">
        <v>204</v>
      </c>
      <c r="G5" s="92" t="s">
        <v>112</v>
      </c>
    </row>
    <row r="6" spans="1:7" ht="64.5" thickBot="1" x14ac:dyDescent="0.3">
      <c r="A6" s="32">
        <v>2</v>
      </c>
      <c r="B6" s="25" t="s">
        <v>116</v>
      </c>
      <c r="C6" s="25" t="s">
        <v>117</v>
      </c>
      <c r="D6" s="25" t="s">
        <v>197</v>
      </c>
      <c r="E6" s="25" t="s">
        <v>140</v>
      </c>
      <c r="F6" s="25" t="s">
        <v>139</v>
      </c>
      <c r="G6" s="25" t="s">
        <v>131</v>
      </c>
    </row>
    <row r="7" spans="1:7" ht="15.75" x14ac:dyDescent="0.25">
      <c r="A7" s="2"/>
    </row>
  </sheetData>
  <mergeCells count="2">
    <mergeCell ref="A1:G1"/>
    <mergeCell ref="A2:G2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E3" sqref="E3"/>
    </sheetView>
  </sheetViews>
  <sheetFormatPr defaultRowHeight="15" x14ac:dyDescent="0.25"/>
  <cols>
    <col min="1" max="1" width="10.42578125" customWidth="1"/>
    <col min="2" max="2" width="6.42578125" customWidth="1"/>
    <col min="3" max="3" width="26.85546875" customWidth="1"/>
    <col min="4" max="4" width="37.42578125" customWidth="1"/>
    <col min="5" max="5" width="22" customWidth="1"/>
    <col min="6" max="6" width="7" customWidth="1"/>
    <col min="7" max="7" width="29.5703125" customWidth="1"/>
  </cols>
  <sheetData>
    <row r="1" spans="1:7" x14ac:dyDescent="0.25">
      <c r="A1" s="116" t="s">
        <v>64</v>
      </c>
      <c r="B1" s="116"/>
      <c r="C1" s="116"/>
      <c r="D1" s="116"/>
      <c r="E1" s="116"/>
      <c r="F1" s="116"/>
      <c r="G1" s="116"/>
    </row>
    <row r="2" spans="1:7" s="15" customFormat="1" x14ac:dyDescent="0.25">
      <c r="A2" s="119" t="s">
        <v>65</v>
      </c>
      <c r="B2" s="119"/>
      <c r="C2" s="119"/>
      <c r="D2" s="119"/>
      <c r="E2" s="119"/>
      <c r="F2" s="119"/>
      <c r="G2" s="119"/>
    </row>
    <row r="3" spans="1:7" s="15" customFormat="1" x14ac:dyDescent="0.25">
      <c r="A3" s="81"/>
      <c r="B3" s="81"/>
      <c r="C3" s="81"/>
      <c r="D3" s="81"/>
      <c r="E3" s="81"/>
      <c r="F3" s="81"/>
      <c r="G3" s="81"/>
    </row>
    <row r="4" spans="1:7" ht="15.75" thickBot="1" x14ac:dyDescent="0.3">
      <c r="A4" s="119" t="s">
        <v>239</v>
      </c>
      <c r="B4" s="119"/>
      <c r="C4" s="119"/>
      <c r="D4" s="119"/>
      <c r="E4" s="119"/>
      <c r="F4" s="119"/>
      <c r="G4" s="119"/>
    </row>
    <row r="5" spans="1:7" ht="46.5" customHeight="1" thickBot="1" x14ac:dyDescent="0.3">
      <c r="A5" s="55" t="s">
        <v>66</v>
      </c>
      <c r="B5" s="62" t="s">
        <v>2</v>
      </c>
      <c r="C5" s="55" t="s">
        <v>61</v>
      </c>
      <c r="D5" s="55" t="s">
        <v>81</v>
      </c>
      <c r="E5" s="55" t="s">
        <v>67</v>
      </c>
      <c r="F5" s="55" t="s">
        <v>68</v>
      </c>
      <c r="G5" s="55" t="s">
        <v>69</v>
      </c>
    </row>
    <row r="6" spans="1:7" ht="49.5" customHeight="1" thickBot="1" x14ac:dyDescent="0.3">
      <c r="A6" s="63" t="s">
        <v>75</v>
      </c>
      <c r="B6" s="64" t="s">
        <v>26</v>
      </c>
      <c r="C6" s="64" t="s">
        <v>196</v>
      </c>
      <c r="D6" s="64" t="s">
        <v>238</v>
      </c>
      <c r="E6" s="64" t="s">
        <v>118</v>
      </c>
      <c r="F6" s="64" t="s">
        <v>120</v>
      </c>
      <c r="G6" s="64" t="s">
        <v>241</v>
      </c>
    </row>
    <row r="7" spans="1:7" ht="15.75" thickBot="1" x14ac:dyDescent="0.3">
      <c r="A7" s="65"/>
      <c r="B7" s="66" t="s">
        <v>27</v>
      </c>
      <c r="C7" s="29"/>
      <c r="D7" s="29"/>
      <c r="E7" s="29"/>
      <c r="F7" s="29"/>
      <c r="G7" s="29"/>
    </row>
    <row r="8" spans="1:7" ht="27" customHeight="1" x14ac:dyDescent="0.25">
      <c r="A8" s="118"/>
      <c r="B8" s="118"/>
      <c r="C8" s="118"/>
      <c r="D8" s="118"/>
      <c r="E8" s="118"/>
      <c r="F8" s="118"/>
      <c r="G8" s="118"/>
    </row>
    <row r="9" spans="1:7" ht="15.75" thickBot="1" x14ac:dyDescent="0.3">
      <c r="A9" s="120" t="s">
        <v>228</v>
      </c>
      <c r="B9" s="120"/>
      <c r="C9" s="120"/>
      <c r="D9" s="120"/>
      <c r="E9" s="120"/>
      <c r="F9" s="120"/>
      <c r="G9" s="120"/>
    </row>
    <row r="10" spans="1:7" ht="15.75" thickBot="1" x14ac:dyDescent="0.3">
      <c r="A10" s="67" t="s">
        <v>66</v>
      </c>
      <c r="B10" s="67" t="s">
        <v>2</v>
      </c>
      <c r="C10" s="67" t="s">
        <v>61</v>
      </c>
      <c r="D10" s="67" t="s">
        <v>81</v>
      </c>
      <c r="E10" s="67" t="s">
        <v>67</v>
      </c>
      <c r="F10" s="67" t="s">
        <v>68</v>
      </c>
      <c r="G10" s="67" t="s">
        <v>69</v>
      </c>
    </row>
    <row r="11" spans="1:7" ht="39" thickBot="1" x14ac:dyDescent="0.3">
      <c r="A11" s="68" t="s">
        <v>76</v>
      </c>
      <c r="B11" s="69" t="s">
        <v>26</v>
      </c>
      <c r="C11" s="70" t="s">
        <v>197</v>
      </c>
      <c r="D11" s="71" t="s">
        <v>232</v>
      </c>
      <c r="E11" s="70" t="s">
        <v>240</v>
      </c>
      <c r="F11" s="70">
        <v>3</v>
      </c>
      <c r="G11" s="70" t="s">
        <v>125</v>
      </c>
    </row>
    <row r="12" spans="1:7" ht="15.75" thickBot="1" x14ac:dyDescent="0.3">
      <c r="A12" s="68"/>
      <c r="B12" s="69" t="s">
        <v>27</v>
      </c>
      <c r="C12" s="61"/>
      <c r="D12" s="61"/>
      <c r="E12" s="61"/>
      <c r="F12" s="61"/>
      <c r="G12" s="61"/>
    </row>
    <row r="13" spans="1:7" ht="27" customHeight="1" x14ac:dyDescent="0.25">
      <c r="A13" s="118"/>
      <c r="B13" s="118"/>
      <c r="C13" s="118"/>
      <c r="D13" s="118"/>
      <c r="E13" s="118"/>
      <c r="F13" s="118"/>
      <c r="G13" s="118"/>
    </row>
    <row r="14" spans="1:7" ht="15.75" customHeight="1" thickBot="1" x14ac:dyDescent="0.3">
      <c r="A14" s="117" t="s">
        <v>229</v>
      </c>
      <c r="B14" s="117"/>
      <c r="C14" s="117"/>
      <c r="D14" s="117"/>
      <c r="E14" s="117"/>
      <c r="F14" s="117"/>
      <c r="G14" s="117"/>
    </row>
    <row r="15" spans="1:7" s="12" customFormat="1" ht="46.5" customHeight="1" thickBot="1" x14ac:dyDescent="0.3">
      <c r="A15" s="13" t="s">
        <v>66</v>
      </c>
      <c r="B15" s="13" t="s">
        <v>2</v>
      </c>
      <c r="C15" s="13" t="s">
        <v>61</v>
      </c>
      <c r="D15" s="13" t="s">
        <v>81</v>
      </c>
      <c r="E15" s="13" t="s">
        <v>67</v>
      </c>
      <c r="F15" s="13" t="s">
        <v>68</v>
      </c>
      <c r="G15" s="13" t="s">
        <v>69</v>
      </c>
    </row>
    <row r="16" spans="1:7" ht="26.25" thickBot="1" x14ac:dyDescent="0.3">
      <c r="A16" s="72" t="s">
        <v>205</v>
      </c>
      <c r="B16" s="32" t="s">
        <v>26</v>
      </c>
      <c r="C16" s="50" t="s">
        <v>198</v>
      </c>
      <c r="D16" s="50" t="s">
        <v>237</v>
      </c>
      <c r="E16" s="50" t="s">
        <v>236</v>
      </c>
      <c r="F16" s="50">
        <v>2</v>
      </c>
      <c r="G16" s="64" t="s">
        <v>141</v>
      </c>
    </row>
    <row r="17" spans="1:7" ht="15.75" thickBot="1" x14ac:dyDescent="0.3">
      <c r="A17" s="72"/>
      <c r="B17" s="32" t="s">
        <v>27</v>
      </c>
      <c r="C17" s="50"/>
      <c r="D17" s="50"/>
      <c r="E17" s="50"/>
      <c r="F17" s="50"/>
      <c r="G17" s="25"/>
    </row>
    <row r="18" spans="1:7" ht="35.25" customHeight="1" x14ac:dyDescent="0.25">
      <c r="A18" s="118"/>
      <c r="B18" s="118"/>
      <c r="C18" s="118"/>
      <c r="D18" s="118"/>
      <c r="E18" s="118"/>
      <c r="F18" s="118"/>
      <c r="G18" s="118"/>
    </row>
    <row r="19" spans="1:7" ht="19.5" customHeight="1" thickBot="1" x14ac:dyDescent="0.3">
      <c r="A19" s="117" t="s">
        <v>242</v>
      </c>
      <c r="B19" s="117"/>
      <c r="C19" s="117"/>
      <c r="D19" s="117"/>
      <c r="E19" s="117"/>
      <c r="F19" s="117"/>
      <c r="G19" s="117"/>
    </row>
    <row r="20" spans="1:7" s="12" customFormat="1" ht="46.5" customHeight="1" thickBot="1" x14ac:dyDescent="0.3">
      <c r="A20" s="13" t="s">
        <v>66</v>
      </c>
      <c r="B20" s="80" t="s">
        <v>2</v>
      </c>
      <c r="C20" s="13" t="s">
        <v>61</v>
      </c>
      <c r="D20" s="13" t="s">
        <v>81</v>
      </c>
      <c r="E20" s="13" t="s">
        <v>67</v>
      </c>
      <c r="F20" s="13" t="s">
        <v>68</v>
      </c>
      <c r="G20" s="13" t="s">
        <v>69</v>
      </c>
    </row>
    <row r="21" spans="1:7" ht="39" thickBot="1" x14ac:dyDescent="0.3">
      <c r="A21" s="63" t="s">
        <v>206</v>
      </c>
      <c r="B21" s="64" t="s">
        <v>26</v>
      </c>
      <c r="C21" s="64" t="s">
        <v>245</v>
      </c>
      <c r="D21" s="50" t="s">
        <v>250</v>
      </c>
      <c r="E21" s="64" t="s">
        <v>243</v>
      </c>
      <c r="F21" s="64">
        <v>3</v>
      </c>
      <c r="G21" s="64" t="s">
        <v>251</v>
      </c>
    </row>
    <row r="22" spans="1:7" ht="15.75" thickBot="1" x14ac:dyDescent="0.3">
      <c r="A22" s="65"/>
      <c r="B22" s="66" t="s">
        <v>27</v>
      </c>
      <c r="C22" s="73"/>
      <c r="D22" s="73"/>
      <c r="E22" s="73"/>
      <c r="F22" s="73"/>
      <c r="G22" s="73"/>
    </row>
    <row r="23" spans="1:7" ht="35.25" customHeight="1" x14ac:dyDescent="0.25">
      <c r="A23" s="118"/>
      <c r="B23" s="118"/>
      <c r="C23" s="118"/>
      <c r="D23" s="118"/>
      <c r="E23" s="118"/>
      <c r="F23" s="118"/>
      <c r="G23" s="118"/>
    </row>
    <row r="24" spans="1:7" ht="17.25" customHeight="1" thickBot="1" x14ac:dyDescent="0.3">
      <c r="A24" s="117" t="s">
        <v>230</v>
      </c>
      <c r="B24" s="117"/>
      <c r="C24" s="117"/>
      <c r="D24" s="117"/>
      <c r="E24" s="117"/>
      <c r="F24" s="117"/>
      <c r="G24" s="117"/>
    </row>
    <row r="25" spans="1:7" s="12" customFormat="1" ht="15.75" thickBot="1" x14ac:dyDescent="0.3">
      <c r="A25" s="13" t="s">
        <v>66</v>
      </c>
      <c r="B25" s="80" t="s">
        <v>2</v>
      </c>
      <c r="C25" s="13" t="s">
        <v>61</v>
      </c>
      <c r="D25" s="13" t="s">
        <v>81</v>
      </c>
      <c r="E25" s="13" t="s">
        <v>67</v>
      </c>
      <c r="F25" s="13" t="s">
        <v>68</v>
      </c>
      <c r="G25" s="13" t="s">
        <v>69</v>
      </c>
    </row>
    <row r="26" spans="1:7" ht="15.75" thickBot="1" x14ac:dyDescent="0.3">
      <c r="A26" s="63" t="s">
        <v>207</v>
      </c>
      <c r="B26" s="64" t="s">
        <v>26</v>
      </c>
      <c r="C26" s="64" t="s">
        <v>246</v>
      </c>
      <c r="D26" s="64" t="s">
        <v>233</v>
      </c>
      <c r="E26" s="50" t="s">
        <v>244</v>
      </c>
      <c r="F26" s="64" t="s">
        <v>234</v>
      </c>
      <c r="G26" s="64" t="s">
        <v>235</v>
      </c>
    </row>
    <row r="27" spans="1:7" ht="15.75" thickBot="1" x14ac:dyDescent="0.3">
      <c r="A27" s="65"/>
      <c r="B27" s="66" t="s">
        <v>27</v>
      </c>
      <c r="C27" s="73"/>
      <c r="D27" s="73"/>
      <c r="E27" s="73"/>
      <c r="F27" s="73"/>
      <c r="G27" s="73"/>
    </row>
    <row r="28" spans="1:7" ht="35.25" customHeight="1" x14ac:dyDescent="0.25">
      <c r="A28" s="118"/>
      <c r="B28" s="118"/>
      <c r="C28" s="118"/>
      <c r="D28" s="118"/>
      <c r="E28" s="118"/>
      <c r="F28" s="118"/>
      <c r="G28" s="118"/>
    </row>
    <row r="29" spans="1:7" ht="18" customHeight="1" thickBot="1" x14ac:dyDescent="0.3">
      <c r="A29" s="117" t="s">
        <v>231</v>
      </c>
      <c r="B29" s="117"/>
      <c r="C29" s="117"/>
      <c r="D29" s="117"/>
      <c r="E29" s="117"/>
      <c r="F29" s="117"/>
      <c r="G29" s="117"/>
    </row>
    <row r="30" spans="1:7" s="12" customFormat="1" ht="15.75" thickBot="1" x14ac:dyDescent="0.3">
      <c r="A30" s="13" t="s">
        <v>66</v>
      </c>
      <c r="B30" s="80" t="s">
        <v>2</v>
      </c>
      <c r="C30" s="13" t="s">
        <v>61</v>
      </c>
      <c r="D30" s="13" t="s">
        <v>81</v>
      </c>
      <c r="E30" s="13" t="s">
        <v>67</v>
      </c>
      <c r="F30" s="13" t="s">
        <v>68</v>
      </c>
      <c r="G30" s="79" t="s">
        <v>69</v>
      </c>
    </row>
    <row r="31" spans="1:7" x14ac:dyDescent="0.25">
      <c r="A31" s="63" t="s">
        <v>208</v>
      </c>
      <c r="B31" s="64" t="s">
        <v>26</v>
      </c>
      <c r="C31" s="64" t="s">
        <v>247</v>
      </c>
      <c r="D31" s="64" t="s">
        <v>248</v>
      </c>
      <c r="E31" s="64" t="s">
        <v>249</v>
      </c>
      <c r="F31" s="83" t="s">
        <v>120</v>
      </c>
      <c r="G31" s="84" t="s">
        <v>119</v>
      </c>
    </row>
    <row r="32" spans="1:7" x14ac:dyDescent="0.25">
      <c r="A32" s="74"/>
      <c r="B32" s="75" t="s">
        <v>27</v>
      </c>
      <c r="C32" s="76"/>
      <c r="D32" s="76"/>
      <c r="E32" s="76"/>
      <c r="F32" s="75"/>
      <c r="G32" s="82"/>
    </row>
    <row r="33" spans="1:7" ht="30" customHeight="1" x14ac:dyDescent="0.25">
      <c r="A33" s="77"/>
      <c r="B33" s="78"/>
      <c r="C33" s="54"/>
      <c r="D33" s="54"/>
      <c r="E33" s="54"/>
      <c r="F33" s="54"/>
      <c r="G33" s="54"/>
    </row>
    <row r="34" spans="1:7" ht="15.75" x14ac:dyDescent="0.25">
      <c r="A34" s="2"/>
    </row>
  </sheetData>
  <mergeCells count="13">
    <mergeCell ref="A29:G29"/>
    <mergeCell ref="A23:G23"/>
    <mergeCell ref="A28:G28"/>
    <mergeCell ref="A1:G1"/>
    <mergeCell ref="A2:G2"/>
    <mergeCell ref="A8:G8"/>
    <mergeCell ref="A13:G13"/>
    <mergeCell ref="A18:G18"/>
    <mergeCell ref="A4:G4"/>
    <mergeCell ref="A9:G9"/>
    <mergeCell ref="A14:G14"/>
    <mergeCell ref="A19:G19"/>
    <mergeCell ref="A24:G24"/>
  </mergeCells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2" sqref="A2:E2"/>
    </sheetView>
  </sheetViews>
  <sheetFormatPr defaultRowHeight="15" x14ac:dyDescent="0.25"/>
  <cols>
    <col min="1" max="1" width="4.42578125" customWidth="1"/>
    <col min="2" max="2" width="41.28515625" customWidth="1"/>
    <col min="3" max="3" width="50.7109375" customWidth="1"/>
    <col min="4" max="4" width="16" customWidth="1"/>
    <col min="5" max="5" width="15.140625" customWidth="1"/>
    <col min="6" max="6" width="15" customWidth="1"/>
  </cols>
  <sheetData>
    <row r="1" spans="1:6" x14ac:dyDescent="0.25">
      <c r="A1" s="116" t="s">
        <v>253</v>
      </c>
      <c r="B1" s="116"/>
      <c r="C1" s="116"/>
      <c r="D1" s="116"/>
      <c r="E1" s="116"/>
      <c r="F1" s="56"/>
    </row>
    <row r="2" spans="1:6" x14ac:dyDescent="0.25">
      <c r="A2" s="116" t="s">
        <v>252</v>
      </c>
      <c r="B2" s="116"/>
      <c r="C2" s="116"/>
      <c r="D2" s="116"/>
      <c r="E2" s="116"/>
      <c r="F2" s="56"/>
    </row>
    <row r="3" spans="1:6" ht="15.75" thickBot="1" x14ac:dyDescent="0.3">
      <c r="A3" s="57"/>
      <c r="B3" s="56"/>
      <c r="C3" s="56"/>
      <c r="D3" s="56"/>
      <c r="E3" s="56"/>
      <c r="F3" s="56"/>
    </row>
    <row r="4" spans="1:6" ht="96" customHeight="1" thickBot="1" x14ac:dyDescent="0.3">
      <c r="A4" s="13" t="s">
        <v>2</v>
      </c>
      <c r="B4" s="13" t="s">
        <v>70</v>
      </c>
      <c r="C4" s="13" t="s">
        <v>71</v>
      </c>
      <c r="D4" s="53" t="s">
        <v>72</v>
      </c>
      <c r="E4" s="53" t="s">
        <v>73</v>
      </c>
      <c r="F4" s="53" t="s">
        <v>160</v>
      </c>
    </row>
    <row r="5" spans="1:6" ht="39" thickBot="1" x14ac:dyDescent="0.3">
      <c r="A5" s="32" t="s">
        <v>26</v>
      </c>
      <c r="B5" s="25" t="s">
        <v>142</v>
      </c>
      <c r="C5" s="25" t="s">
        <v>121</v>
      </c>
      <c r="D5" s="58" t="s">
        <v>209</v>
      </c>
      <c r="E5" s="25">
        <v>375</v>
      </c>
      <c r="F5" s="25" t="s">
        <v>112</v>
      </c>
    </row>
    <row r="6" spans="1:6" ht="39" thickBot="1" x14ac:dyDescent="0.3">
      <c r="A6" s="32" t="s">
        <v>27</v>
      </c>
      <c r="B6" s="25" t="s">
        <v>143</v>
      </c>
      <c r="C6" s="25" t="s">
        <v>122</v>
      </c>
      <c r="D6" s="25" t="s">
        <v>123</v>
      </c>
      <c r="E6" s="25">
        <v>575</v>
      </c>
      <c r="F6" s="25" t="s">
        <v>131</v>
      </c>
    </row>
    <row r="7" spans="1:6" ht="15.75" thickBot="1" x14ac:dyDescent="0.3">
      <c r="A7" s="32" t="s">
        <v>28</v>
      </c>
      <c r="B7" s="25"/>
      <c r="C7" s="25"/>
      <c r="D7" s="59"/>
      <c r="E7" s="60"/>
      <c r="F7" s="61"/>
    </row>
    <row r="8" spans="1:6" ht="15.75" x14ac:dyDescent="0.25">
      <c r="A8" s="8"/>
    </row>
  </sheetData>
  <mergeCells count="2">
    <mergeCell ref="A1:E1"/>
    <mergeCell ref="A2:E2"/>
  </mergeCells>
  <pageMargins left="0.19685039370078741" right="0.19685039370078741" top="0.74803149606299213" bottom="0.74803149606299213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opLeftCell="A4" workbookViewId="0">
      <selection activeCell="F12" sqref="F12"/>
    </sheetView>
  </sheetViews>
  <sheetFormatPr defaultRowHeight="15" x14ac:dyDescent="0.25"/>
  <cols>
    <col min="1" max="1" width="4.42578125" customWidth="1"/>
    <col min="2" max="2" width="60" customWidth="1"/>
    <col min="3" max="3" width="16" customWidth="1"/>
    <col min="4" max="4" width="15.140625" customWidth="1"/>
    <col min="5" max="5" width="15" customWidth="1"/>
    <col min="6" max="6" width="18.42578125" customWidth="1"/>
  </cols>
  <sheetData>
    <row r="1" spans="1:6" x14ac:dyDescent="0.25">
      <c r="A1" s="116" t="s">
        <v>254</v>
      </c>
      <c r="B1" s="116"/>
      <c r="C1" s="116"/>
      <c r="D1" s="116"/>
      <c r="E1" s="116"/>
    </row>
    <row r="2" spans="1:6" x14ac:dyDescent="0.25">
      <c r="A2" s="116" t="s">
        <v>277</v>
      </c>
      <c r="B2" s="116"/>
      <c r="C2" s="116"/>
      <c r="D2" s="116"/>
      <c r="E2" s="116"/>
    </row>
    <row r="3" spans="1:6" ht="15.75" thickBot="1" x14ac:dyDescent="0.3">
      <c r="A3" s="86"/>
      <c r="B3" s="56"/>
      <c r="C3" s="56"/>
      <c r="D3" s="56"/>
      <c r="E3" s="56"/>
    </row>
    <row r="4" spans="1:6" ht="96" customHeight="1" thickBot="1" x14ac:dyDescent="0.3">
      <c r="A4" s="13" t="s">
        <v>2</v>
      </c>
      <c r="B4" s="13" t="s">
        <v>70</v>
      </c>
      <c r="C4" s="85" t="s">
        <v>72</v>
      </c>
      <c r="D4" s="85" t="s">
        <v>73</v>
      </c>
      <c r="E4" s="85" t="s">
        <v>160</v>
      </c>
      <c r="F4" s="90" t="s">
        <v>278</v>
      </c>
    </row>
    <row r="5" spans="1:6" ht="39" thickBot="1" x14ac:dyDescent="0.3">
      <c r="A5" s="32" t="s">
        <v>26</v>
      </c>
      <c r="B5" s="25" t="s">
        <v>142</v>
      </c>
      <c r="C5" s="58" t="s">
        <v>209</v>
      </c>
      <c r="D5" s="25">
        <v>375</v>
      </c>
      <c r="E5" s="25" t="s">
        <v>112</v>
      </c>
      <c r="F5" s="25" t="s">
        <v>279</v>
      </c>
    </row>
    <row r="6" spans="1:6" ht="26.25" thickBot="1" x14ac:dyDescent="0.3">
      <c r="A6" s="32" t="s">
        <v>27</v>
      </c>
      <c r="B6" s="25" t="s">
        <v>143</v>
      </c>
      <c r="C6" s="25" t="s">
        <v>123</v>
      </c>
      <c r="D6" s="25">
        <v>575</v>
      </c>
      <c r="E6" s="25" t="s">
        <v>131</v>
      </c>
      <c r="F6" s="25" t="s">
        <v>280</v>
      </c>
    </row>
    <row r="7" spans="1:6" ht="15.75" thickBot="1" x14ac:dyDescent="0.3">
      <c r="A7" s="32" t="s">
        <v>28</v>
      </c>
      <c r="B7" s="25"/>
      <c r="C7" s="59"/>
      <c r="D7" s="60"/>
      <c r="E7" s="61"/>
      <c r="F7" s="25"/>
    </row>
    <row r="8" spans="1:6" ht="15.75" x14ac:dyDescent="0.25">
      <c r="A8" s="8"/>
    </row>
  </sheetData>
  <mergeCells count="2">
    <mergeCell ref="A2:E2"/>
    <mergeCell ref="A1:E1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3"/>
  <sheetViews>
    <sheetView zoomScale="115" zoomScaleNormal="115" workbookViewId="0">
      <selection activeCell="B7" sqref="B7"/>
    </sheetView>
  </sheetViews>
  <sheetFormatPr defaultRowHeight="15" x14ac:dyDescent="0.25"/>
  <cols>
    <col min="1" max="1" width="3" customWidth="1"/>
    <col min="2" max="2" width="27.28515625" customWidth="1"/>
    <col min="3" max="3" width="20.140625" customWidth="1"/>
    <col min="4" max="4" width="30" customWidth="1"/>
    <col min="5" max="5" width="22.140625" customWidth="1"/>
    <col min="6" max="6" width="18" customWidth="1"/>
    <col min="7" max="7" width="21.85546875" customWidth="1"/>
    <col min="10" max="10" width="5.140625" customWidth="1"/>
    <col min="11" max="11" width="38.5703125" customWidth="1"/>
  </cols>
  <sheetData>
    <row r="1" spans="1:7" x14ac:dyDescent="0.25">
      <c r="A1" s="116" t="s">
        <v>259</v>
      </c>
      <c r="B1" s="116"/>
      <c r="C1" s="116"/>
      <c r="D1" s="116"/>
      <c r="E1" s="116"/>
      <c r="F1" s="116"/>
      <c r="G1" s="116"/>
    </row>
    <row r="2" spans="1:7" x14ac:dyDescent="0.25">
      <c r="A2" s="116" t="s">
        <v>264</v>
      </c>
      <c r="B2" s="116"/>
      <c r="C2" s="116"/>
      <c r="D2" s="116"/>
      <c r="E2" s="116"/>
      <c r="F2" s="116"/>
      <c r="G2" s="116"/>
    </row>
    <row r="3" spans="1:7" ht="15.75" thickBot="1" x14ac:dyDescent="0.3"/>
    <row r="4" spans="1:7" ht="66" customHeight="1" thickBot="1" x14ac:dyDescent="0.3">
      <c r="A4" s="13" t="s">
        <v>2</v>
      </c>
      <c r="B4" s="13" t="s">
        <v>268</v>
      </c>
      <c r="C4" s="87" t="s">
        <v>271</v>
      </c>
      <c r="D4" s="87" t="s">
        <v>272</v>
      </c>
      <c r="E4" s="87" t="s">
        <v>261</v>
      </c>
      <c r="F4" s="87" t="s">
        <v>262</v>
      </c>
      <c r="G4" s="13" t="s">
        <v>260</v>
      </c>
    </row>
    <row r="5" spans="1:7" ht="39" thickBot="1" x14ac:dyDescent="0.3">
      <c r="A5" s="32" t="s">
        <v>26</v>
      </c>
      <c r="B5" s="25" t="s">
        <v>276</v>
      </c>
      <c r="C5" s="25" t="s">
        <v>192</v>
      </c>
      <c r="D5" s="25" t="s">
        <v>275</v>
      </c>
      <c r="E5" s="25" t="s">
        <v>270</v>
      </c>
      <c r="F5" s="35">
        <v>42872</v>
      </c>
      <c r="G5" s="91" t="s">
        <v>273</v>
      </c>
    </row>
    <row r="6" spans="1:7" ht="33" customHeight="1" thickBot="1" x14ac:dyDescent="0.3">
      <c r="A6" s="32" t="s">
        <v>27</v>
      </c>
      <c r="B6" s="25" t="s">
        <v>263</v>
      </c>
      <c r="C6" s="25" t="s">
        <v>192</v>
      </c>
      <c r="D6" s="25" t="s">
        <v>265</v>
      </c>
      <c r="E6" s="25" t="s">
        <v>266</v>
      </c>
      <c r="F6" s="35" t="s">
        <v>269</v>
      </c>
      <c r="G6" s="25" t="s">
        <v>131</v>
      </c>
    </row>
    <row r="7" spans="1:7" ht="39" thickBot="1" x14ac:dyDescent="0.3">
      <c r="A7" s="32" t="s">
        <v>28</v>
      </c>
      <c r="B7" s="25" t="s">
        <v>257</v>
      </c>
      <c r="C7" s="25" t="s">
        <v>192</v>
      </c>
      <c r="D7" s="25" t="s">
        <v>274</v>
      </c>
      <c r="E7" s="60" t="s">
        <v>267</v>
      </c>
      <c r="F7" s="60" t="s">
        <v>131</v>
      </c>
      <c r="G7" s="91" t="s">
        <v>267</v>
      </c>
    </row>
    <row r="8" spans="1:7" x14ac:dyDescent="0.25">
      <c r="A8" s="89"/>
    </row>
    <row r="9" spans="1:7" x14ac:dyDescent="0.25">
      <c r="A9" s="89"/>
    </row>
    <row r="10" spans="1:7" x14ac:dyDescent="0.25">
      <c r="A10" s="89"/>
    </row>
    <row r="12" spans="1:7" x14ac:dyDescent="0.25">
      <c r="A12" s="89"/>
    </row>
    <row r="24" ht="24" customHeight="1" x14ac:dyDescent="0.25"/>
    <row r="26" ht="11.25" customHeight="1" x14ac:dyDescent="0.25"/>
    <row r="27" ht="37.5" customHeight="1" x14ac:dyDescent="0.25"/>
    <row r="35" spans="29:29" ht="15.75" thickBot="1" x14ac:dyDescent="0.3"/>
    <row r="36" spans="29:29" ht="15.75" thickBot="1" x14ac:dyDescent="0.3">
      <c r="AC36" s="25"/>
    </row>
    <row r="37" spans="29:29" ht="51.75" thickBot="1" x14ac:dyDescent="0.3">
      <c r="AC37" s="25" t="s">
        <v>276</v>
      </c>
    </row>
    <row r="38" spans="29:29" ht="102.75" thickBot="1" x14ac:dyDescent="0.3">
      <c r="AC38" s="29" t="s">
        <v>263</v>
      </c>
    </row>
    <row r="39" spans="29:29" ht="26.25" x14ac:dyDescent="0.25">
      <c r="AC39" s="88" t="s">
        <v>255</v>
      </c>
    </row>
    <row r="40" spans="29:29" ht="39" x14ac:dyDescent="0.25">
      <c r="AC40" s="88" t="s">
        <v>256</v>
      </c>
    </row>
    <row r="41" spans="29:29" ht="141" x14ac:dyDescent="0.25">
      <c r="AC41" s="88" t="s">
        <v>257</v>
      </c>
    </row>
    <row r="42" spans="29:29" x14ac:dyDescent="0.25">
      <c r="AC42" s="88" t="s">
        <v>13</v>
      </c>
    </row>
    <row r="43" spans="29:29" x14ac:dyDescent="0.25">
      <c r="AC43" s="88" t="s">
        <v>258</v>
      </c>
    </row>
  </sheetData>
  <mergeCells count="2">
    <mergeCell ref="A1:G1"/>
    <mergeCell ref="A2:G2"/>
  </mergeCells>
  <dataValidations count="2">
    <dataValidation type="list" allowBlank="1" showInputMessage="1" sqref="F15">
      <formula1>$AC$36:$AC$43</formula1>
    </dataValidation>
    <dataValidation type="list" allowBlank="1" showInputMessage="1" showErrorMessage="1" sqref="B5:B419">
      <formula1>$AC$37:$AC$43</formula1>
    </dataValidation>
  </dataValidations>
  <hyperlinks>
    <hyperlink ref="E7" r:id="rId1"/>
    <hyperlink ref="G5" r:id="rId2"/>
    <hyperlink ref="G7" r:id="rId3"/>
  </hyperlinks>
  <pageMargins left="0.25" right="0.25" top="0.75" bottom="0.75" header="0.3" footer="0.3"/>
  <pageSetup paperSize="9" orientation="landscape" horizontalDpi="0" verticalDpi="0" r:id="rId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sqref="A1:E1"/>
    </sheetView>
  </sheetViews>
  <sheetFormatPr defaultRowHeight="15" x14ac:dyDescent="0.25"/>
  <cols>
    <col min="1" max="1" width="4.85546875" customWidth="1"/>
    <col min="2" max="2" width="34.85546875" customWidth="1"/>
    <col min="3" max="3" width="28.28515625" customWidth="1"/>
    <col min="4" max="4" width="52.140625" customWidth="1"/>
    <col min="5" max="5" width="25.28515625" customWidth="1"/>
  </cols>
  <sheetData>
    <row r="1" spans="1:5" x14ac:dyDescent="0.25">
      <c r="A1" s="116" t="s">
        <v>291</v>
      </c>
      <c r="B1" s="116"/>
      <c r="C1" s="116"/>
      <c r="D1" s="116"/>
      <c r="E1" s="116"/>
    </row>
    <row r="2" spans="1:5" ht="31.5" customHeight="1" thickBot="1" x14ac:dyDescent="0.3">
      <c r="A2" s="115" t="s">
        <v>286</v>
      </c>
      <c r="B2" s="115"/>
      <c r="C2" s="115"/>
      <c r="D2" s="115"/>
      <c r="E2" s="115"/>
    </row>
    <row r="3" spans="1:5" ht="33" customHeight="1" thickBot="1" x14ac:dyDescent="0.3">
      <c r="A3" s="13" t="s">
        <v>281</v>
      </c>
      <c r="B3" s="13" t="s">
        <v>282</v>
      </c>
      <c r="C3" s="40" t="s">
        <v>283</v>
      </c>
      <c r="D3" s="40" t="s">
        <v>287</v>
      </c>
      <c r="E3" s="40" t="s">
        <v>289</v>
      </c>
    </row>
    <row r="4" spans="1:5" ht="66.75" customHeight="1" thickBot="1" x14ac:dyDescent="0.3">
      <c r="A4" s="32">
        <v>1</v>
      </c>
      <c r="B4" s="25" t="s">
        <v>285</v>
      </c>
      <c r="C4" s="25" t="s">
        <v>284</v>
      </c>
      <c r="D4" s="47" t="s">
        <v>288</v>
      </c>
      <c r="E4" s="47" t="s">
        <v>290</v>
      </c>
    </row>
  </sheetData>
  <mergeCells count="2">
    <mergeCell ref="A1:E1"/>
    <mergeCell ref="A2:E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F20" sqref="F20"/>
    </sheetView>
  </sheetViews>
  <sheetFormatPr defaultRowHeight="15" x14ac:dyDescent="0.25"/>
  <cols>
    <col min="1" max="1" width="4.28515625" customWidth="1"/>
    <col min="2" max="2" width="42" customWidth="1"/>
    <col min="3" max="3" width="23.7109375" customWidth="1"/>
    <col min="4" max="5" width="11.85546875" customWidth="1"/>
    <col min="6" max="6" width="10.85546875" customWidth="1"/>
    <col min="7" max="7" width="10.5703125" customWidth="1"/>
    <col min="8" max="8" width="11.28515625" customWidth="1"/>
    <col min="9" max="9" width="11.7109375" customWidth="1"/>
  </cols>
  <sheetData>
    <row r="1" spans="1:9" ht="15.75" x14ac:dyDescent="0.25">
      <c r="A1" s="94" t="s">
        <v>213</v>
      </c>
      <c r="B1" s="94"/>
      <c r="C1" s="94"/>
      <c r="D1" s="94"/>
      <c r="E1" s="94"/>
      <c r="F1" s="94"/>
      <c r="G1" s="94"/>
      <c r="H1" s="94"/>
      <c r="I1" s="94"/>
    </row>
    <row r="2" spans="1:9" ht="15.75" x14ac:dyDescent="0.25">
      <c r="A2" s="95" t="s">
        <v>223</v>
      </c>
      <c r="B2" s="95"/>
      <c r="C2" s="95"/>
      <c r="D2" s="95"/>
      <c r="E2" s="95"/>
      <c r="F2" s="95"/>
      <c r="G2" s="95"/>
      <c r="H2" s="95"/>
      <c r="I2" s="95"/>
    </row>
    <row r="3" spans="1:9" ht="15.75" x14ac:dyDescent="0.25">
      <c r="A3" s="4"/>
      <c r="D3" s="1"/>
      <c r="E3" s="1"/>
      <c r="F3" s="1"/>
      <c r="G3" s="1"/>
      <c r="H3" s="1"/>
      <c r="I3" s="1"/>
    </row>
    <row r="4" spans="1:9" ht="15" customHeight="1" x14ac:dyDescent="0.25">
      <c r="A4" s="96" t="s">
        <v>3</v>
      </c>
      <c r="B4" s="96" t="s">
        <v>175</v>
      </c>
      <c r="C4" s="96" t="s">
        <v>173</v>
      </c>
      <c r="D4" s="96" t="s">
        <v>0</v>
      </c>
      <c r="E4" s="96"/>
      <c r="F4" s="96" t="s">
        <v>87</v>
      </c>
      <c r="G4" s="96"/>
      <c r="H4" s="96"/>
      <c r="I4" s="96"/>
    </row>
    <row r="5" spans="1:9" x14ac:dyDescent="0.25">
      <c r="A5" s="96"/>
      <c r="B5" s="96"/>
      <c r="C5" s="96"/>
      <c r="D5" s="96"/>
      <c r="E5" s="96"/>
      <c r="F5" s="96"/>
      <c r="G5" s="96"/>
      <c r="H5" s="96"/>
      <c r="I5" s="96"/>
    </row>
    <row r="6" spans="1:9" ht="21.75" customHeight="1" x14ac:dyDescent="0.25">
      <c r="A6" s="96"/>
      <c r="B6" s="96"/>
      <c r="C6" s="96"/>
      <c r="D6" s="96" t="s">
        <v>85</v>
      </c>
      <c r="E6" s="96" t="s">
        <v>86</v>
      </c>
      <c r="F6" s="97" t="s">
        <v>170</v>
      </c>
      <c r="G6" s="98"/>
      <c r="H6" s="96" t="s">
        <v>171</v>
      </c>
      <c r="I6" s="96"/>
    </row>
    <row r="7" spans="1:9" ht="25.5" x14ac:dyDescent="0.25">
      <c r="A7" s="96"/>
      <c r="B7" s="96"/>
      <c r="C7" s="96"/>
      <c r="D7" s="96"/>
      <c r="E7" s="96"/>
      <c r="F7" s="43" t="s">
        <v>166</v>
      </c>
      <c r="G7" s="43" t="s">
        <v>168</v>
      </c>
      <c r="H7" s="43" t="s">
        <v>166</v>
      </c>
      <c r="I7" s="43" t="s">
        <v>168</v>
      </c>
    </row>
    <row r="8" spans="1:9" ht="38.25" x14ac:dyDescent="0.25">
      <c r="A8" s="17">
        <v>1</v>
      </c>
      <c r="B8" s="23" t="s">
        <v>222</v>
      </c>
      <c r="C8" s="19" t="s">
        <v>174</v>
      </c>
      <c r="D8" s="20">
        <v>42309</v>
      </c>
      <c r="E8" s="20">
        <v>42369</v>
      </c>
      <c r="F8" s="21">
        <v>160</v>
      </c>
      <c r="G8" s="21">
        <v>20</v>
      </c>
      <c r="H8" s="21">
        <v>160</v>
      </c>
      <c r="I8" s="21">
        <v>20</v>
      </c>
    </row>
    <row r="9" spans="1:9" ht="38.25" x14ac:dyDescent="0.25">
      <c r="A9" s="17">
        <v>2</v>
      </c>
      <c r="B9" s="23" t="s">
        <v>227</v>
      </c>
      <c r="C9" s="19" t="s">
        <v>174</v>
      </c>
      <c r="D9" s="20">
        <v>42402</v>
      </c>
      <c r="E9" s="20">
        <v>42403</v>
      </c>
      <c r="F9" s="21">
        <v>20</v>
      </c>
      <c r="G9" s="21" t="s">
        <v>131</v>
      </c>
      <c r="H9" s="21">
        <v>20</v>
      </c>
      <c r="I9" s="21" t="s">
        <v>131</v>
      </c>
    </row>
    <row r="10" spans="1:9" x14ac:dyDescent="0.25">
      <c r="A10" s="93" t="s">
        <v>1</v>
      </c>
      <c r="B10" s="93"/>
      <c r="C10" s="93"/>
      <c r="D10" s="93"/>
      <c r="E10" s="93"/>
      <c r="F10" s="21">
        <f>SUM(F8:F8)</f>
        <v>160</v>
      </c>
      <c r="G10" s="21">
        <f>SUM(G8:G8)</f>
        <v>20</v>
      </c>
      <c r="H10" s="21">
        <f>SUM(H8:H8)</f>
        <v>160</v>
      </c>
      <c r="I10" s="21">
        <f>SUM(I8:I8)</f>
        <v>20</v>
      </c>
    </row>
  </sheetData>
  <mergeCells count="12">
    <mergeCell ref="H6:I6"/>
    <mergeCell ref="A10:E10"/>
    <mergeCell ref="A1:I1"/>
    <mergeCell ref="A2:I2"/>
    <mergeCell ref="A4:A7"/>
    <mergeCell ref="B4:B7"/>
    <mergeCell ref="C4:C7"/>
    <mergeCell ref="D4:E5"/>
    <mergeCell ref="F4:I5"/>
    <mergeCell ref="D6:D7"/>
    <mergeCell ref="E6:E7"/>
    <mergeCell ref="F6:G6"/>
  </mergeCells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sqref="A1:G10"/>
    </sheetView>
  </sheetViews>
  <sheetFormatPr defaultRowHeight="15" x14ac:dyDescent="0.25"/>
  <cols>
    <col min="1" max="1" width="4.28515625" customWidth="1"/>
    <col min="2" max="2" width="24.5703125" customWidth="1"/>
    <col min="3" max="3" width="36.85546875" customWidth="1"/>
    <col min="4" max="4" width="24.5703125" customWidth="1"/>
    <col min="5" max="5" width="15.28515625" customWidth="1"/>
    <col min="6" max="6" width="13" customWidth="1"/>
    <col min="7" max="7" width="15.42578125" customWidth="1"/>
  </cols>
  <sheetData>
    <row r="1" spans="1:7" ht="15.75" x14ac:dyDescent="0.25">
      <c r="A1" s="94" t="s">
        <v>214</v>
      </c>
      <c r="B1" s="94"/>
      <c r="C1" s="94"/>
      <c r="D1" s="94"/>
      <c r="E1" s="94"/>
      <c r="F1" s="94"/>
      <c r="G1" s="94"/>
    </row>
    <row r="2" spans="1:7" ht="15.75" x14ac:dyDescent="0.25">
      <c r="A2" s="95" t="s">
        <v>126</v>
      </c>
      <c r="B2" s="95"/>
      <c r="C2" s="95"/>
      <c r="D2" s="95"/>
      <c r="E2" s="95"/>
      <c r="F2" s="95"/>
      <c r="G2" s="95"/>
    </row>
    <row r="3" spans="1:7" ht="15.75" x14ac:dyDescent="0.25">
      <c r="A3" s="4"/>
      <c r="B3" s="4"/>
      <c r="E3" s="1"/>
      <c r="F3" s="1"/>
      <c r="G3" s="1"/>
    </row>
    <row r="4" spans="1:7" ht="15" customHeight="1" x14ac:dyDescent="0.25">
      <c r="A4" s="96" t="s">
        <v>3</v>
      </c>
      <c r="B4" s="99" t="s">
        <v>162</v>
      </c>
      <c r="C4" s="96" t="s">
        <v>163</v>
      </c>
      <c r="D4" s="96" t="s">
        <v>173</v>
      </c>
      <c r="E4" s="102" t="s">
        <v>127</v>
      </c>
      <c r="F4" s="104"/>
      <c r="G4" s="105"/>
    </row>
    <row r="5" spans="1:7" x14ac:dyDescent="0.25">
      <c r="A5" s="96"/>
      <c r="B5" s="100"/>
      <c r="C5" s="96"/>
      <c r="D5" s="96"/>
      <c r="E5" s="103"/>
      <c r="F5" s="106"/>
      <c r="G5" s="107"/>
    </row>
    <row r="6" spans="1:7" ht="42.75" customHeight="1" x14ac:dyDescent="0.25">
      <c r="A6" s="96"/>
      <c r="B6" s="100"/>
      <c r="C6" s="96"/>
      <c r="D6" s="96"/>
      <c r="E6" s="102" t="s">
        <v>128</v>
      </c>
      <c r="F6" s="102" t="s">
        <v>129</v>
      </c>
      <c r="G6" s="99" t="s">
        <v>130</v>
      </c>
    </row>
    <row r="7" spans="1:7" x14ac:dyDescent="0.25">
      <c r="A7" s="96"/>
      <c r="B7" s="101"/>
      <c r="C7" s="96"/>
      <c r="D7" s="96"/>
      <c r="E7" s="103"/>
      <c r="F7" s="103"/>
      <c r="G7" s="101"/>
    </row>
    <row r="8" spans="1:7" ht="38.25" x14ac:dyDescent="0.25">
      <c r="A8" s="17">
        <v>1</v>
      </c>
      <c r="B8" s="23" t="s">
        <v>172</v>
      </c>
      <c r="C8" s="23" t="s">
        <v>169</v>
      </c>
      <c r="D8" s="19" t="s">
        <v>174</v>
      </c>
      <c r="E8" s="45" t="s">
        <v>55</v>
      </c>
      <c r="F8" s="44" t="s">
        <v>56</v>
      </c>
      <c r="G8" s="21" t="s">
        <v>56</v>
      </c>
    </row>
    <row r="9" spans="1:7" ht="38.25" x14ac:dyDescent="0.25">
      <c r="A9" s="17">
        <v>2</v>
      </c>
      <c r="B9" s="23" t="s">
        <v>212</v>
      </c>
      <c r="C9" s="23" t="s">
        <v>150</v>
      </c>
      <c r="D9" s="19" t="s">
        <v>174</v>
      </c>
      <c r="E9" s="45" t="s">
        <v>56</v>
      </c>
      <c r="F9" s="44" t="s">
        <v>55</v>
      </c>
      <c r="G9" s="21" t="s">
        <v>56</v>
      </c>
    </row>
    <row r="10" spans="1:7" ht="38.25" x14ac:dyDescent="0.25">
      <c r="A10" s="17">
        <v>3</v>
      </c>
      <c r="B10" s="23" t="s">
        <v>211</v>
      </c>
      <c r="C10" s="23" t="s">
        <v>167</v>
      </c>
      <c r="D10" s="19" t="s">
        <v>174</v>
      </c>
      <c r="E10" s="45" t="s">
        <v>56</v>
      </c>
      <c r="F10" s="44" t="s">
        <v>56</v>
      </c>
      <c r="G10" s="21" t="s">
        <v>55</v>
      </c>
    </row>
  </sheetData>
  <mergeCells count="10">
    <mergeCell ref="A1:G1"/>
    <mergeCell ref="A2:G2"/>
    <mergeCell ref="A4:A7"/>
    <mergeCell ref="B4:B7"/>
    <mergeCell ref="C4:C7"/>
    <mergeCell ref="D4:D7"/>
    <mergeCell ref="E6:E7"/>
    <mergeCell ref="F6:F7"/>
    <mergeCell ref="G6:G7"/>
    <mergeCell ref="E4:G5"/>
  </mergeCell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4" sqref="A4:E6"/>
    </sheetView>
  </sheetViews>
  <sheetFormatPr defaultRowHeight="15" x14ac:dyDescent="0.25"/>
  <cols>
    <col min="1" max="1" width="5.140625" customWidth="1"/>
    <col min="2" max="2" width="39.5703125" customWidth="1"/>
    <col min="3" max="3" width="32.140625" customWidth="1"/>
    <col min="4" max="4" width="44.85546875" customWidth="1"/>
    <col min="5" max="5" width="19.42578125" customWidth="1"/>
  </cols>
  <sheetData>
    <row r="1" spans="1:5" ht="15.75" x14ac:dyDescent="0.25">
      <c r="A1" s="94" t="s">
        <v>4</v>
      </c>
      <c r="B1" s="94"/>
      <c r="C1" s="94"/>
      <c r="D1" s="94"/>
      <c r="E1" s="94"/>
    </row>
    <row r="2" spans="1:5" ht="31.5" customHeight="1" x14ac:dyDescent="0.25">
      <c r="A2" s="95" t="s">
        <v>176</v>
      </c>
      <c r="B2" s="95"/>
      <c r="C2" s="95"/>
      <c r="D2" s="95"/>
      <c r="E2" s="95"/>
    </row>
    <row r="3" spans="1:5" ht="16.5" thickBot="1" x14ac:dyDescent="0.3">
      <c r="A3" s="3"/>
    </row>
    <row r="4" spans="1:5" ht="51.75" customHeight="1" thickBot="1" x14ac:dyDescent="0.3">
      <c r="A4" s="13" t="s">
        <v>3</v>
      </c>
      <c r="B4" s="13" t="s">
        <v>5</v>
      </c>
      <c r="C4" s="40" t="s">
        <v>177</v>
      </c>
      <c r="D4" s="40" t="s">
        <v>178</v>
      </c>
      <c r="E4" s="13" t="s">
        <v>10</v>
      </c>
    </row>
    <row r="5" spans="1:5" ht="39" thickBot="1" x14ac:dyDescent="0.3">
      <c r="A5" s="32" t="s">
        <v>6</v>
      </c>
      <c r="B5" s="25" t="s">
        <v>88</v>
      </c>
      <c r="C5" s="25" t="s">
        <v>179</v>
      </c>
      <c r="D5" s="47" t="s">
        <v>216</v>
      </c>
      <c r="E5" s="32" t="s">
        <v>131</v>
      </c>
    </row>
    <row r="6" spans="1:5" ht="39" thickBot="1" x14ac:dyDescent="0.3">
      <c r="A6" s="32" t="s">
        <v>151</v>
      </c>
      <c r="B6" s="25" t="s">
        <v>132</v>
      </c>
      <c r="C6" s="25" t="s">
        <v>180</v>
      </c>
      <c r="D6" s="47" t="s">
        <v>215</v>
      </c>
      <c r="E6" s="32" t="s">
        <v>7</v>
      </c>
    </row>
    <row r="7" spans="1:5" x14ac:dyDescent="0.25">
      <c r="A7" s="6" t="s">
        <v>11</v>
      </c>
    </row>
    <row r="8" spans="1:5" x14ac:dyDescent="0.25">
      <c r="A8" s="7" t="s">
        <v>9</v>
      </c>
    </row>
  </sheetData>
  <mergeCells count="2">
    <mergeCell ref="A1:E1"/>
    <mergeCell ref="A2:E2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sqref="A1:F7"/>
    </sheetView>
  </sheetViews>
  <sheetFormatPr defaultRowHeight="15" x14ac:dyDescent="0.25"/>
  <cols>
    <col min="1" max="1" width="4.85546875" customWidth="1"/>
    <col min="2" max="2" width="28.85546875" customWidth="1"/>
    <col min="3" max="3" width="23.28515625" customWidth="1"/>
    <col min="4" max="4" width="19.140625" customWidth="1"/>
    <col min="5" max="5" width="39.7109375" customWidth="1"/>
    <col min="6" max="6" width="23.42578125" customWidth="1"/>
  </cols>
  <sheetData>
    <row r="1" spans="1:6" ht="15.75" x14ac:dyDescent="0.25">
      <c r="A1" s="94" t="s">
        <v>12</v>
      </c>
      <c r="B1" s="94"/>
      <c r="C1" s="94"/>
      <c r="D1" s="94"/>
      <c r="E1" s="94"/>
      <c r="F1" s="94"/>
    </row>
    <row r="2" spans="1:6" ht="15.75" x14ac:dyDescent="0.25">
      <c r="A2" s="94" t="s">
        <v>13</v>
      </c>
      <c r="B2" s="94"/>
      <c r="C2" s="94"/>
      <c r="D2" s="94"/>
      <c r="E2" s="94"/>
      <c r="F2" s="94"/>
    </row>
    <row r="3" spans="1:6" ht="16.5" thickBot="1" x14ac:dyDescent="0.3">
      <c r="A3" s="2"/>
    </row>
    <row r="4" spans="1:6" s="12" customFormat="1" ht="50.25" customHeight="1" thickBot="1" x14ac:dyDescent="0.3">
      <c r="A4" s="13" t="s">
        <v>3</v>
      </c>
      <c r="B4" s="13" t="s">
        <v>14</v>
      </c>
      <c r="C4" s="13" t="s">
        <v>17</v>
      </c>
      <c r="D4" s="13" t="s">
        <v>15</v>
      </c>
      <c r="E4" s="13" t="s">
        <v>186</v>
      </c>
      <c r="F4" s="13" t="s">
        <v>16</v>
      </c>
    </row>
    <row r="5" spans="1:6" ht="77.25" thickBot="1" x14ac:dyDescent="0.3">
      <c r="A5" s="32" t="s">
        <v>6</v>
      </c>
      <c r="B5" s="47" t="s">
        <v>89</v>
      </c>
      <c r="C5" s="47" t="s">
        <v>90</v>
      </c>
      <c r="D5" s="47" t="s">
        <v>184</v>
      </c>
      <c r="E5" s="48" t="s">
        <v>217</v>
      </c>
      <c r="F5" s="25" t="s">
        <v>185</v>
      </c>
    </row>
    <row r="6" spans="1:6" ht="70.5" customHeight="1" thickBot="1" x14ac:dyDescent="0.3">
      <c r="A6" s="32" t="s">
        <v>8</v>
      </c>
      <c r="B6" s="49" t="s">
        <v>181</v>
      </c>
      <c r="C6" s="47" t="s">
        <v>182</v>
      </c>
      <c r="D6" s="47" t="s">
        <v>183</v>
      </c>
      <c r="E6" s="47" t="s">
        <v>218</v>
      </c>
      <c r="F6" s="25" t="s">
        <v>185</v>
      </c>
    </row>
    <row r="7" spans="1:6" x14ac:dyDescent="0.25">
      <c r="A7" s="6" t="s">
        <v>18</v>
      </c>
    </row>
    <row r="8" spans="1:6" x14ac:dyDescent="0.25">
      <c r="A8" s="6"/>
    </row>
    <row r="9" spans="1:6" ht="15.75" x14ac:dyDescent="0.25">
      <c r="A9" s="2"/>
    </row>
  </sheetData>
  <mergeCells count="2">
    <mergeCell ref="A1:F1"/>
    <mergeCell ref="A2:F2"/>
  </mergeCells>
  <pageMargins left="0.25" right="0.25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sqref="A1:F7"/>
    </sheetView>
  </sheetViews>
  <sheetFormatPr defaultRowHeight="15" x14ac:dyDescent="0.25"/>
  <cols>
    <col min="1" max="1" width="6.42578125" customWidth="1"/>
    <col min="2" max="2" width="18.28515625" customWidth="1"/>
    <col min="3" max="3" width="29.7109375" customWidth="1"/>
    <col min="4" max="4" width="25.42578125" customWidth="1"/>
    <col min="5" max="5" width="25.85546875" customWidth="1"/>
    <col min="6" max="6" width="35.140625" customWidth="1"/>
  </cols>
  <sheetData>
    <row r="1" spans="1:6" ht="15.75" x14ac:dyDescent="0.25">
      <c r="A1" s="94" t="s">
        <v>19</v>
      </c>
      <c r="B1" s="94"/>
      <c r="C1" s="94"/>
      <c r="D1" s="94"/>
      <c r="E1" s="94"/>
      <c r="F1" s="94"/>
    </row>
    <row r="2" spans="1:6" ht="15.75" x14ac:dyDescent="0.25">
      <c r="A2" s="94" t="s">
        <v>20</v>
      </c>
      <c r="B2" s="94"/>
      <c r="C2" s="94"/>
      <c r="D2" s="94"/>
      <c r="E2" s="94"/>
      <c r="F2" s="94"/>
    </row>
    <row r="3" spans="1:6" ht="16.5" thickBot="1" x14ac:dyDescent="0.3">
      <c r="B3" s="2"/>
    </row>
    <row r="4" spans="1:6" ht="81" customHeight="1" thickBot="1" x14ac:dyDescent="0.3">
      <c r="A4" s="13" t="s">
        <v>25</v>
      </c>
      <c r="B4" s="13" t="s">
        <v>21</v>
      </c>
      <c r="C4" s="46" t="s">
        <v>22</v>
      </c>
      <c r="D4" s="46" t="s">
        <v>23</v>
      </c>
      <c r="E4" s="46" t="s">
        <v>24</v>
      </c>
      <c r="F4" s="46" t="s">
        <v>187</v>
      </c>
    </row>
    <row r="5" spans="1:6" ht="45.75" customHeight="1" thickBot="1" x14ac:dyDescent="0.3">
      <c r="A5" s="32" t="s">
        <v>26</v>
      </c>
      <c r="B5" s="25" t="s">
        <v>144</v>
      </c>
      <c r="C5" s="25" t="s">
        <v>145</v>
      </c>
      <c r="D5" s="25" t="s">
        <v>146</v>
      </c>
      <c r="E5" s="25" t="s">
        <v>188</v>
      </c>
      <c r="F5" s="52" t="s">
        <v>147</v>
      </c>
    </row>
    <row r="6" spans="1:6" ht="63.75" customHeight="1" thickBot="1" x14ac:dyDescent="0.3">
      <c r="A6" s="32" t="s">
        <v>27</v>
      </c>
      <c r="B6" s="25" t="s">
        <v>91</v>
      </c>
      <c r="C6" s="25" t="s">
        <v>219</v>
      </c>
      <c r="D6" s="50" t="s">
        <v>92</v>
      </c>
      <c r="E6" s="51" t="s">
        <v>153</v>
      </c>
      <c r="F6" s="25" t="s">
        <v>152</v>
      </c>
    </row>
    <row r="7" spans="1:6" ht="102.75" thickBot="1" x14ac:dyDescent="0.3">
      <c r="A7" s="32" t="s">
        <v>28</v>
      </c>
      <c r="B7" s="25" t="s">
        <v>148</v>
      </c>
      <c r="C7" s="25" t="s">
        <v>220</v>
      </c>
      <c r="D7" s="25" t="s">
        <v>150</v>
      </c>
      <c r="E7" s="25" t="s">
        <v>154</v>
      </c>
      <c r="F7" s="25" t="s">
        <v>149</v>
      </c>
    </row>
    <row r="8" spans="1:6" ht="15.75" x14ac:dyDescent="0.25">
      <c r="B8" s="2"/>
    </row>
  </sheetData>
  <mergeCells count="2">
    <mergeCell ref="A1:F1"/>
    <mergeCell ref="A2:F2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B4" sqref="B4:B5"/>
    </sheetView>
  </sheetViews>
  <sheetFormatPr defaultRowHeight="15" x14ac:dyDescent="0.25"/>
  <cols>
    <col min="1" max="1" width="4.140625" customWidth="1"/>
    <col min="2" max="2" width="22.7109375" customWidth="1"/>
    <col min="3" max="3" width="16.85546875" customWidth="1"/>
    <col min="4" max="4" width="23.5703125" customWidth="1"/>
    <col min="5" max="5" width="12.42578125" customWidth="1"/>
    <col min="6" max="6" width="14.28515625" customWidth="1"/>
    <col min="7" max="7" width="18.28515625" customWidth="1"/>
    <col min="8" max="8" width="15.5703125" customWidth="1"/>
    <col min="9" max="9" width="15" customWidth="1"/>
  </cols>
  <sheetData>
    <row r="1" spans="1:9" ht="15.75" x14ac:dyDescent="0.25">
      <c r="A1" s="94" t="s">
        <v>34</v>
      </c>
      <c r="B1" s="94"/>
      <c r="C1" s="94"/>
      <c r="D1" s="94"/>
      <c r="E1" s="94"/>
      <c r="F1" s="94"/>
      <c r="G1" s="94"/>
      <c r="H1" s="94"/>
    </row>
    <row r="2" spans="1:9" ht="15.75" x14ac:dyDescent="0.25">
      <c r="A2" s="94" t="s">
        <v>224</v>
      </c>
      <c r="B2" s="94"/>
      <c r="C2" s="94"/>
      <c r="D2" s="94"/>
      <c r="E2" s="94"/>
      <c r="F2" s="94"/>
      <c r="G2" s="94"/>
      <c r="H2" s="94"/>
    </row>
    <row r="3" spans="1:9" ht="16.5" thickBot="1" x14ac:dyDescent="0.3">
      <c r="A3" s="2"/>
    </row>
    <row r="4" spans="1:9" ht="33.75" customHeight="1" thickBot="1" x14ac:dyDescent="0.3">
      <c r="A4" s="108" t="s">
        <v>3</v>
      </c>
      <c r="B4" s="110" t="s">
        <v>157</v>
      </c>
      <c r="C4" s="110" t="s">
        <v>155</v>
      </c>
      <c r="D4" s="108" t="s">
        <v>31</v>
      </c>
      <c r="E4" s="108" t="s">
        <v>29</v>
      </c>
      <c r="F4" s="108" t="s">
        <v>32</v>
      </c>
      <c r="G4" s="113" t="s">
        <v>74</v>
      </c>
      <c r="H4" s="114"/>
      <c r="I4" s="108" t="s">
        <v>190</v>
      </c>
    </row>
    <row r="5" spans="1:9" ht="43.5" customHeight="1" thickBot="1" x14ac:dyDescent="0.3">
      <c r="A5" s="112"/>
      <c r="B5" s="111"/>
      <c r="C5" s="111"/>
      <c r="D5" s="112"/>
      <c r="E5" s="112"/>
      <c r="F5" s="112"/>
      <c r="G5" s="13" t="s">
        <v>30</v>
      </c>
      <c r="H5" s="14" t="s">
        <v>33</v>
      </c>
      <c r="I5" s="109"/>
    </row>
    <row r="6" spans="1:9" ht="39" customHeight="1" thickBot="1" x14ac:dyDescent="0.3">
      <c r="A6" s="32">
        <v>1</v>
      </c>
      <c r="B6" s="25" t="s">
        <v>192</v>
      </c>
      <c r="C6" s="27" t="s">
        <v>156</v>
      </c>
      <c r="D6" s="25" t="s">
        <v>137</v>
      </c>
      <c r="E6" s="29" t="s">
        <v>93</v>
      </c>
      <c r="F6" s="25" t="s">
        <v>106</v>
      </c>
      <c r="G6" s="25" t="s">
        <v>134</v>
      </c>
      <c r="H6" s="37">
        <v>3</v>
      </c>
      <c r="I6" s="25" t="s">
        <v>55</v>
      </c>
    </row>
    <row r="7" spans="1:9" ht="41.25" customHeight="1" thickBot="1" x14ac:dyDescent="0.3">
      <c r="A7" s="32">
        <v>2</v>
      </c>
      <c r="B7" s="25" t="s">
        <v>192</v>
      </c>
      <c r="C7" s="27" t="s">
        <v>156</v>
      </c>
      <c r="D7" s="27" t="s">
        <v>138</v>
      </c>
      <c r="E7" s="27" t="s">
        <v>133</v>
      </c>
      <c r="F7" s="27" t="s">
        <v>189</v>
      </c>
      <c r="G7" s="26" t="s">
        <v>94</v>
      </c>
      <c r="H7" s="38">
        <v>64.968999999999994</v>
      </c>
      <c r="I7" s="25" t="s">
        <v>56</v>
      </c>
    </row>
    <row r="8" spans="1:9" ht="15.75" x14ac:dyDescent="0.25">
      <c r="A8" s="8"/>
    </row>
  </sheetData>
  <mergeCells count="10">
    <mergeCell ref="I4:I5"/>
    <mergeCell ref="A1:H1"/>
    <mergeCell ref="B4:B5"/>
    <mergeCell ref="C4:C5"/>
    <mergeCell ref="D4:D5"/>
    <mergeCell ref="E4:E5"/>
    <mergeCell ref="F4:F5"/>
    <mergeCell ref="G4:H4"/>
    <mergeCell ref="A2:H2"/>
    <mergeCell ref="A4:A5"/>
  </mergeCells>
  <pageMargins left="0.19685039370078741" right="0.19685039370078741" top="0.74803149606299213" bottom="0.7480314960629921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B6" sqref="B6"/>
    </sheetView>
  </sheetViews>
  <sheetFormatPr defaultRowHeight="15" x14ac:dyDescent="0.25"/>
  <cols>
    <col min="1" max="1" width="4.28515625" customWidth="1"/>
    <col min="2" max="2" width="25" customWidth="1"/>
    <col min="3" max="3" width="16.5703125" customWidth="1"/>
    <col min="4" max="4" width="23.85546875" customWidth="1"/>
    <col min="5" max="5" width="15.85546875" customWidth="1"/>
    <col min="6" max="6" width="12.42578125" customWidth="1"/>
    <col min="7" max="7" width="18.7109375" customWidth="1"/>
    <col min="8" max="8" width="11.7109375" customWidth="1"/>
  </cols>
  <sheetData>
    <row r="1" spans="1:8" ht="15.75" x14ac:dyDescent="0.25">
      <c r="A1" s="95" t="s">
        <v>39</v>
      </c>
      <c r="B1" s="95"/>
      <c r="C1" s="95"/>
      <c r="D1" s="95"/>
      <c r="E1" s="95"/>
      <c r="F1" s="95"/>
      <c r="G1" s="95"/>
      <c r="H1" s="95"/>
    </row>
    <row r="2" spans="1:8" ht="15.75" x14ac:dyDescent="0.25">
      <c r="A2" s="95" t="s">
        <v>225</v>
      </c>
      <c r="B2" s="95"/>
      <c r="C2" s="95"/>
      <c r="D2" s="95"/>
      <c r="E2" s="95"/>
      <c r="F2" s="95"/>
      <c r="G2" s="95"/>
      <c r="H2" s="95"/>
    </row>
    <row r="3" spans="1:8" ht="16.5" thickBot="1" x14ac:dyDescent="0.3">
      <c r="A3" s="3"/>
    </row>
    <row r="4" spans="1:8" s="12" customFormat="1" ht="32.25" customHeight="1" thickBot="1" x14ac:dyDescent="0.3">
      <c r="A4" s="108" t="s">
        <v>3</v>
      </c>
      <c r="B4" s="110" t="s">
        <v>157</v>
      </c>
      <c r="C4" s="110" t="s">
        <v>155</v>
      </c>
      <c r="D4" s="108" t="s">
        <v>36</v>
      </c>
      <c r="E4" s="108" t="s">
        <v>35</v>
      </c>
      <c r="F4" s="108" t="s">
        <v>29</v>
      </c>
      <c r="G4" s="113" t="s">
        <v>74</v>
      </c>
      <c r="H4" s="114"/>
    </row>
    <row r="5" spans="1:8" s="12" customFormat="1" ht="50.25" customHeight="1" thickBot="1" x14ac:dyDescent="0.3">
      <c r="A5" s="112"/>
      <c r="B5" s="111"/>
      <c r="C5" s="111"/>
      <c r="D5" s="112"/>
      <c r="E5" s="112"/>
      <c r="F5" s="112"/>
      <c r="G5" s="9" t="s">
        <v>37</v>
      </c>
      <c r="H5" s="9" t="s">
        <v>38</v>
      </c>
    </row>
    <row r="6" spans="1:8" ht="51.75" thickBot="1" x14ac:dyDescent="0.3">
      <c r="A6" s="32">
        <v>1</v>
      </c>
      <c r="B6" s="25" t="s">
        <v>192</v>
      </c>
      <c r="C6" s="27" t="s">
        <v>156</v>
      </c>
      <c r="D6" s="25" t="s">
        <v>95</v>
      </c>
      <c r="E6" s="25" t="s">
        <v>96</v>
      </c>
      <c r="F6" s="25" t="s">
        <v>97</v>
      </c>
      <c r="G6" s="31" t="s">
        <v>98</v>
      </c>
      <c r="H6" s="30">
        <v>24</v>
      </c>
    </row>
    <row r="7" spans="1:8" ht="26.25" thickBot="1" x14ac:dyDescent="0.3">
      <c r="A7" s="32">
        <v>2</v>
      </c>
      <c r="B7" s="25" t="s">
        <v>192</v>
      </c>
      <c r="C7" s="27" t="s">
        <v>156</v>
      </c>
      <c r="D7" s="25" t="s">
        <v>99</v>
      </c>
      <c r="E7" s="25" t="s">
        <v>100</v>
      </c>
      <c r="F7" s="25" t="s">
        <v>101</v>
      </c>
      <c r="G7" s="30" t="s">
        <v>131</v>
      </c>
      <c r="H7" s="30" t="s">
        <v>131</v>
      </c>
    </row>
    <row r="8" spans="1:8" ht="15.75" x14ac:dyDescent="0.25">
      <c r="A8" s="8"/>
    </row>
  </sheetData>
  <mergeCells count="9">
    <mergeCell ref="A1:H1"/>
    <mergeCell ref="A2:H2"/>
    <mergeCell ref="G4:H4"/>
    <mergeCell ref="A4:A5"/>
    <mergeCell ref="B4:B5"/>
    <mergeCell ref="C4:C5"/>
    <mergeCell ref="D4:D5"/>
    <mergeCell ref="E4:E5"/>
    <mergeCell ref="F4:F5"/>
  </mergeCells>
  <pageMargins left="0.19685039370078741" right="0.19685039370078741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14" sqref="D14"/>
    </sheetView>
  </sheetViews>
  <sheetFormatPr defaultRowHeight="15" x14ac:dyDescent="0.25"/>
  <cols>
    <col min="1" max="1" width="5.28515625" customWidth="1"/>
    <col min="2" max="2" width="27.28515625" customWidth="1"/>
    <col min="3" max="3" width="24.5703125" customWidth="1"/>
    <col min="4" max="4" width="28.85546875" customWidth="1"/>
    <col min="5" max="5" width="31" customWidth="1"/>
    <col min="6" max="6" width="20.140625" customWidth="1"/>
  </cols>
  <sheetData>
    <row r="1" spans="1:6" ht="15.75" x14ac:dyDescent="0.25">
      <c r="A1" s="95" t="s">
        <v>40</v>
      </c>
      <c r="B1" s="95"/>
      <c r="C1" s="95"/>
      <c r="D1" s="95"/>
      <c r="E1" s="95"/>
    </row>
    <row r="2" spans="1:6" ht="15.75" x14ac:dyDescent="0.25">
      <c r="A2" s="95" t="s">
        <v>226</v>
      </c>
      <c r="B2" s="95"/>
      <c r="C2" s="95"/>
      <c r="D2" s="95"/>
      <c r="E2" s="95"/>
    </row>
    <row r="3" spans="1:6" ht="16.5" thickBot="1" x14ac:dyDescent="0.3">
      <c r="A3" s="3"/>
    </row>
    <row r="4" spans="1:6" s="12" customFormat="1" ht="68.25" customHeight="1" thickBot="1" x14ac:dyDescent="0.3">
      <c r="A4" s="39" t="s">
        <v>3</v>
      </c>
      <c r="B4" s="39" t="s">
        <v>157</v>
      </c>
      <c r="C4" s="40" t="s">
        <v>155</v>
      </c>
      <c r="D4" s="40" t="s">
        <v>41</v>
      </c>
      <c r="E4" s="40" t="s">
        <v>29</v>
      </c>
      <c r="F4" s="40" t="s">
        <v>191</v>
      </c>
    </row>
    <row r="5" spans="1:6" ht="33" customHeight="1" thickBot="1" x14ac:dyDescent="0.3">
      <c r="A5" s="25">
        <v>1</v>
      </c>
      <c r="B5" s="25" t="s">
        <v>192</v>
      </c>
      <c r="C5" s="27" t="s">
        <v>156</v>
      </c>
      <c r="D5" s="27" t="s">
        <v>135</v>
      </c>
      <c r="E5" s="27" t="s">
        <v>136</v>
      </c>
      <c r="F5" s="27" t="s">
        <v>55</v>
      </c>
    </row>
    <row r="6" spans="1:6" ht="33.75" customHeight="1" thickBot="1" x14ac:dyDescent="0.3">
      <c r="A6" s="25">
        <v>2</v>
      </c>
      <c r="B6" s="25" t="s">
        <v>192</v>
      </c>
      <c r="C6" s="27" t="s">
        <v>156</v>
      </c>
      <c r="D6" s="27" t="s">
        <v>102</v>
      </c>
      <c r="E6" s="27" t="s">
        <v>103</v>
      </c>
      <c r="F6" s="27" t="s">
        <v>56</v>
      </c>
    </row>
    <row r="7" spans="1:6" ht="15.75" x14ac:dyDescent="0.25">
      <c r="A7" s="2"/>
    </row>
  </sheetData>
  <mergeCells count="2">
    <mergeCell ref="A2:E2"/>
    <mergeCell ref="A1:E1"/>
  </mergeCells>
  <pageMargins left="0.19685039370078741" right="0.19685039370078741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2.1</vt:lpstr>
      <vt:lpstr>2.2</vt:lpstr>
      <vt:lpstr>2.3</vt:lpstr>
      <vt:lpstr>4.1</vt:lpstr>
      <vt:lpstr>5</vt:lpstr>
      <vt:lpstr>6</vt:lpstr>
      <vt:lpstr>7.1</vt:lpstr>
      <vt:lpstr>7.2</vt:lpstr>
      <vt:lpstr>7.3</vt:lpstr>
      <vt:lpstr>8</vt:lpstr>
      <vt:lpstr>9.2</vt:lpstr>
      <vt:lpstr>10</vt:lpstr>
      <vt:lpstr>11</vt:lpstr>
      <vt:lpstr>15.1</vt:lpstr>
      <vt:lpstr>15.2</vt:lpstr>
      <vt:lpstr>16</vt:lpstr>
      <vt:lpstr>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Пользователь Windows</cp:lastModifiedBy>
  <cp:lastPrinted>2017-10-24T13:30:41Z</cp:lastPrinted>
  <dcterms:created xsi:type="dcterms:W3CDTF">2013-11-12T11:47:48Z</dcterms:created>
  <dcterms:modified xsi:type="dcterms:W3CDTF">2020-11-10T11:07:39Z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96 96 1680 1050</vt:lpwstr>
  </property>
</Properties>
</file>