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Boris\Documents\MIREA\Course2\Vychmat\"/>
    </mc:Choice>
  </mc:AlternateContent>
  <xr:revisionPtr revIDLastSave="0" documentId="13_ncr:1_{ACFEBF3D-72A7-4854-A80F-5719654FF045}" xr6:coauthVersionLast="47" xr6:coauthVersionMax="47" xr10:uidLastSave="{00000000-0000-0000-0000-000000000000}"/>
  <bookViews>
    <workbookView xWindow="-120" yWindow="-120" windowWidth="29040" windowHeight="15720" xr2:uid="{230C48AD-2663-48CD-B354-288650DF21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1" l="1"/>
  <c r="D60" i="1" s="1"/>
  <c r="C32" i="1"/>
  <c r="D56" i="1" s="1"/>
  <c r="C23" i="1"/>
  <c r="D52" i="1" s="1"/>
  <c r="D8" i="1" l="1" a="1"/>
  <c r="D8" i="1" s="1"/>
  <c r="AT4" i="1" s="1"/>
  <c r="AY4" i="1" s="1"/>
  <c r="H2" i="1" a="1"/>
  <c r="H2" i="1" s="1"/>
  <c r="D10" i="1" l="1"/>
  <c r="AT6" i="1" s="1"/>
  <c r="AY6" i="1" s="1"/>
  <c r="D9" i="1"/>
  <c r="AT5" i="1" s="1"/>
  <c r="AY5" i="1" s="1"/>
  <c r="H4" i="1"/>
  <c r="H3" i="1"/>
  <c r="J2" i="1" l="1" a="1"/>
  <c r="J2" i="1" s="1"/>
  <c r="C8" i="1" a="1"/>
  <c r="C8" i="1" s="1"/>
  <c r="AS4" i="1" s="1"/>
  <c r="AX4" i="1" s="1"/>
  <c r="J4" i="1" l="1"/>
  <c r="J3" i="1"/>
  <c r="B8" i="1" a="1"/>
  <c r="C9" i="1"/>
  <c r="AS5" i="1" s="1"/>
  <c r="AX5" i="1" s="1"/>
  <c r="C10" i="1"/>
  <c r="AS6" i="1" s="1"/>
  <c r="AX6" i="1" s="1"/>
  <c r="L2" i="1" a="1"/>
  <c r="B9" i="1" l="1"/>
  <c r="AR5" i="1" s="1"/>
  <c r="AW5" i="1"/>
  <c r="B8" i="1"/>
  <c r="AR4" i="1" s="1"/>
  <c r="B10" i="1"/>
  <c r="AR6" i="1" s="1"/>
  <c r="L2" i="1"/>
  <c r="AW6" i="1" l="1"/>
  <c r="AW4" i="1"/>
  <c r="E8" i="1" a="1"/>
  <c r="B13" i="1" a="1"/>
  <c r="B15" i="1" l="1"/>
  <c r="D13" i="1"/>
  <c r="C14" i="1"/>
  <c r="B13" i="1"/>
  <c r="D15" i="1"/>
  <c r="D14" i="1"/>
  <c r="C15" i="1"/>
  <c r="B14" i="1"/>
  <c r="C13" i="1"/>
  <c r="E10" i="1"/>
  <c r="AU6" i="1" s="1"/>
  <c r="E9" i="1"/>
  <c r="AU5" i="1" s="1"/>
  <c r="E8" i="1"/>
  <c r="AU4" i="1" s="1"/>
  <c r="AZ4" i="1" l="1"/>
  <c r="AR9" i="1" a="1"/>
  <c r="AZ5" i="1"/>
  <c r="AR10" i="1" a="1"/>
  <c r="AZ6" i="1"/>
  <c r="AR11" i="1" a="1"/>
  <c r="H13" i="1" a="1"/>
  <c r="H13" i="1" s="1"/>
  <c r="AR11" i="1" l="1"/>
  <c r="AS11" i="1"/>
  <c r="AU11" i="1"/>
  <c r="AT11" i="1"/>
  <c r="AR9" i="1"/>
  <c r="AS9" i="1"/>
  <c r="AU9" i="1"/>
  <c r="AT9" i="1"/>
  <c r="AR10" i="1"/>
  <c r="AU10" i="1"/>
  <c r="AT10" i="1"/>
  <c r="AS10" i="1"/>
  <c r="G34" i="1"/>
  <c r="G25" i="1"/>
  <c r="G43" i="1"/>
  <c r="AR15" i="1" l="1" a="1"/>
  <c r="AR14" i="1" a="1"/>
  <c r="AS14" i="1" s="1"/>
  <c r="AX10" i="1"/>
  <c r="AY10" i="1"/>
  <c r="AT14" i="1"/>
  <c r="AW10" i="1"/>
  <c r="AR14" i="1"/>
  <c r="AZ11" i="1"/>
  <c r="AU15" i="1"/>
  <c r="AZ10" i="1"/>
  <c r="AU14" i="1"/>
  <c r="AY11" i="1"/>
  <c r="AT15" i="1"/>
  <c r="AX11" i="1"/>
  <c r="AS15" i="1"/>
  <c r="AW11" i="1"/>
  <c r="AR15" i="1"/>
  <c r="AT13" i="1" a="1"/>
  <c r="AT13" i="1" s="1"/>
  <c r="AY9" i="1"/>
  <c r="AZ9" i="1"/>
  <c r="AU13" i="1" a="1"/>
  <c r="AU13" i="1" s="1"/>
  <c r="AX9" i="1"/>
  <c r="AS13" i="1" a="1"/>
  <c r="AS13" i="1" s="1"/>
  <c r="AW9" i="1"/>
  <c r="AR13" i="1" a="1"/>
  <c r="AR13" i="1" s="1"/>
  <c r="AR17" i="1" s="1" a="1"/>
  <c r="I43" i="1"/>
  <c r="I25" i="1"/>
  <c r="I34" i="1"/>
  <c r="AR18" i="1" l="1" a="1"/>
  <c r="AR19" i="1" a="1"/>
  <c r="AW15" i="1"/>
  <c r="AR19" i="1"/>
  <c r="AW19" i="1" s="1"/>
  <c r="AZ14" i="1"/>
  <c r="AU18" i="1"/>
  <c r="AZ18" i="1" s="1"/>
  <c r="AX15" i="1"/>
  <c r="AS19" i="1"/>
  <c r="AX19" i="1" s="1"/>
  <c r="AY15" i="1"/>
  <c r="AT19" i="1"/>
  <c r="AY19" i="1" s="1"/>
  <c r="AZ15" i="1"/>
  <c r="AU19" i="1"/>
  <c r="AZ19" i="1" s="1"/>
  <c r="AX13" i="1"/>
  <c r="AS17" i="1"/>
  <c r="AX17" i="1" s="1"/>
  <c r="AW14" i="1"/>
  <c r="AR18" i="1"/>
  <c r="AW18" i="1" s="1"/>
  <c r="AZ13" i="1"/>
  <c r="AU17" i="1"/>
  <c r="AZ17" i="1" s="1"/>
  <c r="AY14" i="1"/>
  <c r="AT18" i="1"/>
  <c r="AY18" i="1" s="1"/>
  <c r="AW13" i="1"/>
  <c r="AR17" i="1"/>
  <c r="AW17" i="1" s="1"/>
  <c r="AX14" i="1"/>
  <c r="AS18" i="1"/>
  <c r="AX18" i="1" s="1"/>
  <c r="AY13" i="1"/>
  <c r="AT17" i="1"/>
  <c r="AY17" i="1" s="1"/>
  <c r="B28" i="1" a="1"/>
  <c r="B30" i="1" s="1"/>
  <c r="B37" i="1" a="1"/>
  <c r="B39" i="1" s="1"/>
  <c r="B46" i="1" a="1"/>
  <c r="B28" i="1" l="1"/>
  <c r="B29" i="1"/>
  <c r="B46" i="1"/>
  <c r="B48" i="1"/>
  <c r="B37" i="1"/>
  <c r="B38" i="1"/>
  <c r="G51" i="1" a="1"/>
  <c r="G53" i="1" s="1"/>
  <c r="B47" i="1"/>
  <c r="G52" i="1" l="1"/>
  <c r="G51" i="1"/>
  <c r="G55" i="1" a="1"/>
  <c r="G57" i="1" s="1"/>
  <c r="G59" i="1" a="1"/>
  <c r="G60" i="1" s="1"/>
  <c r="G59" i="1" l="1"/>
  <c r="G61" i="1"/>
  <c r="G55" i="1"/>
  <c r="G5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<sst xmlns="http://schemas.openxmlformats.org/spreadsheetml/2006/main" count="56" uniqueCount="31">
  <si>
    <t>Изначальная матрица</t>
  </si>
  <si>
    <t>A</t>
  </si>
  <si>
    <t>y0</t>
  </si>
  <si>
    <t>y1</t>
  </si>
  <si>
    <t>y2</t>
  </si>
  <si>
    <t>y3</t>
  </si>
  <si>
    <t>СЛАУ</t>
  </si>
  <si>
    <t>Обратная матрица</t>
  </si>
  <si>
    <t xml:space="preserve"> (для проверки решений </t>
  </si>
  <si>
    <t>методом крамера)</t>
  </si>
  <si>
    <t>d1</t>
  </si>
  <si>
    <t>d2</t>
  </si>
  <si>
    <t>d3</t>
  </si>
  <si>
    <t>lambda1</t>
  </si>
  <si>
    <t>lambda2</t>
  </si>
  <si>
    <t>lambda3</t>
  </si>
  <si>
    <t xml:space="preserve">lambda </t>
  </si>
  <si>
    <t>q1</t>
  </si>
  <si>
    <t>q2</t>
  </si>
  <si>
    <t>q3</t>
  </si>
  <si>
    <t>x1</t>
  </si>
  <si>
    <t>x2</t>
  </si>
  <si>
    <t>x3</t>
  </si>
  <si>
    <t>ТУТ ЗАМЕНИТЬ МАТРИЦУ НА СВОЮ</t>
  </si>
  <si>
    <t>Ответ</t>
  </si>
  <si>
    <t>НАДО НАЙТИ КОРНИ ХАРАКТЕРИСТИЧЕСКОГО КУБИЧЕСКОГО УРАВНЕНИЯ И ВВЕСТИ В ОРАНЖЕВЫЕ ЯЧЕЙКИ ВРУЧНУЮ</t>
  </si>
  <si>
    <t>Тут тоже что слева только в неправильных дробях</t>
  </si>
  <si>
    <t>Если тут ошибка, значит надо найти d1, d2, d3 через фотомаф, решив слау выше</t>
  </si>
  <si>
    <t>ЕСЛИ НЕ ПОДСТАВИЛ ЛЯМБДЫ В ОРАНЖЕВЫЕ ЯЧЕЙКИ ВЫШЕ, ТО ОТВЕТ НЕПРАВИЛЬНЫЙ</t>
  </si>
  <si>
    <t>Тут чисто операции которые я над своей матрицей делал, над другой могут не сработать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</si>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</sst>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&quot; &quot;???/???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64" fontId="0" fillId="0" borderId="9" xfId="0" applyNumberFormat="1" applyBorder="1"/>
    <xf numFmtId="0" fontId="2" fillId="0" borderId="0" xfId="0" applyFont="1"/>
    <xf numFmtId="0" fontId="0" fillId="2" borderId="9" xfId="0" applyFill="1" applyBorder="1"/>
    <xf numFmtId="0" fontId="2" fillId="0" borderId="24" xfId="0" applyFont="1" applyBorder="1" applyAlignment="1"/>
    <xf numFmtId="0" fontId="2" fillId="0" borderId="25" xfId="0" applyFont="1" applyBorder="1" applyAlignment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3" borderId="11" xfId="0" applyFont="1" applyFill="1" applyBorder="1"/>
    <xf numFmtId="0" fontId="0" fillId="3" borderId="1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  <xf numFmtId="0" fontId="0" fillId="4" borderId="9" xfId="0" applyFill="1" applyBorder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552450</xdr:colOff>
      <xdr:row>14</xdr:row>
      <xdr:rowOff>146814</xdr:rowOff>
    </xdr:from>
    <xdr:to>
      <xdr:col>21</xdr:col>
      <xdr:colOff>477574</xdr:colOff>
      <xdr:row>21</xdr:row>
      <xdr:rowOff>95563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DFF007E-1270-41B7-894B-7625E302F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91675" y="2832864"/>
          <a:ext cx="5411524" cy="1282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9C05-0506-4240-8892-3FBD3A4302FB}">
  <dimension ref="A1:AZ61"/>
  <sheetViews>
    <sheetView tabSelected="1" workbookViewId="0">
      <selection activeCell="E6" sqref="E6"/>
    </sheetView>
  </sheetViews>
  <sheetFormatPr defaultRowHeight="15" x14ac:dyDescent="0.25"/>
  <cols>
    <col min="1" max="1" width="33.85546875" bestFit="1" customWidth="1"/>
    <col min="2" max="3" width="9.28515625" bestFit="1" customWidth="1"/>
    <col min="4" max="4" width="10" bestFit="1" customWidth="1"/>
    <col min="25" max="25" width="11" style="37" bestFit="1" customWidth="1"/>
    <col min="26" max="26" width="10" style="37" bestFit="1" customWidth="1"/>
    <col min="27" max="27" width="9.28515625" style="37" bestFit="1" customWidth="1"/>
    <col min="28" max="28" width="11.28515625" style="37" bestFit="1" customWidth="1"/>
  </cols>
  <sheetData>
    <row r="1" spans="1:52" x14ac:dyDescent="0.25">
      <c r="A1" t="s">
        <v>0</v>
      </c>
      <c r="B1" t="s">
        <v>1</v>
      </c>
      <c r="F1" t="s">
        <v>2</v>
      </c>
      <c r="H1" t="s">
        <v>3</v>
      </c>
      <c r="J1" t="s">
        <v>4</v>
      </c>
      <c r="L1" t="s">
        <v>5</v>
      </c>
    </row>
    <row r="2" spans="1:52" x14ac:dyDescent="0.25">
      <c r="A2" s="24" t="s">
        <v>23</v>
      </c>
      <c r="B2" s="25" t="s">
        <v>30</v>
      </c>
      <c r="C2" s="25" t="s">
        <v>30</v>
      </c>
      <c r="D2" s="25" t="s">
        <v>30</v>
      </c>
      <c r="F2" s="10">
        <v>0</v>
      </c>
      <c r="H2" s="10" t="e">
        <f t="array" ref="H2:H4">MMULT(B2:D4,F2:F4)</f>
        <v>#VALUE!</v>
      </c>
      <c r="J2" s="10" t="e">
        <f t="array" ref="J2:J4">MMULT(B2:D4,H2:H4)</f>
        <v>#VALUE!</v>
      </c>
      <c r="L2" s="10" t="e" cm="1">
        <f t="array" ref="L2">MMULT(B2:D4,J2:J4)</f>
        <v>#VALUE!</v>
      </c>
    </row>
    <row r="3" spans="1:52" x14ac:dyDescent="0.25">
      <c r="B3" s="25" t="s">
        <v>30</v>
      </c>
      <c r="C3" s="25" t="s">
        <v>30</v>
      </c>
      <c r="D3" s="25" t="s">
        <v>30</v>
      </c>
      <c r="F3" s="10">
        <v>1</v>
      </c>
      <c r="H3" s="10" t="e">
        <v>#VALUE!</v>
      </c>
      <c r="J3" s="10" t="e">
        <v>#VALUE!</v>
      </c>
      <c r="L3" s="10"/>
      <c r="AI3" s="39"/>
      <c r="AL3" s="37" t="s">
        <v>29</v>
      </c>
      <c r="AR3" s="37"/>
      <c r="AS3" s="37"/>
      <c r="AT3" s="38"/>
      <c r="AU3" s="37"/>
      <c r="AW3" t="s">
        <v>26</v>
      </c>
    </row>
    <row r="4" spans="1:52" x14ac:dyDescent="0.25">
      <c r="B4" s="25" t="s">
        <v>30</v>
      </c>
      <c r="C4" s="25" t="s">
        <v>30</v>
      </c>
      <c r="D4" s="25" t="s">
        <v>30</v>
      </c>
      <c r="F4" s="10">
        <v>0</v>
      </c>
      <c r="H4" s="10" t="e">
        <v>#VALUE!</v>
      </c>
      <c r="J4" s="10" t="e">
        <v>#VALUE!</v>
      </c>
      <c r="L4" s="10"/>
      <c r="AR4" s="23" t="e">
        <f t="shared" ref="AR4:AU6" si="0">B8</f>
        <v>#VALUE!</v>
      </c>
      <c r="AS4" s="23" t="e">
        <f t="shared" si="0"/>
        <v>#VALUE!</v>
      </c>
      <c r="AT4" s="23">
        <f t="shared" si="0"/>
        <v>0</v>
      </c>
      <c r="AU4" s="23" t="e">
        <f t="shared" si="0"/>
        <v>#VALUE!</v>
      </c>
      <c r="AW4" s="10" t="e">
        <f>IF(INT(AR4)=AR4,TEXT(AR4,"#"),TEXT(AR4,"###/###"))</f>
        <v>#VALUE!</v>
      </c>
      <c r="AX4" s="10" t="e">
        <f t="shared" ref="AX4:AZ4" si="1">IF(INT(AS4)=AS4,TEXT(AS4,"#"),TEXT(AS4,"###/###"))</f>
        <v>#VALUE!</v>
      </c>
      <c r="AY4" s="10" t="str">
        <f t="shared" si="1"/>
        <v/>
      </c>
      <c r="AZ4" s="10" t="e">
        <f t="shared" si="1"/>
        <v>#VALUE!</v>
      </c>
    </row>
    <row r="5" spans="1:52" x14ac:dyDescent="0.25">
      <c r="AR5" s="23" t="e">
        <f t="shared" si="0"/>
        <v>#VALUE!</v>
      </c>
      <c r="AS5" s="23" t="e">
        <f t="shared" si="0"/>
        <v>#VALUE!</v>
      </c>
      <c r="AT5" s="23">
        <f t="shared" si="0"/>
        <v>1</v>
      </c>
      <c r="AU5" s="23">
        <f t="shared" si="0"/>
        <v>0</v>
      </c>
      <c r="AW5" s="10" t="e">
        <f t="shared" ref="AW5:AW6" si="2">IF(INT(AR5)=AR5,TEXT(AR5,"#"),TEXT(AR5,"###/###"))</f>
        <v>#VALUE!</v>
      </c>
      <c r="AX5" s="10" t="e">
        <f t="shared" ref="AX5:AX6" si="3">IF(INT(AS5)=AS5,TEXT(AS5,"#"),TEXT(AS5,"###/###"))</f>
        <v>#VALUE!</v>
      </c>
      <c r="AY5" s="10" t="str">
        <f t="shared" ref="AY5:AY6" si="4">IF(INT(AT5)=AT5,TEXT(AT5,"#"),TEXT(AT5,"###/###"))</f>
        <v>1</v>
      </c>
      <c r="AZ5" s="10" t="str">
        <f t="shared" ref="AZ5:AZ6" si="5">IF(INT(AU5)=AU5,TEXT(AU5,"#"),TEXT(AU5,"###/###"))</f>
        <v/>
      </c>
    </row>
    <row r="6" spans="1:52" x14ac:dyDescent="0.25">
      <c r="AR6" s="23" t="e">
        <f t="shared" si="0"/>
        <v>#VALUE!</v>
      </c>
      <c r="AS6" s="23" t="e">
        <f t="shared" si="0"/>
        <v>#VALUE!</v>
      </c>
      <c r="AT6" s="23">
        <f t="shared" si="0"/>
        <v>0</v>
      </c>
      <c r="AU6" s="23">
        <f t="shared" si="0"/>
        <v>0</v>
      </c>
      <c r="AW6" s="10" t="e">
        <f t="shared" si="2"/>
        <v>#VALUE!</v>
      </c>
      <c r="AX6" s="10" t="e">
        <f t="shared" si="3"/>
        <v>#VALUE!</v>
      </c>
      <c r="AY6" s="10" t="str">
        <f t="shared" si="4"/>
        <v/>
      </c>
      <c r="AZ6" s="10" t="str">
        <f t="shared" si="5"/>
        <v/>
      </c>
    </row>
    <row r="7" spans="1:52" ht="15.75" thickBot="1" x14ac:dyDescent="0.3">
      <c r="A7" t="s">
        <v>6</v>
      </c>
      <c r="AR7" s="37"/>
      <c r="AS7" s="37"/>
      <c r="AT7" s="37"/>
      <c r="AU7" s="37"/>
    </row>
    <row r="8" spans="1:52" x14ac:dyDescent="0.25">
      <c r="B8" s="14" t="e">
        <f t="array" ref="B8:B10">J2:J4</f>
        <v>#VALUE!</v>
      </c>
      <c r="C8" s="17" t="e">
        <f t="array" ref="C8:C10">H2:H4</f>
        <v>#VALUE!</v>
      </c>
      <c r="D8" s="19">
        <f t="array" ref="D8:D10">F2:F4</f>
        <v>0</v>
      </c>
      <c r="E8" s="12" t="e">
        <f t="array" ref="E8:E10">-L2:L4</f>
        <v>#VALUE!</v>
      </c>
      <c r="AR8" s="37"/>
      <c r="AS8" s="37"/>
      <c r="AT8" s="37"/>
      <c r="AU8" s="37"/>
    </row>
    <row r="9" spans="1:52" x14ac:dyDescent="0.25">
      <c r="B9" s="15" t="e">
        <v>#VALUE!</v>
      </c>
      <c r="C9" s="10" t="e">
        <v>#VALUE!</v>
      </c>
      <c r="D9" s="20">
        <v>1</v>
      </c>
      <c r="E9" s="13">
        <v>0</v>
      </c>
      <c r="AR9" s="23" t="e">
        <f t="array" ref="AR9:AU9">AR4:AU4/AR4</f>
        <v>#VALUE!</v>
      </c>
      <c r="AS9" s="23" t="e">
        <v>#VALUE!</v>
      </c>
      <c r="AT9" s="23" t="e">
        <v>#VALUE!</v>
      </c>
      <c r="AU9" s="23" t="e">
        <v>#VALUE!</v>
      </c>
      <c r="AW9" s="10" t="e">
        <f>IF(INT(AR9)=AR9,TEXT(AR9,"#"),TEXT(AR9,"###/###"))</f>
        <v>#VALUE!</v>
      </c>
      <c r="AX9" s="10" t="e">
        <f t="shared" ref="AX9:AX11" si="6">IF(INT(AS9)=AS9,TEXT(AS9,"#"),TEXT(AS9,"###/###"))</f>
        <v>#VALUE!</v>
      </c>
      <c r="AY9" s="10" t="e">
        <f t="shared" ref="AY9:AY11" si="7">IF(INT(AT9)=AT9,TEXT(AT9,"#"),TEXT(AT9,"###/###"))</f>
        <v>#VALUE!</v>
      </c>
      <c r="AZ9" s="10" t="e">
        <f t="shared" ref="AZ9:AZ11" si="8">IF(INT(AU9)=AU9,TEXT(AU9,"#"),TEXT(AU9,"###/###"))</f>
        <v>#VALUE!</v>
      </c>
    </row>
    <row r="10" spans="1:52" ht="15.75" thickBot="1" x14ac:dyDescent="0.3">
      <c r="B10" s="16" t="e">
        <v>#VALUE!</v>
      </c>
      <c r="C10" s="18" t="e">
        <v>#VALUE!</v>
      </c>
      <c r="D10" s="21">
        <v>0</v>
      </c>
      <c r="E10" s="9">
        <v>0</v>
      </c>
      <c r="AR10" s="23" t="e">
        <f t="array" ref="AR10:AU10">AR5:AU5/AR5</f>
        <v>#VALUE!</v>
      </c>
      <c r="AS10" s="23" t="e">
        <v>#VALUE!</v>
      </c>
      <c r="AT10" s="23" t="e">
        <v>#VALUE!</v>
      </c>
      <c r="AU10" s="23" t="e">
        <v>#VALUE!</v>
      </c>
      <c r="AW10" s="10" t="e">
        <f t="shared" ref="AW10:AW11" si="9">IF(INT(AR10)=AR10,TEXT(AR10,"#"),TEXT(AR10,"###/###"))</f>
        <v>#VALUE!</v>
      </c>
      <c r="AX10" s="10" t="e">
        <f t="shared" si="6"/>
        <v>#VALUE!</v>
      </c>
      <c r="AY10" s="10" t="e">
        <f t="shared" si="7"/>
        <v>#VALUE!</v>
      </c>
      <c r="AZ10" s="10" t="e">
        <f t="shared" si="8"/>
        <v>#VALUE!</v>
      </c>
    </row>
    <row r="11" spans="1:52" x14ac:dyDescent="0.25">
      <c r="AR11" s="23" t="e">
        <f t="array" ref="AR11:AU11">AR6:AU6/AR6</f>
        <v>#VALUE!</v>
      </c>
      <c r="AS11" s="23" t="e">
        <v>#VALUE!</v>
      </c>
      <c r="AT11" s="23" t="e">
        <v>#VALUE!</v>
      </c>
      <c r="AU11" s="23" t="e">
        <v>#VALUE!</v>
      </c>
      <c r="AW11" s="10" t="e">
        <f t="shared" si="9"/>
        <v>#VALUE!</v>
      </c>
      <c r="AX11" s="10" t="e">
        <f t="shared" si="6"/>
        <v>#VALUE!</v>
      </c>
      <c r="AY11" s="10" t="e">
        <f t="shared" si="7"/>
        <v>#VALUE!</v>
      </c>
      <c r="AZ11" s="10" t="e">
        <f t="shared" si="8"/>
        <v>#VALUE!</v>
      </c>
    </row>
    <row r="12" spans="1:52" x14ac:dyDescent="0.25">
      <c r="B12" s="40" t="s">
        <v>27</v>
      </c>
      <c r="C12" s="40"/>
      <c r="D12" s="40"/>
      <c r="E12" s="40"/>
      <c r="F12" s="40"/>
      <c r="G12" s="40"/>
      <c r="H12" s="40"/>
      <c r="I12" s="40"/>
      <c r="AR12" s="37"/>
      <c r="AS12" s="37"/>
      <c r="AT12" s="37"/>
      <c r="AU12" s="37"/>
    </row>
    <row r="13" spans="1:52" x14ac:dyDescent="0.25">
      <c r="A13" t="s">
        <v>7</v>
      </c>
      <c r="B13" s="23" t="e">
        <f t="array" ref="B13:D15">MINVERSE(B8:D10)</f>
        <v>#VALUE!</v>
      </c>
      <c r="C13" s="23" t="e">
        <v>#VALUE!</v>
      </c>
      <c r="D13" s="23" t="e">
        <v>#VALUE!</v>
      </c>
      <c r="G13" t="s">
        <v>10</v>
      </c>
      <c r="H13" s="10" t="e" cm="1">
        <f t="array" ref="H13">MMULT(B13:D15,E8:E10)</f>
        <v>#VALUE!</v>
      </c>
      <c r="AR13" s="23" t="e">
        <f t="array" ref="AR13">AR9:AU9</f>
        <v>#VALUE!</v>
      </c>
      <c r="AS13" s="23" t="e">
        <f t="array" ref="AS13">AS9:AV9</f>
        <v>#VALUE!</v>
      </c>
      <c r="AT13" s="23" t="e">
        <f t="array" ref="AT13">AT9:AW9</f>
        <v>#VALUE!</v>
      </c>
      <c r="AU13" s="23" t="e">
        <f t="array" ref="AU13">AU9:AX9</f>
        <v>#VALUE!</v>
      </c>
      <c r="AW13" s="10" t="e">
        <f>IF(INT(AR13)=AR13,TEXT(AR13,"#"),TEXT(AR13,"###/###"))</f>
        <v>#VALUE!</v>
      </c>
      <c r="AX13" s="10" t="e">
        <f t="shared" ref="AX13:AX15" si="10">IF(INT(AS13)=AS13,TEXT(AS13,"#"),TEXT(AS13,"###/###"))</f>
        <v>#VALUE!</v>
      </c>
      <c r="AY13" s="10" t="e">
        <f t="shared" ref="AY13:AY15" si="11">IF(INT(AT13)=AT13,TEXT(AT13,"#"),TEXT(AT13,"###/###"))</f>
        <v>#VALUE!</v>
      </c>
      <c r="AZ13" s="10" t="e">
        <f t="shared" ref="AZ13:AZ15" si="12">IF(INT(AU13)=AU13,TEXT(AU13,"#"),TEXT(AU13,"###/###"))</f>
        <v>#VALUE!</v>
      </c>
    </row>
    <row r="14" spans="1:52" x14ac:dyDescent="0.25">
      <c r="A14" t="s">
        <v>8</v>
      </c>
      <c r="B14" s="23" t="e">
        <v>#VALUE!</v>
      </c>
      <c r="C14" s="23" t="e">
        <v>#VALUE!</v>
      </c>
      <c r="D14" s="23" t="e">
        <v>#VALUE!</v>
      </c>
      <c r="G14" t="s">
        <v>11</v>
      </c>
      <c r="H14" s="10"/>
      <c r="AR14" s="23" t="e">
        <f t="array" ref="AR14:AU14">AR10:AU10-AR9:AU9</f>
        <v>#VALUE!</v>
      </c>
      <c r="AS14" s="23" t="e">
        <v>#VALUE!</v>
      </c>
      <c r="AT14" s="23" t="e">
        <v>#VALUE!</v>
      </c>
      <c r="AU14" s="23" t="e">
        <v>#VALUE!</v>
      </c>
      <c r="AW14" s="10" t="e">
        <f>IF(INT(AR14)=AR14,TEXT(AR14,"#"),TEXT(AR14,"###/###"))</f>
        <v>#VALUE!</v>
      </c>
      <c r="AX14" s="10" t="e">
        <f t="shared" si="10"/>
        <v>#VALUE!</v>
      </c>
      <c r="AY14" s="10" t="e">
        <f t="shared" si="11"/>
        <v>#VALUE!</v>
      </c>
      <c r="AZ14" s="10" t="e">
        <f>IF(INT(AU14)=AU14,TEXT(AU14,"#"),TEXT(AU14,"###/###"))</f>
        <v>#VALUE!</v>
      </c>
    </row>
    <row r="15" spans="1:52" x14ac:dyDescent="0.25">
      <c r="A15" t="s">
        <v>9</v>
      </c>
      <c r="B15" s="23" t="e">
        <v>#VALUE!</v>
      </c>
      <c r="C15" s="23" t="e">
        <v>#VALUE!</v>
      </c>
      <c r="D15" s="23" t="e">
        <v>#VALUE!</v>
      </c>
      <c r="G15" t="s">
        <v>12</v>
      </c>
      <c r="H15" s="10"/>
      <c r="AR15" s="23" t="e">
        <f t="array" ref="AR15:AU15">AR11:AU11-AR9:AU9</f>
        <v>#VALUE!</v>
      </c>
      <c r="AS15" s="23" t="e">
        <v>#VALUE!</v>
      </c>
      <c r="AT15" s="23" t="e">
        <v>#VALUE!</v>
      </c>
      <c r="AU15" s="23" t="e">
        <v>#VALUE!</v>
      </c>
      <c r="AW15" s="10" t="e">
        <f t="shared" ref="AW15" si="13">IF(INT(AR15)=AR15,TEXT(AR15,"#"),TEXT(AR15,"###/###"))</f>
        <v>#VALUE!</v>
      </c>
      <c r="AX15" s="10" t="e">
        <f t="shared" si="10"/>
        <v>#VALUE!</v>
      </c>
      <c r="AY15" s="10" t="e">
        <f t="shared" si="11"/>
        <v>#VALUE!</v>
      </c>
      <c r="AZ15" s="10" t="e">
        <f t="shared" si="12"/>
        <v>#VALUE!</v>
      </c>
    </row>
    <row r="16" spans="1:52" x14ac:dyDescent="0.25">
      <c r="AR16" s="37"/>
      <c r="AS16" s="37"/>
      <c r="AT16" s="37"/>
      <c r="AU16" s="37"/>
    </row>
    <row r="17" spans="2:52" x14ac:dyDescent="0.25">
      <c r="AR17" s="23" t="e">
        <f t="array" ref="AR17:AU17">AR13:AU13</f>
        <v>#VALUE!</v>
      </c>
      <c r="AS17" s="23" t="e">
        <v>#VALUE!</v>
      </c>
      <c r="AT17" s="23" t="e">
        <v>#VALUE!</v>
      </c>
      <c r="AU17" s="23" t="e">
        <v>#VALUE!</v>
      </c>
      <c r="AW17" s="10" t="e">
        <f>IF(INT(AR17)=AR17,TEXT(AR17,"#"),TEXT(AR17,"###/###"))</f>
        <v>#VALUE!</v>
      </c>
      <c r="AX17" s="10" t="e">
        <f t="shared" ref="AX17:AX19" si="14">IF(INT(AS17)=AS17,TEXT(AS17,"#"),TEXT(AS17,"###/###"))</f>
        <v>#VALUE!</v>
      </c>
      <c r="AY17" s="10" t="e">
        <f t="shared" ref="AY17:AY19" si="15">IF(INT(AT17)=AT17,TEXT(AT17,"#"),TEXT(AT17,"###/###"))</f>
        <v>#VALUE!</v>
      </c>
      <c r="AZ17" s="10" t="e">
        <f t="shared" ref="AZ17" si="16">IF(INT(AU17)=AU17,TEXT(AU17,"#"),TEXT(AU17,"###/###"))</f>
        <v>#VALUE!</v>
      </c>
    </row>
    <row r="18" spans="2:52" x14ac:dyDescent="0.25">
      <c r="B18" s="26" t="s">
        <v>25</v>
      </c>
      <c r="C18" s="27"/>
      <c r="D18" s="27"/>
      <c r="E18" s="27"/>
      <c r="F18" s="27"/>
      <c r="G18" s="27"/>
      <c r="H18" s="28"/>
      <c r="I18" s="29"/>
      <c r="AR18" s="23" t="e">
        <f t="array" ref="AR18:AU18">AR14:AU14/AS14</f>
        <v>#VALUE!</v>
      </c>
      <c r="AS18" s="23" t="e">
        <v>#VALUE!</v>
      </c>
      <c r="AT18" s="23" t="e">
        <v>#VALUE!</v>
      </c>
      <c r="AU18" s="23" t="e">
        <v>#VALUE!</v>
      </c>
      <c r="AW18" s="10" t="e">
        <f>IF(INT(AR18)=AR18,TEXT(AR18,"#"),TEXT(AR18,"###/###"))</f>
        <v>#VALUE!</v>
      </c>
      <c r="AX18" s="10" t="e">
        <f t="shared" si="14"/>
        <v>#VALUE!</v>
      </c>
      <c r="AY18" s="10" t="e">
        <f t="shared" si="15"/>
        <v>#VALUE!</v>
      </c>
      <c r="AZ18" s="10" t="e">
        <f>IF(INT(AU18)=AU18,TEXT(AU18,"#"),TEXT(AU18,"###/###"))</f>
        <v>#VALUE!</v>
      </c>
    </row>
    <row r="19" spans="2:52" x14ac:dyDescent="0.25">
      <c r="B19" s="10" t="s">
        <v>13</v>
      </c>
      <c r="C19" s="36" t="s">
        <v>30</v>
      </c>
      <c r="D19" s="5"/>
      <c r="E19" s="5"/>
      <c r="F19" s="5"/>
      <c r="G19" s="5"/>
      <c r="H19" s="5"/>
      <c r="I19" s="11"/>
      <c r="AR19" s="23" t="e">
        <f t="array" ref="AR19:AU19">AR15:AU15/AS15</f>
        <v>#VALUE!</v>
      </c>
      <c r="AS19" s="23" t="e">
        <v>#VALUE!</v>
      </c>
      <c r="AT19" s="23" t="e">
        <v>#VALUE!</v>
      </c>
      <c r="AU19" s="23" t="e">
        <v>#VALUE!</v>
      </c>
      <c r="AW19" s="10" t="e">
        <f t="shared" ref="AW19" si="17">IF(INT(AR19)=AR19,TEXT(AR19,"#"),TEXT(AR19,"###/###"))</f>
        <v>#VALUE!</v>
      </c>
      <c r="AX19" s="10" t="e">
        <f t="shared" si="14"/>
        <v>#VALUE!</v>
      </c>
      <c r="AY19" s="10" t="e">
        <f t="shared" si="15"/>
        <v>#VALUE!</v>
      </c>
      <c r="AZ19" s="10" t="e">
        <f t="shared" ref="AZ19" si="18">IF(INT(AU19)=AU19,TEXT(AU19,"#"),TEXT(AU19,"###/###"))</f>
        <v>#VALUE!</v>
      </c>
    </row>
    <row r="20" spans="2:52" x14ac:dyDescent="0.25">
      <c r="B20" s="10" t="s">
        <v>14</v>
      </c>
      <c r="C20" s="36" t="s">
        <v>30</v>
      </c>
      <c r="D20" s="5"/>
      <c r="E20" s="5"/>
      <c r="F20" s="5"/>
      <c r="G20" s="5"/>
      <c r="H20" s="5"/>
      <c r="I20" s="11"/>
    </row>
    <row r="21" spans="2:52" x14ac:dyDescent="0.25">
      <c r="B21" s="10" t="s">
        <v>15</v>
      </c>
      <c r="C21" s="36" t="s">
        <v>30</v>
      </c>
      <c r="D21" s="22"/>
      <c r="E21" s="22"/>
      <c r="F21" s="22"/>
      <c r="G21" s="22"/>
      <c r="H21" s="22"/>
      <c r="I21" s="30"/>
    </row>
    <row r="22" spans="2:52" ht="15.75" thickBot="1" x14ac:dyDescent="0.3"/>
    <row r="23" spans="2:52" x14ac:dyDescent="0.25">
      <c r="B23" s="31" t="s">
        <v>16</v>
      </c>
      <c r="C23" s="32" t="str">
        <f>C19</f>
        <v>x</v>
      </c>
      <c r="D23" s="2"/>
      <c r="E23" s="2"/>
      <c r="F23" s="2"/>
      <c r="G23" s="2"/>
      <c r="H23" s="2"/>
      <c r="I23" s="2"/>
      <c r="J23" s="3"/>
    </row>
    <row r="24" spans="2:52" x14ac:dyDescent="0.25">
      <c r="B24" s="4"/>
      <c r="C24" s="5"/>
      <c r="D24" s="5"/>
      <c r="E24" s="5" t="s">
        <v>17</v>
      </c>
      <c r="F24" s="5"/>
      <c r="G24" s="5" t="s">
        <v>18</v>
      </c>
      <c r="H24" s="5"/>
      <c r="I24" s="5" t="s">
        <v>19</v>
      </c>
      <c r="J24" s="6"/>
    </row>
    <row r="25" spans="2:52" x14ac:dyDescent="0.25">
      <c r="B25" s="4"/>
      <c r="C25" s="5"/>
      <c r="D25" s="5"/>
      <c r="E25" s="5">
        <v>1</v>
      </c>
      <c r="F25" s="5"/>
      <c r="G25" s="5" t="e">
        <f>C23*E25+$H$13*E25</f>
        <v>#VALUE!</v>
      </c>
      <c r="H25" s="5"/>
      <c r="I25" s="5" t="e">
        <f>C23*G25+$H$14*E25</f>
        <v>#VALUE!</v>
      </c>
      <c r="J25" s="6"/>
    </row>
    <row r="26" spans="2:52" x14ac:dyDescent="0.25">
      <c r="B26" s="4"/>
      <c r="C26" s="5"/>
      <c r="D26" s="5"/>
      <c r="E26" s="5"/>
      <c r="F26" s="5"/>
      <c r="G26" s="5"/>
      <c r="H26" s="5"/>
      <c r="I26" s="5"/>
      <c r="J26" s="6"/>
    </row>
    <row r="27" spans="2:52" x14ac:dyDescent="0.25">
      <c r="B27" s="4" t="s">
        <v>20</v>
      </c>
      <c r="C27" s="5"/>
      <c r="D27" s="5"/>
      <c r="E27" s="5"/>
      <c r="F27" s="5"/>
      <c r="G27" s="5"/>
      <c r="H27" s="5"/>
      <c r="I27" s="5"/>
      <c r="J27" s="6"/>
    </row>
    <row r="28" spans="2:52" x14ac:dyDescent="0.25">
      <c r="B28" s="4" t="e">
        <f t="array" ref="B28:B30">E25*$J$2:$J$4+G25*$H$2:$H$4+I25*$F$2:$F$4</f>
        <v>#VALUE!</v>
      </c>
      <c r="C28" s="5"/>
      <c r="D28" s="5"/>
      <c r="E28" s="5"/>
      <c r="F28" s="5"/>
      <c r="G28" s="5"/>
      <c r="H28" s="5"/>
      <c r="I28" s="5"/>
      <c r="J28" s="6"/>
    </row>
    <row r="29" spans="2:52" x14ac:dyDescent="0.25">
      <c r="B29" s="4" t="e">
        <v>#VALUE!</v>
      </c>
      <c r="C29" s="5"/>
      <c r="D29" s="5"/>
      <c r="E29" s="5"/>
      <c r="F29" s="5"/>
      <c r="G29" s="5"/>
      <c r="H29" s="5"/>
      <c r="I29" s="5"/>
      <c r="J29" s="6"/>
    </row>
    <row r="30" spans="2:52" ht="15.75" thickBot="1" x14ac:dyDescent="0.3">
      <c r="B30" s="7" t="e">
        <v>#VALUE!</v>
      </c>
      <c r="C30" s="8"/>
      <c r="D30" s="8"/>
      <c r="E30" s="8"/>
      <c r="F30" s="8"/>
      <c r="G30" s="8"/>
      <c r="H30" s="8"/>
      <c r="I30" s="8"/>
      <c r="J30" s="9"/>
    </row>
    <row r="31" spans="2:52" ht="15.75" thickBot="1" x14ac:dyDescent="0.3"/>
    <row r="32" spans="2:52" x14ac:dyDescent="0.25">
      <c r="B32" s="31" t="s">
        <v>16</v>
      </c>
      <c r="C32" s="32" t="str">
        <f>C20</f>
        <v>x</v>
      </c>
      <c r="D32" s="2"/>
      <c r="E32" s="2"/>
      <c r="F32" s="2"/>
      <c r="G32" s="2"/>
      <c r="H32" s="2"/>
      <c r="I32" s="2"/>
      <c r="J32" s="3"/>
    </row>
    <row r="33" spans="2:10" x14ac:dyDescent="0.25">
      <c r="B33" s="4"/>
      <c r="C33" s="5"/>
      <c r="D33" s="5"/>
      <c r="E33" s="5" t="s">
        <v>17</v>
      </c>
      <c r="F33" s="5"/>
      <c r="G33" s="5" t="s">
        <v>18</v>
      </c>
      <c r="H33" s="5"/>
      <c r="I33" s="5" t="s">
        <v>19</v>
      </c>
      <c r="J33" s="6"/>
    </row>
    <row r="34" spans="2:10" x14ac:dyDescent="0.25">
      <c r="B34" s="4"/>
      <c r="C34" s="5"/>
      <c r="D34" s="5"/>
      <c r="E34" s="5">
        <v>1</v>
      </c>
      <c r="F34" s="5"/>
      <c r="G34" s="5" t="e">
        <f>C32*E34+$H$13*E34</f>
        <v>#VALUE!</v>
      </c>
      <c r="H34" s="5"/>
      <c r="I34" s="5" t="e">
        <f>C32*G34+$H$14*E34</f>
        <v>#VALUE!</v>
      </c>
      <c r="J34" s="6"/>
    </row>
    <row r="35" spans="2:10" x14ac:dyDescent="0.2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25">
      <c r="B36" s="4" t="s">
        <v>21</v>
      </c>
      <c r="C36" s="5"/>
      <c r="D36" s="5"/>
      <c r="E36" s="5"/>
      <c r="F36" s="5"/>
      <c r="G36" s="5"/>
      <c r="H36" s="5"/>
      <c r="I36" s="5"/>
      <c r="J36" s="6"/>
    </row>
    <row r="37" spans="2:10" x14ac:dyDescent="0.25">
      <c r="B37" s="4" t="e">
        <f t="array" ref="B37:B39">E34*$J$2:$J$4+G34*$H$2:$H$4+I34*$F$2:$F$4</f>
        <v>#VALUE!</v>
      </c>
      <c r="C37" s="5"/>
      <c r="D37" s="5"/>
      <c r="E37" s="5"/>
      <c r="F37" s="5"/>
      <c r="G37" s="5"/>
      <c r="H37" s="5"/>
      <c r="I37" s="5"/>
      <c r="J37" s="6"/>
    </row>
    <row r="38" spans="2:10" x14ac:dyDescent="0.25">
      <c r="B38" s="4" t="e">
        <v>#VALUE!</v>
      </c>
      <c r="C38" s="5"/>
      <c r="D38" s="5"/>
      <c r="E38" s="5"/>
      <c r="F38" s="5"/>
      <c r="G38" s="5"/>
      <c r="H38" s="5"/>
      <c r="I38" s="5"/>
      <c r="J38" s="6"/>
    </row>
    <row r="39" spans="2:10" ht="15.75" thickBot="1" x14ac:dyDescent="0.3">
      <c r="B39" s="7" t="e">
        <v>#VALUE!</v>
      </c>
      <c r="C39" s="8"/>
      <c r="D39" s="8"/>
      <c r="E39" s="8"/>
      <c r="F39" s="8"/>
      <c r="G39" s="8"/>
      <c r="H39" s="8"/>
      <c r="I39" s="8"/>
      <c r="J39" s="9"/>
    </row>
    <row r="40" spans="2:10" ht="15.75" thickBot="1" x14ac:dyDescent="0.3"/>
    <row r="41" spans="2:10" x14ac:dyDescent="0.25">
      <c r="B41" s="31" t="s">
        <v>16</v>
      </c>
      <c r="C41" s="32" t="str">
        <f>C21</f>
        <v>x</v>
      </c>
      <c r="D41" s="2"/>
      <c r="E41" s="2"/>
      <c r="F41" s="2"/>
      <c r="G41" s="2"/>
      <c r="H41" s="2"/>
      <c r="I41" s="2"/>
      <c r="J41" s="3"/>
    </row>
    <row r="42" spans="2:10" x14ac:dyDescent="0.25">
      <c r="B42" s="4"/>
      <c r="C42" s="5"/>
      <c r="D42" s="5"/>
      <c r="E42" s="5" t="s">
        <v>17</v>
      </c>
      <c r="F42" s="5"/>
      <c r="G42" s="5" t="s">
        <v>18</v>
      </c>
      <c r="H42" s="5"/>
      <c r="I42" s="5" t="s">
        <v>19</v>
      </c>
      <c r="J42" s="6"/>
    </row>
    <row r="43" spans="2:10" x14ac:dyDescent="0.25">
      <c r="B43" s="4"/>
      <c r="C43" s="5"/>
      <c r="D43" s="5"/>
      <c r="E43" s="5">
        <v>1</v>
      </c>
      <c r="F43" s="5"/>
      <c r="G43" s="5" t="e">
        <f>C41*E43+$H$13*E43</f>
        <v>#VALUE!</v>
      </c>
      <c r="H43" s="5"/>
      <c r="I43" s="5" t="e">
        <f>C41*G43+$H$14*E43</f>
        <v>#VALUE!</v>
      </c>
      <c r="J43" s="6"/>
    </row>
    <row r="44" spans="2:10" x14ac:dyDescent="0.25">
      <c r="B44" s="4"/>
      <c r="C44" s="5"/>
      <c r="D44" s="5"/>
      <c r="E44" s="5"/>
      <c r="F44" s="5"/>
      <c r="G44" s="5"/>
      <c r="H44" s="5"/>
      <c r="I44" s="5"/>
      <c r="J44" s="6"/>
    </row>
    <row r="45" spans="2:10" x14ac:dyDescent="0.25">
      <c r="B45" s="4" t="s">
        <v>22</v>
      </c>
      <c r="C45" s="5"/>
      <c r="D45" s="5"/>
      <c r="E45" s="5"/>
      <c r="F45" s="5"/>
      <c r="G45" s="5"/>
      <c r="H45" s="5"/>
      <c r="I45" s="5"/>
      <c r="J45" s="6"/>
    </row>
    <row r="46" spans="2:10" x14ac:dyDescent="0.25">
      <c r="B46" s="4" t="e">
        <f t="array" ref="B46:B48">E43*$J$2:$J$4+G43*$H$2:$H$4+I43*$F$2:$F$4</f>
        <v>#VALUE!</v>
      </c>
      <c r="C46" s="5"/>
      <c r="D46" s="5"/>
      <c r="E46" s="5"/>
      <c r="F46" s="5"/>
      <c r="G46" s="5"/>
      <c r="H46" s="5"/>
      <c r="I46" s="5"/>
      <c r="J46" s="6"/>
    </row>
    <row r="47" spans="2:10" x14ac:dyDescent="0.25">
      <c r="B47" s="4" t="e">
        <v>#VALUE!</v>
      </c>
      <c r="C47" s="5"/>
      <c r="D47" s="5"/>
      <c r="E47" s="5"/>
      <c r="F47" s="5"/>
      <c r="G47" s="5"/>
      <c r="H47" s="5"/>
      <c r="I47" s="5"/>
      <c r="J47" s="6"/>
    </row>
    <row r="48" spans="2:10" ht="15.75" thickBot="1" x14ac:dyDescent="0.3">
      <c r="B48" s="7" t="e">
        <v>#VALUE!</v>
      </c>
      <c r="C48" s="8"/>
      <c r="D48" s="8"/>
      <c r="E48" s="8"/>
      <c r="F48" s="8"/>
      <c r="G48" s="8"/>
      <c r="H48" s="8"/>
      <c r="I48" s="8"/>
      <c r="J48" s="9"/>
    </row>
    <row r="50" spans="2:10" ht="15.75" thickBot="1" x14ac:dyDescent="0.3">
      <c r="B50" s="41" t="s">
        <v>28</v>
      </c>
      <c r="C50" s="41"/>
      <c r="D50" s="41"/>
      <c r="E50" s="41"/>
      <c r="F50" s="41"/>
      <c r="G50" s="41"/>
      <c r="H50" s="41"/>
      <c r="I50" s="41"/>
      <c r="J50" s="41"/>
    </row>
    <row r="51" spans="2:10" x14ac:dyDescent="0.25">
      <c r="B51" s="1" t="s">
        <v>24</v>
      </c>
      <c r="C51" s="2"/>
      <c r="D51" s="2"/>
      <c r="E51" s="2"/>
      <c r="F51" s="2"/>
      <c r="G51" s="33" t="e">
        <f t="array" ref="G51:G53">B28:B30</f>
        <v>#VALUE!</v>
      </c>
    </row>
    <row r="52" spans="2:10" x14ac:dyDescent="0.25">
      <c r="B52" s="4"/>
      <c r="C52" s="5" t="s">
        <v>13</v>
      </c>
      <c r="D52" s="5" t="str">
        <f>C23</f>
        <v>x</v>
      </c>
      <c r="E52" s="5"/>
      <c r="F52" s="5" t="s">
        <v>20</v>
      </c>
      <c r="G52" s="34" t="e">
        <v>#VALUE!</v>
      </c>
    </row>
    <row r="53" spans="2:10" x14ac:dyDescent="0.25">
      <c r="B53" s="4"/>
      <c r="C53" s="5"/>
      <c r="D53" s="5"/>
      <c r="E53" s="5"/>
      <c r="F53" s="5"/>
      <c r="G53" s="34" t="e">
        <v>#VALUE!</v>
      </c>
    </row>
    <row r="54" spans="2:10" x14ac:dyDescent="0.25">
      <c r="B54" s="4"/>
      <c r="C54" s="5"/>
      <c r="D54" s="5"/>
      <c r="E54" s="5"/>
      <c r="F54" s="5"/>
      <c r="G54" s="6"/>
    </row>
    <row r="55" spans="2:10" x14ac:dyDescent="0.25">
      <c r="B55" s="4"/>
      <c r="C55" s="5"/>
      <c r="D55" s="5"/>
      <c r="E55" s="5"/>
      <c r="F55" s="5"/>
      <c r="G55" s="34" t="e">
        <f t="array" ref="G55:G57">B37:B39</f>
        <v>#VALUE!</v>
      </c>
    </row>
    <row r="56" spans="2:10" x14ac:dyDescent="0.25">
      <c r="B56" s="4"/>
      <c r="C56" s="5" t="s">
        <v>14</v>
      </c>
      <c r="D56" s="5" t="str">
        <f>C32</f>
        <v>x</v>
      </c>
      <c r="E56" s="5"/>
      <c r="F56" s="5" t="s">
        <v>21</v>
      </c>
      <c r="G56" s="34" t="e">
        <v>#VALUE!</v>
      </c>
    </row>
    <row r="57" spans="2:10" x14ac:dyDescent="0.25">
      <c r="B57" s="4"/>
      <c r="C57" s="5"/>
      <c r="D57" s="5"/>
      <c r="E57" s="5"/>
      <c r="F57" s="5"/>
      <c r="G57" s="34" t="e">
        <v>#VALUE!</v>
      </c>
    </row>
    <row r="58" spans="2:10" x14ac:dyDescent="0.25">
      <c r="B58" s="4"/>
      <c r="C58" s="5"/>
      <c r="D58" s="5"/>
      <c r="E58" s="5"/>
      <c r="F58" s="5"/>
      <c r="G58" s="6"/>
    </row>
    <row r="59" spans="2:10" x14ac:dyDescent="0.25">
      <c r="B59" s="4"/>
      <c r="C59" s="5"/>
      <c r="D59" s="5"/>
      <c r="E59" s="5"/>
      <c r="F59" s="5"/>
      <c r="G59" s="34" t="e">
        <f t="array" ref="G59:G61">B46:B48</f>
        <v>#VALUE!</v>
      </c>
    </row>
    <row r="60" spans="2:10" x14ac:dyDescent="0.25">
      <c r="B60" s="4"/>
      <c r="C60" s="5" t="s">
        <v>15</v>
      </c>
      <c r="D60" s="5" t="str">
        <f>C41</f>
        <v>x</v>
      </c>
      <c r="E60" s="5"/>
      <c r="F60" s="5" t="s">
        <v>22</v>
      </c>
      <c r="G60" s="34" t="e">
        <v>#VALUE!</v>
      </c>
    </row>
    <row r="61" spans="2:10" ht="15.75" thickBot="1" x14ac:dyDescent="0.3">
      <c r="B61" s="7"/>
      <c r="C61" s="8"/>
      <c r="D61" s="8"/>
      <c r="E61" s="8"/>
      <c r="F61" s="8"/>
      <c r="G61" s="35" t="e">
        <v>#VALUE!</v>
      </c>
    </row>
  </sheetData>
  <mergeCells count="2">
    <mergeCell ref="B12:I12"/>
    <mergeCell ref="B50:J5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2024-11-26T09:34:47Z</dcterms:created>
  <dcterms:modified xsi:type="dcterms:W3CDTF">2024-11-26T12:16:15Z</dcterms:modified>
</cp:coreProperties>
</file>