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per country\"/>
    </mc:Choice>
  </mc:AlternateContent>
  <xr:revisionPtr revIDLastSave="0" documentId="13_ncr:1_{EEC85643-9BEE-4D61-86D3-FBC2717140FC}" xr6:coauthVersionLast="47" xr6:coauthVersionMax="47" xr10:uidLastSave="{00000000-0000-0000-0000-000000000000}"/>
  <bookViews>
    <workbookView xWindow="2835" yWindow="1170" windowWidth="13710" windowHeight="13110" xr2:uid="{00000000-000D-0000-FFFF-FFFF00000000}"/>
  </bookViews>
  <sheets>
    <sheet name="0113031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6" i="2"/>
  <c r="J7" i="2"/>
  <c r="J8" i="2"/>
  <c r="J9" i="2"/>
  <c r="J10" i="2"/>
  <c r="J6" i="2"/>
  <c r="H7" i="2"/>
  <c r="H8" i="2"/>
  <c r="H9" i="2"/>
  <c r="H10" i="2"/>
  <c r="H6" i="2"/>
  <c r="G7" i="2"/>
  <c r="G8" i="2"/>
  <c r="G9" i="2"/>
  <c r="G10" i="2"/>
  <c r="G6" i="2"/>
</calcChain>
</file>

<file path=xl/sharedStrings.xml><?xml version="1.0" encoding="utf-8"?>
<sst xmlns="http://schemas.openxmlformats.org/spreadsheetml/2006/main" count="36" uniqueCount="27">
  <si>
    <t>Unemployment by Place of Residence, Economic Activity NACE (Rev.2) of Last Job and Sex, Annual</t>
  </si>
  <si>
    <t>2019</t>
  </si>
  <si>
    <t>2020</t>
  </si>
  <si>
    <t>Total</t>
  </si>
  <si>
    <t>...</t>
  </si>
  <si>
    <t>Lefkosia</t>
  </si>
  <si>
    <t>Ammochostos</t>
  </si>
  <si>
    <t>Larnaca</t>
  </si>
  <si>
    <t>Lemesos</t>
  </si>
  <si>
    <t>Pafos</t>
  </si>
  <si>
    <t>Latest update:</t>
  </si>
  <si>
    <t>20210302 08:00</t>
  </si>
  <si>
    <t>Source:</t>
  </si>
  <si>
    <t>Statistical Service of Cyprus</t>
  </si>
  <si>
    <t>Contact:</t>
  </si>
  <si>
    <t>Christoforos Michaelides, Statistics Officer, Tel: 22602154, Email: cmichaelides@cystat.mof.gov.cy</t>
  </si>
  <si>
    <t>Copyright</t>
  </si>
  <si>
    <t>Units:</t>
  </si>
  <si>
    <t>Number</t>
  </si>
  <si>
    <t>Internal reference code:</t>
  </si>
  <si>
    <t>0113031E</t>
  </si>
  <si>
    <t>unem</t>
  </si>
  <si>
    <t>emp</t>
  </si>
  <si>
    <t>labor force 2019</t>
  </si>
  <si>
    <t>labour force 2020</t>
  </si>
  <si>
    <t>ratio 2019</t>
  </si>
  <si>
    <t>ratio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</si>
</sst>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right"/>
    </xf>
    <xf numFmtId="1" fontId="0" fillId="0" borderId="0" xfId="0" applyNumberForma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2" fillId="2" borderId="0" xfId="0" applyFont="1" applyFill="1" applyProtection="1"/>
    <xf numFmtId="0" fontId="0" fillId="2" borderId="0" xfId="0" applyFill="1" applyProtection="1"/>
    <xf numFmtId="2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B1" workbookViewId="0">
      <selection activeCell="K5" sqref="K5"/>
    </sheetView>
  </sheetViews>
  <sheetFormatPr defaultRowHeight="15" x14ac:dyDescent="0.25"/>
  <cols>
    <col min="1" max="1" width="40.7109375" customWidth="1"/>
    <col min="2" max="2" width="7.28515625" customWidth="1"/>
    <col min="3" max="4" width="7" customWidth="1"/>
    <col min="7" max="7" width="16.140625" customWidth="1"/>
    <col min="8" max="8" width="13.85546875" customWidth="1"/>
  </cols>
  <sheetData>
    <row r="1" spans="1:11" ht="18.75" x14ac:dyDescent="0.3">
      <c r="A1" s="1" t="s">
        <v>0</v>
      </c>
    </row>
    <row r="3" spans="1:11" x14ac:dyDescent="0.25">
      <c r="C3" s="2" t="s">
        <v>1</v>
      </c>
      <c r="D3" s="2" t="s">
        <v>2</v>
      </c>
    </row>
    <row r="4" spans="1:11" x14ac:dyDescent="0.25">
      <c r="C4" s="2" t="s">
        <v>21</v>
      </c>
      <c r="D4" s="2" t="s">
        <v>21</v>
      </c>
      <c r="E4" s="5" t="s">
        <v>22</v>
      </c>
      <c r="F4" s="5" t="s">
        <v>22</v>
      </c>
      <c r="G4" s="5" t="s">
        <v>23</v>
      </c>
      <c r="H4" s="5" t="s">
        <v>24</v>
      </c>
      <c r="J4" s="7" t="s">
        <v>25</v>
      </c>
      <c r="K4" s="7" t="s">
        <v>26</v>
      </c>
    </row>
    <row r="5" spans="1:11" x14ac:dyDescent="0.25">
      <c r="A5" s="2" t="s">
        <v>3</v>
      </c>
      <c r="B5" s="2" t="s">
        <v>3</v>
      </c>
      <c r="C5" s="3" t="s">
        <v>4</v>
      </c>
      <c r="D5" s="3" t="s">
        <v>4</v>
      </c>
      <c r="J5" s="8"/>
      <c r="K5" s="8"/>
    </row>
    <row r="6" spans="1:11" x14ac:dyDescent="0.25">
      <c r="A6" s="2" t="s">
        <v>5</v>
      </c>
      <c r="B6" s="2" t="s">
        <v>3</v>
      </c>
      <c r="C6" s="4">
        <v>10728</v>
      </c>
      <c r="D6" s="4">
        <v>12202</v>
      </c>
      <c r="E6" s="6">
        <v>167499</v>
      </c>
      <c r="F6" s="6">
        <v>168286</v>
      </c>
      <c r="G6" s="6">
        <f>C6+E6</f>
        <v>178227</v>
      </c>
      <c r="H6" s="6">
        <f>F6+D6</f>
        <v>180488</v>
      </c>
      <c r="J6" s="9">
        <f xml:space="preserve"> (C6 /G6) * 100</f>
        <v>6.0192900065646624</v>
      </c>
      <c r="K6" s="9">
        <f xml:space="preserve"> (D6 /H6) * 100</f>
        <v>6.7605602588537748</v>
      </c>
    </row>
    <row r="7" spans="1:11" x14ac:dyDescent="0.25">
      <c r="A7" s="2" t="s">
        <v>6</v>
      </c>
      <c r="B7" s="2" t="s">
        <v>3</v>
      </c>
      <c r="C7" s="4">
        <v>3088</v>
      </c>
      <c r="D7" s="4">
        <v>3229</v>
      </c>
      <c r="E7" s="6">
        <v>21793</v>
      </c>
      <c r="F7" s="6">
        <v>21252</v>
      </c>
      <c r="G7" s="6">
        <f t="shared" ref="G7:G10" si="0">C7+E7</f>
        <v>24881</v>
      </c>
      <c r="H7" s="6">
        <f t="shared" ref="H7:H10" si="1">F7+D7</f>
        <v>24481</v>
      </c>
      <c r="J7" s="9">
        <f t="shared" ref="J7:J10" si="2" xml:space="preserve"> (C7 /G7) * 100</f>
        <v>12.411076725212009</v>
      </c>
      <c r="K7" s="9">
        <f t="shared" ref="K7:K10" si="3" xml:space="preserve"> (D7 /H7) * 100</f>
        <v>13.189820677259917</v>
      </c>
    </row>
    <row r="8" spans="1:11" x14ac:dyDescent="0.25">
      <c r="A8" s="2" t="s">
        <v>7</v>
      </c>
      <c r="B8" s="2" t="s">
        <v>3</v>
      </c>
      <c r="C8" s="4">
        <v>5394</v>
      </c>
      <c r="D8" s="4">
        <v>5793</v>
      </c>
      <c r="E8" s="6">
        <v>70626</v>
      </c>
      <c r="F8" s="6">
        <v>68777</v>
      </c>
      <c r="G8" s="6">
        <f t="shared" si="0"/>
        <v>76020</v>
      </c>
      <c r="H8" s="6">
        <f t="shared" si="1"/>
        <v>74570</v>
      </c>
      <c r="J8" s="9">
        <f t="shared" si="2"/>
        <v>7.0955011838989739</v>
      </c>
      <c r="K8" s="9">
        <f t="shared" si="3"/>
        <v>7.7685396271959233</v>
      </c>
    </row>
    <row r="9" spans="1:11" x14ac:dyDescent="0.25">
      <c r="A9" s="2" t="s">
        <v>8</v>
      </c>
      <c r="B9" s="2" t="s">
        <v>3</v>
      </c>
      <c r="C9" s="4">
        <v>9099</v>
      </c>
      <c r="D9" s="4">
        <v>8960</v>
      </c>
      <c r="E9" s="6">
        <v>117089</v>
      </c>
      <c r="F9" s="6">
        <v>120079</v>
      </c>
      <c r="G9" s="6">
        <f t="shared" si="0"/>
        <v>126188</v>
      </c>
      <c r="H9" s="6">
        <f t="shared" si="1"/>
        <v>129039</v>
      </c>
      <c r="J9" s="9">
        <f t="shared" si="2"/>
        <v>7.2106697942752085</v>
      </c>
      <c r="K9" s="9">
        <f t="shared" si="3"/>
        <v>6.9436371949565627</v>
      </c>
    </row>
    <row r="10" spans="1:11" x14ac:dyDescent="0.25">
      <c r="A10" s="2" t="s">
        <v>9</v>
      </c>
      <c r="B10" s="2" t="s">
        <v>3</v>
      </c>
      <c r="C10" s="4">
        <v>3394</v>
      </c>
      <c r="D10" s="4">
        <v>4108</v>
      </c>
      <c r="E10" s="6">
        <v>39471</v>
      </c>
      <c r="F10" s="6">
        <v>38960</v>
      </c>
      <c r="G10" s="6">
        <f t="shared" si="0"/>
        <v>42865</v>
      </c>
      <c r="H10" s="6">
        <f t="shared" si="1"/>
        <v>43068</v>
      </c>
      <c r="J10" s="9">
        <f t="shared" si="2"/>
        <v>7.917881721684358</v>
      </c>
      <c r="K10" s="9">
        <f t="shared" si="3"/>
        <v>9.5384043837652079</v>
      </c>
    </row>
    <row r="13" spans="1:11" x14ac:dyDescent="0.25">
      <c r="A13" t="s">
        <v>10</v>
      </c>
    </row>
    <row r="14" spans="1:11" x14ac:dyDescent="0.25">
      <c r="A14" t="s">
        <v>11</v>
      </c>
    </row>
    <row r="16" spans="1:1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0113031E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HACHAICHI Mohamed</cp:lastModifiedBy>
  <dcterms:created xsi:type="dcterms:W3CDTF">2022-01-26T14:36:15Z</dcterms:created>
  <dcterms:modified xsi:type="dcterms:W3CDTF">2022-01-26T14:42:37Z</dcterms:modified>
</cp:coreProperties>
</file>