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n0129\Dropbox\Burkina Faso - Serge\output\"/>
    </mc:Choice>
  </mc:AlternateContent>
  <xr:revisionPtr revIDLastSave="0" documentId="13_ncr:1_{47C1DBCB-7A77-40EA-B09B-F3F1E223A079}" xr6:coauthVersionLast="31" xr6:coauthVersionMax="31" xr10:uidLastSave="{00000000-0000-0000-0000-000000000000}"/>
  <bookViews>
    <workbookView xWindow="0" yWindow="0" windowWidth="19200" windowHeight="6360" firstSheet="5" activeTab="13" xr2:uid="{26609D77-4AF9-4234-B68A-0A1DD0094F85}"/>
  </bookViews>
  <sheets>
    <sheet name="Sample" sheetId="7" r:id="rId1"/>
    <sheet name="occupation" sheetId="9" r:id="rId2"/>
    <sheet name="Balance Test" sheetId="10" r:id="rId3"/>
    <sheet name="Balance Test II" sheetId="11" r:id="rId4"/>
    <sheet name="tables by foret" sheetId="12" r:id="rId5"/>
    <sheet name="Sheet2" sheetId="13" r:id="rId6"/>
    <sheet name="Sheet3" sheetId="8" r:id="rId7"/>
    <sheet name="Household" sheetId="1" r:id="rId8"/>
    <sheet name="Socio" sheetId="2" r:id="rId9"/>
    <sheet name="Asset" sheetId="3" r:id="rId10"/>
    <sheet name="animal" sheetId="4" r:id="rId11"/>
    <sheet name="agricole" sheetId="5" r:id="rId12"/>
    <sheet name="Sheet1" sheetId="6" r:id="rId13"/>
    <sheet name="correlation" sheetId="14" r:id="rId1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9" l="1"/>
  <c r="C16" i="9"/>
</calcChain>
</file>

<file path=xl/sharedStrings.xml><?xml version="1.0" encoding="utf-8"?>
<sst xmlns="http://schemas.openxmlformats.org/spreadsheetml/2006/main" count="1606" uniqueCount="502">
  <si>
    <t>Kari</t>
  </si>
  <si>
    <t>Toroba</t>
  </si>
  <si>
    <t>Nosebou</t>
  </si>
  <si>
    <t>Oualou</t>
  </si>
  <si>
    <t>Sorobouli</t>
  </si>
  <si>
    <t>Tisse</t>
  </si>
  <si>
    <t>Nazinon</t>
  </si>
  <si>
    <t>Tiogo</t>
  </si>
  <si>
    <t>Bontioli</t>
  </si>
  <si>
    <t>Tapoaboopo</t>
  </si>
  <si>
    <t>Percentage</t>
  </si>
  <si>
    <t>Occupation</t>
  </si>
  <si>
    <t>N’a jamais été a l’école</t>
  </si>
  <si>
    <t>Primaire</t>
  </si>
  <si>
    <t>Secondaire premier cycle général</t>
  </si>
  <si>
    <t>Secondaire premier cycle technique et professionnel</t>
  </si>
  <si>
    <t>Secondaire second cycle général</t>
  </si>
  <si>
    <t>Niveau scholaire</t>
  </si>
  <si>
    <t>percentage</t>
  </si>
  <si>
    <t>Membre de GGF</t>
  </si>
  <si>
    <t>Total</t>
  </si>
  <si>
    <t>Houe</t>
  </si>
  <si>
    <t>Machette</t>
  </si>
  <si>
    <t>Hache</t>
  </si>
  <si>
    <t>Charue</t>
  </si>
  <si>
    <t>Tracteur</t>
  </si>
  <si>
    <t>Rateau</t>
  </si>
  <si>
    <t>Pelle</t>
  </si>
  <si>
    <t>Faucille</t>
  </si>
  <si>
    <t>Pioche</t>
  </si>
  <si>
    <t>Arrosoir</t>
  </si>
  <si>
    <t>Chariot</t>
  </si>
  <si>
    <t>Motorisse</t>
  </si>
  <si>
    <t>Pompe manuelle</t>
  </si>
  <si>
    <t>Semoir</t>
  </si>
  <si>
    <t>Batteuse</t>
  </si>
  <si>
    <t>Pulverisateur</t>
  </si>
  <si>
    <t>Input</t>
  </si>
  <si>
    <t>Asset</t>
  </si>
  <si>
    <t>mean</t>
  </si>
  <si>
    <t xml:space="preserve">Possession d'une voiture par le menage </t>
  </si>
  <si>
    <t xml:space="preserve">Possession d'un frigo par le menage </t>
  </si>
  <si>
    <t xml:space="preserve">Possession d'un magnetoscope/lecteur DVD/CD du menage </t>
  </si>
  <si>
    <t xml:space="preserve">Possession d'un ventillateur par le menage </t>
  </si>
  <si>
    <t xml:space="preserve">Possession d'un groupe electrogene par le menage </t>
  </si>
  <si>
    <t xml:space="preserve">Possession d'une lampe a petrole par le menage </t>
  </si>
  <si>
    <t xml:space="preserve">Possession d'une lampe a gaz par le menage </t>
  </si>
  <si>
    <t xml:space="preserve">Possession d'un salon complet (fauteuils et une table) par le menage </t>
  </si>
  <si>
    <t xml:space="preserve">Possession d'une cuisinière Ã  gaz par le menage </t>
  </si>
  <si>
    <t xml:space="preserve">Possession d'un Réchaud par le menage </t>
  </si>
  <si>
    <t xml:space="preserve">Possession d'un placard par le menage </t>
  </si>
  <si>
    <t xml:space="preserve">Possession d'une armoire par le menage </t>
  </si>
  <si>
    <t xml:space="preserve">Possession d'un fer Ã  repasser par le menage </t>
  </si>
  <si>
    <t xml:space="preserve">Possession d'une machine a coudre par le menage </t>
  </si>
  <si>
    <t xml:space="preserve">Possession d'un decodeur par le menage </t>
  </si>
  <si>
    <t>telephone cellulaire</t>
  </si>
  <si>
    <t>chaise/ banc</t>
  </si>
  <si>
    <t>natte</t>
  </si>
  <si>
    <t>velo</t>
  </si>
  <si>
    <t>lampe de poche</t>
  </si>
  <si>
    <t>radio</t>
  </si>
  <si>
    <t>plaque solaire</t>
  </si>
  <si>
    <t>batterie pour plaque solaire</t>
  </si>
  <si>
    <t>moto</t>
  </si>
  <si>
    <t>table</t>
  </si>
  <si>
    <t>fourneau</t>
  </si>
  <si>
    <t>matelas</t>
  </si>
  <si>
    <t>lits de bois/métal</t>
  </si>
  <si>
    <t>television</t>
  </si>
  <si>
    <t/>
  </si>
  <si>
    <t>volaille</t>
  </si>
  <si>
    <t>bovins</t>
  </si>
  <si>
    <t>porcins</t>
  </si>
  <si>
    <t>caprins</t>
  </si>
  <si>
    <t>ane</t>
  </si>
  <si>
    <t>cheval</t>
  </si>
  <si>
    <t>animal</t>
  </si>
  <si>
    <t>land ownership</t>
  </si>
  <si>
    <t xml:space="preserve">Possession de terre ces 12 derniers mois par le menage </t>
  </si>
  <si>
    <t xml:space="preserve">Superficie totale de terres du menage </t>
  </si>
  <si>
    <t>Superficie totale de terre cultivées du menage -  de la saison agricole en cours</t>
  </si>
  <si>
    <t>Mean</t>
  </si>
  <si>
    <t>Number of observations</t>
  </si>
  <si>
    <t>Achat de semences améliorée</t>
  </si>
  <si>
    <t>Achat d'engrais chimiques</t>
  </si>
  <si>
    <t>Achat d'engrais organiques</t>
  </si>
  <si>
    <t>Achat de produits phytosanitaires</t>
  </si>
  <si>
    <t>Achat ou location de main d'oeuvre agricole</t>
  </si>
  <si>
    <t>Achat d'agriculture</t>
  </si>
  <si>
    <t>Epargne du ménage</t>
  </si>
  <si>
    <t>Cadeau d’un parent</t>
  </si>
  <si>
    <t>Prêt d’un autre ménage</t>
  </si>
  <si>
    <t>Prêt d’une tontine</t>
  </si>
  <si>
    <t>Prêt bancaire ou IMF</t>
  </si>
  <si>
    <t>Prêt/Appui d’une coopérative</t>
  </si>
  <si>
    <t>Prêt/Appui d’une ONG</t>
  </si>
  <si>
    <t>Autres</t>
  </si>
  <si>
    <t>Source of credit for agricultural investment</t>
  </si>
  <si>
    <t>Num</t>
  </si>
  <si>
    <t>N</t>
  </si>
  <si>
    <t>Traitement collectif</t>
  </si>
  <si>
    <t>Controle collectif</t>
  </si>
  <si>
    <t>Traitement individuel</t>
  </si>
  <si>
    <t>Controle individuel</t>
  </si>
  <si>
    <t>Agriculteur</t>
  </si>
  <si>
    <t>Eleveur</t>
  </si>
  <si>
    <t>Aucun</t>
  </si>
  <si>
    <t>Autre</t>
  </si>
  <si>
    <t>Agro-pasteur</t>
  </si>
  <si>
    <t>KARI</t>
  </si>
  <si>
    <t>TOROBA</t>
  </si>
  <si>
    <t>NOSEBOU</t>
  </si>
  <si>
    <t>OUALOU</t>
  </si>
  <si>
    <t>SOROBOULI</t>
  </si>
  <si>
    <t>TISSE</t>
  </si>
  <si>
    <t>NAZINON</t>
  </si>
  <si>
    <t>TIOGO</t>
  </si>
  <si>
    <t>BONTIOLI</t>
  </si>
  <si>
    <t>TAPOABOOPO</t>
  </si>
  <si>
    <t xml:space="preserve">Situation matrimoniale   </t>
  </si>
  <si>
    <t>Celibataire</t>
  </si>
  <si>
    <t>Marie monogame</t>
  </si>
  <si>
    <t>Marie polygame</t>
  </si>
  <si>
    <t>Veuf/veuve</t>
  </si>
  <si>
    <t>Observations</t>
  </si>
  <si>
    <t>Income</t>
  </si>
  <si>
    <t>Number of household members</t>
  </si>
  <si>
    <t>Participant is household head</t>
  </si>
  <si>
    <t>Total value of agricultural production</t>
  </si>
  <si>
    <t>Total agricultural cost</t>
  </si>
  <si>
    <t>Total value of agricultural production - total agricultural cost</t>
  </si>
  <si>
    <t>Agricultural productivity (profit per hectare of land)</t>
  </si>
  <si>
    <t>Food consumption</t>
  </si>
  <si>
    <t>Control</t>
  </si>
  <si>
    <t>Treatment</t>
  </si>
  <si>
    <t>BANOUBA</t>
  </si>
  <si>
    <t>BARO</t>
  </si>
  <si>
    <t>BISSANDEROU</t>
  </si>
  <si>
    <t>BOROMISSI</t>
  </si>
  <si>
    <t>BOUROUM</t>
  </si>
  <si>
    <t>DANKOTNAZOU</t>
  </si>
  <si>
    <t>DASSA</t>
  </si>
  <si>
    <t>DIDIE</t>
  </si>
  <si>
    <t>ETOUAYOU</t>
  </si>
  <si>
    <t>GALO</t>
  </si>
  <si>
    <t>HEMKOA</t>
  </si>
  <si>
    <t>KOENA</t>
  </si>
  <si>
    <t>KOGUINI</t>
  </si>
  <si>
    <t>KYON</t>
  </si>
  <si>
    <t>MATIACOALI</t>
  </si>
  <si>
    <t>NADONO</t>
  </si>
  <si>
    <t>NANSOUGOU</t>
  </si>
  <si>
    <t>OUGAROU</t>
  </si>
  <si>
    <t>OULA</t>
  </si>
  <si>
    <t>SAKOANIE</t>
  </si>
  <si>
    <t>SILIMBA</t>
  </si>
  <si>
    <t>SOUHO</t>
  </si>
  <si>
    <t>TCHALBONGA</t>
  </si>
  <si>
    <t>TENADO</t>
  </si>
  <si>
    <t>TIANKOURA</t>
  </si>
  <si>
    <t>TOABILI</t>
  </si>
  <si>
    <t>TOVOR</t>
  </si>
  <si>
    <t>ZAMBO</t>
  </si>
  <si>
    <t>307</t>
  </si>
  <si>
    <t>323</t>
  </si>
  <si>
    <t>(1)-(2)</t>
  </si>
  <si>
    <t>Mean/SE</t>
  </si>
  <si>
    <t>Difference</t>
  </si>
  <si>
    <t>259</t>
  </si>
  <si>
    <t>1563.146</t>
  </si>
  <si>
    <t>262</t>
  </si>
  <si>
    <t>557.940</t>
  </si>
  <si>
    <t>[881.425]</t>
  </si>
  <si>
    <t>[48.012]</t>
  </si>
  <si>
    <t>86.326</t>
  </si>
  <si>
    <t>100.608</t>
  </si>
  <si>
    <t>[8.249]</t>
  </si>
  <si>
    <t>[11.136]</t>
  </si>
  <si>
    <t>1476.820</t>
  </si>
  <si>
    <t>457.331</t>
  </si>
  <si>
    <t>[881.454]</t>
  </si>
  <si>
    <t>[45.513]</t>
  </si>
  <si>
    <t>164.254</t>
  </si>
  <si>
    <t>115.515</t>
  </si>
  <si>
    <t>[45.367]</t>
  </si>
  <si>
    <t>[9.781]</t>
  </si>
  <si>
    <t>300</t>
  </si>
  <si>
    <t>550.471</t>
  </si>
  <si>
    <t>316</t>
  </si>
  <si>
    <t>517.032</t>
  </si>
  <si>
    <t>[51.669]</t>
  </si>
  <si>
    <t>[36.083]</t>
  </si>
  <si>
    <t>1335.464</t>
  </si>
  <si>
    <t>1094.578</t>
  </si>
  <si>
    <t>[129.419]</t>
  </si>
  <si>
    <t>[53.638]</t>
  </si>
  <si>
    <t>in 1,000 FCFA</t>
  </si>
  <si>
    <t>Total value of agriculural production</t>
  </si>
  <si>
    <t>0.253</t>
  </si>
  <si>
    <t>0.278</t>
  </si>
  <si>
    <t>0.246</t>
  </si>
  <si>
    <t>0.292</t>
  </si>
  <si>
    <t>0.523</t>
  </si>
  <si>
    <t>0.087*</t>
  </si>
  <si>
    <t>Total value of agriculural production - total agricultural cost</t>
  </si>
  <si>
    <t>Annual income</t>
  </si>
  <si>
    <t>Annual food consumption</t>
  </si>
  <si>
    <t>Foret</t>
  </si>
  <si>
    <t>Bloc</t>
  </si>
  <si>
    <t>Traitement</t>
  </si>
  <si>
    <t>Totale</t>
  </si>
  <si>
    <t>Controle</t>
  </si>
  <si>
    <t>(1)</t>
  </si>
  <si>
    <t>(2)</t>
  </si>
  <si>
    <t>t-test</t>
  </si>
  <si>
    <t>Variable</t>
  </si>
  <si>
    <t>p-value</t>
  </si>
  <si>
    <t>0.147</t>
  </si>
  <si>
    <t>Nombre de membres de menage</t>
  </si>
  <si>
    <t>0.013</t>
  </si>
  <si>
    <t>0.391</t>
  </si>
  <si>
    <t>0.681</t>
  </si>
  <si>
    <t>Membre d'un Groupement de Gestion Forestière (GGF)</t>
  </si>
  <si>
    <t>0.136</t>
  </si>
  <si>
    <t>Possession d'une Houe par le menage</t>
  </si>
  <si>
    <t>0.057*</t>
  </si>
  <si>
    <t>Possession d'une machette par le menage</t>
  </si>
  <si>
    <t>0.933</t>
  </si>
  <si>
    <t>Possession d'ue hache par le menage</t>
  </si>
  <si>
    <t>0.790</t>
  </si>
  <si>
    <t>Possession d'une charue par le menage</t>
  </si>
  <si>
    <t>0.724</t>
  </si>
  <si>
    <t>Possession d'un tracteur par le menage</t>
  </si>
  <si>
    <t>0.592</t>
  </si>
  <si>
    <t>Possession d'un rateau par le menage</t>
  </si>
  <si>
    <t>0.050*</t>
  </si>
  <si>
    <t>Possession d'une pelle par le menage</t>
  </si>
  <si>
    <t>0.182</t>
  </si>
  <si>
    <t>Possession d'un faucille par le menage</t>
  </si>
  <si>
    <t>0.543</t>
  </si>
  <si>
    <t>Possession d'une pioche par le menage</t>
  </si>
  <si>
    <t>0.289</t>
  </si>
  <si>
    <t>Possession d'un arrosoir par le menage</t>
  </si>
  <si>
    <t>0.708</t>
  </si>
  <si>
    <t>Possession d'un chariot/charette par le menage</t>
  </si>
  <si>
    <t>0.758</t>
  </si>
  <si>
    <t>Possession d'une pompe motorisee par le menage</t>
  </si>
  <si>
    <t>0.696</t>
  </si>
  <si>
    <t>Possession d'une pompe manuelle par le menage</t>
  </si>
  <si>
    <t>0.590</t>
  </si>
  <si>
    <t>Possession d'un semoir par le menage</t>
  </si>
  <si>
    <t>0.451</t>
  </si>
  <si>
    <t>Possession d'un pulverisateur par le menage</t>
  </si>
  <si>
    <t>0.090*</t>
  </si>
  <si>
    <t>Possession de chaise/ banc par le menage</t>
  </si>
  <si>
    <t>0.732</t>
  </si>
  <si>
    <t>Possession de matelas par le menage</t>
  </si>
  <si>
    <t>0.069*</t>
  </si>
  <si>
    <t>Possession de lits de bois/ métal par le menage</t>
  </si>
  <si>
    <t>0.227</t>
  </si>
  <si>
    <t>Possession d'une natte par le menage</t>
  </si>
  <si>
    <t>0.533</t>
  </si>
  <si>
    <t>Possession d'une ration par le menage</t>
  </si>
  <si>
    <t>0.826</t>
  </si>
  <si>
    <t>Possession d'un velo par le menage</t>
  </si>
  <si>
    <t>0.894</t>
  </si>
  <si>
    <t>Possession d'une moto par le menage</t>
  </si>
  <si>
    <t>0.658</t>
  </si>
  <si>
    <t>Possession d'une voiture par le menage</t>
  </si>
  <si>
    <t>0.744</t>
  </si>
  <si>
    <t>Possession d'un frigo par le menage</t>
  </si>
  <si>
    <t>0.986</t>
  </si>
  <si>
    <t>Possession d'une television par le menage</t>
  </si>
  <si>
    <t>0.001***</t>
  </si>
  <si>
    <t>Possession d'un telephone cellulaire par le menage</t>
  </si>
  <si>
    <t>0.809</t>
  </si>
  <si>
    <t>Possession d'un magnetoscope/lecteur DVD/CD du menage</t>
  </si>
  <si>
    <t>0.474</t>
  </si>
  <si>
    <t>Possession d'un ventillateur par le menage</t>
  </si>
  <si>
    <t>0.008***</t>
  </si>
  <si>
    <t>Possession d'un groupe electrogene par le menage</t>
  </si>
  <si>
    <t>0.588</t>
  </si>
  <si>
    <t>Possession d'une lampe a petrole par le menage</t>
  </si>
  <si>
    <t>0.063*</t>
  </si>
  <si>
    <t>Possession d'une lampe a gaz par le menage</t>
  </si>
  <si>
    <t>0.538</t>
  </si>
  <si>
    <t>Possession d'une lampe de poche par le menage</t>
  </si>
  <si>
    <t>0.311</t>
  </si>
  <si>
    <t>Possession d'une table par le menage</t>
  </si>
  <si>
    <t>0.226</t>
  </si>
  <si>
    <t>Possession d'un salon complet (fauteuils et une table) par le menage</t>
  </si>
  <si>
    <t>0.973</t>
  </si>
  <si>
    <t>Possession d'une cuisinière Ã  gaz par le menage</t>
  </si>
  <si>
    <t>0.334</t>
  </si>
  <si>
    <t>Possession d'un Réchaud par le menage</t>
  </si>
  <si>
    <t>Possession d'un fourneau par le menage</t>
  </si>
  <si>
    <t>Possession d'un placard par le menage</t>
  </si>
  <si>
    <t>0.961</t>
  </si>
  <si>
    <t>Possession d'une armoire par le menage</t>
  </si>
  <si>
    <t>0.683</t>
  </si>
  <si>
    <t>Possession d'un fer Ã  repasser par le menage</t>
  </si>
  <si>
    <t>0.106</t>
  </si>
  <si>
    <t>Possession d'une plaque solaire par le menage</t>
  </si>
  <si>
    <t>0.830</t>
  </si>
  <si>
    <t>Possession d'une batterie pour plaque solaire par le menage</t>
  </si>
  <si>
    <t>0.653</t>
  </si>
  <si>
    <t>Possession d'une machine a coudre par le menage</t>
  </si>
  <si>
    <t>0.021**</t>
  </si>
  <si>
    <t>Possession d'un decodeur par le menage</t>
  </si>
  <si>
    <t>0.234</t>
  </si>
  <si>
    <t>Possession de volaille par le menage</t>
  </si>
  <si>
    <t>0.600</t>
  </si>
  <si>
    <t>Possession de bovins par le menage</t>
  </si>
  <si>
    <t>0.678</t>
  </si>
  <si>
    <t>Possession de porcins par le menage</t>
  </si>
  <si>
    <t>0.119</t>
  </si>
  <si>
    <t>Possession de caprins par le menage</t>
  </si>
  <si>
    <t>0.161</t>
  </si>
  <si>
    <t>Possession d'un ane par le menage</t>
  </si>
  <si>
    <t>0.396</t>
  </si>
  <si>
    <t>Possession d'un cheval par le menage</t>
  </si>
  <si>
    <t>Possession de terre ces 12 derniers mois par le menage</t>
  </si>
  <si>
    <t>306</t>
  </si>
  <si>
    <t>322</t>
  </si>
  <si>
    <t>0.295</t>
  </si>
  <si>
    <t>Superficie totale de terres du menage</t>
  </si>
  <si>
    <t>0.012</t>
  </si>
  <si>
    <t>0.016</t>
  </si>
  <si>
    <t>0.509</t>
  </si>
  <si>
    <t>[0.004]</t>
  </si>
  <si>
    <t>[0.005]</t>
  </si>
  <si>
    <t>0.265</t>
  </si>
  <si>
    <t>Achat de semences améliorée pour utilisation sur champs pendant saison agricole</t>
  </si>
  <si>
    <t>Achat d'engrais chimiques pour utilisation sur les champs pendant saison agricol</t>
  </si>
  <si>
    <t>0.821</t>
  </si>
  <si>
    <t>Achat d'engrais organiques pour utilisation sur les champs pendant la saison agr</t>
  </si>
  <si>
    <t>0.507</t>
  </si>
  <si>
    <t>Achat de produits phytosanitaires pour utilisation sur les champs -  de la saiso</t>
  </si>
  <si>
    <t>0.442</t>
  </si>
  <si>
    <t>Achat ou location de main d'oeuvre agricole pour travail sur les champs -  de la</t>
  </si>
  <si>
    <t>0.792</t>
  </si>
  <si>
    <t>The value displayed for t-tests are p-values.</t>
  </si>
  <si>
    <t>The covariate variable foret is included in all estimation regressions.</t>
  </si>
  <si>
    <t>***, **, and * indicate significance at the 1, 5, and 10 percent critical level.</t>
  </si>
  <si>
    <t>0.863</t>
  </si>
  <si>
    <t>0.901</t>
  </si>
  <si>
    <t>[0.020]</t>
  </si>
  <si>
    <t>[0.017]</t>
  </si>
  <si>
    <t>12.739</t>
  </si>
  <si>
    <t>13.254</t>
  </si>
  <si>
    <t>[0.468]</t>
  </si>
  <si>
    <t>[0.407]</t>
  </si>
  <si>
    <t>0.192</t>
  </si>
  <si>
    <t>0.180</t>
  </si>
  <si>
    <t>[0.023]</t>
  </si>
  <si>
    <t>[0.021]</t>
  </si>
  <si>
    <t>0.531</t>
  </si>
  <si>
    <t>0.591</t>
  </si>
  <si>
    <t>[0.029]</t>
  </si>
  <si>
    <t>[0.027]</t>
  </si>
  <si>
    <t>0.935</t>
  </si>
  <si>
    <t>0.892</t>
  </si>
  <si>
    <t>[0.014]</t>
  </si>
  <si>
    <t>0.889</t>
  </si>
  <si>
    <t>[0.018]</t>
  </si>
  <si>
    <t>0.690</t>
  </si>
  <si>
    <t>[0.026]</t>
  </si>
  <si>
    <t>0.619</t>
  </si>
  <si>
    <t>0.635</t>
  </si>
  <si>
    <t>[0.028]</t>
  </si>
  <si>
    <t>0.003</t>
  </si>
  <si>
    <t>0.006</t>
  </si>
  <si>
    <t>[0.003]</t>
  </si>
  <si>
    <t>0.212</t>
  </si>
  <si>
    <t>0.279</t>
  </si>
  <si>
    <t>[0.025]</t>
  </si>
  <si>
    <t>0.505</t>
  </si>
  <si>
    <t>0.557</t>
  </si>
  <si>
    <t>0.371</t>
  </si>
  <si>
    <t>0.393</t>
  </si>
  <si>
    <t>0.528</t>
  </si>
  <si>
    <t>0.570</t>
  </si>
  <si>
    <t>0.117</t>
  </si>
  <si>
    <t>0.127</t>
  </si>
  <si>
    <t>[0.019]</t>
  </si>
  <si>
    <t>0.472</t>
  </si>
  <si>
    <t>0.486</t>
  </si>
  <si>
    <t>[0.007]</t>
  </si>
  <si>
    <t>[0.006]</t>
  </si>
  <si>
    <t>0.019</t>
  </si>
  <si>
    <t>[0.008]</t>
  </si>
  <si>
    <t>0.009</t>
  </si>
  <si>
    <t>0.466</t>
  </si>
  <si>
    <t>0.870</t>
  </si>
  <si>
    <t>0.879</t>
  </si>
  <si>
    <t>0.293</t>
  </si>
  <si>
    <t>0.359</t>
  </si>
  <si>
    <t>0.202</t>
  </si>
  <si>
    <t>0.241</t>
  </si>
  <si>
    <t>[0.024]</t>
  </si>
  <si>
    <t>0.990</t>
  </si>
  <si>
    <t>0.985</t>
  </si>
  <si>
    <t>0.674</t>
  </si>
  <si>
    <t>0.666</t>
  </si>
  <si>
    <t>0.948</t>
  </si>
  <si>
    <t>0.950</t>
  </si>
  <si>
    <t>[0.013]</t>
  </si>
  <si>
    <t>[0.012]</t>
  </si>
  <si>
    <t>0.560</t>
  </si>
  <si>
    <t>0.579</t>
  </si>
  <si>
    <t>0.010</t>
  </si>
  <si>
    <t>0.101</t>
  </si>
  <si>
    <t>[0.022]</t>
  </si>
  <si>
    <t>0.873</t>
  </si>
  <si>
    <t>0.867</t>
  </si>
  <si>
    <t>0.029</t>
  </si>
  <si>
    <t>0.040</t>
  </si>
  <si>
    <t>[0.010]</t>
  </si>
  <si>
    <t>[0.011]</t>
  </si>
  <si>
    <t>0.031</t>
  </si>
  <si>
    <t>0.007</t>
  </si>
  <si>
    <t>0.025</t>
  </si>
  <si>
    <t>[0.009]</t>
  </si>
  <si>
    <t>0.824</t>
  </si>
  <si>
    <t>0.793</t>
  </si>
  <si>
    <t>0.463</t>
  </si>
  <si>
    <t>0.511</t>
  </si>
  <si>
    <t>0.342</t>
  </si>
  <si>
    <t>0.037</t>
  </si>
  <si>
    <t>0.593</t>
  </si>
  <si>
    <t>0.585</t>
  </si>
  <si>
    <t>0.586</t>
  </si>
  <si>
    <t>0.022</t>
  </si>
  <si>
    <t>0.915</t>
  </si>
  <si>
    <t>0.926</t>
  </si>
  <si>
    <t>[0.016]</t>
  </si>
  <si>
    <t>[0.015]</t>
  </si>
  <si>
    <t>0.664</t>
  </si>
  <si>
    <t>0.274</t>
  </si>
  <si>
    <t>0.328</t>
  </si>
  <si>
    <t>0.788</t>
  </si>
  <si>
    <t>0.740</t>
  </si>
  <si>
    <t>0.604</t>
  </si>
  <si>
    <t>0.846</t>
  </si>
  <si>
    <t>0.814</t>
  </si>
  <si>
    <t>12.129</t>
  </si>
  <si>
    <t>16.149</t>
  </si>
  <si>
    <t>[3.840]</t>
  </si>
  <si>
    <t>[4.822]</t>
  </si>
  <si>
    <t>4.665</t>
  </si>
  <si>
    <t>5.239</t>
  </si>
  <si>
    <t>[0.225]</t>
  </si>
  <si>
    <t>[0.482]</t>
  </si>
  <si>
    <t>0.286</t>
  </si>
  <si>
    <t>0.521</t>
  </si>
  <si>
    <t>[0.031]</t>
  </si>
  <si>
    <t>0.162</t>
  </si>
  <si>
    <t>0.141</t>
  </si>
  <si>
    <t>0.571</t>
  </si>
  <si>
    <t>0.355</t>
  </si>
  <si>
    <t>0.366</t>
  </si>
  <si>
    <t>[0.030]</t>
  </si>
  <si>
    <t>% with education</t>
  </si>
  <si>
    <t>Agricultural cost (in 1,000 FCFA)</t>
  </si>
  <si>
    <t>Agricultural profit (in 1,000 FCFA)</t>
  </si>
  <si>
    <t>Agricultural yield (in 1,000 FCFA)</t>
  </si>
  <si>
    <t>Annual income (in 1,000 FCFA)</t>
  </si>
  <si>
    <t>Annual consmption (in 1,000 FCFA)</t>
  </si>
  <si>
    <t>T-test</t>
  </si>
  <si>
    <t>sd</t>
  </si>
  <si>
    <t>count</t>
  </si>
  <si>
    <t>Consumption</t>
  </si>
  <si>
    <t>Household head</t>
  </si>
  <si>
    <t>Chef de votre menage</t>
  </si>
  <si>
    <t>0.583</t>
  </si>
  <si>
    <t>0.675</t>
  </si>
  <si>
    <t>0.018**</t>
  </si>
  <si>
    <t>dum_married</t>
  </si>
  <si>
    <t>dum_edu</t>
  </si>
  <si>
    <t>Valeur totale de la production agricole -  de la saison agricole passe</t>
  </si>
  <si>
    <t>Asset Index</t>
  </si>
  <si>
    <t>-0.155</t>
  </si>
  <si>
    <t>0.148</t>
  </si>
  <si>
    <t>0.070*</t>
  </si>
  <si>
    <t>[0.102]</t>
  </si>
  <si>
    <t>[0.129]</t>
  </si>
  <si>
    <t>Household characteristics</t>
  </si>
  <si>
    <t>Agricultural production</t>
  </si>
  <si>
    <t>Agricultural input</t>
  </si>
  <si>
    <t>Superficie totale de terre cultivées du menage</t>
  </si>
  <si>
    <t>Entreprise familiale non agricole</t>
  </si>
  <si>
    <t>Agricultural yield</t>
  </si>
  <si>
    <t>Input Index</t>
  </si>
  <si>
    <t>BOUCLE DU MOUHOUN</t>
  </si>
  <si>
    <t>CENTRE OUEST</t>
  </si>
  <si>
    <t>EST</t>
  </si>
  <si>
    <t>SUD OUEST</t>
  </si>
  <si>
    <t>Agricultural cost</t>
  </si>
  <si>
    <t>Asset index</t>
  </si>
  <si>
    <t>Received years of schooling</t>
  </si>
  <si>
    <t>Married</t>
  </si>
  <si>
    <t>Member of GGF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</si>
</sst>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0" xfId="0" applyBorder="1"/>
    <xf numFmtId="9" fontId="0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9" fontId="0" fillId="0" borderId="2" xfId="1" applyFont="1" applyBorder="1"/>
    <xf numFmtId="9" fontId="0" fillId="0" borderId="2" xfId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0" borderId="3" xfId="0" applyFill="1" applyBorder="1" applyAlignment="1">
      <alignment vertic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vertical="center"/>
    </xf>
    <xf numFmtId="1" fontId="0" fillId="0" borderId="0" xfId="0" applyNumberFormat="1" applyBorder="1"/>
    <xf numFmtId="0" fontId="0" fillId="0" borderId="0" xfId="0" applyNumberFormat="1" applyBorder="1"/>
    <xf numFmtId="1" fontId="0" fillId="0" borderId="2" xfId="0" applyNumberFormat="1" applyBorder="1"/>
    <xf numFmtId="0" fontId="0" fillId="0" borderId="2" xfId="0" applyNumberFormat="1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5" xfId="0" applyFont="1" applyBorder="1"/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/>
    <xf numFmtId="0" fontId="0" fillId="0" borderId="5" xfId="0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4" fillId="0" borderId="0" xfId="0" applyFont="1" applyBorder="1"/>
    <xf numFmtId="2" fontId="0" fillId="0" borderId="5" xfId="0" applyNumberFormat="1" applyBorder="1" applyAlignment="1">
      <alignment horizontal="center" vertical="center"/>
    </xf>
    <xf numFmtId="41" fontId="0" fillId="0" borderId="0" xfId="0" applyNumberFormat="1" applyBorder="1" applyAlignment="1">
      <alignment horizontal="center" vertical="center"/>
    </xf>
    <xf numFmtId="41" fontId="0" fillId="0" borderId="2" xfId="0" applyNumberFormat="1" applyBorder="1" applyAlignment="1">
      <alignment horizontal="center" vertical="center"/>
    </xf>
    <xf numFmtId="0" fontId="0" fillId="0" borderId="0" xfId="0" applyAlignment="1"/>
    <xf numFmtId="2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/>
    <xf numFmtId="2" fontId="0" fillId="0" borderId="1" xfId="0" applyNumberFormat="1" applyBorder="1"/>
    <xf numFmtId="2" fontId="0" fillId="2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42-4E25-9A48-3514F05979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42-4E25-9A48-3514F05979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42-4E25-9A48-3514F05979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42-4E25-9A48-3514F05979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Sample!$H$2:$H$5</c:f>
              <c:strCache>
                <c:ptCount val="4"/>
                <c:pt idx="0">
                  <c:v>BOUCLE DU MOUHOUN</c:v>
                </c:pt>
                <c:pt idx="1">
                  <c:v>CENTRE OUEST</c:v>
                </c:pt>
                <c:pt idx="2">
                  <c:v>EST</c:v>
                </c:pt>
                <c:pt idx="3">
                  <c:v>SUD OUEST</c:v>
                </c:pt>
              </c:strCache>
            </c:strRef>
          </c:cat>
          <c:val>
            <c:numRef>
              <c:f>Sample!$I$2:$I$5</c:f>
              <c:numCache>
                <c:formatCode>General</c:formatCode>
                <c:ptCount val="4"/>
                <c:pt idx="0">
                  <c:v>0.3079365</c:v>
                </c:pt>
                <c:pt idx="1">
                  <c:v>0.19841270000000003</c:v>
                </c:pt>
                <c:pt idx="2">
                  <c:v>0.24285710000000002</c:v>
                </c:pt>
                <c:pt idx="3">
                  <c:v>0.25079370000000001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6-4BDC-8171-DFA8790F72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Asset!$C$1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Asset!$B$2:$B$15</c:f>
              <c:strCache>
                <c:ptCount val="14"/>
                <c:pt idx="0">
                  <c:v>Houe</c:v>
                </c:pt>
                <c:pt idx="1">
                  <c:v>Machette</c:v>
                </c:pt>
                <c:pt idx="2">
                  <c:v>Hache</c:v>
                </c:pt>
                <c:pt idx="3">
                  <c:v>Charue</c:v>
                </c:pt>
                <c:pt idx="4">
                  <c:v>Pioche</c:v>
                </c:pt>
                <c:pt idx="5">
                  <c:v>Pelle</c:v>
                </c:pt>
                <c:pt idx="6">
                  <c:v>Pulverisateur</c:v>
                </c:pt>
                <c:pt idx="7">
                  <c:v>Chariot</c:v>
                </c:pt>
                <c:pt idx="8">
                  <c:v>Faucille</c:v>
                </c:pt>
                <c:pt idx="9">
                  <c:v>Rateau</c:v>
                </c:pt>
                <c:pt idx="10">
                  <c:v>Arrosoir</c:v>
                </c:pt>
                <c:pt idx="11">
                  <c:v>Pompe manuelle</c:v>
                </c:pt>
                <c:pt idx="12">
                  <c:v>Motorisse</c:v>
                </c:pt>
                <c:pt idx="13">
                  <c:v>Semoir</c:v>
                </c:pt>
              </c:strCache>
            </c:strRef>
          </c:cat>
          <c:val>
            <c:numRef>
              <c:f>Asset!$C$2:$C$15</c:f>
              <c:numCache>
                <c:formatCode>0%</c:formatCode>
                <c:ptCount val="14"/>
                <c:pt idx="0">
                  <c:v>0.91</c:v>
                </c:pt>
                <c:pt idx="1">
                  <c:v>0.89</c:v>
                </c:pt>
                <c:pt idx="2">
                  <c:v>0.69</c:v>
                </c:pt>
                <c:pt idx="3">
                  <c:v>0.63</c:v>
                </c:pt>
                <c:pt idx="4">
                  <c:v>0.55000000000000004</c:v>
                </c:pt>
                <c:pt idx="5">
                  <c:v>0.53</c:v>
                </c:pt>
                <c:pt idx="6">
                  <c:v>0.5</c:v>
                </c:pt>
                <c:pt idx="7">
                  <c:v>0.48</c:v>
                </c:pt>
                <c:pt idx="8">
                  <c:v>0.38</c:v>
                </c:pt>
                <c:pt idx="9">
                  <c:v>0.25</c:v>
                </c:pt>
                <c:pt idx="10">
                  <c:v>0.12</c:v>
                </c:pt>
                <c:pt idx="11">
                  <c:v>0.02</c:v>
                </c:pt>
                <c:pt idx="12">
                  <c:v>0.01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E-4E1E-9AF6-156C3AB3A1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84685632"/>
        <c:axId val="584687600"/>
      </c:barChart>
      <c:catAx>
        <c:axId val="5846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87600"/>
        <c:crosses val="autoZero"/>
        <c:auto val="1"/>
        <c:lblAlgn val="ctr"/>
        <c:lblOffset val="100"/>
        <c:noMultiLvlLbl val="0"/>
      </c:catAx>
      <c:valAx>
        <c:axId val="5846876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8468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Asset!$C$23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Asset!$B$24:$B$37</c:f>
              <c:strCache>
                <c:ptCount val="14"/>
                <c:pt idx="0">
                  <c:v>natte</c:v>
                </c:pt>
                <c:pt idx="1">
                  <c:v>velo</c:v>
                </c:pt>
                <c:pt idx="2">
                  <c:v>chaise/ banc</c:v>
                </c:pt>
                <c:pt idx="3">
                  <c:v>telephone cellulaire</c:v>
                </c:pt>
                <c:pt idx="4">
                  <c:v>lampe de poche</c:v>
                </c:pt>
                <c:pt idx="5">
                  <c:v>radio</c:v>
                </c:pt>
                <c:pt idx="6">
                  <c:v>plaque solaire</c:v>
                </c:pt>
                <c:pt idx="7">
                  <c:v>batterie pour plaque solaire</c:v>
                </c:pt>
                <c:pt idx="8">
                  <c:v>moto</c:v>
                </c:pt>
                <c:pt idx="9">
                  <c:v>table</c:v>
                </c:pt>
                <c:pt idx="10">
                  <c:v>fourneau</c:v>
                </c:pt>
                <c:pt idx="11">
                  <c:v>matelas</c:v>
                </c:pt>
                <c:pt idx="12">
                  <c:v>lits de bois/métal</c:v>
                </c:pt>
                <c:pt idx="13">
                  <c:v>television</c:v>
                </c:pt>
              </c:strCache>
            </c:strRef>
          </c:cat>
          <c:val>
            <c:numRef>
              <c:f>Asset!$C$24:$C$37</c:f>
              <c:numCache>
                <c:formatCode>0%</c:formatCode>
                <c:ptCount val="14"/>
                <c:pt idx="0">
                  <c:v>0.99</c:v>
                </c:pt>
                <c:pt idx="1">
                  <c:v>0.95</c:v>
                </c:pt>
                <c:pt idx="2">
                  <c:v>0.87</c:v>
                </c:pt>
                <c:pt idx="3">
                  <c:v>0.87</c:v>
                </c:pt>
                <c:pt idx="4">
                  <c:v>0.81</c:v>
                </c:pt>
                <c:pt idx="5">
                  <c:v>0.67</c:v>
                </c:pt>
                <c:pt idx="6">
                  <c:v>0.59</c:v>
                </c:pt>
                <c:pt idx="7">
                  <c:v>0.57999999999999996</c:v>
                </c:pt>
                <c:pt idx="8">
                  <c:v>0.56999999999999995</c:v>
                </c:pt>
                <c:pt idx="9">
                  <c:v>0.49</c:v>
                </c:pt>
                <c:pt idx="10">
                  <c:v>0.35</c:v>
                </c:pt>
                <c:pt idx="11">
                  <c:v>0.33</c:v>
                </c:pt>
                <c:pt idx="12">
                  <c:v>0.22</c:v>
                </c:pt>
                <c:pt idx="1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6-44FE-80D8-C6A3ACDB88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41854816"/>
        <c:axId val="585193640"/>
      </c:barChart>
      <c:catAx>
        <c:axId val="6418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93640"/>
        <c:crosses val="autoZero"/>
        <c:auto val="1"/>
        <c:lblAlgn val="ctr"/>
        <c:lblOffset val="100"/>
        <c:noMultiLvlLbl val="0"/>
      </c:catAx>
      <c:valAx>
        <c:axId val="5851936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4185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animal!$C$2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animal!$B$3:$B$7</c:f>
              <c:strCache>
                <c:ptCount val="5"/>
                <c:pt idx="0">
                  <c:v>volaille</c:v>
                </c:pt>
                <c:pt idx="1">
                  <c:v>caprins</c:v>
                </c:pt>
                <c:pt idx="2">
                  <c:v>bovins</c:v>
                </c:pt>
                <c:pt idx="3">
                  <c:v>ane</c:v>
                </c:pt>
                <c:pt idx="4">
                  <c:v>porcins</c:v>
                </c:pt>
              </c:strCache>
            </c:strRef>
          </c:cat>
          <c:val>
            <c:numRef>
              <c:f>animal!$C$3:$C$7</c:f>
              <c:numCache>
                <c:formatCode>0%</c:formatCode>
                <c:ptCount val="5"/>
                <c:pt idx="0">
                  <c:v>0.92</c:v>
                </c:pt>
                <c:pt idx="1">
                  <c:v>0.76</c:v>
                </c:pt>
                <c:pt idx="2">
                  <c:v>0.67</c:v>
                </c:pt>
                <c:pt idx="3">
                  <c:v>0.59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9-4D77-AA4C-117D1886F3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99914704"/>
        <c:axId val="599908472"/>
      </c:barChart>
      <c:catAx>
        <c:axId val="59991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08472"/>
        <c:crosses val="autoZero"/>
        <c:auto val="1"/>
        <c:lblAlgn val="ctr"/>
        <c:lblOffset val="100"/>
        <c:noMultiLvlLbl val="0"/>
      </c:catAx>
      <c:valAx>
        <c:axId val="5999084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9991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agricole!$C$1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agricole!$B$2:$B$11</c:f>
              <c:strCache>
                <c:ptCount val="10"/>
                <c:pt idx="0">
                  <c:v>Toroba</c:v>
                </c:pt>
                <c:pt idx="1">
                  <c:v>Kari</c:v>
                </c:pt>
                <c:pt idx="2">
                  <c:v>Tiogo</c:v>
                </c:pt>
                <c:pt idx="3">
                  <c:v>Tapoaboopo</c:v>
                </c:pt>
                <c:pt idx="4">
                  <c:v>Bontioli</c:v>
                </c:pt>
                <c:pt idx="5">
                  <c:v>Tisse</c:v>
                </c:pt>
                <c:pt idx="6">
                  <c:v>Oualou</c:v>
                </c:pt>
                <c:pt idx="7">
                  <c:v>Nazinon</c:v>
                </c:pt>
                <c:pt idx="8">
                  <c:v>Sorobouli</c:v>
                </c:pt>
                <c:pt idx="9">
                  <c:v>Nosebou</c:v>
                </c:pt>
              </c:strCache>
            </c:strRef>
          </c:cat>
          <c:val>
            <c:numRef>
              <c:f>agricole!$C$2:$C$11</c:f>
              <c:numCache>
                <c:formatCode>0%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0.93</c:v>
                </c:pt>
                <c:pt idx="3">
                  <c:v>0.92</c:v>
                </c:pt>
                <c:pt idx="4">
                  <c:v>0.85</c:v>
                </c:pt>
                <c:pt idx="5">
                  <c:v>0.82</c:v>
                </c:pt>
                <c:pt idx="6">
                  <c:v>0.73</c:v>
                </c:pt>
                <c:pt idx="7">
                  <c:v>0.69</c:v>
                </c:pt>
                <c:pt idx="8">
                  <c:v>0.45</c:v>
                </c:pt>
                <c:pt idx="9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D-40BA-A679-5C64778DA2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86730424"/>
        <c:axId val="586731080"/>
      </c:barChart>
      <c:catAx>
        <c:axId val="58673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31080"/>
        <c:crosses val="autoZero"/>
        <c:auto val="1"/>
        <c:lblAlgn val="ctr"/>
        <c:lblOffset val="100"/>
        <c:noMultiLvlLbl val="0"/>
      </c:catAx>
      <c:valAx>
        <c:axId val="5867310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8673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agricole!$C$19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agricole!$B$20:$B$24</c:f>
              <c:strCache>
                <c:ptCount val="5"/>
                <c:pt idx="0">
                  <c:v>Achat de semences améliorée</c:v>
                </c:pt>
                <c:pt idx="1">
                  <c:v>Achat d'engrais chimiques</c:v>
                </c:pt>
                <c:pt idx="2">
                  <c:v>Achat d'engrais organiques</c:v>
                </c:pt>
                <c:pt idx="3">
                  <c:v>Achat de produits phytosanitaires</c:v>
                </c:pt>
                <c:pt idx="4">
                  <c:v>Achat ou location de main d'oeuvre agricole</c:v>
                </c:pt>
              </c:strCache>
            </c:strRef>
          </c:cat>
          <c:val>
            <c:numRef>
              <c:f>agricole!$C$20:$C$24</c:f>
              <c:numCache>
                <c:formatCode>0%</c:formatCode>
                <c:ptCount val="5"/>
                <c:pt idx="0">
                  <c:v>0.28999999999999998</c:v>
                </c:pt>
                <c:pt idx="1">
                  <c:v>0.53</c:v>
                </c:pt>
                <c:pt idx="2">
                  <c:v>0.15</c:v>
                </c:pt>
                <c:pt idx="3">
                  <c:v>0.55000000000000004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4-4172-BB82-96E3B1F8BC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93479112"/>
        <c:axId val="593479440"/>
      </c:barChart>
      <c:catAx>
        <c:axId val="59347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79440"/>
        <c:crosses val="autoZero"/>
        <c:auto val="1"/>
        <c:lblAlgn val="ctr"/>
        <c:lblOffset val="100"/>
        <c:noMultiLvlLbl val="0"/>
      </c:catAx>
      <c:valAx>
        <c:axId val="5934794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9347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agricole!$C$34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E2-4414-8165-9E5CBCE6E5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E2-4414-8165-9E5CBCE6E5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E2-4414-8165-9E5CBCE6E5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E2-4414-8165-9E5CBCE6E5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E2-4414-8165-9E5CBCE6E5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E2-4414-8165-9E5CBCE6E50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7E2-4414-8165-9E5CBCE6E50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7E2-4414-8165-9E5CBCE6E5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agricole!$B$35:$B$42</c:f>
              <c:strCache>
                <c:ptCount val="8"/>
                <c:pt idx="0">
                  <c:v>Epargne du ménage</c:v>
                </c:pt>
                <c:pt idx="1">
                  <c:v>Autres</c:v>
                </c:pt>
                <c:pt idx="2">
                  <c:v>Prêt/Appui d’une coopérative</c:v>
                </c:pt>
                <c:pt idx="3">
                  <c:v>Prêt d’un autre ménage</c:v>
                </c:pt>
                <c:pt idx="4">
                  <c:v>Cadeau d’un parent</c:v>
                </c:pt>
                <c:pt idx="5">
                  <c:v>Prêt bancaire ou IMF</c:v>
                </c:pt>
                <c:pt idx="6">
                  <c:v>Prêt/Appui d’une ONG</c:v>
                </c:pt>
                <c:pt idx="7">
                  <c:v>Prêt d’une tontine</c:v>
                </c:pt>
              </c:strCache>
            </c:strRef>
          </c:cat>
          <c:val>
            <c:numRef>
              <c:f>agricole!$C$35:$C$42</c:f>
              <c:numCache>
                <c:formatCode>0%</c:formatCode>
                <c:ptCount val="8"/>
                <c:pt idx="0">
                  <c:v>0.80614199999999991</c:v>
                </c:pt>
                <c:pt idx="1">
                  <c:v>8.253358999999999E-2</c:v>
                </c:pt>
                <c:pt idx="2">
                  <c:v>7.1017270000000007E-2</c:v>
                </c:pt>
                <c:pt idx="3">
                  <c:v>2.1113240000000002E-2</c:v>
                </c:pt>
                <c:pt idx="4">
                  <c:v>9.5969289999999988E-3</c:v>
                </c:pt>
                <c:pt idx="5">
                  <c:v>3.8387719999999998E-3</c:v>
                </c:pt>
                <c:pt idx="6">
                  <c:v>3.8387719999999998E-3</c:v>
                </c:pt>
                <c:pt idx="7">
                  <c:v>1.9193859999999999E-3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C-4F63-9456-915CE1E4DF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occupation!$C$11</c:f>
              <c:strCache>
                <c:ptCount val="1"/>
                <c:pt idx="0">
                  <c:v>Agriculteur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occupation!$D$10:$F$10</c:f>
              <c:strCache>
                <c:ptCount val="3"/>
                <c:pt idx="0">
                  <c:v>Controle</c:v>
                </c:pt>
                <c:pt idx="1">
                  <c:v>Traitement</c:v>
                </c:pt>
                <c:pt idx="2">
                  <c:v>Totale</c:v>
                </c:pt>
              </c:strCache>
            </c:strRef>
          </c:cat>
          <c:val>
            <c:numRef>
              <c:f>occupation!$D$11:$F$11</c:f>
              <c:numCache>
                <c:formatCode>0%</c:formatCode>
                <c:ptCount val="3"/>
                <c:pt idx="0">
                  <c:v>0.88599349999999999</c:v>
                </c:pt>
                <c:pt idx="1">
                  <c:v>0.9071207</c:v>
                </c:pt>
                <c:pt idx="2">
                  <c:v>0.89682539999999999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B-469B-A859-43D28510AE2B}"/>
            </c:ext>
          </c:extLst>
        </c:ser>
        <c:ser>
          <c:idx val="1"/>
          <c:order val="1"/>
          <c:tx>
            <c:strRef>
              <c:f>occupation!$C$12</c:f>
              <c:strCache>
                <c:ptCount val="1"/>
                <c:pt idx="0">
                  <c:v>Eleveur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occupation!$D$10:$F$10</c:f>
              <c:strCache>
                <c:ptCount val="3"/>
                <c:pt idx="0">
                  <c:v>Controle</c:v>
                </c:pt>
                <c:pt idx="1">
                  <c:v>Traitement</c:v>
                </c:pt>
                <c:pt idx="2">
                  <c:v>Totale</c:v>
                </c:pt>
              </c:strCache>
            </c:strRef>
          </c:cat>
          <c:val>
            <c:numRef>
              <c:f>occupation!$D$12:$F$12</c:f>
              <c:numCache>
                <c:formatCode>0%</c:formatCode>
                <c:ptCount val="3"/>
                <c:pt idx="0">
                  <c:v>6.8403909999999998E-2</c:v>
                </c:pt>
                <c:pt idx="1">
                  <c:v>5.8823529999999999E-2</c:v>
                </c:pt>
                <c:pt idx="2">
                  <c:v>6.3492060000000003E-2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B-469B-A859-43D28510AE2B}"/>
            </c:ext>
          </c:extLst>
        </c:ser>
        <c:ser>
          <c:idx val="2"/>
          <c:order val="2"/>
          <c:tx>
            <c:strRef>
              <c:f>occupation!$C$13</c:f>
              <c:strCache>
                <c:ptCount val="1"/>
                <c:pt idx="0">
                  <c:v>Aucun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occupation!$D$10:$F$10</c:f>
              <c:strCache>
                <c:ptCount val="3"/>
                <c:pt idx="0">
                  <c:v>Controle</c:v>
                </c:pt>
                <c:pt idx="1">
                  <c:v>Traitement</c:v>
                </c:pt>
                <c:pt idx="2">
                  <c:v>Totale</c:v>
                </c:pt>
              </c:strCache>
            </c:strRef>
          </c:cat>
          <c:val>
            <c:numRef>
              <c:f>occupation!$D$13:$F$13</c:f>
              <c:numCache>
                <c:formatCode>0%</c:formatCode>
                <c:ptCount val="3"/>
                <c:pt idx="0">
                  <c:v>2.2801300000000004E-2</c:v>
                </c:pt>
                <c:pt idx="1">
                  <c:v>2.167183E-2</c:v>
                </c:pt>
                <c:pt idx="2">
                  <c:v>2.2222220000000001E-2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B-469B-A859-43D28510AE2B}"/>
            </c:ext>
          </c:extLst>
        </c:ser>
        <c:ser>
          <c:idx val="3"/>
          <c:order val="3"/>
          <c:tx>
            <c:strRef>
              <c:f>occupation!$C$14</c:f>
              <c:strCache>
                <c:ptCount val="1"/>
                <c:pt idx="0">
                  <c:v>Autre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occupation!$D$10:$F$10</c:f>
              <c:strCache>
                <c:ptCount val="3"/>
                <c:pt idx="0">
                  <c:v>Controle</c:v>
                </c:pt>
                <c:pt idx="1">
                  <c:v>Traitement</c:v>
                </c:pt>
                <c:pt idx="2">
                  <c:v>Totale</c:v>
                </c:pt>
              </c:strCache>
            </c:strRef>
          </c:cat>
          <c:val>
            <c:numRef>
              <c:f>occupation!$D$14:$F$14</c:f>
              <c:numCache>
                <c:formatCode>0%</c:formatCode>
                <c:ptCount val="3"/>
                <c:pt idx="0">
                  <c:v>2.2801300000000004E-2</c:v>
                </c:pt>
                <c:pt idx="1">
                  <c:v>3.0959750000000004E-3</c:v>
                </c:pt>
                <c:pt idx="2">
                  <c:v>1.269841E-2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9B-469B-A859-43D28510AE2B}"/>
            </c:ext>
          </c:extLst>
        </c:ser>
        <c:ser>
          <c:idx val="4"/>
          <c:order val="4"/>
          <c:tx>
            <c:strRef>
              <c:f>occupation!$C$15</c:f>
              <c:strCache>
                <c:ptCount val="1"/>
                <c:pt idx="0">
                  <c:v>Agro-pasteur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occupation!$D$10:$F$10</c:f>
              <c:strCache>
                <c:ptCount val="3"/>
                <c:pt idx="0">
                  <c:v>Controle</c:v>
                </c:pt>
                <c:pt idx="1">
                  <c:v>Traitement</c:v>
                </c:pt>
                <c:pt idx="2">
                  <c:v>Totale</c:v>
                </c:pt>
              </c:strCache>
            </c:strRef>
          </c:cat>
          <c:val>
            <c:numRef>
              <c:f>occupation!$D$15:$F$15</c:f>
              <c:numCache>
                <c:formatCode>0%</c:formatCode>
                <c:ptCount val="3"/>
                <c:pt idx="0">
                  <c:v>0</c:v>
                </c:pt>
                <c:pt idx="1">
                  <c:v>9.2879260000000002E-3</c:v>
                </c:pt>
                <c:pt idx="2">
                  <c:v>4.7619050000000003E-3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9B-469B-A859-43D28510AE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88166864"/>
        <c:axId val="588167192"/>
      </c:barChart>
      <c:catAx>
        <c:axId val="58816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67192"/>
        <c:crosses val="autoZero"/>
        <c:auto val="1"/>
        <c:lblAlgn val="ctr"/>
        <c:lblOffset val="100"/>
        <c:noMultiLvlLbl val="0"/>
      </c:catAx>
      <c:valAx>
        <c:axId val="58816719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881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F4-4783-AFD1-843645CFC93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F4-4783-AFD1-843645CFC93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F4-4783-AFD1-843645CFC938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F4-4783-AFD1-843645CFC938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F4-4783-AFD1-843645CFC938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F4-4783-AFD1-843645CFC938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F4-4783-AFD1-843645CFC938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5F4-4783-AFD1-843645CFC938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5F4-4783-AFD1-843645CFC938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5F4-4783-AFD1-843645CFC9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Household!$A$4:$A$13</c:f>
              <c:strCache>
                <c:ptCount val="10"/>
                <c:pt idx="0">
                  <c:v>Kari</c:v>
                </c:pt>
                <c:pt idx="1">
                  <c:v>Toroba</c:v>
                </c:pt>
                <c:pt idx="2">
                  <c:v>Nosebou</c:v>
                </c:pt>
                <c:pt idx="3">
                  <c:v>Oualou</c:v>
                </c:pt>
                <c:pt idx="4">
                  <c:v>Sorobouli</c:v>
                </c:pt>
                <c:pt idx="5">
                  <c:v>Tisse</c:v>
                </c:pt>
                <c:pt idx="6">
                  <c:v>Nazinon</c:v>
                </c:pt>
                <c:pt idx="7">
                  <c:v>Tiogo</c:v>
                </c:pt>
                <c:pt idx="8">
                  <c:v>Bontioli</c:v>
                </c:pt>
                <c:pt idx="9">
                  <c:v>Tapoaboopo</c:v>
                </c:pt>
              </c:strCache>
            </c:strRef>
          </c:cat>
          <c:val>
            <c:numRef>
              <c:f>Household!$C$4:$C$13</c:f>
              <c:numCache>
                <c:formatCode>0%</c:formatCode>
                <c:ptCount val="10"/>
                <c:pt idx="0">
                  <c:v>6.1904760000000003E-2</c:v>
                </c:pt>
                <c:pt idx="1">
                  <c:v>2.8571430000000002E-2</c:v>
                </c:pt>
                <c:pt idx="2">
                  <c:v>3.1746030000000001E-2</c:v>
                </c:pt>
                <c:pt idx="3">
                  <c:v>5.8730159999999997E-2</c:v>
                </c:pt>
                <c:pt idx="4">
                  <c:v>6.3492060000000003E-2</c:v>
                </c:pt>
                <c:pt idx="5">
                  <c:v>6.3492060000000003E-2</c:v>
                </c:pt>
                <c:pt idx="6">
                  <c:v>7.1428569999999997E-2</c:v>
                </c:pt>
                <c:pt idx="7">
                  <c:v>0.12698410000000002</c:v>
                </c:pt>
                <c:pt idx="8">
                  <c:v>0.25079370000000001</c:v>
                </c:pt>
                <c:pt idx="9">
                  <c:v>0.24285710000000002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D-4DBF-BE16-789BF528013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80-48D0-A9C5-D24A0AAFCD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80-48D0-A9C5-D24A0AAFCD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80-48D0-A9C5-D24A0AAFCD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80-48D0-A9C5-D24A0AAFCD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80-48D0-A9C5-D24A0AAFCD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Household!$A$28:$A$32</c:f>
              <c:strCache>
                <c:ptCount val="5"/>
                <c:pt idx="0">
                  <c:v>Agriculteur</c:v>
                </c:pt>
                <c:pt idx="1">
                  <c:v>Eleveur</c:v>
                </c:pt>
                <c:pt idx="2">
                  <c:v>Aucun</c:v>
                </c:pt>
                <c:pt idx="3">
                  <c:v>Autre</c:v>
                </c:pt>
                <c:pt idx="4">
                  <c:v>Agro-pasteur</c:v>
                </c:pt>
              </c:strCache>
            </c:strRef>
          </c:cat>
          <c:val>
            <c:numRef>
              <c:f>Household!$B$28:$B$32</c:f>
              <c:numCache>
                <c:formatCode>0%</c:formatCode>
                <c:ptCount val="5"/>
                <c:pt idx="0">
                  <c:v>0.89682539999999999</c:v>
                </c:pt>
                <c:pt idx="1">
                  <c:v>6.3492060000000003E-2</c:v>
                </c:pt>
                <c:pt idx="2">
                  <c:v>2.2222220000000001E-2</c:v>
                </c:pt>
                <c:pt idx="3">
                  <c:v>1.269841E-2</c:v>
                </c:pt>
                <c:pt idx="4">
                  <c:v>4.7619050000000003E-3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0-447B-A7C8-FF678999240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Household!$B$53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57-4A58-A2BE-668BDB0EC2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57-4A58-A2BE-668BDB0EC2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57-4A58-A2BE-668BDB0EC2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57-4A58-A2BE-668BDB0EC2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57-4A58-A2BE-668BDB0EC2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Household!$A$54:$A$58</c:f>
              <c:strCache>
                <c:ptCount val="5"/>
                <c:pt idx="0">
                  <c:v>Celibataire</c:v>
                </c:pt>
                <c:pt idx="1">
                  <c:v>Marie monogame</c:v>
                </c:pt>
                <c:pt idx="2">
                  <c:v>Marie polygame</c:v>
                </c:pt>
                <c:pt idx="3">
                  <c:v>Veuf/veuve</c:v>
                </c:pt>
                <c:pt idx="4">
                  <c:v>Autre</c:v>
                </c:pt>
              </c:strCache>
            </c:strRef>
          </c:cat>
          <c:val>
            <c:numRef>
              <c:f>Household!$B$54:$B$58</c:f>
              <c:numCache>
                <c:formatCode>0%</c:formatCode>
                <c:ptCount val="5"/>
                <c:pt idx="0">
                  <c:v>0.10317460000000001</c:v>
                </c:pt>
                <c:pt idx="1">
                  <c:v>0.468254</c:v>
                </c:pt>
                <c:pt idx="2">
                  <c:v>0.41428569999999998</c:v>
                </c:pt>
                <c:pt idx="3">
                  <c:v>3.1746029999999998E-3</c:v>
                </c:pt>
                <c:pt idx="4">
                  <c:v>1.111111E-2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A-4844-B9F7-D2BAA44DE16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Household!$A$64:$A$73</c:f>
              <c:strCache>
                <c:ptCount val="10"/>
                <c:pt idx="0">
                  <c:v>Nosebou</c:v>
                </c:pt>
                <c:pt idx="1">
                  <c:v>Tiogo</c:v>
                </c:pt>
                <c:pt idx="2">
                  <c:v>Tapoaboopo</c:v>
                </c:pt>
                <c:pt idx="3">
                  <c:v>Tisse</c:v>
                </c:pt>
                <c:pt idx="4">
                  <c:v>Sorobouli</c:v>
                </c:pt>
                <c:pt idx="5">
                  <c:v>Kari</c:v>
                </c:pt>
                <c:pt idx="6">
                  <c:v>Toroba</c:v>
                </c:pt>
                <c:pt idx="7">
                  <c:v>Bontioli</c:v>
                </c:pt>
                <c:pt idx="8">
                  <c:v>Nazinon</c:v>
                </c:pt>
                <c:pt idx="9">
                  <c:v>Oualou</c:v>
                </c:pt>
              </c:strCache>
            </c:strRef>
          </c:cat>
          <c:val>
            <c:numRef>
              <c:f>Household!$B$64:$B$73</c:f>
              <c:numCache>
                <c:formatCode>0</c:formatCode>
                <c:ptCount val="10"/>
                <c:pt idx="0">
                  <c:v>15.95</c:v>
                </c:pt>
                <c:pt idx="1">
                  <c:v>14.987500000000001</c:v>
                </c:pt>
                <c:pt idx="2">
                  <c:v>14.856210000000001</c:v>
                </c:pt>
                <c:pt idx="3">
                  <c:v>13</c:v>
                </c:pt>
                <c:pt idx="4">
                  <c:v>12.975</c:v>
                </c:pt>
                <c:pt idx="5">
                  <c:v>12.10256</c:v>
                </c:pt>
                <c:pt idx="6">
                  <c:v>11.72222</c:v>
                </c:pt>
                <c:pt idx="7">
                  <c:v>11.50633</c:v>
                </c:pt>
                <c:pt idx="8">
                  <c:v>11.022220000000001</c:v>
                </c:pt>
                <c:pt idx="9">
                  <c:v>9.864865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B-420B-AA5D-23DCEC6E8A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65103968"/>
        <c:axId val="365097408"/>
      </c:barChart>
      <c:catAx>
        <c:axId val="36510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97408"/>
        <c:crosses val="autoZero"/>
        <c:auto val="1"/>
        <c:lblAlgn val="ctr"/>
        <c:lblOffset val="100"/>
        <c:noMultiLvlLbl val="0"/>
      </c:catAx>
      <c:valAx>
        <c:axId val="36509740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6510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Socio!$C$1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Socio!$B$2:$B$11</c:f>
              <c:strCache>
                <c:ptCount val="10"/>
                <c:pt idx="0">
                  <c:v>Kari</c:v>
                </c:pt>
                <c:pt idx="1">
                  <c:v>Toroba</c:v>
                </c:pt>
                <c:pt idx="2">
                  <c:v>Nosebou</c:v>
                </c:pt>
                <c:pt idx="3">
                  <c:v>Nazinon</c:v>
                </c:pt>
                <c:pt idx="4">
                  <c:v>Sorobouli</c:v>
                </c:pt>
                <c:pt idx="5">
                  <c:v>Tisse</c:v>
                </c:pt>
                <c:pt idx="6">
                  <c:v>Oualou</c:v>
                </c:pt>
                <c:pt idx="7">
                  <c:v>Tapoaboopo</c:v>
                </c:pt>
                <c:pt idx="8">
                  <c:v>Tiogo</c:v>
                </c:pt>
                <c:pt idx="9">
                  <c:v>Bontioli</c:v>
                </c:pt>
              </c:strCache>
            </c:strRef>
          </c:cat>
          <c:val>
            <c:numRef>
              <c:f>Socio!$C$2:$C$11</c:f>
              <c:numCache>
                <c:formatCode>0%</c:formatCode>
                <c:ptCount val="10"/>
                <c:pt idx="0">
                  <c:v>0.89743589999999995</c:v>
                </c:pt>
                <c:pt idx="1">
                  <c:v>0.83333330000000005</c:v>
                </c:pt>
                <c:pt idx="2">
                  <c:v>0.75</c:v>
                </c:pt>
                <c:pt idx="3">
                  <c:v>0.7111111</c:v>
                </c:pt>
                <c:pt idx="4">
                  <c:v>0.67500000000000004</c:v>
                </c:pt>
                <c:pt idx="5">
                  <c:v>0.67500000000000004</c:v>
                </c:pt>
                <c:pt idx="6">
                  <c:v>0.64864860000000002</c:v>
                </c:pt>
                <c:pt idx="7">
                  <c:v>0.63398690000000002</c:v>
                </c:pt>
                <c:pt idx="8">
                  <c:v>0.57499999999999996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5-4CF6-A3B3-AA79E3CC5F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94593744"/>
        <c:axId val="594594072"/>
      </c:barChart>
      <c:catAx>
        <c:axId val="5945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94072"/>
        <c:crosses val="autoZero"/>
        <c:auto val="1"/>
        <c:lblAlgn val="ctr"/>
        <c:lblOffset val="100"/>
        <c:noMultiLvlLbl val="0"/>
      </c:catAx>
      <c:valAx>
        <c:axId val="5945940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9459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9E-4743-AF6D-DE7B67E5BC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9E-4743-AF6D-DE7B67E5BC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9E-4743-AF6D-DE7B67E5BC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9E-4743-AF6D-DE7B67E5BC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A9E-4743-AF6D-DE7B67E5BC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Socio!$B$16:$B$20</c:f>
              <c:strCache>
                <c:ptCount val="5"/>
                <c:pt idx="0">
                  <c:v>N’a jamais été a l’école</c:v>
                </c:pt>
                <c:pt idx="1">
                  <c:v>Primaire</c:v>
                </c:pt>
                <c:pt idx="2">
                  <c:v>Secondaire premier cycle général</c:v>
                </c:pt>
                <c:pt idx="3">
                  <c:v>Secondaire premier cycle technique et professionnel</c:v>
                </c:pt>
                <c:pt idx="4">
                  <c:v>Secondaire second cycle général</c:v>
                </c:pt>
              </c:strCache>
            </c:strRef>
          </c:cat>
          <c:val>
            <c:numRef>
              <c:f>Socio!$C$16:$C$20</c:f>
              <c:numCache>
                <c:formatCode>0%</c:formatCode>
                <c:ptCount val="5"/>
                <c:pt idx="0">
                  <c:v>0.81428569999999989</c:v>
                </c:pt>
                <c:pt idx="1">
                  <c:v>0.11904759999999999</c:v>
                </c:pt>
                <c:pt idx="2">
                  <c:v>5.8730159999999997E-2</c:v>
                </c:pt>
                <c:pt idx="3">
                  <c:v>4.7619050000000003E-3</c:v>
                </c:pt>
                <c:pt idx="4">
                  <c:v>3.1746029999999998E-3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3-434A-8072-CD3B87B985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Socio!$C$23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Socio!$B$24:$B$33</c:f>
              <c:strCache>
                <c:ptCount val="10"/>
                <c:pt idx="0">
                  <c:v>Oualou</c:v>
                </c:pt>
                <c:pt idx="1">
                  <c:v>Toroba</c:v>
                </c:pt>
                <c:pt idx="2">
                  <c:v>Tapoaboopo</c:v>
                </c:pt>
                <c:pt idx="3">
                  <c:v>Nosebou</c:v>
                </c:pt>
                <c:pt idx="4">
                  <c:v>Tisse</c:v>
                </c:pt>
                <c:pt idx="5">
                  <c:v>Kari</c:v>
                </c:pt>
                <c:pt idx="6">
                  <c:v>Sorobouli</c:v>
                </c:pt>
                <c:pt idx="7">
                  <c:v>Bontioli</c:v>
                </c:pt>
                <c:pt idx="8">
                  <c:v>Tiogo</c:v>
                </c:pt>
                <c:pt idx="9">
                  <c:v>Nazinon</c:v>
                </c:pt>
              </c:strCache>
            </c:strRef>
          </c:cat>
          <c:val>
            <c:numRef>
              <c:f>Socio!$C$24:$C$33</c:f>
              <c:numCache>
                <c:formatCode>0%</c:formatCode>
                <c:ptCount val="10"/>
                <c:pt idx="0">
                  <c:v>0.97297299999999998</c:v>
                </c:pt>
                <c:pt idx="1">
                  <c:v>0.88888889999999998</c:v>
                </c:pt>
                <c:pt idx="2">
                  <c:v>0.80392160000000001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0.7179487</c:v>
                </c:pt>
                <c:pt idx="6">
                  <c:v>0.52500000000000002</c:v>
                </c:pt>
                <c:pt idx="7">
                  <c:v>0.32278479999999998</c:v>
                </c:pt>
                <c:pt idx="8">
                  <c:v>0.3</c:v>
                </c:pt>
                <c:pt idx="9">
                  <c:v>0.17777780000000001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4-43F0-B79A-6F7AAF8073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86729440"/>
        <c:axId val="586731736"/>
      </c:barChart>
      <c:catAx>
        <c:axId val="5867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31736"/>
        <c:crosses val="autoZero"/>
        <c:auto val="1"/>
        <c:lblAlgn val="ctr"/>
        <c:lblOffset val="100"/>
        <c:noMultiLvlLbl val="0"/>
      </c:catAx>
      <c:valAx>
        <c:axId val="5867317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867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3</xdr:row>
      <xdr:rowOff>85725</xdr:rowOff>
    </xdr:from>
    <xdr:to>
      <xdr:col>12</xdr:col>
      <xdr:colOff>307975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C3118-4580-41EF-8F37-9F7971345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79375</xdr:rowOff>
    </xdr:from>
    <xdr:to>
      <xdr:col>13</xdr:col>
      <xdr:colOff>231775</xdr:colOff>
      <xdr:row>17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CAF947-25E1-4FD6-BDC4-B27BB577D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79375</xdr:rowOff>
    </xdr:from>
    <xdr:to>
      <xdr:col>12</xdr:col>
      <xdr:colOff>142875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F5A31C-C9CA-41CC-87F1-2E6701C4D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21</xdr:row>
      <xdr:rowOff>79375</xdr:rowOff>
    </xdr:from>
    <xdr:to>
      <xdr:col>11</xdr:col>
      <xdr:colOff>209550</xdr:colOff>
      <xdr:row>34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58AD4F-75C5-4C1A-A377-38D1EDA8D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447675</xdr:colOff>
      <xdr:row>45</xdr:row>
      <xdr:rowOff>79375</xdr:rowOff>
    </xdr:from>
    <xdr:to>
      <xdr:col>12</xdr:col>
      <xdr:colOff>142875</xdr:colOff>
      <xdr:row>60</xdr:row>
      <xdr:rowOff>60325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A5A9F7-4532-4639-9D3D-FAF245224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358775</xdr:colOff>
      <xdr:row>58</xdr:row>
      <xdr:rowOff>79375</xdr:rowOff>
    </xdr:from>
    <xdr:to>
      <xdr:col>12</xdr:col>
      <xdr:colOff>53975</xdr:colOff>
      <xdr:row>73</xdr:row>
      <xdr:rowOff>60325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251090-0893-460F-AAEB-99CD90FF4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79375</xdr:rowOff>
    </xdr:from>
    <xdr:to>
      <xdr:col>13</xdr:col>
      <xdr:colOff>231775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41658-FF9E-49F0-8771-C7498FB56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479425</xdr:colOff>
      <xdr:row>10</xdr:row>
      <xdr:rowOff>111125</xdr:rowOff>
    </xdr:from>
    <xdr:to>
      <xdr:col>11</xdr:col>
      <xdr:colOff>174625</xdr:colOff>
      <xdr:row>25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38D41-2006-442B-A08A-2D8DB651D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536575</xdr:colOff>
      <xdr:row>22</xdr:row>
      <xdr:rowOff>79375</xdr:rowOff>
    </xdr:from>
    <xdr:to>
      <xdr:col>13</xdr:col>
      <xdr:colOff>231775</xdr:colOff>
      <xdr:row>37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276C5E-F8A8-4F48-AD8D-1865A33D7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174625</xdr:colOff>
      <xdr:row>1</xdr:row>
      <xdr:rowOff>9525</xdr:rowOff>
    </xdr:from>
    <xdr:to>
      <xdr:col>11</xdr:col>
      <xdr:colOff>479425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4CE87-0D7C-488F-8CA6-3F109F9BF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21</xdr:row>
      <xdr:rowOff>180975</xdr:rowOff>
    </xdr:from>
    <xdr:to>
      <xdr:col>11</xdr:col>
      <xdr:colOff>257175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146AC-8BBC-4EF1-B7D0-CA14FC67A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142875</xdr:rowOff>
    </xdr:from>
    <xdr:to>
      <xdr:col>10</xdr:col>
      <xdr:colOff>485775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B2C32-5BEE-4266-B069-D622C0BE8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22225</xdr:rowOff>
    </xdr:from>
    <xdr:to>
      <xdr:col>12</xdr:col>
      <xdr:colOff>66675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39892-F2B1-411D-BC61-C77ADA275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384175</xdr:colOff>
      <xdr:row>15</xdr:row>
      <xdr:rowOff>92075</xdr:rowOff>
    </xdr:from>
    <xdr:to>
      <xdr:col>12</xdr:col>
      <xdr:colOff>79375</xdr:colOff>
      <xdr:row>30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D6B1E3-326E-474E-8CF9-5E48E7919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384175</xdr:colOff>
      <xdr:row>32</xdr:row>
      <xdr:rowOff>104775</xdr:rowOff>
    </xdr:from>
    <xdr:to>
      <xdr:col>11</xdr:col>
      <xdr:colOff>79375</xdr:colOff>
      <xdr:row>47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1BC3F0-EB67-4B48-901F-808BE72D2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12302-95A7-4D3E-BB21-DAB19292C11E}">
  <dimension ref="B2:I36"/>
  <sheetViews>
    <sheetView workbookViewId="0">
      <selection activeCell="H2" sqref="H2:I5"/>
    </sheetView>
  </sheetViews>
  <sheetFormatPr defaultRowHeight="14.5" x14ac:dyDescent="0.35"/>
  <cols>
    <col min="2" max="2" width="12.7265625" style="41" bestFit="1" customWidth="1"/>
    <col min="3" max="3" width="14" style="41" bestFit="1" customWidth="1"/>
    <col min="4" max="6" width="8.1796875" style="18" customWidth="1"/>
  </cols>
  <sheetData>
    <row r="2" spans="2:9" x14ac:dyDescent="0.35">
      <c r="B2" s="41" t="s">
        <v>207</v>
      </c>
      <c r="C2" s="41" t="s">
        <v>208</v>
      </c>
      <c r="D2" s="18" t="s">
        <v>133</v>
      </c>
      <c r="E2" s="18" t="s">
        <v>134</v>
      </c>
      <c r="F2" s="18" t="s">
        <v>20</v>
      </c>
      <c r="H2" t="s">
        <v>493</v>
      </c>
      <c r="I2">
        <v>0.3079365</v>
      </c>
    </row>
    <row r="3" spans="2:9" x14ac:dyDescent="0.35">
      <c r="B3" s="66" t="s">
        <v>8</v>
      </c>
      <c r="C3" s="41" t="s">
        <v>136</v>
      </c>
      <c r="D3" s="17">
        <v>10</v>
      </c>
      <c r="E3" s="17">
        <v>10</v>
      </c>
      <c r="F3" s="17">
        <v>20</v>
      </c>
      <c r="H3" t="s">
        <v>494</v>
      </c>
      <c r="I3">
        <v>0.19841270000000003</v>
      </c>
    </row>
    <row r="4" spans="2:9" x14ac:dyDescent="0.35">
      <c r="B4" s="66"/>
      <c r="C4" s="41" t="s">
        <v>117</v>
      </c>
      <c r="D4" s="17">
        <v>10</v>
      </c>
      <c r="E4" s="17">
        <v>10</v>
      </c>
      <c r="F4" s="17">
        <v>20</v>
      </c>
      <c r="H4" t="s">
        <v>495</v>
      </c>
      <c r="I4">
        <v>0.24285710000000002</v>
      </c>
    </row>
    <row r="5" spans="2:9" x14ac:dyDescent="0.35">
      <c r="B5" s="66"/>
      <c r="C5" s="41" t="s">
        <v>139</v>
      </c>
      <c r="D5" s="17">
        <v>10</v>
      </c>
      <c r="E5" s="17">
        <v>10</v>
      </c>
      <c r="F5" s="17">
        <v>20</v>
      </c>
      <c r="H5" t="s">
        <v>496</v>
      </c>
      <c r="I5">
        <v>0.25079370000000001</v>
      </c>
    </row>
    <row r="6" spans="2:9" x14ac:dyDescent="0.35">
      <c r="B6" s="66"/>
      <c r="C6" s="41" t="s">
        <v>140</v>
      </c>
      <c r="D6" s="17">
        <v>8</v>
      </c>
      <c r="E6" s="17">
        <v>10</v>
      </c>
      <c r="F6" s="17">
        <v>18</v>
      </c>
    </row>
    <row r="7" spans="2:9" x14ac:dyDescent="0.35">
      <c r="B7" s="66"/>
      <c r="C7" s="41" t="s">
        <v>145</v>
      </c>
      <c r="D7" s="17">
        <v>10</v>
      </c>
      <c r="E7" s="17">
        <v>10</v>
      </c>
      <c r="F7" s="17">
        <v>20</v>
      </c>
    </row>
    <row r="8" spans="2:9" x14ac:dyDescent="0.35">
      <c r="B8" s="66"/>
      <c r="C8" s="41" t="s">
        <v>159</v>
      </c>
      <c r="D8" s="17">
        <v>10</v>
      </c>
      <c r="E8" s="17">
        <v>10</v>
      </c>
      <c r="F8" s="17">
        <v>20</v>
      </c>
    </row>
    <row r="9" spans="2:9" x14ac:dyDescent="0.35">
      <c r="B9" s="66"/>
      <c r="C9" s="41" t="s">
        <v>161</v>
      </c>
      <c r="D9" s="17">
        <v>10</v>
      </c>
      <c r="E9" s="17">
        <v>10</v>
      </c>
      <c r="F9" s="17">
        <v>20</v>
      </c>
    </row>
    <row r="10" spans="2:9" x14ac:dyDescent="0.35">
      <c r="B10" s="66"/>
      <c r="C10" s="41" t="s">
        <v>162</v>
      </c>
      <c r="D10" s="17">
        <v>10</v>
      </c>
      <c r="E10" s="17">
        <v>10</v>
      </c>
      <c r="F10" s="17">
        <v>20</v>
      </c>
    </row>
    <row r="11" spans="2:9" x14ac:dyDescent="0.35">
      <c r="B11" s="66" t="s">
        <v>109</v>
      </c>
      <c r="C11" s="41" t="s">
        <v>109</v>
      </c>
      <c r="D11" s="17">
        <v>10</v>
      </c>
      <c r="E11" s="17">
        <v>10</v>
      </c>
      <c r="F11" s="17">
        <v>20</v>
      </c>
    </row>
    <row r="12" spans="2:9" x14ac:dyDescent="0.35">
      <c r="B12" s="66"/>
      <c r="C12" s="41" t="s">
        <v>153</v>
      </c>
      <c r="D12" s="17">
        <v>9</v>
      </c>
      <c r="E12" s="17">
        <v>10</v>
      </c>
      <c r="F12" s="17">
        <v>19</v>
      </c>
    </row>
    <row r="13" spans="2:9" x14ac:dyDescent="0.35">
      <c r="B13" s="66" t="s">
        <v>115</v>
      </c>
      <c r="C13" s="41" t="s">
        <v>144</v>
      </c>
      <c r="D13" s="17">
        <v>2</v>
      </c>
      <c r="E13" s="17">
        <v>7</v>
      </c>
      <c r="F13" s="17">
        <v>9</v>
      </c>
    </row>
    <row r="14" spans="2:9" x14ac:dyDescent="0.35">
      <c r="B14" s="66"/>
      <c r="C14" s="41" t="s">
        <v>150</v>
      </c>
      <c r="D14" s="17">
        <v>7</v>
      </c>
      <c r="E14" s="17">
        <v>9</v>
      </c>
      <c r="F14" s="17">
        <v>16</v>
      </c>
    </row>
    <row r="15" spans="2:9" x14ac:dyDescent="0.35">
      <c r="B15" s="66"/>
      <c r="C15" s="41" t="s">
        <v>155</v>
      </c>
      <c r="D15" s="17">
        <v>10</v>
      </c>
      <c r="E15" s="17">
        <v>10</v>
      </c>
      <c r="F15" s="17">
        <v>20</v>
      </c>
    </row>
    <row r="16" spans="2:9" x14ac:dyDescent="0.35">
      <c r="B16" s="41" t="s">
        <v>111</v>
      </c>
      <c r="C16" s="41" t="s">
        <v>143</v>
      </c>
      <c r="D16" s="17">
        <v>10</v>
      </c>
      <c r="E16" s="17">
        <v>10</v>
      </c>
      <c r="F16" s="17">
        <v>20</v>
      </c>
    </row>
    <row r="17" spans="2:6" x14ac:dyDescent="0.35">
      <c r="B17" s="66" t="s">
        <v>3</v>
      </c>
      <c r="C17" s="41" t="s">
        <v>135</v>
      </c>
      <c r="D17" s="17">
        <v>7</v>
      </c>
      <c r="E17" s="17">
        <v>10</v>
      </c>
      <c r="F17" s="17">
        <v>17</v>
      </c>
    </row>
    <row r="18" spans="2:6" x14ac:dyDescent="0.35">
      <c r="B18" s="66"/>
      <c r="C18" s="41" t="s">
        <v>112</v>
      </c>
      <c r="D18" s="17">
        <v>10</v>
      </c>
      <c r="E18" s="17">
        <v>10</v>
      </c>
      <c r="F18" s="17">
        <v>20</v>
      </c>
    </row>
    <row r="19" spans="2:6" x14ac:dyDescent="0.35">
      <c r="B19" s="66" t="s">
        <v>113</v>
      </c>
      <c r="C19" s="41" t="s">
        <v>138</v>
      </c>
      <c r="D19" s="17">
        <v>10</v>
      </c>
      <c r="E19" s="17">
        <v>10</v>
      </c>
      <c r="F19" s="17">
        <v>20</v>
      </c>
    </row>
    <row r="20" spans="2:6" x14ac:dyDescent="0.35">
      <c r="B20" s="66"/>
      <c r="C20" s="41" t="s">
        <v>156</v>
      </c>
      <c r="D20" s="17">
        <v>10</v>
      </c>
      <c r="E20" s="17">
        <v>10</v>
      </c>
      <c r="F20" s="17">
        <v>20</v>
      </c>
    </row>
    <row r="21" spans="2:6" x14ac:dyDescent="0.35">
      <c r="B21" s="66" t="s">
        <v>118</v>
      </c>
      <c r="C21" s="41" t="s">
        <v>146</v>
      </c>
      <c r="D21" s="17">
        <v>9</v>
      </c>
      <c r="E21" s="17">
        <v>10</v>
      </c>
      <c r="F21" s="17">
        <v>19</v>
      </c>
    </row>
    <row r="22" spans="2:6" x14ac:dyDescent="0.35">
      <c r="B22" s="66"/>
      <c r="C22" s="41" t="s">
        <v>147</v>
      </c>
      <c r="D22" s="17">
        <v>10</v>
      </c>
      <c r="E22" s="17">
        <v>10</v>
      </c>
      <c r="F22" s="17">
        <v>20</v>
      </c>
    </row>
    <row r="23" spans="2:6" x14ac:dyDescent="0.35">
      <c r="B23" s="66"/>
      <c r="C23" s="41" t="s">
        <v>149</v>
      </c>
      <c r="D23" s="17">
        <v>10</v>
      </c>
      <c r="E23" s="17">
        <v>9</v>
      </c>
      <c r="F23" s="17">
        <v>19</v>
      </c>
    </row>
    <row r="24" spans="2:6" x14ac:dyDescent="0.35">
      <c r="B24" s="66"/>
      <c r="C24" s="41" t="s">
        <v>151</v>
      </c>
      <c r="D24" s="17">
        <v>9</v>
      </c>
      <c r="E24" s="17">
        <v>9</v>
      </c>
      <c r="F24" s="17">
        <v>18</v>
      </c>
    </row>
    <row r="25" spans="2:6" x14ac:dyDescent="0.35">
      <c r="B25" s="66"/>
      <c r="C25" s="41" t="s">
        <v>152</v>
      </c>
      <c r="D25" s="17">
        <v>10</v>
      </c>
      <c r="E25" s="17">
        <v>9</v>
      </c>
      <c r="F25" s="17">
        <v>19</v>
      </c>
    </row>
    <row r="26" spans="2:6" x14ac:dyDescent="0.35">
      <c r="B26" s="66"/>
      <c r="C26" s="41" t="s">
        <v>154</v>
      </c>
      <c r="D26" s="17">
        <v>8</v>
      </c>
      <c r="E26" s="17">
        <v>10</v>
      </c>
      <c r="F26" s="17">
        <v>18</v>
      </c>
    </row>
    <row r="27" spans="2:6" x14ac:dyDescent="0.35">
      <c r="B27" s="66"/>
      <c r="C27" s="41" t="s">
        <v>157</v>
      </c>
      <c r="D27" s="17">
        <v>10</v>
      </c>
      <c r="E27" s="17">
        <v>10</v>
      </c>
      <c r="F27" s="17">
        <v>20</v>
      </c>
    </row>
    <row r="28" spans="2:6" x14ac:dyDescent="0.35">
      <c r="B28" s="66"/>
      <c r="C28" s="41" t="s">
        <v>160</v>
      </c>
      <c r="D28" s="17">
        <v>10</v>
      </c>
      <c r="E28" s="17">
        <v>10</v>
      </c>
      <c r="F28" s="17">
        <v>20</v>
      </c>
    </row>
    <row r="29" spans="2:6" x14ac:dyDescent="0.35">
      <c r="B29" s="66" t="s">
        <v>116</v>
      </c>
      <c r="C29" s="41" t="s">
        <v>141</v>
      </c>
      <c r="D29" s="17">
        <v>10</v>
      </c>
      <c r="E29" s="17">
        <v>10</v>
      </c>
      <c r="F29" s="17">
        <v>20</v>
      </c>
    </row>
    <row r="30" spans="2:6" x14ac:dyDescent="0.35">
      <c r="B30" s="66"/>
      <c r="C30" s="41" t="s">
        <v>148</v>
      </c>
      <c r="D30" s="17">
        <v>10</v>
      </c>
      <c r="E30" s="17">
        <v>10</v>
      </c>
      <c r="F30" s="17">
        <v>20</v>
      </c>
    </row>
    <row r="31" spans="2:6" x14ac:dyDescent="0.35">
      <c r="B31" s="66"/>
      <c r="C31" s="41" t="s">
        <v>158</v>
      </c>
      <c r="D31" s="17">
        <v>10</v>
      </c>
      <c r="E31" s="17">
        <v>10</v>
      </c>
      <c r="F31" s="17">
        <v>20</v>
      </c>
    </row>
    <row r="32" spans="2:6" x14ac:dyDescent="0.35">
      <c r="B32" s="66"/>
      <c r="C32" s="41" t="s">
        <v>116</v>
      </c>
      <c r="D32" s="17">
        <v>10</v>
      </c>
      <c r="E32" s="17">
        <v>10</v>
      </c>
      <c r="F32" s="17">
        <v>20</v>
      </c>
    </row>
    <row r="33" spans="2:6" x14ac:dyDescent="0.35">
      <c r="B33" s="66" t="s">
        <v>114</v>
      </c>
      <c r="C33" s="41" t="s">
        <v>137</v>
      </c>
      <c r="D33" s="17">
        <v>10</v>
      </c>
      <c r="E33" s="17">
        <v>10</v>
      </c>
      <c r="F33" s="17">
        <v>20</v>
      </c>
    </row>
    <row r="34" spans="2:6" x14ac:dyDescent="0.35">
      <c r="B34" s="66"/>
      <c r="C34" s="41" t="s">
        <v>142</v>
      </c>
      <c r="D34" s="17">
        <v>10</v>
      </c>
      <c r="E34" s="17">
        <v>10</v>
      </c>
      <c r="F34" s="17">
        <v>20</v>
      </c>
    </row>
    <row r="35" spans="2:6" x14ac:dyDescent="0.35">
      <c r="B35" s="41" t="s">
        <v>110</v>
      </c>
      <c r="C35" s="41" t="s">
        <v>110</v>
      </c>
      <c r="D35" s="17">
        <v>8</v>
      </c>
      <c r="E35" s="17">
        <v>10</v>
      </c>
      <c r="F35" s="17">
        <v>18</v>
      </c>
    </row>
    <row r="36" spans="2:6" x14ac:dyDescent="0.35">
      <c r="C36" s="41" t="s">
        <v>20</v>
      </c>
      <c r="D36" s="17">
        <v>307</v>
      </c>
      <c r="E36" s="17">
        <v>323</v>
      </c>
      <c r="F36" s="17">
        <v>630</v>
      </c>
    </row>
  </sheetData>
  <sortState ref="B3:F35">
    <sortCondition ref="B3:B35"/>
  </sortState>
  <mergeCells count="8">
    <mergeCell ref="B29:B32"/>
    <mergeCell ref="B33:B34"/>
    <mergeCell ref="B3:B10"/>
    <mergeCell ref="B11:B12"/>
    <mergeCell ref="B13:B15"/>
    <mergeCell ref="B17:B18"/>
    <mergeCell ref="B19:B20"/>
    <mergeCell ref="B21:B2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6F15-48F0-41FC-ABB5-A55727769D43}">
  <dimension ref="B1:C52"/>
  <sheetViews>
    <sheetView workbookViewId="0">
      <selection activeCell="B50" sqref="B50"/>
    </sheetView>
  </sheetViews>
  <sheetFormatPr defaultRowHeight="14.5" x14ac:dyDescent="0.35"/>
  <cols>
    <col min="2" max="2" width="43.7265625" bestFit="1" customWidth="1"/>
    <col min="3" max="3" width="8.7265625" style="1"/>
  </cols>
  <sheetData>
    <row r="1" spans="2:3" x14ac:dyDescent="0.35">
      <c r="B1" t="s">
        <v>37</v>
      </c>
      <c r="C1" s="1" t="s">
        <v>10</v>
      </c>
    </row>
    <row r="2" spans="2:3" x14ac:dyDescent="0.35">
      <c r="B2" t="s">
        <v>21</v>
      </c>
      <c r="C2" s="1">
        <v>0.91</v>
      </c>
    </row>
    <row r="3" spans="2:3" x14ac:dyDescent="0.35">
      <c r="B3" t="s">
        <v>22</v>
      </c>
      <c r="C3" s="1">
        <v>0.89</v>
      </c>
    </row>
    <row r="4" spans="2:3" x14ac:dyDescent="0.35">
      <c r="B4" t="s">
        <v>23</v>
      </c>
      <c r="C4" s="1">
        <v>0.69</v>
      </c>
    </row>
    <row r="5" spans="2:3" x14ac:dyDescent="0.35">
      <c r="B5" t="s">
        <v>24</v>
      </c>
      <c r="C5" s="1">
        <v>0.63</v>
      </c>
    </row>
    <row r="6" spans="2:3" x14ac:dyDescent="0.35">
      <c r="B6" t="s">
        <v>29</v>
      </c>
      <c r="C6" s="1">
        <v>0.55000000000000004</v>
      </c>
    </row>
    <row r="7" spans="2:3" x14ac:dyDescent="0.35">
      <c r="B7" t="s">
        <v>27</v>
      </c>
      <c r="C7" s="1">
        <v>0.53</v>
      </c>
    </row>
    <row r="8" spans="2:3" x14ac:dyDescent="0.35">
      <c r="B8" t="s">
        <v>36</v>
      </c>
      <c r="C8" s="1">
        <v>0.5</v>
      </c>
    </row>
    <row r="9" spans="2:3" x14ac:dyDescent="0.35">
      <c r="B9" t="s">
        <v>31</v>
      </c>
      <c r="C9" s="1">
        <v>0.48</v>
      </c>
    </row>
    <row r="10" spans="2:3" x14ac:dyDescent="0.35">
      <c r="B10" t="s">
        <v>28</v>
      </c>
      <c r="C10" s="1">
        <v>0.38</v>
      </c>
    </row>
    <row r="11" spans="2:3" x14ac:dyDescent="0.35">
      <c r="B11" t="s">
        <v>26</v>
      </c>
      <c r="C11" s="1">
        <v>0.25</v>
      </c>
    </row>
    <row r="12" spans="2:3" x14ac:dyDescent="0.35">
      <c r="B12" t="s">
        <v>30</v>
      </c>
      <c r="C12" s="1">
        <v>0.12</v>
      </c>
    </row>
    <row r="13" spans="2:3" x14ac:dyDescent="0.35">
      <c r="B13" t="s">
        <v>33</v>
      </c>
      <c r="C13" s="1">
        <v>0.02</v>
      </c>
    </row>
    <row r="14" spans="2:3" x14ac:dyDescent="0.35">
      <c r="B14" t="s">
        <v>32</v>
      </c>
      <c r="C14" s="1">
        <v>0.01</v>
      </c>
    </row>
    <row r="15" spans="2:3" x14ac:dyDescent="0.35">
      <c r="B15" t="s">
        <v>34</v>
      </c>
      <c r="C15" s="1">
        <v>0.01</v>
      </c>
    </row>
    <row r="16" spans="2:3" x14ac:dyDescent="0.35">
      <c r="B16" t="s">
        <v>25</v>
      </c>
      <c r="C16" s="1">
        <v>0</v>
      </c>
    </row>
    <row r="17" spans="2:3" x14ac:dyDescent="0.35">
      <c r="B17" t="s">
        <v>35</v>
      </c>
      <c r="C17" s="1">
        <v>0</v>
      </c>
    </row>
    <row r="23" spans="2:3" x14ac:dyDescent="0.35">
      <c r="B23" t="s">
        <v>38</v>
      </c>
      <c r="C23" s="1" t="s">
        <v>39</v>
      </c>
    </row>
    <row r="24" spans="2:3" x14ac:dyDescent="0.35">
      <c r="B24" t="s">
        <v>57</v>
      </c>
      <c r="C24" s="1">
        <v>0.99</v>
      </c>
    </row>
    <row r="25" spans="2:3" x14ac:dyDescent="0.35">
      <c r="B25" t="s">
        <v>58</v>
      </c>
      <c r="C25" s="1">
        <v>0.95</v>
      </c>
    </row>
    <row r="26" spans="2:3" x14ac:dyDescent="0.35">
      <c r="B26" t="s">
        <v>56</v>
      </c>
      <c r="C26" s="1">
        <v>0.87</v>
      </c>
    </row>
    <row r="27" spans="2:3" x14ac:dyDescent="0.35">
      <c r="B27" t="s">
        <v>55</v>
      </c>
      <c r="C27" s="1">
        <v>0.87</v>
      </c>
    </row>
    <row r="28" spans="2:3" x14ac:dyDescent="0.35">
      <c r="B28" t="s">
        <v>59</v>
      </c>
      <c r="C28" s="1">
        <v>0.81</v>
      </c>
    </row>
    <row r="29" spans="2:3" x14ac:dyDescent="0.35">
      <c r="B29" t="s">
        <v>60</v>
      </c>
      <c r="C29" s="1">
        <v>0.67</v>
      </c>
    </row>
    <row r="30" spans="2:3" x14ac:dyDescent="0.35">
      <c r="B30" t="s">
        <v>61</v>
      </c>
      <c r="C30" s="1">
        <v>0.59</v>
      </c>
    </row>
    <row r="31" spans="2:3" x14ac:dyDescent="0.35">
      <c r="B31" t="s">
        <v>62</v>
      </c>
      <c r="C31" s="1">
        <v>0.57999999999999996</v>
      </c>
    </row>
    <row r="32" spans="2:3" x14ac:dyDescent="0.35">
      <c r="B32" t="s">
        <v>63</v>
      </c>
      <c r="C32" s="1">
        <v>0.56999999999999995</v>
      </c>
    </row>
    <row r="33" spans="2:3" x14ac:dyDescent="0.35">
      <c r="B33" t="s">
        <v>64</v>
      </c>
      <c r="C33" s="1">
        <v>0.49</v>
      </c>
    </row>
    <row r="34" spans="2:3" x14ac:dyDescent="0.35">
      <c r="B34" t="s">
        <v>65</v>
      </c>
      <c r="C34" s="1">
        <v>0.35</v>
      </c>
    </row>
    <row r="35" spans="2:3" x14ac:dyDescent="0.35">
      <c r="B35" t="s">
        <v>66</v>
      </c>
      <c r="C35" s="1">
        <v>0.33</v>
      </c>
    </row>
    <row r="36" spans="2:3" x14ac:dyDescent="0.35">
      <c r="B36" t="s">
        <v>67</v>
      </c>
      <c r="C36" s="1">
        <v>0.22</v>
      </c>
    </row>
    <row r="37" spans="2:3" x14ac:dyDescent="0.35">
      <c r="B37" t="s">
        <v>68</v>
      </c>
      <c r="C37" s="1">
        <v>0.15</v>
      </c>
    </row>
    <row r="38" spans="2:3" x14ac:dyDescent="0.35">
      <c r="B38" t="s">
        <v>42</v>
      </c>
      <c r="C38" s="1">
        <v>0.03</v>
      </c>
    </row>
    <row r="39" spans="2:3" x14ac:dyDescent="0.35">
      <c r="B39" t="s">
        <v>52</v>
      </c>
      <c r="C39" s="1">
        <v>0.03</v>
      </c>
    </row>
    <row r="40" spans="2:3" x14ac:dyDescent="0.35">
      <c r="B40" t="s">
        <v>43</v>
      </c>
      <c r="C40" s="1">
        <v>0.02</v>
      </c>
    </row>
    <row r="41" spans="2:3" x14ac:dyDescent="0.35">
      <c r="B41" t="s">
        <v>45</v>
      </c>
      <c r="C41" s="1">
        <v>0.02</v>
      </c>
    </row>
    <row r="42" spans="2:3" x14ac:dyDescent="0.35">
      <c r="B42" t="s">
        <v>54</v>
      </c>
      <c r="C42" s="1">
        <v>0.02</v>
      </c>
    </row>
    <row r="43" spans="2:3" x14ac:dyDescent="0.35">
      <c r="B43" t="s">
        <v>40</v>
      </c>
      <c r="C43" s="1">
        <v>0.01</v>
      </c>
    </row>
    <row r="44" spans="2:3" x14ac:dyDescent="0.35">
      <c r="B44" t="s">
        <v>47</v>
      </c>
      <c r="C44" s="1">
        <v>0.01</v>
      </c>
    </row>
    <row r="45" spans="2:3" x14ac:dyDescent="0.35">
      <c r="B45" t="s">
        <v>48</v>
      </c>
      <c r="C45" s="1">
        <v>0.01</v>
      </c>
    </row>
    <row r="46" spans="2:3" x14ac:dyDescent="0.35">
      <c r="B46" t="s">
        <v>51</v>
      </c>
      <c r="C46" s="1">
        <v>0.01</v>
      </c>
    </row>
    <row r="47" spans="2:3" x14ac:dyDescent="0.35">
      <c r="B47" t="s">
        <v>53</v>
      </c>
      <c r="C47" s="1">
        <v>0.01</v>
      </c>
    </row>
    <row r="48" spans="2:3" x14ac:dyDescent="0.35">
      <c r="B48" t="s">
        <v>41</v>
      </c>
      <c r="C48" s="1">
        <v>0</v>
      </c>
    </row>
    <row r="49" spans="2:3" x14ac:dyDescent="0.35">
      <c r="B49" t="s">
        <v>44</v>
      </c>
      <c r="C49" s="1">
        <v>0</v>
      </c>
    </row>
    <row r="50" spans="2:3" x14ac:dyDescent="0.35">
      <c r="B50" t="s">
        <v>46</v>
      </c>
      <c r="C50" s="1">
        <v>0</v>
      </c>
    </row>
    <row r="51" spans="2:3" x14ac:dyDescent="0.35">
      <c r="B51" t="s">
        <v>49</v>
      </c>
      <c r="C51" s="1">
        <v>0</v>
      </c>
    </row>
    <row r="52" spans="2:3" x14ac:dyDescent="0.35">
      <c r="B52" t="s">
        <v>50</v>
      </c>
      <c r="C52" s="1">
        <v>0</v>
      </c>
    </row>
  </sheetData>
  <sortState ref="B24:C52">
    <sortCondition descending="1" ref="C24:C5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450A-EAF3-4A37-B148-1F18680D0560}">
  <dimension ref="B2:C9"/>
  <sheetViews>
    <sheetView workbookViewId="0">
      <selection activeCell="N10" sqref="N10"/>
    </sheetView>
  </sheetViews>
  <sheetFormatPr defaultRowHeight="14.5" x14ac:dyDescent="0.35"/>
  <cols>
    <col min="2" max="2" width="32.90625" bestFit="1" customWidth="1"/>
  </cols>
  <sheetData>
    <row r="2" spans="2:3" x14ac:dyDescent="0.35">
      <c r="B2" s="6" t="s">
        <v>76</v>
      </c>
      <c r="C2" s="6" t="s">
        <v>39</v>
      </c>
    </row>
    <row r="3" spans="2:3" x14ac:dyDescent="0.35">
      <c r="B3" s="3" t="s">
        <v>70</v>
      </c>
      <c r="C3" s="4">
        <v>0.92</v>
      </c>
    </row>
    <row r="4" spans="2:3" x14ac:dyDescent="0.35">
      <c r="B4" s="3" t="s">
        <v>73</v>
      </c>
      <c r="C4" s="4">
        <v>0.76</v>
      </c>
    </row>
    <row r="5" spans="2:3" x14ac:dyDescent="0.35">
      <c r="B5" s="3" t="s">
        <v>71</v>
      </c>
      <c r="C5" s="4">
        <v>0.67</v>
      </c>
    </row>
    <row r="6" spans="2:3" x14ac:dyDescent="0.35">
      <c r="B6" s="3" t="s">
        <v>74</v>
      </c>
      <c r="C6" s="4">
        <v>0.59</v>
      </c>
    </row>
    <row r="7" spans="2:3" x14ac:dyDescent="0.35">
      <c r="B7" s="3" t="s">
        <v>72</v>
      </c>
      <c r="C7" s="4">
        <v>0.3</v>
      </c>
    </row>
    <row r="8" spans="2:3" ht="15" thickBot="1" x14ac:dyDescent="0.4">
      <c r="B8" s="5" t="s">
        <v>75</v>
      </c>
      <c r="C8" s="14">
        <v>0</v>
      </c>
    </row>
    <row r="9" spans="2:3" ht="15" thickTop="1" x14ac:dyDescent="0.35"/>
  </sheetData>
  <sortState ref="B3:C8">
    <sortCondition descending="1" ref="C3:C8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700D-026A-4296-9192-D397D9240F0E}">
  <dimension ref="B1:D43"/>
  <sheetViews>
    <sheetView topLeftCell="A30" workbookViewId="0">
      <selection activeCell="B7" sqref="B7"/>
    </sheetView>
  </sheetViews>
  <sheetFormatPr defaultRowHeight="14.5" x14ac:dyDescent="0.35"/>
  <cols>
    <col min="2" max="2" width="66.1796875" bestFit="1" customWidth="1"/>
    <col min="3" max="3" width="10.08984375" style="23" bestFit="1" customWidth="1"/>
  </cols>
  <sheetData>
    <row r="1" spans="2:4" x14ac:dyDescent="0.35">
      <c r="B1" s="6" t="s">
        <v>77</v>
      </c>
      <c r="C1" s="27" t="s">
        <v>18</v>
      </c>
    </row>
    <row r="2" spans="2:4" x14ac:dyDescent="0.35">
      <c r="B2" s="16" t="s">
        <v>1</v>
      </c>
      <c r="C2" s="24">
        <v>1</v>
      </c>
    </row>
    <row r="3" spans="2:4" x14ac:dyDescent="0.35">
      <c r="B3" s="16" t="s">
        <v>0</v>
      </c>
      <c r="C3" s="24">
        <v>0.95</v>
      </c>
    </row>
    <row r="4" spans="2:4" x14ac:dyDescent="0.35">
      <c r="B4" s="16" t="s">
        <v>7</v>
      </c>
      <c r="C4" s="24">
        <v>0.93</v>
      </c>
    </row>
    <row r="5" spans="2:4" x14ac:dyDescent="0.35">
      <c r="B5" s="16" t="s">
        <v>9</v>
      </c>
      <c r="C5" s="24">
        <v>0.92</v>
      </c>
    </row>
    <row r="6" spans="2:4" x14ac:dyDescent="0.35">
      <c r="B6" s="16" t="s">
        <v>8</v>
      </c>
      <c r="C6" s="24">
        <v>0.85</v>
      </c>
    </row>
    <row r="7" spans="2:4" x14ac:dyDescent="0.35">
      <c r="B7" s="16" t="s">
        <v>5</v>
      </c>
      <c r="C7" s="24">
        <v>0.82</v>
      </c>
    </row>
    <row r="8" spans="2:4" x14ac:dyDescent="0.35">
      <c r="B8" s="16" t="s">
        <v>3</v>
      </c>
      <c r="C8" s="24">
        <v>0.73</v>
      </c>
    </row>
    <row r="9" spans="2:4" x14ac:dyDescent="0.35">
      <c r="B9" s="16" t="s">
        <v>6</v>
      </c>
      <c r="C9" s="24">
        <v>0.69</v>
      </c>
    </row>
    <row r="10" spans="2:4" x14ac:dyDescent="0.35">
      <c r="B10" s="16" t="s">
        <v>4</v>
      </c>
      <c r="C10" s="24">
        <v>0.45</v>
      </c>
    </row>
    <row r="11" spans="2:4" ht="15" thickBot="1" x14ac:dyDescent="0.4">
      <c r="B11" s="28" t="s">
        <v>2</v>
      </c>
      <c r="C11" s="25">
        <v>0.42</v>
      </c>
    </row>
    <row r="12" spans="2:4" ht="15" thickTop="1" x14ac:dyDescent="0.35"/>
    <row r="14" spans="2:4" x14ac:dyDescent="0.35">
      <c r="B14" s="7" t="s">
        <v>69</v>
      </c>
      <c r="C14" s="10" t="s">
        <v>81</v>
      </c>
      <c r="D14" s="10" t="s">
        <v>82</v>
      </c>
    </row>
    <row r="15" spans="2:4" x14ac:dyDescent="0.35">
      <c r="B15" s="8" t="s">
        <v>78</v>
      </c>
      <c r="C15" s="11">
        <v>0.83</v>
      </c>
      <c r="D15" s="12">
        <v>628</v>
      </c>
    </row>
    <row r="16" spans="2:4" x14ac:dyDescent="0.35">
      <c r="B16" s="8" t="s">
        <v>79</v>
      </c>
      <c r="C16" s="12">
        <v>14.15</v>
      </c>
      <c r="D16" s="12">
        <v>521</v>
      </c>
    </row>
    <row r="17" spans="2:4" ht="15" thickBot="1" x14ac:dyDescent="0.4">
      <c r="B17" s="9" t="s">
        <v>80</v>
      </c>
      <c r="C17" s="13">
        <v>4.95</v>
      </c>
      <c r="D17" s="13">
        <v>521</v>
      </c>
    </row>
    <row r="18" spans="2:4" ht="15" thickTop="1" x14ac:dyDescent="0.35"/>
    <row r="19" spans="2:4" x14ac:dyDescent="0.35">
      <c r="B19" s="26" t="s">
        <v>88</v>
      </c>
      <c r="C19" s="27" t="s">
        <v>39</v>
      </c>
    </row>
    <row r="20" spans="2:4" x14ac:dyDescent="0.35">
      <c r="B20" s="3" t="s">
        <v>83</v>
      </c>
      <c r="C20" s="24">
        <v>0.28999999999999998</v>
      </c>
    </row>
    <row r="21" spans="2:4" x14ac:dyDescent="0.35">
      <c r="B21" s="3" t="s">
        <v>84</v>
      </c>
      <c r="C21" s="24">
        <v>0.53</v>
      </c>
    </row>
    <row r="22" spans="2:4" x14ac:dyDescent="0.35">
      <c r="B22" s="3" t="s">
        <v>85</v>
      </c>
      <c r="C22" s="24">
        <v>0.15</v>
      </c>
    </row>
    <row r="23" spans="2:4" x14ac:dyDescent="0.35">
      <c r="B23" s="3" t="s">
        <v>86</v>
      </c>
      <c r="C23" s="24">
        <v>0.55000000000000004</v>
      </c>
    </row>
    <row r="24" spans="2:4" ht="15" thickBot="1" x14ac:dyDescent="0.4">
      <c r="B24" s="5" t="s">
        <v>87</v>
      </c>
      <c r="C24" s="25">
        <v>0.36</v>
      </c>
    </row>
    <row r="25" spans="2:4" ht="15" thickTop="1" x14ac:dyDescent="0.35"/>
    <row r="34" spans="2:3" x14ac:dyDescent="0.35">
      <c r="B34" s="6" t="s">
        <v>97</v>
      </c>
      <c r="C34" s="27" t="s">
        <v>18</v>
      </c>
    </row>
    <row r="35" spans="2:3" x14ac:dyDescent="0.35">
      <c r="B35" s="3" t="s">
        <v>89</v>
      </c>
      <c r="C35" s="24">
        <v>0.80614199999999991</v>
      </c>
    </row>
    <row r="36" spans="2:3" x14ac:dyDescent="0.35">
      <c r="B36" s="3" t="s">
        <v>96</v>
      </c>
      <c r="C36" s="24">
        <v>8.253358999999999E-2</v>
      </c>
    </row>
    <row r="37" spans="2:3" x14ac:dyDescent="0.35">
      <c r="B37" s="3" t="s">
        <v>94</v>
      </c>
      <c r="C37" s="24">
        <v>7.1017270000000007E-2</v>
      </c>
    </row>
    <row r="38" spans="2:3" x14ac:dyDescent="0.35">
      <c r="B38" s="3" t="s">
        <v>91</v>
      </c>
      <c r="C38" s="24">
        <v>2.1113240000000002E-2</v>
      </c>
    </row>
    <row r="39" spans="2:3" x14ac:dyDescent="0.35">
      <c r="B39" s="3" t="s">
        <v>90</v>
      </c>
      <c r="C39" s="24">
        <v>9.5969289999999988E-3</v>
      </c>
    </row>
    <row r="40" spans="2:3" x14ac:dyDescent="0.35">
      <c r="B40" s="3" t="s">
        <v>93</v>
      </c>
      <c r="C40" s="24">
        <v>3.8387719999999998E-3</v>
      </c>
    </row>
    <row r="41" spans="2:3" x14ac:dyDescent="0.35">
      <c r="B41" s="3" t="s">
        <v>95</v>
      </c>
      <c r="C41" s="24">
        <v>3.8387719999999998E-3</v>
      </c>
    </row>
    <row r="42" spans="2:3" ht="15" thickBot="1" x14ac:dyDescent="0.4">
      <c r="B42" s="5" t="s">
        <v>92</v>
      </c>
      <c r="C42" s="25">
        <v>1.9193859999999999E-3</v>
      </c>
    </row>
    <row r="43" spans="2:3" ht="15" thickTop="1" x14ac:dyDescent="0.35"/>
  </sheetData>
  <sortState ref="B35:C42">
    <sortCondition descending="1" ref="C35:C42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F5E4-EFD3-4330-8F26-B95ED667929E}">
  <dimension ref="B2:D13"/>
  <sheetViews>
    <sheetView topLeftCell="A9" workbookViewId="0">
      <selection activeCell="B16" sqref="B16:H28"/>
    </sheetView>
  </sheetViews>
  <sheetFormatPr defaultRowHeight="14.5" x14ac:dyDescent="0.35"/>
  <cols>
    <col min="2" max="2" width="57.7265625" bestFit="1" customWidth="1"/>
    <col min="3" max="3" width="9.36328125" style="18" bestFit="1" customWidth="1"/>
    <col min="4" max="4" width="8.81640625" style="18" bestFit="1" customWidth="1"/>
  </cols>
  <sheetData>
    <row r="2" spans="2:4" x14ac:dyDescent="0.35">
      <c r="B2" s="6" t="s">
        <v>69</v>
      </c>
      <c r="C2" s="10" t="s">
        <v>81</v>
      </c>
      <c r="D2" s="10" t="s">
        <v>99</v>
      </c>
    </row>
    <row r="3" spans="2:4" x14ac:dyDescent="0.35">
      <c r="B3" s="3" t="s">
        <v>128</v>
      </c>
      <c r="C3" s="21">
        <v>1057648.8899999999</v>
      </c>
      <c r="D3" s="21">
        <v>521</v>
      </c>
    </row>
    <row r="4" spans="2:4" x14ac:dyDescent="0.35">
      <c r="B4" s="3" t="s">
        <v>129</v>
      </c>
      <c r="C4" s="21">
        <v>93508.26</v>
      </c>
      <c r="D4" s="21">
        <v>521</v>
      </c>
    </row>
    <row r="5" spans="2:4" x14ac:dyDescent="0.35">
      <c r="B5" s="3" t="s">
        <v>130</v>
      </c>
      <c r="C5" s="21">
        <v>964140.64</v>
      </c>
      <c r="D5" s="21">
        <v>521</v>
      </c>
    </row>
    <row r="6" spans="2:4" ht="15" thickBot="1" x14ac:dyDescent="0.4">
      <c r="B6" s="5" t="s">
        <v>131</v>
      </c>
      <c r="C6" s="22">
        <v>139744.26</v>
      </c>
      <c r="D6" s="22">
        <v>521</v>
      </c>
    </row>
    <row r="7" spans="2:4" ht="15" thickTop="1" x14ac:dyDescent="0.35"/>
    <row r="10" spans="2:4" x14ac:dyDescent="0.35">
      <c r="B10" s="6" t="s">
        <v>69</v>
      </c>
      <c r="C10" s="10" t="s">
        <v>81</v>
      </c>
      <c r="D10" s="10" t="s">
        <v>99</v>
      </c>
    </row>
    <row r="11" spans="2:4" x14ac:dyDescent="0.35">
      <c r="B11" s="3" t="s">
        <v>125</v>
      </c>
      <c r="C11" s="29">
        <v>533316.88</v>
      </c>
      <c r="D11" s="30">
        <v>616</v>
      </c>
    </row>
    <row r="12" spans="2:4" ht="15" thickBot="1" x14ac:dyDescent="0.4">
      <c r="B12" s="5" t="s">
        <v>132</v>
      </c>
      <c r="C12" s="31">
        <v>1211962.5</v>
      </c>
      <c r="D12" s="32">
        <v>630</v>
      </c>
    </row>
    <row r="13" spans="2:4" ht="15" thickTop="1" x14ac:dyDescent="0.3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30DE-7C47-4A9A-8435-65DC874B543A}">
  <dimension ref="B2:J10"/>
  <sheetViews>
    <sheetView tabSelected="1" workbookViewId="0">
      <selection activeCell="B2" sqref="B2:J10"/>
    </sheetView>
  </sheetViews>
  <sheetFormatPr defaultRowHeight="14.5" x14ac:dyDescent="0.35"/>
  <cols>
    <col min="2" max="2" width="14.08984375" bestFit="1" customWidth="1"/>
    <col min="3" max="10" width="11.81640625" customWidth="1"/>
  </cols>
  <sheetData>
    <row r="2" spans="2:10" x14ac:dyDescent="0.35">
      <c r="B2" s="72"/>
      <c r="C2" s="72" t="s">
        <v>497</v>
      </c>
      <c r="D2" s="72" t="s">
        <v>491</v>
      </c>
      <c r="E2" s="72" t="s">
        <v>498</v>
      </c>
      <c r="F2" s="72" t="s">
        <v>125</v>
      </c>
      <c r="G2" s="72" t="s">
        <v>471</v>
      </c>
      <c r="H2" s="72" t="s">
        <v>499</v>
      </c>
      <c r="I2" s="72" t="s">
        <v>500</v>
      </c>
      <c r="J2" s="72" t="s">
        <v>501</v>
      </c>
    </row>
    <row r="3" spans="2:10" x14ac:dyDescent="0.35">
      <c r="B3" s="2" t="s">
        <v>497</v>
      </c>
      <c r="C3" s="73">
        <v>1</v>
      </c>
      <c r="D3" s="73"/>
      <c r="E3" s="73"/>
      <c r="F3" s="73"/>
      <c r="G3" s="73"/>
      <c r="H3" s="73"/>
      <c r="I3" s="73"/>
      <c r="J3" s="73"/>
    </row>
    <row r="4" spans="2:10" x14ac:dyDescent="0.35">
      <c r="B4" s="2" t="s">
        <v>491</v>
      </c>
      <c r="C4" s="73">
        <v>0.13980000000000001</v>
      </c>
      <c r="D4" s="73">
        <v>1</v>
      </c>
      <c r="E4" s="73"/>
      <c r="F4" s="73"/>
      <c r="G4" s="73"/>
      <c r="H4" s="73"/>
      <c r="I4" s="73"/>
      <c r="J4" s="73"/>
    </row>
    <row r="5" spans="2:10" x14ac:dyDescent="0.35">
      <c r="B5" s="2" t="s">
        <v>498</v>
      </c>
      <c r="C5" s="74">
        <v>0.26050000000000001</v>
      </c>
      <c r="D5" s="73">
        <v>2.0500000000000001E-2</v>
      </c>
      <c r="E5" s="73">
        <v>1</v>
      </c>
      <c r="F5" s="73"/>
      <c r="G5" s="73"/>
      <c r="H5" s="73"/>
      <c r="I5" s="73"/>
      <c r="J5" s="73"/>
    </row>
    <row r="6" spans="2:10" x14ac:dyDescent="0.35">
      <c r="B6" s="2" t="s">
        <v>125</v>
      </c>
      <c r="C6" s="74">
        <v>0.37740000000000001</v>
      </c>
      <c r="D6" s="74">
        <v>0.2198</v>
      </c>
      <c r="E6" s="74">
        <v>0.20280000000000001</v>
      </c>
      <c r="F6" s="73">
        <v>1</v>
      </c>
      <c r="G6" s="73"/>
      <c r="H6" s="73"/>
      <c r="I6" s="73"/>
      <c r="J6" s="73"/>
    </row>
    <row r="7" spans="2:10" x14ac:dyDescent="0.35">
      <c r="B7" s="2" t="s">
        <v>471</v>
      </c>
      <c r="C7" s="73">
        <v>2.75E-2</v>
      </c>
      <c r="D7" s="73">
        <v>-1.2999999999999999E-3</v>
      </c>
      <c r="E7" s="74">
        <v>0.1961</v>
      </c>
      <c r="F7" s="74">
        <v>0.1469</v>
      </c>
      <c r="G7" s="73">
        <v>1</v>
      </c>
      <c r="H7" s="73"/>
      <c r="I7" s="73"/>
      <c r="J7" s="73"/>
    </row>
    <row r="8" spans="2:10" x14ac:dyDescent="0.35">
      <c r="B8" s="2" t="s">
        <v>499</v>
      </c>
      <c r="C8" s="74">
        <v>0.11650000000000001</v>
      </c>
      <c r="D8" s="73">
        <v>-6.25E-2</v>
      </c>
      <c r="E8" s="74">
        <v>0.1837</v>
      </c>
      <c r="F8" s="73">
        <v>6.2E-2</v>
      </c>
      <c r="G8" s="73">
        <v>8.5699999999999998E-2</v>
      </c>
      <c r="H8" s="73">
        <v>1</v>
      </c>
      <c r="I8" s="73"/>
      <c r="J8" s="73"/>
    </row>
    <row r="9" spans="2:10" x14ac:dyDescent="0.35">
      <c r="B9" s="2" t="s">
        <v>500</v>
      </c>
      <c r="C9" s="73">
        <v>-3.5099999999999999E-2</v>
      </c>
      <c r="D9" s="73">
        <v>3.6499999999999998E-2</v>
      </c>
      <c r="E9" s="73">
        <v>5.6399999999999999E-2</v>
      </c>
      <c r="F9" s="74">
        <v>0.1076</v>
      </c>
      <c r="G9" s="73">
        <v>1.7299999999999999E-2</v>
      </c>
      <c r="H9" s="73">
        <v>-0.22189999999999999</v>
      </c>
      <c r="I9" s="73">
        <v>1</v>
      </c>
      <c r="J9" s="73"/>
    </row>
    <row r="10" spans="2:10" x14ac:dyDescent="0.35">
      <c r="B10" s="2" t="s">
        <v>501</v>
      </c>
      <c r="C10" s="73">
        <v>6.1800000000000001E-2</v>
      </c>
      <c r="D10" s="73">
        <v>4.6800000000000001E-2</v>
      </c>
      <c r="E10" s="74">
        <v>0.1545</v>
      </c>
      <c r="F10" s="74">
        <v>0.1991</v>
      </c>
      <c r="G10" s="74">
        <v>0.1661</v>
      </c>
      <c r="H10" s="73">
        <v>-2.3400000000000001E-2</v>
      </c>
      <c r="I10" s="73">
        <v>0.18870000000000001</v>
      </c>
      <c r="J10" s="7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44AF7-F8CC-4323-B70A-97456E349B78}">
  <dimension ref="B2:J16"/>
  <sheetViews>
    <sheetView workbookViewId="0">
      <selection activeCell="C10" sqref="C10:F15"/>
    </sheetView>
  </sheetViews>
  <sheetFormatPr defaultRowHeight="14.5" x14ac:dyDescent="0.35"/>
  <sheetData>
    <row r="2" spans="2:10" x14ac:dyDescent="0.35">
      <c r="B2" t="s">
        <v>133</v>
      </c>
      <c r="C2" t="s">
        <v>69</v>
      </c>
      <c r="D2" t="s">
        <v>69</v>
      </c>
      <c r="E2" t="s">
        <v>134</v>
      </c>
      <c r="H2" t="s">
        <v>20</v>
      </c>
    </row>
    <row r="3" spans="2:10" x14ac:dyDescent="0.35">
      <c r="B3" t="s">
        <v>106</v>
      </c>
      <c r="C3" s="42">
        <v>7</v>
      </c>
      <c r="D3">
        <v>2.2801300000000004E-2</v>
      </c>
      <c r="E3" t="s">
        <v>106</v>
      </c>
      <c r="F3" s="42">
        <v>7</v>
      </c>
      <c r="G3">
        <v>2.167183E-2</v>
      </c>
      <c r="H3" t="s">
        <v>106</v>
      </c>
      <c r="I3" s="42">
        <v>14</v>
      </c>
      <c r="J3">
        <v>2.2222220000000001E-2</v>
      </c>
    </row>
    <row r="4" spans="2:10" x14ac:dyDescent="0.35">
      <c r="B4" t="s">
        <v>104</v>
      </c>
      <c r="C4" s="42">
        <v>272</v>
      </c>
      <c r="D4">
        <v>0.88599349999999999</v>
      </c>
      <c r="E4" t="s">
        <v>104</v>
      </c>
      <c r="F4" s="42">
        <v>293</v>
      </c>
      <c r="G4">
        <v>0.9071207</v>
      </c>
      <c r="H4" t="s">
        <v>104</v>
      </c>
      <c r="I4" s="42">
        <v>565</v>
      </c>
      <c r="J4">
        <v>0.89682539999999999</v>
      </c>
    </row>
    <row r="5" spans="2:10" x14ac:dyDescent="0.35">
      <c r="B5" t="s">
        <v>105</v>
      </c>
      <c r="C5" s="42">
        <v>21</v>
      </c>
      <c r="D5">
        <v>6.8403909999999998E-2</v>
      </c>
      <c r="E5" t="s">
        <v>105</v>
      </c>
      <c r="F5" s="42">
        <v>19</v>
      </c>
      <c r="G5">
        <v>5.8823529999999999E-2</v>
      </c>
      <c r="H5" t="s">
        <v>105</v>
      </c>
      <c r="I5" s="42">
        <v>40</v>
      </c>
      <c r="J5">
        <v>6.3492060000000003E-2</v>
      </c>
    </row>
    <row r="6" spans="2:10" x14ac:dyDescent="0.35">
      <c r="B6" t="s">
        <v>108</v>
      </c>
      <c r="C6" s="42">
        <v>0</v>
      </c>
      <c r="D6">
        <v>0</v>
      </c>
      <c r="E6" t="s">
        <v>108</v>
      </c>
      <c r="F6" s="42">
        <v>3</v>
      </c>
      <c r="G6">
        <v>9.2879260000000002E-3</v>
      </c>
      <c r="H6" t="s">
        <v>108</v>
      </c>
      <c r="I6" s="42">
        <v>3</v>
      </c>
      <c r="J6">
        <v>4.7619050000000003E-3</v>
      </c>
    </row>
    <row r="7" spans="2:10" x14ac:dyDescent="0.35">
      <c r="B7" t="s">
        <v>107</v>
      </c>
      <c r="C7" s="42">
        <v>7</v>
      </c>
      <c r="D7">
        <v>2.2801300000000004E-2</v>
      </c>
      <c r="E7" t="s">
        <v>107</v>
      </c>
      <c r="F7" s="42">
        <v>1</v>
      </c>
      <c r="G7">
        <v>3.0959750000000004E-3</v>
      </c>
      <c r="H7" t="s">
        <v>107</v>
      </c>
      <c r="I7" s="42">
        <v>8</v>
      </c>
      <c r="J7">
        <v>1.269841E-2</v>
      </c>
    </row>
    <row r="8" spans="2:10" x14ac:dyDescent="0.35">
      <c r="B8" t="s">
        <v>20</v>
      </c>
      <c r="C8" s="42">
        <v>307</v>
      </c>
      <c r="D8" s="42">
        <v>100</v>
      </c>
      <c r="E8" t="s">
        <v>20</v>
      </c>
      <c r="F8" s="42">
        <v>323</v>
      </c>
      <c r="G8" s="42">
        <v>100</v>
      </c>
      <c r="H8" t="s">
        <v>20</v>
      </c>
      <c r="I8" s="42">
        <v>630</v>
      </c>
      <c r="J8" s="42">
        <v>100</v>
      </c>
    </row>
    <row r="9" spans="2:10" x14ac:dyDescent="0.35">
      <c r="C9" t="s">
        <v>69</v>
      </c>
      <c r="D9" t="s">
        <v>69</v>
      </c>
    </row>
    <row r="10" spans="2:10" x14ac:dyDescent="0.35">
      <c r="D10" t="s">
        <v>211</v>
      </c>
      <c r="E10" t="s">
        <v>209</v>
      </c>
      <c r="F10" t="s">
        <v>210</v>
      </c>
    </row>
    <row r="11" spans="2:10" x14ac:dyDescent="0.35">
      <c r="C11" t="s">
        <v>104</v>
      </c>
      <c r="D11" s="1">
        <v>0.88599349999999999</v>
      </c>
      <c r="E11" s="1">
        <v>0.9071207</v>
      </c>
      <c r="F11" s="1">
        <v>0.89682539999999999</v>
      </c>
    </row>
    <row r="12" spans="2:10" x14ac:dyDescent="0.35">
      <c r="C12" t="s">
        <v>105</v>
      </c>
      <c r="D12" s="1">
        <v>6.8403909999999998E-2</v>
      </c>
      <c r="E12" s="1">
        <v>5.8823529999999999E-2</v>
      </c>
      <c r="F12" s="1">
        <v>6.3492060000000003E-2</v>
      </c>
    </row>
    <row r="13" spans="2:10" x14ac:dyDescent="0.35">
      <c r="C13" t="s">
        <v>106</v>
      </c>
      <c r="D13" s="1">
        <v>2.2801300000000004E-2</v>
      </c>
      <c r="E13" s="1">
        <v>2.167183E-2</v>
      </c>
      <c r="F13" s="1">
        <v>2.2222220000000001E-2</v>
      </c>
    </row>
    <row r="14" spans="2:10" x14ac:dyDescent="0.35">
      <c r="C14" t="s">
        <v>107</v>
      </c>
      <c r="D14" s="1">
        <v>2.2801300000000004E-2</v>
      </c>
      <c r="E14" s="1">
        <v>3.0959750000000004E-3</v>
      </c>
      <c r="F14" s="1">
        <v>1.269841E-2</v>
      </c>
    </row>
    <row r="15" spans="2:10" x14ac:dyDescent="0.35">
      <c r="C15" t="s">
        <v>108</v>
      </c>
      <c r="D15" s="1">
        <v>0</v>
      </c>
      <c r="E15" s="1">
        <v>9.2879260000000002E-3</v>
      </c>
      <c r="F15" s="1">
        <v>4.7619050000000003E-3</v>
      </c>
    </row>
    <row r="16" spans="2:10" x14ac:dyDescent="0.35">
      <c r="C16" t="str">
        <f>""</f>
        <v/>
      </c>
      <c r="D16" t="str">
        <f>""</f>
        <v/>
      </c>
    </row>
  </sheetData>
  <sortState ref="C11:F15">
    <sortCondition descending="1" ref="F11:F1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0CBA-F866-439D-839F-001A4C5B98ED}">
  <dimension ref="B2:G148"/>
  <sheetViews>
    <sheetView topLeftCell="A14" workbookViewId="0">
      <selection activeCell="B23" sqref="B23"/>
    </sheetView>
  </sheetViews>
  <sheetFormatPr defaultRowHeight="14.5" x14ac:dyDescent="0.35"/>
  <cols>
    <col min="2" max="2" width="70" bestFit="1" customWidth="1"/>
    <col min="3" max="7" width="11.36328125" style="18" customWidth="1"/>
  </cols>
  <sheetData>
    <row r="2" spans="2:7" x14ac:dyDescent="0.35">
      <c r="B2" s="33"/>
      <c r="C2" s="39" t="s">
        <v>69</v>
      </c>
      <c r="D2" s="39" t="s">
        <v>212</v>
      </c>
      <c r="E2" s="39" t="s">
        <v>69</v>
      </c>
      <c r="F2" s="39" t="s">
        <v>213</v>
      </c>
      <c r="G2" s="39" t="s">
        <v>468</v>
      </c>
    </row>
    <row r="3" spans="2:7" x14ac:dyDescent="0.35">
      <c r="B3" s="3" t="s">
        <v>69</v>
      </c>
      <c r="C3" s="35" t="s">
        <v>69</v>
      </c>
      <c r="D3" s="35" t="s">
        <v>133</v>
      </c>
      <c r="E3" s="35" t="s">
        <v>69</v>
      </c>
      <c r="F3" s="35" t="s">
        <v>134</v>
      </c>
      <c r="G3" s="35" t="s">
        <v>165</v>
      </c>
    </row>
    <row r="4" spans="2:7" x14ac:dyDescent="0.35">
      <c r="B4" s="43" t="s">
        <v>215</v>
      </c>
      <c r="C4" s="38" t="s">
        <v>99</v>
      </c>
      <c r="D4" s="38" t="s">
        <v>166</v>
      </c>
      <c r="E4" s="38" t="s">
        <v>99</v>
      </c>
      <c r="F4" s="38" t="s">
        <v>166</v>
      </c>
      <c r="G4" s="38" t="s">
        <v>216</v>
      </c>
    </row>
    <row r="5" spans="2:7" x14ac:dyDescent="0.35">
      <c r="B5" s="52" t="s">
        <v>486</v>
      </c>
      <c r="C5" s="35"/>
      <c r="D5" s="35"/>
      <c r="E5" s="35"/>
      <c r="F5" s="35"/>
      <c r="G5" s="35"/>
    </row>
    <row r="6" spans="2:7" x14ac:dyDescent="0.35">
      <c r="B6" s="3" t="s">
        <v>473</v>
      </c>
      <c r="C6" s="35" t="s">
        <v>163</v>
      </c>
      <c r="D6" s="35" t="s">
        <v>474</v>
      </c>
      <c r="E6" s="35" t="s">
        <v>164</v>
      </c>
      <c r="F6" s="35" t="s">
        <v>475</v>
      </c>
      <c r="G6" s="35" t="s">
        <v>476</v>
      </c>
    </row>
    <row r="7" spans="2:7" x14ac:dyDescent="0.35">
      <c r="B7" s="3" t="s">
        <v>69</v>
      </c>
      <c r="C7" s="35" t="s">
        <v>69</v>
      </c>
      <c r="D7" s="35" t="s">
        <v>369</v>
      </c>
      <c r="E7" s="35" t="s">
        <v>69</v>
      </c>
      <c r="F7" s="35" t="s">
        <v>366</v>
      </c>
      <c r="G7" s="35" t="s">
        <v>69</v>
      </c>
    </row>
    <row r="8" spans="2:7" x14ac:dyDescent="0.35">
      <c r="B8" s="3" t="s">
        <v>477</v>
      </c>
      <c r="C8" s="35" t="s">
        <v>163</v>
      </c>
      <c r="D8" s="35" t="s">
        <v>344</v>
      </c>
      <c r="E8" s="35" t="s">
        <v>164</v>
      </c>
      <c r="F8" s="35" t="s">
        <v>345</v>
      </c>
      <c r="G8" s="35" t="s">
        <v>217</v>
      </c>
    </row>
    <row r="9" spans="2:7" x14ac:dyDescent="0.35">
      <c r="B9" s="3" t="s">
        <v>69</v>
      </c>
      <c r="C9" s="35" t="s">
        <v>69</v>
      </c>
      <c r="D9" s="35" t="s">
        <v>346</v>
      </c>
      <c r="E9" s="35" t="s">
        <v>69</v>
      </c>
      <c r="F9" s="35" t="s">
        <v>347</v>
      </c>
      <c r="G9" s="35" t="s">
        <v>69</v>
      </c>
    </row>
    <row r="10" spans="2:7" x14ac:dyDescent="0.35">
      <c r="B10" s="3" t="s">
        <v>218</v>
      </c>
      <c r="C10" s="35" t="s">
        <v>163</v>
      </c>
      <c r="D10" s="35" t="s">
        <v>348</v>
      </c>
      <c r="E10" s="35" t="s">
        <v>164</v>
      </c>
      <c r="F10" s="35" t="s">
        <v>349</v>
      </c>
      <c r="G10" s="35" t="s">
        <v>220</v>
      </c>
    </row>
    <row r="11" spans="2:7" x14ac:dyDescent="0.35">
      <c r="B11" s="3" t="s">
        <v>69</v>
      </c>
      <c r="C11" s="35" t="s">
        <v>69</v>
      </c>
      <c r="D11" s="35" t="s">
        <v>350</v>
      </c>
      <c r="E11" s="35" t="s">
        <v>69</v>
      </c>
      <c r="F11" s="35" t="s">
        <v>351</v>
      </c>
      <c r="G11" s="35" t="s">
        <v>69</v>
      </c>
    </row>
    <row r="12" spans="2:7" x14ac:dyDescent="0.35">
      <c r="B12" s="3" t="s">
        <v>478</v>
      </c>
      <c r="C12" s="35" t="s">
        <v>163</v>
      </c>
      <c r="D12" s="35" t="s">
        <v>352</v>
      </c>
      <c r="E12" s="35" t="s">
        <v>164</v>
      </c>
      <c r="F12" s="35" t="s">
        <v>353</v>
      </c>
      <c r="G12" s="35" t="s">
        <v>221</v>
      </c>
    </row>
    <row r="13" spans="2:7" x14ac:dyDescent="0.35">
      <c r="B13" s="3" t="s">
        <v>69</v>
      </c>
      <c r="C13" s="35" t="s">
        <v>69</v>
      </c>
      <c r="D13" s="35" t="s">
        <v>354</v>
      </c>
      <c r="E13" s="35" t="s">
        <v>69</v>
      </c>
      <c r="F13" s="35" t="s">
        <v>355</v>
      </c>
      <c r="G13" s="35" t="s">
        <v>69</v>
      </c>
    </row>
    <row r="14" spans="2:7" x14ac:dyDescent="0.35">
      <c r="B14" s="3" t="s">
        <v>466</v>
      </c>
      <c r="C14" s="35" t="s">
        <v>186</v>
      </c>
      <c r="D14" s="35" t="s">
        <v>187</v>
      </c>
      <c r="E14" s="35" t="s">
        <v>188</v>
      </c>
      <c r="F14" s="35" t="s">
        <v>189</v>
      </c>
      <c r="G14" s="35" t="s">
        <v>202</v>
      </c>
    </row>
    <row r="15" spans="2:7" x14ac:dyDescent="0.35">
      <c r="B15" s="3" t="s">
        <v>69</v>
      </c>
      <c r="C15" s="35" t="s">
        <v>69</v>
      </c>
      <c r="D15" s="35" t="s">
        <v>190</v>
      </c>
      <c r="E15" s="35" t="s">
        <v>69</v>
      </c>
      <c r="F15" s="35" t="s">
        <v>191</v>
      </c>
      <c r="G15" s="35" t="s">
        <v>69</v>
      </c>
    </row>
    <row r="16" spans="2:7" x14ac:dyDescent="0.35">
      <c r="B16" s="3" t="s">
        <v>467</v>
      </c>
      <c r="C16" s="35" t="s">
        <v>163</v>
      </c>
      <c r="D16" s="35" t="s">
        <v>192</v>
      </c>
      <c r="E16" s="35" t="s">
        <v>164</v>
      </c>
      <c r="F16" s="35" t="s">
        <v>193</v>
      </c>
      <c r="G16" s="35" t="s">
        <v>203</v>
      </c>
    </row>
    <row r="17" spans="2:7" x14ac:dyDescent="0.35">
      <c r="B17" s="3" t="s">
        <v>69</v>
      </c>
      <c r="C17" s="35" t="s">
        <v>69</v>
      </c>
      <c r="D17" s="35" t="s">
        <v>194</v>
      </c>
      <c r="E17" s="35" t="s">
        <v>69</v>
      </c>
      <c r="F17" s="35" t="s">
        <v>195</v>
      </c>
      <c r="G17" s="35" t="s">
        <v>69</v>
      </c>
    </row>
    <row r="18" spans="2:7" x14ac:dyDescent="0.35">
      <c r="B18" s="3" t="s">
        <v>480</v>
      </c>
      <c r="C18" s="35" t="s">
        <v>163</v>
      </c>
      <c r="D18" s="35" t="s">
        <v>481</v>
      </c>
      <c r="E18" s="35" t="s">
        <v>164</v>
      </c>
      <c r="F18" s="35" t="s">
        <v>482</v>
      </c>
      <c r="G18" s="35" t="s">
        <v>483</v>
      </c>
    </row>
    <row r="19" spans="2:7" x14ac:dyDescent="0.35">
      <c r="B19" s="3" t="s">
        <v>69</v>
      </c>
      <c r="C19" s="35" t="s">
        <v>69</v>
      </c>
      <c r="D19" s="35" t="s">
        <v>484</v>
      </c>
      <c r="E19" s="35" t="s">
        <v>69</v>
      </c>
      <c r="F19" s="35" t="s">
        <v>485</v>
      </c>
      <c r="G19" s="35" t="s">
        <v>69</v>
      </c>
    </row>
    <row r="20" spans="2:7" x14ac:dyDescent="0.35">
      <c r="B20" s="3" t="s">
        <v>222</v>
      </c>
      <c r="C20" s="35" t="s">
        <v>163</v>
      </c>
      <c r="D20" s="35" t="s">
        <v>356</v>
      </c>
      <c r="E20" s="35" t="s">
        <v>164</v>
      </c>
      <c r="F20" s="35" t="s">
        <v>357</v>
      </c>
      <c r="G20" s="35" t="s">
        <v>223</v>
      </c>
    </row>
    <row r="21" spans="2:7" x14ac:dyDescent="0.35">
      <c r="B21" s="3" t="s">
        <v>69</v>
      </c>
      <c r="C21" s="35" t="s">
        <v>69</v>
      </c>
      <c r="D21" s="35" t="s">
        <v>358</v>
      </c>
      <c r="E21" s="35" t="s">
        <v>69</v>
      </c>
      <c r="F21" s="35" t="s">
        <v>359</v>
      </c>
      <c r="G21" s="35" t="s">
        <v>69</v>
      </c>
    </row>
    <row r="22" spans="2:7" x14ac:dyDescent="0.35">
      <c r="B22" s="52" t="s">
        <v>487</v>
      </c>
      <c r="C22" s="35"/>
      <c r="D22" s="35"/>
      <c r="E22" s="35"/>
      <c r="F22" s="35"/>
      <c r="G22" s="35"/>
    </row>
    <row r="23" spans="2:7" x14ac:dyDescent="0.35">
      <c r="B23" s="3" t="s">
        <v>479</v>
      </c>
      <c r="C23" s="35" t="s">
        <v>168</v>
      </c>
      <c r="D23" s="35" t="s">
        <v>169</v>
      </c>
      <c r="E23" s="35" t="s">
        <v>170</v>
      </c>
      <c r="F23" s="35" t="s">
        <v>171</v>
      </c>
      <c r="G23" s="35" t="s">
        <v>198</v>
      </c>
    </row>
    <row r="24" spans="2:7" x14ac:dyDescent="0.35">
      <c r="B24" s="3" t="s">
        <v>69</v>
      </c>
      <c r="C24" s="35" t="s">
        <v>69</v>
      </c>
      <c r="D24" s="35" t="s">
        <v>172</v>
      </c>
      <c r="E24" s="35" t="s">
        <v>69</v>
      </c>
      <c r="F24" s="35" t="s">
        <v>173</v>
      </c>
      <c r="G24" s="35" t="s">
        <v>69</v>
      </c>
    </row>
    <row r="25" spans="2:7" x14ac:dyDescent="0.35">
      <c r="B25" s="3" t="s">
        <v>463</v>
      </c>
      <c r="C25" s="35" t="s">
        <v>168</v>
      </c>
      <c r="D25" s="35" t="s">
        <v>174</v>
      </c>
      <c r="E25" s="35" t="s">
        <v>170</v>
      </c>
      <c r="F25" s="35" t="s">
        <v>175</v>
      </c>
      <c r="G25" s="35" t="s">
        <v>199</v>
      </c>
    </row>
    <row r="26" spans="2:7" x14ac:dyDescent="0.35">
      <c r="B26" s="3" t="s">
        <v>69</v>
      </c>
      <c r="C26" s="35" t="s">
        <v>69</v>
      </c>
      <c r="D26" s="35" t="s">
        <v>176</v>
      </c>
      <c r="E26" s="35" t="s">
        <v>69</v>
      </c>
      <c r="F26" s="35" t="s">
        <v>177</v>
      </c>
      <c r="G26" s="35" t="s">
        <v>69</v>
      </c>
    </row>
    <row r="27" spans="2:7" x14ac:dyDescent="0.35">
      <c r="B27" s="3" t="s">
        <v>464</v>
      </c>
      <c r="C27" s="35" t="s">
        <v>168</v>
      </c>
      <c r="D27" s="35" t="s">
        <v>178</v>
      </c>
      <c r="E27" s="35" t="s">
        <v>170</v>
      </c>
      <c r="F27" s="35" t="s">
        <v>179</v>
      </c>
      <c r="G27" s="35" t="s">
        <v>200</v>
      </c>
    </row>
    <row r="28" spans="2:7" x14ac:dyDescent="0.35">
      <c r="B28" s="3" t="s">
        <v>69</v>
      </c>
      <c r="C28" s="35" t="s">
        <v>69</v>
      </c>
      <c r="D28" s="35" t="s">
        <v>180</v>
      </c>
      <c r="E28" s="35" t="s">
        <v>69</v>
      </c>
      <c r="F28" s="35" t="s">
        <v>181</v>
      </c>
      <c r="G28" s="35" t="s">
        <v>69</v>
      </c>
    </row>
    <row r="29" spans="2:7" x14ac:dyDescent="0.35">
      <c r="B29" s="3" t="s">
        <v>465</v>
      </c>
      <c r="C29" s="35" t="s">
        <v>168</v>
      </c>
      <c r="D29" s="35" t="s">
        <v>182</v>
      </c>
      <c r="E29" s="35" t="s">
        <v>170</v>
      </c>
      <c r="F29" s="35" t="s">
        <v>183</v>
      </c>
      <c r="G29" s="35" t="s">
        <v>201</v>
      </c>
    </row>
    <row r="30" spans="2:7" x14ac:dyDescent="0.35">
      <c r="B30" s="3" t="s">
        <v>69</v>
      </c>
      <c r="C30" s="35" t="s">
        <v>69</v>
      </c>
      <c r="D30" s="35" t="s">
        <v>184</v>
      </c>
      <c r="E30" s="35" t="s">
        <v>69</v>
      </c>
      <c r="F30" s="35" t="s">
        <v>185</v>
      </c>
      <c r="G30" s="35" t="s">
        <v>69</v>
      </c>
    </row>
    <row r="31" spans="2:7" x14ac:dyDescent="0.35">
      <c r="B31" s="52" t="s">
        <v>488</v>
      </c>
      <c r="C31" s="35"/>
      <c r="D31" s="35"/>
      <c r="E31" s="35"/>
      <c r="F31" s="35"/>
      <c r="G31" s="35"/>
    </row>
    <row r="32" spans="2:7" x14ac:dyDescent="0.35">
      <c r="B32" s="3" t="s">
        <v>321</v>
      </c>
      <c r="C32" s="35" t="s">
        <v>322</v>
      </c>
      <c r="D32" s="35" t="s">
        <v>443</v>
      </c>
      <c r="E32" s="35" t="s">
        <v>323</v>
      </c>
      <c r="F32" s="35" t="s">
        <v>444</v>
      </c>
      <c r="G32" s="35" t="s">
        <v>324</v>
      </c>
    </row>
    <row r="33" spans="2:7" x14ac:dyDescent="0.35">
      <c r="B33" s="3" t="s">
        <v>69</v>
      </c>
      <c r="C33" s="35" t="s">
        <v>69</v>
      </c>
      <c r="D33" s="35" t="s">
        <v>355</v>
      </c>
      <c r="E33" s="35" t="s">
        <v>69</v>
      </c>
      <c r="F33" s="35" t="s">
        <v>412</v>
      </c>
      <c r="G33" s="35" t="s">
        <v>69</v>
      </c>
    </row>
    <row r="34" spans="2:7" x14ac:dyDescent="0.35">
      <c r="B34" s="3" t="s">
        <v>325</v>
      </c>
      <c r="C34" s="35" t="s">
        <v>168</v>
      </c>
      <c r="D34" s="35" t="s">
        <v>445</v>
      </c>
      <c r="E34" s="35" t="s">
        <v>170</v>
      </c>
      <c r="F34" s="35" t="s">
        <v>446</v>
      </c>
      <c r="G34" s="35" t="s">
        <v>328</v>
      </c>
    </row>
    <row r="35" spans="2:7" x14ac:dyDescent="0.35">
      <c r="B35" s="3" t="s">
        <v>69</v>
      </c>
      <c r="C35" s="35" t="s">
        <v>69</v>
      </c>
      <c r="D35" s="35" t="s">
        <v>447</v>
      </c>
      <c r="E35" s="35" t="s">
        <v>69</v>
      </c>
      <c r="F35" s="35" t="s">
        <v>448</v>
      </c>
      <c r="G35" s="35" t="s">
        <v>69</v>
      </c>
    </row>
    <row r="36" spans="2:7" x14ac:dyDescent="0.35">
      <c r="B36" s="3" t="s">
        <v>489</v>
      </c>
      <c r="C36" s="35" t="s">
        <v>168</v>
      </c>
      <c r="D36" s="35" t="s">
        <v>449</v>
      </c>
      <c r="E36" s="35" t="s">
        <v>170</v>
      </c>
      <c r="F36" s="35" t="s">
        <v>450</v>
      </c>
      <c r="G36" s="35" t="s">
        <v>331</v>
      </c>
    </row>
    <row r="37" spans="2:7" x14ac:dyDescent="0.35">
      <c r="B37" s="3" t="s">
        <v>69</v>
      </c>
      <c r="C37" s="35" t="s">
        <v>69</v>
      </c>
      <c r="D37" s="35" t="s">
        <v>451</v>
      </c>
      <c r="E37" s="35" t="s">
        <v>69</v>
      </c>
      <c r="F37" s="35" t="s">
        <v>452</v>
      </c>
      <c r="G37" s="35" t="s">
        <v>69</v>
      </c>
    </row>
    <row r="38" spans="2:7" x14ac:dyDescent="0.35">
      <c r="B38" s="3" t="s">
        <v>332</v>
      </c>
      <c r="C38" s="35" t="s">
        <v>168</v>
      </c>
      <c r="D38" s="35" t="s">
        <v>453</v>
      </c>
      <c r="E38" s="35" t="s">
        <v>170</v>
      </c>
      <c r="F38" s="35" t="s">
        <v>453</v>
      </c>
      <c r="G38" s="35" t="s">
        <v>271</v>
      </c>
    </row>
    <row r="39" spans="2:7" x14ac:dyDescent="0.35">
      <c r="B39" s="3" t="s">
        <v>69</v>
      </c>
      <c r="C39" s="35" t="s">
        <v>69</v>
      </c>
      <c r="D39" s="35" t="s">
        <v>369</v>
      </c>
      <c r="E39" s="35" t="s">
        <v>69</v>
      </c>
      <c r="F39" s="35" t="s">
        <v>369</v>
      </c>
      <c r="G39" s="35" t="s">
        <v>69</v>
      </c>
    </row>
    <row r="40" spans="2:7" x14ac:dyDescent="0.35">
      <c r="B40" s="3" t="s">
        <v>333</v>
      </c>
      <c r="C40" s="35" t="s">
        <v>168</v>
      </c>
      <c r="D40" s="35" t="s">
        <v>454</v>
      </c>
      <c r="E40" s="35" t="s">
        <v>170</v>
      </c>
      <c r="F40" s="35" t="s">
        <v>356</v>
      </c>
      <c r="G40" s="35" t="s">
        <v>334</v>
      </c>
    </row>
    <row r="41" spans="2:7" x14ac:dyDescent="0.35">
      <c r="B41" s="3" t="s">
        <v>69</v>
      </c>
      <c r="C41" s="35" t="s">
        <v>69</v>
      </c>
      <c r="D41" s="35" t="s">
        <v>455</v>
      </c>
      <c r="E41" s="35" t="s">
        <v>69</v>
      </c>
      <c r="F41" s="35" t="s">
        <v>455</v>
      </c>
      <c r="G41" s="35" t="s">
        <v>69</v>
      </c>
    </row>
    <row r="42" spans="2:7" x14ac:dyDescent="0.35">
      <c r="B42" s="3" t="s">
        <v>335</v>
      </c>
      <c r="C42" s="35" t="s">
        <v>168</v>
      </c>
      <c r="D42" s="35" t="s">
        <v>456</v>
      </c>
      <c r="E42" s="35" t="s">
        <v>170</v>
      </c>
      <c r="F42" s="35" t="s">
        <v>457</v>
      </c>
      <c r="G42" s="35" t="s">
        <v>336</v>
      </c>
    </row>
    <row r="43" spans="2:7" x14ac:dyDescent="0.35">
      <c r="B43" s="3" t="s">
        <v>69</v>
      </c>
      <c r="C43" s="35" t="s">
        <v>69</v>
      </c>
      <c r="D43" s="35" t="s">
        <v>354</v>
      </c>
      <c r="E43" s="35" t="s">
        <v>69</v>
      </c>
      <c r="F43" s="35" t="s">
        <v>412</v>
      </c>
      <c r="G43" s="35" t="s">
        <v>69</v>
      </c>
    </row>
    <row r="44" spans="2:7" x14ac:dyDescent="0.35">
      <c r="B44" s="3" t="s">
        <v>337</v>
      </c>
      <c r="C44" s="35" t="s">
        <v>168</v>
      </c>
      <c r="D44" s="35" t="s">
        <v>458</v>
      </c>
      <c r="E44" s="35" t="s">
        <v>170</v>
      </c>
      <c r="F44" s="35" t="s">
        <v>285</v>
      </c>
      <c r="G44" s="35" t="s">
        <v>338</v>
      </c>
    </row>
    <row r="45" spans="2:7" x14ac:dyDescent="0.35">
      <c r="B45" s="3" t="s">
        <v>69</v>
      </c>
      <c r="C45" s="35" t="s">
        <v>69</v>
      </c>
      <c r="D45" s="35" t="s">
        <v>455</v>
      </c>
      <c r="E45" s="35" t="s">
        <v>69</v>
      </c>
      <c r="F45" s="35" t="s">
        <v>455</v>
      </c>
      <c r="G45" s="35" t="s">
        <v>69</v>
      </c>
    </row>
    <row r="46" spans="2:7" x14ac:dyDescent="0.35">
      <c r="B46" s="3" t="s">
        <v>339</v>
      </c>
      <c r="C46" s="35" t="s">
        <v>168</v>
      </c>
      <c r="D46" s="35" t="s">
        <v>459</v>
      </c>
      <c r="E46" s="35" t="s">
        <v>170</v>
      </c>
      <c r="F46" s="35" t="s">
        <v>460</v>
      </c>
      <c r="G46" s="35" t="s">
        <v>340</v>
      </c>
    </row>
    <row r="47" spans="2:7" ht="15" thickBot="1" x14ac:dyDescent="0.4">
      <c r="B47" s="5" t="s">
        <v>69</v>
      </c>
      <c r="C47" s="36" t="s">
        <v>69</v>
      </c>
      <c r="D47" s="36" t="s">
        <v>461</v>
      </c>
      <c r="E47" s="36" t="s">
        <v>69</v>
      </c>
      <c r="F47" s="36" t="s">
        <v>461</v>
      </c>
      <c r="G47" s="36" t="s">
        <v>69</v>
      </c>
    </row>
    <row r="48" spans="2:7" ht="15" thickTop="1" x14ac:dyDescent="0.35"/>
    <row r="130" spans="2:7" x14ac:dyDescent="0.35">
      <c r="B130" t="s">
        <v>321</v>
      </c>
      <c r="C130" s="18" t="s">
        <v>322</v>
      </c>
      <c r="D130" s="18" t="s">
        <v>443</v>
      </c>
      <c r="E130" s="18" t="s">
        <v>323</v>
      </c>
      <c r="F130" s="18" t="s">
        <v>444</v>
      </c>
      <c r="G130" s="18" t="s">
        <v>324</v>
      </c>
    </row>
    <row r="131" spans="2:7" x14ac:dyDescent="0.35">
      <c r="B131" t="s">
        <v>69</v>
      </c>
      <c r="C131" s="18" t="s">
        <v>69</v>
      </c>
      <c r="D131" s="18" t="s">
        <v>355</v>
      </c>
      <c r="E131" s="18" t="s">
        <v>69</v>
      </c>
      <c r="F131" s="18" t="s">
        <v>412</v>
      </c>
      <c r="G131" s="18" t="s">
        <v>69</v>
      </c>
    </row>
    <row r="132" spans="2:7" x14ac:dyDescent="0.35">
      <c r="B132" t="s">
        <v>325</v>
      </c>
      <c r="C132" s="18" t="s">
        <v>168</v>
      </c>
      <c r="D132" s="18" t="s">
        <v>445</v>
      </c>
      <c r="E132" s="18" t="s">
        <v>170</v>
      </c>
      <c r="F132" s="18" t="s">
        <v>446</v>
      </c>
      <c r="G132" s="18" t="s">
        <v>328</v>
      </c>
    </row>
    <row r="133" spans="2:7" x14ac:dyDescent="0.35">
      <c r="B133" t="s">
        <v>69</v>
      </c>
      <c r="C133" s="18" t="s">
        <v>69</v>
      </c>
      <c r="D133" s="18" t="s">
        <v>447</v>
      </c>
      <c r="E133" s="18" t="s">
        <v>69</v>
      </c>
      <c r="F133" s="18" t="s">
        <v>448</v>
      </c>
      <c r="G133" s="18" t="s">
        <v>69</v>
      </c>
    </row>
    <row r="134" spans="2:7" x14ac:dyDescent="0.35">
      <c r="B134" t="s">
        <v>80</v>
      </c>
      <c r="C134" s="18" t="s">
        <v>168</v>
      </c>
      <c r="D134" s="18" t="s">
        <v>449</v>
      </c>
      <c r="E134" s="18" t="s">
        <v>170</v>
      </c>
      <c r="F134" s="18" t="s">
        <v>450</v>
      </c>
      <c r="G134" s="18" t="s">
        <v>331</v>
      </c>
    </row>
    <row r="135" spans="2:7" x14ac:dyDescent="0.35">
      <c r="B135" t="s">
        <v>69</v>
      </c>
      <c r="C135" s="18" t="s">
        <v>69</v>
      </c>
      <c r="D135" s="18" t="s">
        <v>451</v>
      </c>
      <c r="E135" s="18" t="s">
        <v>69</v>
      </c>
      <c r="F135" s="18" t="s">
        <v>452</v>
      </c>
      <c r="G135" s="18" t="s">
        <v>69</v>
      </c>
    </row>
    <row r="136" spans="2:7" x14ac:dyDescent="0.35">
      <c r="B136" t="s">
        <v>332</v>
      </c>
      <c r="C136" s="18" t="s">
        <v>168</v>
      </c>
      <c r="D136" s="18" t="s">
        <v>453</v>
      </c>
      <c r="E136" s="18" t="s">
        <v>170</v>
      </c>
      <c r="F136" s="18" t="s">
        <v>453</v>
      </c>
      <c r="G136" s="18" t="s">
        <v>271</v>
      </c>
    </row>
    <row r="137" spans="2:7" x14ac:dyDescent="0.35">
      <c r="B137" t="s">
        <v>69</v>
      </c>
      <c r="C137" s="18" t="s">
        <v>69</v>
      </c>
      <c r="D137" s="18" t="s">
        <v>369</v>
      </c>
      <c r="E137" s="18" t="s">
        <v>69</v>
      </c>
      <c r="F137" s="18" t="s">
        <v>369</v>
      </c>
      <c r="G137" s="18" t="s">
        <v>69</v>
      </c>
    </row>
    <row r="138" spans="2:7" x14ac:dyDescent="0.35">
      <c r="B138" t="s">
        <v>333</v>
      </c>
      <c r="C138" s="18" t="s">
        <v>168</v>
      </c>
      <c r="D138" s="18" t="s">
        <v>454</v>
      </c>
      <c r="E138" s="18" t="s">
        <v>170</v>
      </c>
      <c r="F138" s="18" t="s">
        <v>356</v>
      </c>
      <c r="G138" s="18" t="s">
        <v>334</v>
      </c>
    </row>
    <row r="139" spans="2:7" x14ac:dyDescent="0.35">
      <c r="B139" t="s">
        <v>69</v>
      </c>
      <c r="C139" s="18" t="s">
        <v>69</v>
      </c>
      <c r="D139" s="18" t="s">
        <v>455</v>
      </c>
      <c r="E139" s="18" t="s">
        <v>69</v>
      </c>
      <c r="F139" s="18" t="s">
        <v>455</v>
      </c>
      <c r="G139" s="18" t="s">
        <v>69</v>
      </c>
    </row>
    <row r="140" spans="2:7" x14ac:dyDescent="0.35">
      <c r="B140" t="s">
        <v>335</v>
      </c>
      <c r="C140" s="18" t="s">
        <v>168</v>
      </c>
      <c r="D140" s="18" t="s">
        <v>456</v>
      </c>
      <c r="E140" s="18" t="s">
        <v>170</v>
      </c>
      <c r="F140" s="18" t="s">
        <v>457</v>
      </c>
      <c r="G140" s="18" t="s">
        <v>336</v>
      </c>
    </row>
    <row r="141" spans="2:7" x14ac:dyDescent="0.35">
      <c r="B141" t="s">
        <v>69</v>
      </c>
      <c r="C141" s="18" t="s">
        <v>69</v>
      </c>
      <c r="D141" s="18" t="s">
        <v>354</v>
      </c>
      <c r="E141" s="18" t="s">
        <v>69</v>
      </c>
      <c r="F141" s="18" t="s">
        <v>412</v>
      </c>
      <c r="G141" s="18" t="s">
        <v>69</v>
      </c>
    </row>
    <row r="142" spans="2:7" x14ac:dyDescent="0.35">
      <c r="B142" t="s">
        <v>337</v>
      </c>
      <c r="C142" s="18" t="s">
        <v>168</v>
      </c>
      <c r="D142" s="18" t="s">
        <v>458</v>
      </c>
      <c r="E142" s="18" t="s">
        <v>170</v>
      </c>
      <c r="F142" s="18" t="s">
        <v>285</v>
      </c>
      <c r="G142" s="18" t="s">
        <v>338</v>
      </c>
    </row>
    <row r="143" spans="2:7" x14ac:dyDescent="0.35">
      <c r="B143" t="s">
        <v>69</v>
      </c>
      <c r="C143" s="18" t="s">
        <v>69</v>
      </c>
      <c r="D143" s="18" t="s">
        <v>455</v>
      </c>
      <c r="E143" s="18" t="s">
        <v>69</v>
      </c>
      <c r="F143" s="18" t="s">
        <v>455</v>
      </c>
      <c r="G143" s="18" t="s">
        <v>69</v>
      </c>
    </row>
    <row r="144" spans="2:7" x14ac:dyDescent="0.35">
      <c r="B144" t="s">
        <v>339</v>
      </c>
      <c r="C144" s="18" t="s">
        <v>168</v>
      </c>
      <c r="D144" s="18" t="s">
        <v>459</v>
      </c>
      <c r="E144" s="18" t="s">
        <v>170</v>
      </c>
      <c r="F144" s="18" t="s">
        <v>460</v>
      </c>
      <c r="G144" s="18" t="s">
        <v>340</v>
      </c>
    </row>
    <row r="145" spans="2:7" x14ac:dyDescent="0.35">
      <c r="B145" t="s">
        <v>69</v>
      </c>
      <c r="C145" s="18" t="s">
        <v>69</v>
      </c>
      <c r="D145" s="18" t="s">
        <v>461</v>
      </c>
      <c r="E145" s="18" t="s">
        <v>69</v>
      </c>
      <c r="F145" s="18" t="s">
        <v>461</v>
      </c>
      <c r="G145" s="18" t="s">
        <v>69</v>
      </c>
    </row>
    <row r="146" spans="2:7" x14ac:dyDescent="0.35">
      <c r="B146" t="s">
        <v>341</v>
      </c>
      <c r="C146" s="18" t="s">
        <v>69</v>
      </c>
      <c r="D146" s="18" t="s">
        <v>69</v>
      </c>
      <c r="E146" s="18" t="s">
        <v>69</v>
      </c>
      <c r="F146" s="18" t="s">
        <v>69</v>
      </c>
      <c r="G146" s="18" t="s">
        <v>69</v>
      </c>
    </row>
    <row r="147" spans="2:7" x14ac:dyDescent="0.35">
      <c r="B147" t="s">
        <v>342</v>
      </c>
      <c r="C147" s="18" t="s">
        <v>69</v>
      </c>
      <c r="D147" s="18" t="s">
        <v>69</v>
      </c>
      <c r="E147" s="18" t="s">
        <v>69</v>
      </c>
      <c r="F147" s="18" t="s">
        <v>69</v>
      </c>
      <c r="G147" s="18" t="s">
        <v>69</v>
      </c>
    </row>
    <row r="148" spans="2:7" x14ac:dyDescent="0.35">
      <c r="B148" t="s">
        <v>343</v>
      </c>
      <c r="C148" s="18" t="s">
        <v>69</v>
      </c>
      <c r="D148" s="18" t="s">
        <v>69</v>
      </c>
      <c r="E148" s="18" t="s">
        <v>69</v>
      </c>
      <c r="F148" s="18" t="s">
        <v>69</v>
      </c>
      <c r="G148" s="18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0FD8-5B76-4432-941B-FB10898B139E}">
  <dimension ref="B1:G104"/>
  <sheetViews>
    <sheetView workbookViewId="0">
      <selection activeCell="K96" sqref="K96"/>
    </sheetView>
  </sheetViews>
  <sheetFormatPr defaultRowHeight="14.5" x14ac:dyDescent="0.35"/>
  <cols>
    <col min="2" max="2" width="58.7265625" bestFit="1" customWidth="1"/>
  </cols>
  <sheetData>
    <row r="1" spans="2:7" x14ac:dyDescent="0.35">
      <c r="B1" s="33" t="s">
        <v>69</v>
      </c>
      <c r="C1" s="33" t="s">
        <v>69</v>
      </c>
      <c r="D1" s="33" t="s">
        <v>212</v>
      </c>
      <c r="E1" s="33" t="s">
        <v>69</v>
      </c>
      <c r="F1" s="33" t="s">
        <v>213</v>
      </c>
      <c r="G1" s="33" t="s">
        <v>214</v>
      </c>
    </row>
    <row r="2" spans="2:7" x14ac:dyDescent="0.35">
      <c r="B2" s="3" t="s">
        <v>69</v>
      </c>
      <c r="C2" s="3" t="s">
        <v>69</v>
      </c>
      <c r="D2" s="3" t="s">
        <v>133</v>
      </c>
      <c r="E2" s="3" t="s">
        <v>69</v>
      </c>
      <c r="F2" s="3" t="s">
        <v>134</v>
      </c>
      <c r="G2" s="3" t="s">
        <v>165</v>
      </c>
    </row>
    <row r="3" spans="2:7" x14ac:dyDescent="0.35">
      <c r="B3" s="43" t="s">
        <v>215</v>
      </c>
      <c r="C3" s="43" t="s">
        <v>99</v>
      </c>
      <c r="D3" s="43" t="s">
        <v>166</v>
      </c>
      <c r="E3" s="43" t="s">
        <v>99</v>
      </c>
      <c r="F3" s="43" t="s">
        <v>166</v>
      </c>
      <c r="G3" s="43" t="s">
        <v>216</v>
      </c>
    </row>
    <row r="4" spans="2:7" x14ac:dyDescent="0.35">
      <c r="B4" s="3" t="s">
        <v>224</v>
      </c>
      <c r="C4" s="3" t="s">
        <v>163</v>
      </c>
      <c r="D4" s="3" t="s">
        <v>360</v>
      </c>
      <c r="E4" s="3" t="s">
        <v>164</v>
      </c>
      <c r="F4" s="3" t="s">
        <v>361</v>
      </c>
      <c r="G4" s="3" t="s">
        <v>225</v>
      </c>
    </row>
    <row r="5" spans="2:7" x14ac:dyDescent="0.35">
      <c r="B5" s="3" t="s">
        <v>69</v>
      </c>
      <c r="C5" s="3" t="s">
        <v>69</v>
      </c>
      <c r="D5" s="3" t="s">
        <v>362</v>
      </c>
      <c r="E5" s="3" t="s">
        <v>69</v>
      </c>
      <c r="F5" s="3" t="s">
        <v>347</v>
      </c>
      <c r="G5" s="3" t="s">
        <v>69</v>
      </c>
    </row>
    <row r="6" spans="2:7" x14ac:dyDescent="0.35">
      <c r="B6" s="3" t="s">
        <v>226</v>
      </c>
      <c r="C6" s="3" t="s">
        <v>163</v>
      </c>
      <c r="D6" s="3" t="s">
        <v>363</v>
      </c>
      <c r="E6" s="3" t="s">
        <v>164</v>
      </c>
      <c r="F6" s="3" t="s">
        <v>363</v>
      </c>
      <c r="G6" s="3" t="s">
        <v>227</v>
      </c>
    </row>
    <row r="7" spans="2:7" x14ac:dyDescent="0.35">
      <c r="B7" s="3" t="s">
        <v>69</v>
      </c>
      <c r="C7" s="3" t="s">
        <v>69</v>
      </c>
      <c r="D7" s="3" t="s">
        <v>364</v>
      </c>
      <c r="E7" s="3" t="s">
        <v>69</v>
      </c>
      <c r="F7" s="3" t="s">
        <v>364</v>
      </c>
      <c r="G7" s="3" t="s">
        <v>69</v>
      </c>
    </row>
    <row r="8" spans="2:7" x14ac:dyDescent="0.35">
      <c r="B8" s="3" t="s">
        <v>228</v>
      </c>
      <c r="C8" s="3" t="s">
        <v>163</v>
      </c>
      <c r="D8" s="3" t="s">
        <v>221</v>
      </c>
      <c r="E8" s="3" t="s">
        <v>164</v>
      </c>
      <c r="F8" s="3" t="s">
        <v>365</v>
      </c>
      <c r="G8" s="3" t="s">
        <v>229</v>
      </c>
    </row>
    <row r="9" spans="2:7" x14ac:dyDescent="0.35">
      <c r="B9" s="3" t="s">
        <v>69</v>
      </c>
      <c r="C9" s="3" t="s">
        <v>69</v>
      </c>
      <c r="D9" s="3" t="s">
        <v>359</v>
      </c>
      <c r="E9" s="3" t="s">
        <v>69</v>
      </c>
      <c r="F9" s="3" t="s">
        <v>366</v>
      </c>
      <c r="G9" s="3" t="s">
        <v>69</v>
      </c>
    </row>
    <row r="10" spans="2:7" x14ac:dyDescent="0.35">
      <c r="B10" s="3" t="s">
        <v>230</v>
      </c>
      <c r="C10" s="3" t="s">
        <v>163</v>
      </c>
      <c r="D10" s="3" t="s">
        <v>367</v>
      </c>
      <c r="E10" s="3" t="s">
        <v>164</v>
      </c>
      <c r="F10" s="3" t="s">
        <v>368</v>
      </c>
      <c r="G10" s="3" t="s">
        <v>231</v>
      </c>
    </row>
    <row r="11" spans="2:7" x14ac:dyDescent="0.35">
      <c r="B11" s="3" t="s">
        <v>69</v>
      </c>
      <c r="C11" s="3" t="s">
        <v>69</v>
      </c>
      <c r="D11" s="3" t="s">
        <v>369</v>
      </c>
      <c r="E11" s="3" t="s">
        <v>69</v>
      </c>
      <c r="F11" s="3" t="s">
        <v>359</v>
      </c>
      <c r="G11" s="3" t="s">
        <v>69</v>
      </c>
    </row>
    <row r="12" spans="2:7" x14ac:dyDescent="0.35">
      <c r="B12" s="3" t="s">
        <v>232</v>
      </c>
      <c r="C12" s="3" t="s">
        <v>163</v>
      </c>
      <c r="D12" s="3" t="s">
        <v>370</v>
      </c>
      <c r="E12" s="3" t="s">
        <v>164</v>
      </c>
      <c r="F12" s="3" t="s">
        <v>371</v>
      </c>
      <c r="G12" s="3" t="s">
        <v>233</v>
      </c>
    </row>
    <row r="13" spans="2:7" x14ac:dyDescent="0.35">
      <c r="B13" s="3" t="s">
        <v>69</v>
      </c>
      <c r="C13" s="3" t="s">
        <v>69</v>
      </c>
      <c r="D13" s="3" t="s">
        <v>372</v>
      </c>
      <c r="E13" s="3" t="s">
        <v>69</v>
      </c>
      <c r="F13" s="3" t="s">
        <v>329</v>
      </c>
      <c r="G13" s="3" t="s">
        <v>69</v>
      </c>
    </row>
    <row r="14" spans="2:7" x14ac:dyDescent="0.35">
      <c r="B14" s="3" t="s">
        <v>234</v>
      </c>
      <c r="C14" s="3" t="s">
        <v>163</v>
      </c>
      <c r="D14" s="3" t="s">
        <v>373</v>
      </c>
      <c r="E14" s="3" t="s">
        <v>164</v>
      </c>
      <c r="F14" s="3" t="s">
        <v>374</v>
      </c>
      <c r="G14" s="3" t="s">
        <v>235</v>
      </c>
    </row>
    <row r="15" spans="2:7" x14ac:dyDescent="0.35">
      <c r="B15" s="3" t="s">
        <v>69</v>
      </c>
      <c r="C15" s="3" t="s">
        <v>69</v>
      </c>
      <c r="D15" s="3" t="s">
        <v>354</v>
      </c>
      <c r="E15" s="3" t="s">
        <v>69</v>
      </c>
      <c r="F15" s="3" t="s">
        <v>375</v>
      </c>
      <c r="G15" s="3" t="s">
        <v>69</v>
      </c>
    </row>
    <row r="16" spans="2:7" x14ac:dyDescent="0.35">
      <c r="B16" s="3" t="s">
        <v>236</v>
      </c>
      <c r="C16" s="3" t="s">
        <v>163</v>
      </c>
      <c r="D16" s="3" t="s">
        <v>376</v>
      </c>
      <c r="E16" s="3" t="s">
        <v>164</v>
      </c>
      <c r="F16" s="3" t="s">
        <v>377</v>
      </c>
      <c r="G16" s="3" t="s">
        <v>237</v>
      </c>
    </row>
    <row r="17" spans="2:7" x14ac:dyDescent="0.35">
      <c r="B17" s="3" t="s">
        <v>69</v>
      </c>
      <c r="C17" s="3" t="s">
        <v>69</v>
      </c>
      <c r="D17" s="3" t="s">
        <v>358</v>
      </c>
      <c r="E17" s="3" t="s">
        <v>69</v>
      </c>
      <c r="F17" s="3" t="s">
        <v>369</v>
      </c>
      <c r="G17" s="3" t="s">
        <v>69</v>
      </c>
    </row>
    <row r="18" spans="2:7" x14ac:dyDescent="0.35">
      <c r="B18" s="3" t="s">
        <v>238</v>
      </c>
      <c r="C18" s="3" t="s">
        <v>163</v>
      </c>
      <c r="D18" s="3" t="s">
        <v>378</v>
      </c>
      <c r="E18" s="3" t="s">
        <v>164</v>
      </c>
      <c r="F18" s="3" t="s">
        <v>379</v>
      </c>
      <c r="G18" s="3" t="s">
        <v>239</v>
      </c>
    </row>
    <row r="19" spans="2:7" x14ac:dyDescent="0.35">
      <c r="B19" s="3" t="s">
        <v>69</v>
      </c>
      <c r="C19" s="3" t="s">
        <v>69</v>
      </c>
      <c r="D19" s="3" t="s">
        <v>369</v>
      </c>
      <c r="E19" s="3" t="s">
        <v>69</v>
      </c>
      <c r="F19" s="3" t="s">
        <v>359</v>
      </c>
      <c r="G19" s="3" t="s">
        <v>69</v>
      </c>
    </row>
    <row r="20" spans="2:7" x14ac:dyDescent="0.35">
      <c r="B20" s="3" t="s">
        <v>240</v>
      </c>
      <c r="C20" s="3" t="s">
        <v>163</v>
      </c>
      <c r="D20" s="3" t="s">
        <v>380</v>
      </c>
      <c r="E20" s="3" t="s">
        <v>164</v>
      </c>
      <c r="F20" s="3" t="s">
        <v>381</v>
      </c>
      <c r="G20" s="3" t="s">
        <v>241</v>
      </c>
    </row>
    <row r="21" spans="2:7" x14ac:dyDescent="0.35">
      <c r="B21" s="3" t="s">
        <v>69</v>
      </c>
      <c r="C21" s="3" t="s">
        <v>69</v>
      </c>
      <c r="D21" s="3" t="s">
        <v>358</v>
      </c>
      <c r="E21" s="3" t="s">
        <v>69</v>
      </c>
      <c r="F21" s="3" t="s">
        <v>369</v>
      </c>
      <c r="G21" s="3" t="s">
        <v>69</v>
      </c>
    </row>
    <row r="22" spans="2:7" x14ac:dyDescent="0.35">
      <c r="B22" s="3" t="s">
        <v>242</v>
      </c>
      <c r="C22" s="3" t="s">
        <v>163</v>
      </c>
      <c r="D22" s="3" t="s">
        <v>382</v>
      </c>
      <c r="E22" s="3" t="s">
        <v>164</v>
      </c>
      <c r="F22" s="3" t="s">
        <v>383</v>
      </c>
      <c r="G22" s="3" t="s">
        <v>243</v>
      </c>
    </row>
    <row r="23" spans="2:7" x14ac:dyDescent="0.35">
      <c r="B23" s="3" t="s">
        <v>69</v>
      </c>
      <c r="C23" s="3" t="s">
        <v>69</v>
      </c>
      <c r="D23" s="3" t="s">
        <v>364</v>
      </c>
      <c r="E23" s="3" t="s">
        <v>69</v>
      </c>
      <c r="F23" s="3" t="s">
        <v>384</v>
      </c>
      <c r="G23" s="3" t="s">
        <v>69</v>
      </c>
    </row>
    <row r="24" spans="2:7" x14ac:dyDescent="0.35">
      <c r="B24" s="3" t="s">
        <v>244</v>
      </c>
      <c r="C24" s="3" t="s">
        <v>163</v>
      </c>
      <c r="D24" s="3" t="s">
        <v>385</v>
      </c>
      <c r="E24" s="3" t="s">
        <v>164</v>
      </c>
      <c r="F24" s="3" t="s">
        <v>386</v>
      </c>
      <c r="G24" s="3" t="s">
        <v>245</v>
      </c>
    </row>
    <row r="25" spans="2:7" x14ac:dyDescent="0.35">
      <c r="B25" s="3" t="s">
        <v>69</v>
      </c>
      <c r="C25" s="3" t="s">
        <v>69</v>
      </c>
      <c r="D25" s="3" t="s">
        <v>358</v>
      </c>
      <c r="E25" s="3" t="s">
        <v>69</v>
      </c>
      <c r="F25" s="3" t="s">
        <v>369</v>
      </c>
      <c r="G25" s="3" t="s">
        <v>69</v>
      </c>
    </row>
    <row r="26" spans="2:7" x14ac:dyDescent="0.35">
      <c r="B26" s="3" t="s">
        <v>246</v>
      </c>
      <c r="C26" s="3" t="s">
        <v>163</v>
      </c>
      <c r="D26" s="3" t="s">
        <v>327</v>
      </c>
      <c r="E26" s="3" t="s">
        <v>164</v>
      </c>
      <c r="F26" s="3" t="s">
        <v>326</v>
      </c>
      <c r="G26" s="3" t="s">
        <v>247</v>
      </c>
    </row>
    <row r="27" spans="2:7" x14ac:dyDescent="0.35">
      <c r="B27" s="3" t="s">
        <v>69</v>
      </c>
      <c r="C27" s="3" t="s">
        <v>69</v>
      </c>
      <c r="D27" s="3" t="s">
        <v>387</v>
      </c>
      <c r="E27" s="3" t="s">
        <v>69</v>
      </c>
      <c r="F27" s="3" t="s">
        <v>388</v>
      </c>
      <c r="G27" s="3" t="s">
        <v>69</v>
      </c>
    </row>
    <row r="28" spans="2:7" x14ac:dyDescent="0.35">
      <c r="B28" s="3" t="s">
        <v>248</v>
      </c>
      <c r="C28" s="3" t="s">
        <v>163</v>
      </c>
      <c r="D28" s="3" t="s">
        <v>219</v>
      </c>
      <c r="E28" s="3" t="s">
        <v>164</v>
      </c>
      <c r="F28" s="3" t="s">
        <v>389</v>
      </c>
      <c r="G28" s="3" t="s">
        <v>249</v>
      </c>
    </row>
    <row r="29" spans="2:7" x14ac:dyDescent="0.35">
      <c r="B29" s="3" t="s">
        <v>69</v>
      </c>
      <c r="C29" s="3" t="s">
        <v>69</v>
      </c>
      <c r="D29" s="3" t="s">
        <v>388</v>
      </c>
      <c r="E29" s="3" t="s">
        <v>69</v>
      </c>
      <c r="F29" s="3" t="s">
        <v>390</v>
      </c>
      <c r="G29" s="3" t="s">
        <v>69</v>
      </c>
    </row>
    <row r="30" spans="2:7" x14ac:dyDescent="0.35">
      <c r="B30" s="3" t="s">
        <v>250</v>
      </c>
      <c r="C30" s="3" t="s">
        <v>163</v>
      </c>
      <c r="D30" s="3" t="s">
        <v>327</v>
      </c>
      <c r="E30" s="3" t="s">
        <v>164</v>
      </c>
      <c r="F30" s="3" t="s">
        <v>391</v>
      </c>
      <c r="G30" s="3" t="s">
        <v>251</v>
      </c>
    </row>
    <row r="31" spans="2:7" x14ac:dyDescent="0.35">
      <c r="B31" s="3" t="s">
        <v>69</v>
      </c>
      <c r="C31" s="3" t="s">
        <v>69</v>
      </c>
      <c r="D31" s="3" t="s">
        <v>387</v>
      </c>
      <c r="E31" s="3" t="s">
        <v>69</v>
      </c>
      <c r="F31" s="3" t="s">
        <v>330</v>
      </c>
      <c r="G31" s="3" t="s">
        <v>69</v>
      </c>
    </row>
    <row r="32" spans="2:7" x14ac:dyDescent="0.35">
      <c r="B32" s="3" t="s">
        <v>252</v>
      </c>
      <c r="C32" s="3" t="s">
        <v>163</v>
      </c>
      <c r="D32" s="3" t="s">
        <v>392</v>
      </c>
      <c r="E32" s="3" t="s">
        <v>164</v>
      </c>
      <c r="F32" s="3" t="s">
        <v>261</v>
      </c>
      <c r="G32" s="3" t="s">
        <v>253</v>
      </c>
    </row>
    <row r="33" spans="2:7" x14ac:dyDescent="0.35">
      <c r="B33" s="3" t="s">
        <v>69</v>
      </c>
      <c r="C33" s="3" t="s">
        <v>69</v>
      </c>
      <c r="D33" s="3" t="s">
        <v>358</v>
      </c>
      <c r="E33" s="3" t="s">
        <v>69</v>
      </c>
      <c r="F33" s="3" t="s">
        <v>369</v>
      </c>
      <c r="G33" s="3" t="s">
        <v>69</v>
      </c>
    </row>
    <row r="34" spans="2:7" x14ac:dyDescent="0.35">
      <c r="B34" s="3" t="s">
        <v>254</v>
      </c>
      <c r="C34" s="3" t="s">
        <v>163</v>
      </c>
      <c r="D34" s="3" t="s">
        <v>393</v>
      </c>
      <c r="E34" s="3" t="s">
        <v>164</v>
      </c>
      <c r="F34" s="3" t="s">
        <v>394</v>
      </c>
      <c r="G34" s="3" t="s">
        <v>255</v>
      </c>
    </row>
    <row r="35" spans="2:7" x14ac:dyDescent="0.35">
      <c r="B35" s="3" t="s">
        <v>69</v>
      </c>
      <c r="C35" s="3" t="s">
        <v>69</v>
      </c>
      <c r="D35" s="3" t="s">
        <v>384</v>
      </c>
      <c r="E35" s="3" t="s">
        <v>69</v>
      </c>
      <c r="F35" s="3" t="s">
        <v>364</v>
      </c>
      <c r="G35" s="3" t="s">
        <v>69</v>
      </c>
    </row>
    <row r="36" spans="2:7" x14ac:dyDescent="0.35">
      <c r="B36" s="3" t="s">
        <v>256</v>
      </c>
      <c r="C36" s="3" t="s">
        <v>163</v>
      </c>
      <c r="D36" s="3" t="s">
        <v>395</v>
      </c>
      <c r="E36" s="3" t="s">
        <v>164</v>
      </c>
      <c r="F36" s="3" t="s">
        <v>396</v>
      </c>
      <c r="G36" s="3" t="s">
        <v>257</v>
      </c>
    </row>
    <row r="37" spans="2:7" x14ac:dyDescent="0.35">
      <c r="B37" s="3" t="s">
        <v>69</v>
      </c>
      <c r="C37" s="3" t="s">
        <v>69</v>
      </c>
      <c r="D37" s="3" t="s">
        <v>366</v>
      </c>
      <c r="E37" s="3" t="s">
        <v>69</v>
      </c>
      <c r="F37" s="3" t="s">
        <v>359</v>
      </c>
      <c r="G37" s="3" t="s">
        <v>69</v>
      </c>
    </row>
    <row r="38" spans="2:7" x14ac:dyDescent="0.35">
      <c r="B38" s="3" t="s">
        <v>258</v>
      </c>
      <c r="C38" s="3" t="s">
        <v>163</v>
      </c>
      <c r="D38" s="3" t="s">
        <v>397</v>
      </c>
      <c r="E38" s="3" t="s">
        <v>164</v>
      </c>
      <c r="F38" s="3" t="s">
        <v>398</v>
      </c>
      <c r="G38" s="3" t="s">
        <v>259</v>
      </c>
    </row>
    <row r="39" spans="2:7" x14ac:dyDescent="0.35">
      <c r="B39" s="3" t="s">
        <v>69</v>
      </c>
      <c r="C39" s="3" t="s">
        <v>69</v>
      </c>
      <c r="D39" s="3" t="s">
        <v>354</v>
      </c>
      <c r="E39" s="3" t="s">
        <v>69</v>
      </c>
      <c r="F39" s="3" t="s">
        <v>399</v>
      </c>
      <c r="G39" s="3" t="s">
        <v>69</v>
      </c>
    </row>
    <row r="40" spans="2:7" x14ac:dyDescent="0.35">
      <c r="B40" s="3" t="s">
        <v>260</v>
      </c>
      <c r="C40" s="3" t="s">
        <v>163</v>
      </c>
      <c r="D40" s="3" t="s">
        <v>400</v>
      </c>
      <c r="E40" s="3" t="s">
        <v>164</v>
      </c>
      <c r="F40" s="3" t="s">
        <v>401</v>
      </c>
      <c r="G40" s="3" t="s">
        <v>261</v>
      </c>
    </row>
    <row r="41" spans="2:7" x14ac:dyDescent="0.35">
      <c r="B41" s="3" t="s">
        <v>69</v>
      </c>
      <c r="C41" s="3" t="s">
        <v>69</v>
      </c>
      <c r="D41" s="3" t="s">
        <v>388</v>
      </c>
      <c r="E41" s="3" t="s">
        <v>69</v>
      </c>
      <c r="F41" s="3" t="s">
        <v>387</v>
      </c>
      <c r="G41" s="3" t="s">
        <v>69</v>
      </c>
    </row>
    <row r="42" spans="2:7" x14ac:dyDescent="0.35">
      <c r="B42" s="3" t="s">
        <v>262</v>
      </c>
      <c r="C42" s="3" t="s">
        <v>163</v>
      </c>
      <c r="D42" s="3" t="s">
        <v>402</v>
      </c>
      <c r="E42" s="3" t="s">
        <v>164</v>
      </c>
      <c r="F42" s="3" t="s">
        <v>403</v>
      </c>
      <c r="G42" s="3" t="s">
        <v>263</v>
      </c>
    </row>
    <row r="43" spans="2:7" x14ac:dyDescent="0.35">
      <c r="B43" s="3" t="s">
        <v>69</v>
      </c>
      <c r="C43" s="3" t="s">
        <v>69</v>
      </c>
      <c r="D43" s="3" t="s">
        <v>359</v>
      </c>
      <c r="E43" s="3" t="s">
        <v>69</v>
      </c>
      <c r="F43" s="3" t="s">
        <v>366</v>
      </c>
      <c r="G43" s="3" t="s">
        <v>69</v>
      </c>
    </row>
    <row r="44" spans="2:7" x14ac:dyDescent="0.35">
      <c r="B44" s="3" t="s">
        <v>264</v>
      </c>
      <c r="C44" s="3" t="s">
        <v>163</v>
      </c>
      <c r="D44" s="3" t="s">
        <v>404</v>
      </c>
      <c r="E44" s="3" t="s">
        <v>164</v>
      </c>
      <c r="F44" s="3" t="s">
        <v>405</v>
      </c>
      <c r="G44" s="3" t="s">
        <v>265</v>
      </c>
    </row>
    <row r="45" spans="2:7" x14ac:dyDescent="0.35">
      <c r="B45" s="3" t="s">
        <v>69</v>
      </c>
      <c r="C45" s="3" t="s">
        <v>69</v>
      </c>
      <c r="D45" s="3" t="s">
        <v>406</v>
      </c>
      <c r="E45" s="3" t="s">
        <v>69</v>
      </c>
      <c r="F45" s="3" t="s">
        <v>407</v>
      </c>
      <c r="G45" s="3" t="s">
        <v>69</v>
      </c>
    </row>
    <row r="46" spans="2:7" x14ac:dyDescent="0.35">
      <c r="B46" s="3" t="s">
        <v>266</v>
      </c>
      <c r="C46" s="3" t="s">
        <v>163</v>
      </c>
      <c r="D46" s="3" t="s">
        <v>408</v>
      </c>
      <c r="E46" s="3" t="s">
        <v>164</v>
      </c>
      <c r="F46" s="3" t="s">
        <v>409</v>
      </c>
      <c r="G46" s="3" t="s">
        <v>267</v>
      </c>
    </row>
    <row r="47" spans="2:7" x14ac:dyDescent="0.35">
      <c r="B47" s="3" t="s">
        <v>69</v>
      </c>
      <c r="C47" s="3" t="s">
        <v>69</v>
      </c>
      <c r="D47" s="3" t="s">
        <v>369</v>
      </c>
      <c r="E47" s="3" t="s">
        <v>69</v>
      </c>
      <c r="F47" s="3" t="s">
        <v>369</v>
      </c>
      <c r="G47" s="3" t="s">
        <v>69</v>
      </c>
    </row>
    <row r="48" spans="2:7" x14ac:dyDescent="0.35">
      <c r="B48" s="3" t="s">
        <v>268</v>
      </c>
      <c r="C48" s="3" t="s">
        <v>163</v>
      </c>
      <c r="D48" s="3" t="s">
        <v>410</v>
      </c>
      <c r="E48" s="3" t="s">
        <v>164</v>
      </c>
      <c r="F48" s="3" t="s">
        <v>326</v>
      </c>
      <c r="G48" s="3" t="s">
        <v>269</v>
      </c>
    </row>
    <row r="49" spans="2:7" x14ac:dyDescent="0.35">
      <c r="B49" s="3" t="s">
        <v>69</v>
      </c>
      <c r="C49" s="3" t="s">
        <v>69</v>
      </c>
      <c r="D49" s="3" t="s">
        <v>388</v>
      </c>
      <c r="E49" s="3" t="s">
        <v>69</v>
      </c>
      <c r="F49" s="3" t="s">
        <v>388</v>
      </c>
      <c r="G49" s="3" t="s">
        <v>69</v>
      </c>
    </row>
    <row r="50" spans="2:7" x14ac:dyDescent="0.35">
      <c r="B50" s="3" t="s">
        <v>270</v>
      </c>
      <c r="C50" s="3" t="s">
        <v>163</v>
      </c>
      <c r="D50" s="3" t="s">
        <v>370</v>
      </c>
      <c r="E50" s="3" t="s">
        <v>164</v>
      </c>
      <c r="F50" s="3" t="s">
        <v>370</v>
      </c>
      <c r="G50" s="3" t="s">
        <v>271</v>
      </c>
    </row>
    <row r="51" spans="2:7" x14ac:dyDescent="0.35">
      <c r="B51" s="3" t="s">
        <v>69</v>
      </c>
      <c r="C51" s="3" t="s">
        <v>69</v>
      </c>
      <c r="D51" s="3" t="s">
        <v>372</v>
      </c>
      <c r="E51" s="3" t="s">
        <v>69</v>
      </c>
      <c r="F51" s="3" t="s">
        <v>372</v>
      </c>
      <c r="G51" s="3" t="s">
        <v>69</v>
      </c>
    </row>
    <row r="52" spans="2:7" x14ac:dyDescent="0.35">
      <c r="B52" s="3" t="s">
        <v>272</v>
      </c>
      <c r="C52" s="3" t="s">
        <v>163</v>
      </c>
      <c r="D52" s="3" t="s">
        <v>411</v>
      </c>
      <c r="E52" s="3" t="s">
        <v>164</v>
      </c>
      <c r="F52" s="3" t="s">
        <v>352</v>
      </c>
      <c r="G52" s="3" t="s">
        <v>273</v>
      </c>
    </row>
    <row r="53" spans="2:7" x14ac:dyDescent="0.35">
      <c r="B53" s="3" t="s">
        <v>69</v>
      </c>
      <c r="C53" s="3" t="s">
        <v>69</v>
      </c>
      <c r="D53" s="3" t="s">
        <v>347</v>
      </c>
      <c r="E53" s="3" t="s">
        <v>69</v>
      </c>
      <c r="F53" s="3" t="s">
        <v>412</v>
      </c>
      <c r="G53" s="3" t="s">
        <v>69</v>
      </c>
    </row>
    <row r="54" spans="2:7" x14ac:dyDescent="0.35">
      <c r="B54" s="3" t="s">
        <v>274</v>
      </c>
      <c r="C54" s="3" t="s">
        <v>163</v>
      </c>
      <c r="D54" s="3" t="s">
        <v>413</v>
      </c>
      <c r="E54" s="3" t="s">
        <v>164</v>
      </c>
      <c r="F54" s="3" t="s">
        <v>414</v>
      </c>
      <c r="G54" s="3" t="s">
        <v>275</v>
      </c>
    </row>
    <row r="55" spans="2:7" x14ac:dyDescent="0.35">
      <c r="B55" s="3" t="s">
        <v>69</v>
      </c>
      <c r="C55" s="3" t="s">
        <v>69</v>
      </c>
      <c r="D55" s="3" t="s">
        <v>384</v>
      </c>
      <c r="E55" s="3" t="s">
        <v>69</v>
      </c>
      <c r="F55" s="3" t="s">
        <v>384</v>
      </c>
      <c r="G55" s="3" t="s">
        <v>69</v>
      </c>
    </row>
    <row r="56" spans="2:7" x14ac:dyDescent="0.35">
      <c r="B56" s="3" t="s">
        <v>276</v>
      </c>
      <c r="C56" s="3" t="s">
        <v>163</v>
      </c>
      <c r="D56" s="3" t="s">
        <v>415</v>
      </c>
      <c r="E56" s="3" t="s">
        <v>164</v>
      </c>
      <c r="F56" s="3" t="s">
        <v>416</v>
      </c>
      <c r="G56" s="3" t="s">
        <v>277</v>
      </c>
    </row>
    <row r="57" spans="2:7" x14ac:dyDescent="0.35">
      <c r="B57" s="3" t="s">
        <v>69</v>
      </c>
      <c r="C57" s="3" t="s">
        <v>69</v>
      </c>
      <c r="D57" s="3" t="s">
        <v>417</v>
      </c>
      <c r="E57" s="3" t="s">
        <v>69</v>
      </c>
      <c r="F57" s="3" t="s">
        <v>418</v>
      </c>
      <c r="G57" s="3" t="s">
        <v>69</v>
      </c>
    </row>
    <row r="58" spans="2:7" x14ac:dyDescent="0.35">
      <c r="B58" s="3" t="s">
        <v>278</v>
      </c>
      <c r="C58" s="3" t="s">
        <v>163</v>
      </c>
      <c r="D58" s="3" t="s">
        <v>370</v>
      </c>
      <c r="E58" s="3" t="s">
        <v>164</v>
      </c>
      <c r="F58" s="3" t="s">
        <v>419</v>
      </c>
      <c r="G58" s="3" t="s">
        <v>279</v>
      </c>
    </row>
    <row r="59" spans="2:7" x14ac:dyDescent="0.35">
      <c r="B59" s="3" t="s">
        <v>69</v>
      </c>
      <c r="C59" s="3" t="s">
        <v>69</v>
      </c>
      <c r="D59" s="3" t="s">
        <v>372</v>
      </c>
      <c r="E59" s="3" t="s">
        <v>69</v>
      </c>
      <c r="F59" s="3" t="s">
        <v>417</v>
      </c>
      <c r="G59" s="3" t="s">
        <v>69</v>
      </c>
    </row>
    <row r="60" spans="2:7" x14ac:dyDescent="0.35">
      <c r="B60" s="3" t="s">
        <v>280</v>
      </c>
      <c r="C60" s="3" t="s">
        <v>163</v>
      </c>
      <c r="D60" s="3" t="s">
        <v>370</v>
      </c>
      <c r="E60" s="3" t="s">
        <v>164</v>
      </c>
      <c r="F60" s="3" t="s">
        <v>371</v>
      </c>
      <c r="G60" s="3" t="s">
        <v>281</v>
      </c>
    </row>
    <row r="61" spans="2:7" x14ac:dyDescent="0.35">
      <c r="B61" s="3" t="s">
        <v>69</v>
      </c>
      <c r="C61" s="3" t="s">
        <v>69</v>
      </c>
      <c r="D61" s="3" t="s">
        <v>372</v>
      </c>
      <c r="E61" s="3" t="s">
        <v>69</v>
      </c>
      <c r="F61" s="3" t="s">
        <v>329</v>
      </c>
      <c r="G61" s="3" t="s">
        <v>69</v>
      </c>
    </row>
    <row r="62" spans="2:7" x14ac:dyDescent="0.35">
      <c r="B62" s="3" t="s">
        <v>282</v>
      </c>
      <c r="C62" s="3" t="s">
        <v>163</v>
      </c>
      <c r="D62" s="3" t="s">
        <v>420</v>
      </c>
      <c r="E62" s="3" t="s">
        <v>164</v>
      </c>
      <c r="F62" s="3" t="s">
        <v>421</v>
      </c>
      <c r="G62" s="3" t="s">
        <v>283</v>
      </c>
    </row>
    <row r="63" spans="2:7" x14ac:dyDescent="0.35">
      <c r="B63" s="3" t="s">
        <v>69</v>
      </c>
      <c r="C63" s="3" t="s">
        <v>69</v>
      </c>
      <c r="D63" s="3" t="s">
        <v>330</v>
      </c>
      <c r="E63" s="3" t="s">
        <v>69</v>
      </c>
      <c r="F63" s="3" t="s">
        <v>422</v>
      </c>
      <c r="G63" s="3" t="s">
        <v>69</v>
      </c>
    </row>
    <row r="64" spans="2:7" x14ac:dyDescent="0.35">
      <c r="B64" s="3" t="s">
        <v>284</v>
      </c>
      <c r="C64" s="3" t="s">
        <v>163</v>
      </c>
      <c r="D64" s="3" t="s">
        <v>420</v>
      </c>
      <c r="E64" s="3" t="s">
        <v>164</v>
      </c>
      <c r="F64" s="3" t="s">
        <v>370</v>
      </c>
      <c r="G64" s="3" t="s">
        <v>285</v>
      </c>
    </row>
    <row r="65" spans="2:7" x14ac:dyDescent="0.35">
      <c r="B65" s="3" t="s">
        <v>69</v>
      </c>
      <c r="C65" s="3" t="s">
        <v>69</v>
      </c>
      <c r="D65" s="3" t="s">
        <v>330</v>
      </c>
      <c r="E65" s="3" t="s">
        <v>69</v>
      </c>
      <c r="F65" s="3" t="s">
        <v>372</v>
      </c>
      <c r="G65" s="3" t="s">
        <v>69</v>
      </c>
    </row>
    <row r="66" spans="2:7" x14ac:dyDescent="0.35">
      <c r="B66" s="3" t="s">
        <v>286</v>
      </c>
      <c r="C66" s="3" t="s">
        <v>163</v>
      </c>
      <c r="D66" s="3" t="s">
        <v>423</v>
      </c>
      <c r="E66" s="3" t="s">
        <v>164</v>
      </c>
      <c r="F66" s="3" t="s">
        <v>424</v>
      </c>
      <c r="G66" s="3" t="s">
        <v>287</v>
      </c>
    </row>
    <row r="67" spans="2:7" x14ac:dyDescent="0.35">
      <c r="B67" s="3" t="s">
        <v>69</v>
      </c>
      <c r="C67" s="3" t="s">
        <v>69</v>
      </c>
      <c r="D67" s="3" t="s">
        <v>412</v>
      </c>
      <c r="E67" s="3" t="s">
        <v>69</v>
      </c>
      <c r="F67" s="3" t="s">
        <v>354</v>
      </c>
      <c r="G67" s="3" t="s">
        <v>69</v>
      </c>
    </row>
    <row r="68" spans="2:7" x14ac:dyDescent="0.35">
      <c r="B68" s="3" t="s">
        <v>288</v>
      </c>
      <c r="C68" s="3" t="s">
        <v>163</v>
      </c>
      <c r="D68" s="3" t="s">
        <v>425</v>
      </c>
      <c r="E68" s="3" t="s">
        <v>164</v>
      </c>
      <c r="F68" s="3" t="s">
        <v>426</v>
      </c>
      <c r="G68" s="3" t="s">
        <v>289</v>
      </c>
    </row>
    <row r="69" spans="2:7" x14ac:dyDescent="0.35">
      <c r="B69" s="3" t="s">
        <v>69</v>
      </c>
      <c r="C69" s="3" t="s">
        <v>69</v>
      </c>
      <c r="D69" s="3" t="s">
        <v>358</v>
      </c>
      <c r="E69" s="3" t="s">
        <v>69</v>
      </c>
      <c r="F69" s="3" t="s">
        <v>369</v>
      </c>
      <c r="G69" s="3" t="s">
        <v>69</v>
      </c>
    </row>
    <row r="70" spans="2:7" x14ac:dyDescent="0.35">
      <c r="B70" s="3" t="s">
        <v>290</v>
      </c>
      <c r="C70" s="3" t="s">
        <v>163</v>
      </c>
      <c r="D70" s="3" t="s">
        <v>410</v>
      </c>
      <c r="E70" s="3" t="s">
        <v>164</v>
      </c>
      <c r="F70" s="3" t="s">
        <v>391</v>
      </c>
      <c r="G70" s="3" t="s">
        <v>291</v>
      </c>
    </row>
    <row r="71" spans="2:7" x14ac:dyDescent="0.35">
      <c r="B71" s="3" t="s">
        <v>69</v>
      </c>
      <c r="C71" s="3" t="s">
        <v>69</v>
      </c>
      <c r="D71" s="3" t="s">
        <v>388</v>
      </c>
      <c r="E71" s="3" t="s">
        <v>69</v>
      </c>
      <c r="F71" s="3" t="s">
        <v>330</v>
      </c>
      <c r="G71" s="3" t="s">
        <v>69</v>
      </c>
    </row>
    <row r="72" spans="2:7" x14ac:dyDescent="0.35">
      <c r="B72" s="3" t="s">
        <v>292</v>
      </c>
      <c r="C72" s="3" t="s">
        <v>163</v>
      </c>
      <c r="D72" s="3" t="s">
        <v>370</v>
      </c>
      <c r="E72" s="3" t="s">
        <v>164</v>
      </c>
      <c r="F72" s="3" t="s">
        <v>391</v>
      </c>
      <c r="G72" s="3" t="s">
        <v>293</v>
      </c>
    </row>
    <row r="73" spans="2:7" x14ac:dyDescent="0.35">
      <c r="B73" s="3" t="s">
        <v>69</v>
      </c>
      <c r="C73" s="3" t="s">
        <v>69</v>
      </c>
      <c r="D73" s="3" t="s">
        <v>372</v>
      </c>
      <c r="E73" s="3" t="s">
        <v>69</v>
      </c>
      <c r="F73" s="3" t="s">
        <v>330</v>
      </c>
      <c r="G73" s="3" t="s">
        <v>69</v>
      </c>
    </row>
    <row r="74" spans="2:7" x14ac:dyDescent="0.35">
      <c r="B74" s="3" t="s">
        <v>294</v>
      </c>
      <c r="C74" s="3" t="s">
        <v>163</v>
      </c>
      <c r="D74" s="3" t="s">
        <v>420</v>
      </c>
      <c r="E74" s="3" t="s">
        <v>164</v>
      </c>
      <c r="F74" s="3" t="s">
        <v>370</v>
      </c>
      <c r="G74" s="3" t="s">
        <v>285</v>
      </c>
    </row>
    <row r="75" spans="2:7" x14ac:dyDescent="0.35">
      <c r="B75" s="3" t="s">
        <v>69</v>
      </c>
      <c r="C75" s="3" t="s">
        <v>69</v>
      </c>
      <c r="D75" s="3" t="s">
        <v>330</v>
      </c>
      <c r="E75" s="3" t="s">
        <v>69</v>
      </c>
      <c r="F75" s="3" t="s">
        <v>372</v>
      </c>
      <c r="G75" s="3" t="s">
        <v>69</v>
      </c>
    </row>
    <row r="76" spans="2:7" x14ac:dyDescent="0.35">
      <c r="B76" s="3" t="s">
        <v>295</v>
      </c>
      <c r="C76" s="3" t="s">
        <v>163</v>
      </c>
      <c r="D76" s="3" t="s">
        <v>427</v>
      </c>
      <c r="E76" s="3" t="s">
        <v>164</v>
      </c>
      <c r="F76" s="3" t="s">
        <v>396</v>
      </c>
      <c r="G76" s="3" t="s">
        <v>247</v>
      </c>
    </row>
    <row r="77" spans="2:7" x14ac:dyDescent="0.35">
      <c r="B77" s="3" t="s">
        <v>69</v>
      </c>
      <c r="C77" s="3" t="s">
        <v>69</v>
      </c>
      <c r="D77" s="3" t="s">
        <v>359</v>
      </c>
      <c r="E77" s="3" t="s">
        <v>69</v>
      </c>
      <c r="F77" s="3" t="s">
        <v>359</v>
      </c>
      <c r="G77" s="3" t="s">
        <v>69</v>
      </c>
    </row>
    <row r="78" spans="2:7" x14ac:dyDescent="0.35">
      <c r="B78" s="3" t="s">
        <v>296</v>
      </c>
      <c r="C78" s="3" t="s">
        <v>163</v>
      </c>
      <c r="D78" s="3" t="s">
        <v>370</v>
      </c>
      <c r="E78" s="3" t="s">
        <v>164</v>
      </c>
      <c r="F78" s="3" t="s">
        <v>370</v>
      </c>
      <c r="G78" s="3" t="s">
        <v>297</v>
      </c>
    </row>
    <row r="79" spans="2:7" x14ac:dyDescent="0.35">
      <c r="B79" s="3" t="s">
        <v>69</v>
      </c>
      <c r="C79" s="3" t="s">
        <v>69</v>
      </c>
      <c r="D79" s="3" t="s">
        <v>372</v>
      </c>
      <c r="E79" s="3" t="s">
        <v>69</v>
      </c>
      <c r="F79" s="3" t="s">
        <v>372</v>
      </c>
      <c r="G79" s="3" t="s">
        <v>69</v>
      </c>
    </row>
    <row r="80" spans="2:7" x14ac:dyDescent="0.35">
      <c r="B80" s="3" t="s">
        <v>298</v>
      </c>
      <c r="C80" s="3" t="s">
        <v>163</v>
      </c>
      <c r="D80" s="3" t="s">
        <v>420</v>
      </c>
      <c r="E80" s="3" t="s">
        <v>164</v>
      </c>
      <c r="F80" s="3" t="s">
        <v>391</v>
      </c>
      <c r="G80" s="3" t="s">
        <v>299</v>
      </c>
    </row>
    <row r="81" spans="2:7" x14ac:dyDescent="0.35">
      <c r="B81" s="3" t="s">
        <v>69</v>
      </c>
      <c r="C81" s="3" t="s">
        <v>69</v>
      </c>
      <c r="D81" s="3" t="s">
        <v>330</v>
      </c>
      <c r="E81" s="3" t="s">
        <v>69</v>
      </c>
      <c r="F81" s="3" t="s">
        <v>330</v>
      </c>
      <c r="G81" s="3" t="s">
        <v>69</v>
      </c>
    </row>
    <row r="82" spans="2:7" x14ac:dyDescent="0.35">
      <c r="B82" s="3" t="s">
        <v>300</v>
      </c>
      <c r="C82" s="3" t="s">
        <v>163</v>
      </c>
      <c r="D82" s="3" t="s">
        <v>327</v>
      </c>
      <c r="E82" s="3" t="s">
        <v>164</v>
      </c>
      <c r="F82" s="3" t="s">
        <v>428</v>
      </c>
      <c r="G82" s="3" t="s">
        <v>301</v>
      </c>
    </row>
    <row r="83" spans="2:7" x14ac:dyDescent="0.35">
      <c r="B83" s="3" t="s">
        <v>69</v>
      </c>
      <c r="C83" s="3" t="s">
        <v>69</v>
      </c>
      <c r="D83" s="3" t="s">
        <v>387</v>
      </c>
      <c r="E83" s="3" t="s">
        <v>69</v>
      </c>
      <c r="F83" s="3" t="s">
        <v>418</v>
      </c>
      <c r="G83" s="3" t="s">
        <v>69</v>
      </c>
    </row>
    <row r="84" spans="2:7" x14ac:dyDescent="0.35">
      <c r="B84" s="3" t="s">
        <v>302</v>
      </c>
      <c r="C84" s="3" t="s">
        <v>163</v>
      </c>
      <c r="D84" s="3" t="s">
        <v>429</v>
      </c>
      <c r="E84" s="3" t="s">
        <v>164</v>
      </c>
      <c r="F84" s="3" t="s">
        <v>430</v>
      </c>
      <c r="G84" s="3" t="s">
        <v>303</v>
      </c>
    </row>
    <row r="85" spans="2:7" x14ac:dyDescent="0.35">
      <c r="B85" s="3" t="s">
        <v>69</v>
      </c>
      <c r="C85" s="3" t="s">
        <v>69</v>
      </c>
      <c r="D85" s="3" t="s">
        <v>369</v>
      </c>
      <c r="E85" s="3" t="s">
        <v>69</v>
      </c>
      <c r="F85" s="3" t="s">
        <v>359</v>
      </c>
      <c r="G85" s="3" t="s">
        <v>69</v>
      </c>
    </row>
    <row r="86" spans="2:7" x14ac:dyDescent="0.35">
      <c r="B86" s="3" t="s">
        <v>304</v>
      </c>
      <c r="C86" s="3" t="s">
        <v>163</v>
      </c>
      <c r="D86" s="3" t="s">
        <v>431</v>
      </c>
      <c r="E86" s="3" t="s">
        <v>164</v>
      </c>
      <c r="F86" s="3" t="s">
        <v>381</v>
      </c>
      <c r="G86" s="3" t="s">
        <v>305</v>
      </c>
    </row>
    <row r="87" spans="2:7" x14ac:dyDescent="0.35">
      <c r="B87" s="3" t="s">
        <v>69</v>
      </c>
      <c r="C87" s="3" t="s">
        <v>69</v>
      </c>
      <c r="D87" s="3" t="s">
        <v>369</v>
      </c>
      <c r="E87" s="3" t="s">
        <v>69</v>
      </c>
      <c r="F87" s="3" t="s">
        <v>369</v>
      </c>
      <c r="G87" s="3" t="s">
        <v>69</v>
      </c>
    </row>
    <row r="88" spans="2:7" x14ac:dyDescent="0.35">
      <c r="B88" s="3" t="s">
        <v>306</v>
      </c>
      <c r="C88" s="3" t="s">
        <v>163</v>
      </c>
      <c r="D88" s="3" t="s">
        <v>370</v>
      </c>
      <c r="E88" s="3" t="s">
        <v>164</v>
      </c>
      <c r="F88" s="3" t="s">
        <v>421</v>
      </c>
      <c r="G88" s="3" t="s">
        <v>307</v>
      </c>
    </row>
    <row r="89" spans="2:7" x14ac:dyDescent="0.35">
      <c r="B89" s="3" t="s">
        <v>69</v>
      </c>
      <c r="C89" s="3" t="s">
        <v>69</v>
      </c>
      <c r="D89" s="3" t="s">
        <v>372</v>
      </c>
      <c r="E89" s="3" t="s">
        <v>69</v>
      </c>
      <c r="F89" s="3" t="s">
        <v>422</v>
      </c>
      <c r="G89" s="3" t="s">
        <v>69</v>
      </c>
    </row>
    <row r="90" spans="2:7" x14ac:dyDescent="0.35">
      <c r="B90" s="3" t="s">
        <v>308</v>
      </c>
      <c r="C90" s="3" t="s">
        <v>163</v>
      </c>
      <c r="D90" s="3" t="s">
        <v>410</v>
      </c>
      <c r="E90" s="3" t="s">
        <v>164</v>
      </c>
      <c r="F90" s="3" t="s">
        <v>432</v>
      </c>
      <c r="G90" s="3" t="s">
        <v>309</v>
      </c>
    </row>
    <row r="91" spans="2:7" x14ac:dyDescent="0.35">
      <c r="B91" s="3" t="s">
        <v>69</v>
      </c>
      <c r="C91" s="3" t="s">
        <v>69</v>
      </c>
      <c r="D91" s="3" t="s">
        <v>388</v>
      </c>
      <c r="E91" s="3" t="s">
        <v>69</v>
      </c>
      <c r="F91" s="3" t="s">
        <v>390</v>
      </c>
      <c r="G91" s="3" t="s">
        <v>69</v>
      </c>
    </row>
    <row r="92" spans="2:7" x14ac:dyDescent="0.35">
      <c r="B92" s="3" t="s">
        <v>310</v>
      </c>
      <c r="C92" s="3" t="s">
        <v>163</v>
      </c>
      <c r="D92" s="3" t="s">
        <v>433</v>
      </c>
      <c r="E92" s="3" t="s">
        <v>164</v>
      </c>
      <c r="F92" s="3" t="s">
        <v>434</v>
      </c>
      <c r="G92" s="3" t="s">
        <v>311</v>
      </c>
    </row>
    <row r="93" spans="2:7" x14ac:dyDescent="0.35">
      <c r="B93" s="3" t="s">
        <v>69</v>
      </c>
      <c r="C93" s="3" t="s">
        <v>69</v>
      </c>
      <c r="D93" s="3" t="s">
        <v>435</v>
      </c>
      <c r="E93" s="3" t="s">
        <v>69</v>
      </c>
      <c r="F93" s="3" t="s">
        <v>436</v>
      </c>
      <c r="G93" s="3" t="s">
        <v>69</v>
      </c>
    </row>
    <row r="94" spans="2:7" x14ac:dyDescent="0.35">
      <c r="B94" s="3" t="s">
        <v>312</v>
      </c>
      <c r="C94" s="3" t="s">
        <v>163</v>
      </c>
      <c r="D94" s="3" t="s">
        <v>437</v>
      </c>
      <c r="E94" s="3" t="s">
        <v>164</v>
      </c>
      <c r="F94" s="3" t="s">
        <v>221</v>
      </c>
      <c r="G94" s="3" t="s">
        <v>313</v>
      </c>
    </row>
    <row r="95" spans="2:7" x14ac:dyDescent="0.35">
      <c r="B95" s="3" t="s">
        <v>69</v>
      </c>
      <c r="C95" s="3" t="s">
        <v>69</v>
      </c>
      <c r="D95" s="3" t="s">
        <v>359</v>
      </c>
      <c r="E95" s="3" t="s">
        <v>69</v>
      </c>
      <c r="F95" s="3" t="s">
        <v>366</v>
      </c>
      <c r="G95" s="3" t="s">
        <v>69</v>
      </c>
    </row>
    <row r="96" spans="2:7" x14ac:dyDescent="0.35">
      <c r="B96" s="3" t="s">
        <v>314</v>
      </c>
      <c r="C96" s="3" t="s">
        <v>163</v>
      </c>
      <c r="D96" s="3" t="s">
        <v>438</v>
      </c>
      <c r="E96" s="3" t="s">
        <v>164</v>
      </c>
      <c r="F96" s="3" t="s">
        <v>439</v>
      </c>
      <c r="G96" s="3" t="s">
        <v>315</v>
      </c>
    </row>
    <row r="97" spans="2:7" x14ac:dyDescent="0.35">
      <c r="B97" s="3" t="s">
        <v>69</v>
      </c>
      <c r="C97" s="3" t="s">
        <v>69</v>
      </c>
      <c r="D97" s="3" t="s">
        <v>375</v>
      </c>
      <c r="E97" s="3" t="s">
        <v>69</v>
      </c>
      <c r="F97" s="3" t="s">
        <v>366</v>
      </c>
      <c r="G97" s="3" t="s">
        <v>69</v>
      </c>
    </row>
    <row r="98" spans="2:7" x14ac:dyDescent="0.35">
      <c r="B98" s="3" t="s">
        <v>316</v>
      </c>
      <c r="C98" s="3" t="s">
        <v>163</v>
      </c>
      <c r="D98" s="3" t="s">
        <v>440</v>
      </c>
      <c r="E98" s="3" t="s">
        <v>164</v>
      </c>
      <c r="F98" s="3" t="s">
        <v>441</v>
      </c>
      <c r="G98" s="3" t="s">
        <v>317</v>
      </c>
    </row>
    <row r="99" spans="2:7" x14ac:dyDescent="0.35">
      <c r="B99" s="3" t="s">
        <v>69</v>
      </c>
      <c r="C99" s="3" t="s">
        <v>69</v>
      </c>
      <c r="D99" s="3" t="s">
        <v>354</v>
      </c>
      <c r="E99" s="3" t="s">
        <v>69</v>
      </c>
      <c r="F99" s="3" t="s">
        <v>399</v>
      </c>
      <c r="G99" s="3" t="s">
        <v>69</v>
      </c>
    </row>
    <row r="100" spans="2:7" x14ac:dyDescent="0.35">
      <c r="B100" s="3" t="s">
        <v>318</v>
      </c>
      <c r="C100" s="3" t="s">
        <v>163</v>
      </c>
      <c r="D100" s="3" t="s">
        <v>381</v>
      </c>
      <c r="E100" s="3" t="s">
        <v>164</v>
      </c>
      <c r="F100" s="3" t="s">
        <v>442</v>
      </c>
      <c r="G100" s="3" t="s">
        <v>319</v>
      </c>
    </row>
    <row r="101" spans="2:7" x14ac:dyDescent="0.35">
      <c r="B101" s="3" t="s">
        <v>69</v>
      </c>
      <c r="C101" s="3" t="s">
        <v>69</v>
      </c>
      <c r="D101" s="3" t="s">
        <v>369</v>
      </c>
      <c r="E101" s="3" t="s">
        <v>69</v>
      </c>
      <c r="F101" s="3" t="s">
        <v>359</v>
      </c>
      <c r="G101" s="3" t="s">
        <v>69</v>
      </c>
    </row>
    <row r="102" spans="2:7" x14ac:dyDescent="0.35">
      <c r="B102" s="3" t="s">
        <v>320</v>
      </c>
      <c r="C102" s="3" t="s">
        <v>163</v>
      </c>
      <c r="D102" s="3" t="s">
        <v>420</v>
      </c>
      <c r="E102" s="3" t="s">
        <v>164</v>
      </c>
      <c r="F102" s="3" t="s">
        <v>370</v>
      </c>
      <c r="G102" s="3" t="s">
        <v>239</v>
      </c>
    </row>
    <row r="103" spans="2:7" ht="15" thickBot="1" x14ac:dyDescent="0.4">
      <c r="B103" s="5" t="s">
        <v>69</v>
      </c>
      <c r="C103" s="5" t="s">
        <v>69</v>
      </c>
      <c r="D103" s="5" t="s">
        <v>330</v>
      </c>
      <c r="E103" s="5" t="s">
        <v>69</v>
      </c>
      <c r="F103" s="5" t="s">
        <v>372</v>
      </c>
      <c r="G103" s="5" t="s">
        <v>69</v>
      </c>
    </row>
    <row r="104" spans="2:7" ht="15" thickTop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843A-E6E1-4287-9989-27754556BDE8}">
  <dimension ref="B1:K115"/>
  <sheetViews>
    <sheetView topLeftCell="B1" workbookViewId="0">
      <selection activeCell="C13" sqref="C13"/>
    </sheetView>
  </sheetViews>
  <sheetFormatPr defaultRowHeight="14.5" x14ac:dyDescent="0.35"/>
  <cols>
    <col min="2" max="2" width="47.453125" style="40" bestFit="1" customWidth="1"/>
    <col min="3" max="5" width="15" style="18" customWidth="1"/>
    <col min="6" max="8" width="16.453125" style="18" customWidth="1"/>
    <col min="9" max="11" width="8.7265625" style="18"/>
  </cols>
  <sheetData>
    <row r="1" spans="2:8" x14ac:dyDescent="0.35">
      <c r="B1" s="44"/>
      <c r="C1" s="67" t="s">
        <v>125</v>
      </c>
      <c r="D1" s="67"/>
      <c r="E1" s="67"/>
      <c r="F1" s="67" t="s">
        <v>471</v>
      </c>
      <c r="G1" s="67"/>
      <c r="H1" s="67"/>
    </row>
    <row r="2" spans="2:8" x14ac:dyDescent="0.35">
      <c r="B2" s="45" t="s">
        <v>69</v>
      </c>
      <c r="C2" s="38" t="s">
        <v>39</v>
      </c>
      <c r="D2" s="38" t="s">
        <v>469</v>
      </c>
      <c r="E2" s="38" t="s">
        <v>470</v>
      </c>
      <c r="F2" s="38" t="s">
        <v>39</v>
      </c>
      <c r="G2" s="38" t="s">
        <v>469</v>
      </c>
      <c r="H2" s="38" t="s">
        <v>470</v>
      </c>
    </row>
    <row r="3" spans="2:8" x14ac:dyDescent="0.35">
      <c r="B3" s="8" t="s">
        <v>109</v>
      </c>
      <c r="C3" s="21">
        <v>839473.7</v>
      </c>
      <c r="D3" s="21">
        <v>786576.4</v>
      </c>
      <c r="E3" s="12">
        <v>38</v>
      </c>
      <c r="F3" s="21">
        <v>776544.9</v>
      </c>
      <c r="G3" s="21">
        <v>830168.5</v>
      </c>
      <c r="H3" s="12">
        <v>39</v>
      </c>
    </row>
    <row r="4" spans="2:8" x14ac:dyDescent="0.35">
      <c r="B4" s="8" t="s">
        <v>110</v>
      </c>
      <c r="C4" s="21">
        <v>623055.6</v>
      </c>
      <c r="D4" s="21">
        <v>636932.30000000005</v>
      </c>
      <c r="E4" s="12">
        <v>18</v>
      </c>
      <c r="F4" s="21">
        <v>532800</v>
      </c>
      <c r="G4" s="21">
        <v>306681</v>
      </c>
      <c r="H4" s="12">
        <v>18</v>
      </c>
    </row>
    <row r="5" spans="2:8" x14ac:dyDescent="0.35">
      <c r="B5" s="8" t="s">
        <v>111</v>
      </c>
      <c r="C5" s="21">
        <v>1353256</v>
      </c>
      <c r="D5" s="21">
        <v>1042572</v>
      </c>
      <c r="E5" s="12">
        <v>18</v>
      </c>
      <c r="F5" s="21">
        <v>411615</v>
      </c>
      <c r="G5" s="21">
        <v>605055.6</v>
      </c>
      <c r="H5" s="12">
        <v>20</v>
      </c>
    </row>
    <row r="6" spans="2:8" x14ac:dyDescent="0.35">
      <c r="B6" s="8" t="s">
        <v>112</v>
      </c>
      <c r="C6" s="21">
        <v>590135.1</v>
      </c>
      <c r="D6" s="21">
        <v>537238.9</v>
      </c>
      <c r="E6" s="12">
        <v>37</v>
      </c>
      <c r="F6" s="21">
        <v>1455700</v>
      </c>
      <c r="G6" s="21">
        <v>1293138</v>
      </c>
      <c r="H6" s="12">
        <v>37</v>
      </c>
    </row>
    <row r="7" spans="2:8" x14ac:dyDescent="0.35">
      <c r="B7" s="8" t="s">
        <v>113</v>
      </c>
      <c r="C7" s="21">
        <v>1268286</v>
      </c>
      <c r="D7" s="21">
        <v>840764.7</v>
      </c>
      <c r="E7" s="12">
        <v>35</v>
      </c>
      <c r="F7" s="21">
        <v>463591.3</v>
      </c>
      <c r="G7" s="21">
        <v>459566.9</v>
      </c>
      <c r="H7" s="12">
        <v>40</v>
      </c>
    </row>
    <row r="8" spans="2:8" x14ac:dyDescent="0.35">
      <c r="B8" s="8" t="s">
        <v>114</v>
      </c>
      <c r="C8" s="21">
        <v>584875</v>
      </c>
      <c r="D8" s="21">
        <v>490458.3</v>
      </c>
      <c r="E8" s="12">
        <v>40</v>
      </c>
      <c r="F8" s="21">
        <v>1431366</v>
      </c>
      <c r="G8" s="21">
        <v>1015759</v>
      </c>
      <c r="H8" s="12">
        <v>40</v>
      </c>
    </row>
    <row r="9" spans="2:8" x14ac:dyDescent="0.35">
      <c r="B9" s="8" t="s">
        <v>115</v>
      </c>
      <c r="C9" s="21">
        <v>287360.5</v>
      </c>
      <c r="D9" s="21">
        <v>318727.90000000002</v>
      </c>
      <c r="E9" s="12">
        <v>43</v>
      </c>
      <c r="F9" s="21">
        <v>674761.2</v>
      </c>
      <c r="G9" s="21">
        <v>845514.8</v>
      </c>
      <c r="H9" s="12">
        <v>45</v>
      </c>
    </row>
    <row r="10" spans="2:8" x14ac:dyDescent="0.35">
      <c r="B10" s="8" t="s">
        <v>116</v>
      </c>
      <c r="C10" s="21">
        <v>148791.1</v>
      </c>
      <c r="D10" s="21">
        <v>175498.8</v>
      </c>
      <c r="E10" s="12">
        <v>79</v>
      </c>
      <c r="F10" s="21">
        <v>1068559</v>
      </c>
      <c r="G10" s="21">
        <v>832270.8</v>
      </c>
      <c r="H10" s="12">
        <v>80</v>
      </c>
    </row>
    <row r="11" spans="2:8" x14ac:dyDescent="0.35">
      <c r="B11" s="8" t="s">
        <v>117</v>
      </c>
      <c r="C11" s="21">
        <v>313660.3</v>
      </c>
      <c r="D11" s="21">
        <v>473269</v>
      </c>
      <c r="E11" s="12">
        <v>155</v>
      </c>
      <c r="F11" s="21">
        <v>981841</v>
      </c>
      <c r="G11" s="21">
        <v>862066.3</v>
      </c>
      <c r="H11" s="12">
        <v>158</v>
      </c>
    </row>
    <row r="12" spans="2:8" x14ac:dyDescent="0.35">
      <c r="B12" s="8" t="s">
        <v>118</v>
      </c>
      <c r="C12" s="21">
        <v>542491.80000000005</v>
      </c>
      <c r="D12" s="21">
        <v>529490.9</v>
      </c>
      <c r="E12" s="12">
        <v>153</v>
      </c>
      <c r="F12" s="21">
        <v>1707911</v>
      </c>
      <c r="G12" s="21">
        <v>1252029</v>
      </c>
      <c r="H12" s="12">
        <v>153</v>
      </c>
    </row>
    <row r="13" spans="2:8" ht="15" thickBot="1" x14ac:dyDescent="0.4">
      <c r="B13" s="9" t="s">
        <v>20</v>
      </c>
      <c r="C13" s="22">
        <v>507829.9</v>
      </c>
      <c r="D13" s="22">
        <v>614412.30000000005</v>
      </c>
      <c r="E13" s="13">
        <v>616</v>
      </c>
      <c r="F13" s="22">
        <v>1127075</v>
      </c>
      <c r="G13" s="22">
        <v>1051661</v>
      </c>
      <c r="H13" s="13">
        <v>630</v>
      </c>
    </row>
    <row r="14" spans="2:8" ht="15" thickTop="1" x14ac:dyDescent="0.35"/>
    <row r="16" spans="2:8" x14ac:dyDescent="0.35">
      <c r="B16" s="7" t="s">
        <v>126</v>
      </c>
      <c r="C16" s="10" t="s">
        <v>39</v>
      </c>
      <c r="D16" s="10" t="s">
        <v>469</v>
      </c>
      <c r="E16" s="10" t="s">
        <v>470</v>
      </c>
    </row>
    <row r="17" spans="2:5" x14ac:dyDescent="0.35">
      <c r="B17" s="8" t="s">
        <v>109</v>
      </c>
      <c r="C17" s="48">
        <v>12.10256</v>
      </c>
      <c r="D17" s="48">
        <v>6.3278619999999997</v>
      </c>
      <c r="E17" s="21">
        <v>39</v>
      </c>
    </row>
    <row r="18" spans="2:5" x14ac:dyDescent="0.35">
      <c r="B18" s="8" t="s">
        <v>110</v>
      </c>
      <c r="C18" s="48">
        <v>11.72222</v>
      </c>
      <c r="D18" s="48">
        <v>5.5604230000000001</v>
      </c>
      <c r="E18" s="21">
        <v>18</v>
      </c>
    </row>
    <row r="19" spans="2:5" x14ac:dyDescent="0.35">
      <c r="B19" s="8" t="s">
        <v>111</v>
      </c>
      <c r="C19" s="48">
        <v>15.95</v>
      </c>
      <c r="D19" s="48">
        <v>11.63242</v>
      </c>
      <c r="E19" s="21">
        <v>20</v>
      </c>
    </row>
    <row r="20" spans="2:5" x14ac:dyDescent="0.35">
      <c r="B20" s="8" t="s">
        <v>112</v>
      </c>
      <c r="C20" s="48">
        <v>9.864865</v>
      </c>
      <c r="D20" s="48">
        <v>5.2236760000000002</v>
      </c>
      <c r="E20" s="21">
        <v>37</v>
      </c>
    </row>
    <row r="21" spans="2:5" x14ac:dyDescent="0.35">
      <c r="B21" s="8" t="s">
        <v>113</v>
      </c>
      <c r="C21" s="48">
        <v>12.975</v>
      </c>
      <c r="D21" s="48">
        <v>8.9456690000000005</v>
      </c>
      <c r="E21" s="21">
        <v>40</v>
      </c>
    </row>
    <row r="22" spans="2:5" x14ac:dyDescent="0.35">
      <c r="B22" s="8" t="s">
        <v>114</v>
      </c>
      <c r="C22" s="48">
        <v>13</v>
      </c>
      <c r="D22" s="48">
        <v>6.9207970000000003</v>
      </c>
      <c r="E22" s="21">
        <v>40</v>
      </c>
    </row>
    <row r="23" spans="2:5" x14ac:dyDescent="0.35">
      <c r="B23" s="8" t="s">
        <v>115</v>
      </c>
      <c r="C23" s="48">
        <v>11.022220000000001</v>
      </c>
      <c r="D23" s="48">
        <v>5.9866859999999997</v>
      </c>
      <c r="E23" s="21">
        <v>45</v>
      </c>
    </row>
    <row r="24" spans="2:5" x14ac:dyDescent="0.35">
      <c r="B24" s="8" t="s">
        <v>116</v>
      </c>
      <c r="C24" s="48">
        <v>14.987500000000001</v>
      </c>
      <c r="D24" s="48">
        <v>8.3900089999999992</v>
      </c>
      <c r="E24" s="21">
        <v>80</v>
      </c>
    </row>
    <row r="25" spans="2:5" x14ac:dyDescent="0.35">
      <c r="B25" s="8" t="s">
        <v>117</v>
      </c>
      <c r="C25" s="48">
        <v>11.50633</v>
      </c>
      <c r="D25" s="48">
        <v>6.3814489999999999</v>
      </c>
      <c r="E25" s="21">
        <v>158</v>
      </c>
    </row>
    <row r="26" spans="2:5" x14ac:dyDescent="0.35">
      <c r="B26" s="8" t="s">
        <v>118</v>
      </c>
      <c r="C26" s="48">
        <v>14.856210000000001</v>
      </c>
      <c r="D26" s="48">
        <v>8.7752780000000001</v>
      </c>
      <c r="E26" s="21">
        <v>153</v>
      </c>
    </row>
    <row r="27" spans="2:5" ht="15" thickBot="1" x14ac:dyDescent="0.4">
      <c r="B27" s="9" t="s">
        <v>20</v>
      </c>
      <c r="C27" s="49">
        <v>13.003170000000001</v>
      </c>
      <c r="D27" s="49">
        <v>7.7517110000000002</v>
      </c>
      <c r="E27" s="22">
        <v>630</v>
      </c>
    </row>
    <row r="28" spans="2:5" ht="15" thickTop="1" x14ac:dyDescent="0.35">
      <c r="C28" s="46"/>
      <c r="D28" s="46" t="s">
        <v>69</v>
      </c>
      <c r="E28" s="47" t="s">
        <v>69</v>
      </c>
    </row>
    <row r="29" spans="2:5" x14ac:dyDescent="0.35">
      <c r="C29" s="46"/>
      <c r="D29" s="46" t="s">
        <v>69</v>
      </c>
      <c r="E29" s="47" t="s">
        <v>69</v>
      </c>
    </row>
    <row r="30" spans="2:5" x14ac:dyDescent="0.35">
      <c r="B30" s="40" t="s">
        <v>69</v>
      </c>
      <c r="C30" s="46" t="s">
        <v>69</v>
      </c>
      <c r="D30" s="46" t="s">
        <v>69</v>
      </c>
      <c r="E30" s="47" t="s">
        <v>69</v>
      </c>
    </row>
    <row r="31" spans="2:5" x14ac:dyDescent="0.35">
      <c r="B31" s="7" t="s">
        <v>472</v>
      </c>
      <c r="C31" s="50" t="s">
        <v>39</v>
      </c>
      <c r="D31" s="50" t="s">
        <v>469</v>
      </c>
      <c r="E31" s="51" t="s">
        <v>470</v>
      </c>
    </row>
    <row r="32" spans="2:5" x14ac:dyDescent="0.35">
      <c r="B32" s="8" t="s">
        <v>109</v>
      </c>
      <c r="C32" s="48">
        <v>0.89743589999999995</v>
      </c>
      <c r="D32" s="48">
        <v>0.30735469999999998</v>
      </c>
      <c r="E32" s="21">
        <v>39</v>
      </c>
    </row>
    <row r="33" spans="2:5" x14ac:dyDescent="0.35">
      <c r="B33" s="8" t="s">
        <v>110</v>
      </c>
      <c r="C33" s="48">
        <v>0.83333330000000005</v>
      </c>
      <c r="D33" s="48">
        <v>0.3834825</v>
      </c>
      <c r="E33" s="21">
        <v>18</v>
      </c>
    </row>
    <row r="34" spans="2:5" x14ac:dyDescent="0.35">
      <c r="B34" s="8" t="s">
        <v>111</v>
      </c>
      <c r="C34" s="48">
        <v>0.75</v>
      </c>
      <c r="D34" s="48">
        <v>0.44426169999999998</v>
      </c>
      <c r="E34" s="21">
        <v>20</v>
      </c>
    </row>
    <row r="35" spans="2:5" x14ac:dyDescent="0.35">
      <c r="B35" s="8" t="s">
        <v>112</v>
      </c>
      <c r="C35" s="48">
        <v>0.64864860000000002</v>
      </c>
      <c r="D35" s="48">
        <v>0.4839775</v>
      </c>
      <c r="E35" s="21">
        <v>37</v>
      </c>
    </row>
    <row r="36" spans="2:5" x14ac:dyDescent="0.35">
      <c r="B36" s="8" t="s">
        <v>113</v>
      </c>
      <c r="C36" s="48">
        <v>0.67500000000000004</v>
      </c>
      <c r="D36" s="48">
        <v>0.47434159999999997</v>
      </c>
      <c r="E36" s="21">
        <v>40</v>
      </c>
    </row>
    <row r="37" spans="2:5" x14ac:dyDescent="0.35">
      <c r="B37" s="8" t="s">
        <v>114</v>
      </c>
      <c r="C37" s="48">
        <v>0.67500000000000004</v>
      </c>
      <c r="D37" s="48">
        <v>0.47434159999999997</v>
      </c>
      <c r="E37" s="21">
        <v>40</v>
      </c>
    </row>
    <row r="38" spans="2:5" x14ac:dyDescent="0.35">
      <c r="B38" s="8" t="s">
        <v>115</v>
      </c>
      <c r="C38" s="48">
        <v>0.7111111</v>
      </c>
      <c r="D38" s="48">
        <v>0.45836779999999999</v>
      </c>
      <c r="E38" s="21">
        <v>45</v>
      </c>
    </row>
    <row r="39" spans="2:5" x14ac:dyDescent="0.35">
      <c r="B39" s="8" t="s">
        <v>116</v>
      </c>
      <c r="C39" s="48">
        <v>0.57499999999999996</v>
      </c>
      <c r="D39" s="48">
        <v>0.49746190000000001</v>
      </c>
      <c r="E39" s="21">
        <v>80</v>
      </c>
    </row>
    <row r="40" spans="2:5" x14ac:dyDescent="0.35">
      <c r="B40" s="8" t="s">
        <v>117</v>
      </c>
      <c r="C40" s="48">
        <v>0.5</v>
      </c>
      <c r="D40" s="48">
        <v>0.50158979999999997</v>
      </c>
      <c r="E40" s="21">
        <v>158</v>
      </c>
    </row>
    <row r="41" spans="2:5" x14ac:dyDescent="0.35">
      <c r="B41" s="8" t="s">
        <v>118</v>
      </c>
      <c r="C41" s="48">
        <v>0.63398690000000002</v>
      </c>
      <c r="D41" s="48">
        <v>0.48329509999999998</v>
      </c>
      <c r="E41" s="21">
        <v>153</v>
      </c>
    </row>
    <row r="42" spans="2:5" ht="15" thickBot="1" x14ac:dyDescent="0.4">
      <c r="B42" s="9" t="s">
        <v>20</v>
      </c>
      <c r="C42" s="49">
        <v>0.63015869999999996</v>
      </c>
      <c r="D42" s="49">
        <v>0.48314509999999999</v>
      </c>
      <c r="E42" s="22">
        <v>630</v>
      </c>
    </row>
    <row r="43" spans="2:5" ht="15" thickTop="1" x14ac:dyDescent="0.35">
      <c r="C43" s="46"/>
      <c r="D43" s="46" t="s">
        <v>69</v>
      </c>
      <c r="E43" s="46" t="s">
        <v>69</v>
      </c>
    </row>
    <row r="44" spans="2:5" x14ac:dyDescent="0.35">
      <c r="B44" s="7" t="s">
        <v>462</v>
      </c>
      <c r="C44" s="10" t="s">
        <v>39</v>
      </c>
      <c r="D44" s="10" t="s">
        <v>469</v>
      </c>
      <c r="E44" s="10" t="s">
        <v>470</v>
      </c>
    </row>
    <row r="45" spans="2:5" x14ac:dyDescent="0.35">
      <c r="B45" s="8" t="s">
        <v>109</v>
      </c>
      <c r="C45" s="48">
        <v>0.17948720000000001</v>
      </c>
      <c r="D45" s="48">
        <v>0.38877640000000002</v>
      </c>
      <c r="E45" s="12">
        <v>39</v>
      </c>
    </row>
    <row r="46" spans="2:5" x14ac:dyDescent="0.35">
      <c r="B46" s="8" t="s">
        <v>110</v>
      </c>
      <c r="C46" s="48">
        <v>0.1666667</v>
      </c>
      <c r="D46" s="48">
        <v>0.3834825</v>
      </c>
      <c r="E46" s="12">
        <v>18</v>
      </c>
    </row>
    <row r="47" spans="2:5" x14ac:dyDescent="0.35">
      <c r="B47" s="8" t="s">
        <v>111</v>
      </c>
      <c r="C47" s="48">
        <v>0.25</v>
      </c>
      <c r="D47" s="48">
        <v>0.44426169999999998</v>
      </c>
      <c r="E47" s="12">
        <v>20</v>
      </c>
    </row>
    <row r="48" spans="2:5" x14ac:dyDescent="0.35">
      <c r="B48" s="8" t="s">
        <v>112</v>
      </c>
      <c r="C48" s="48">
        <v>0.13513510000000001</v>
      </c>
      <c r="D48" s="48">
        <v>0.34658349999999999</v>
      </c>
      <c r="E48" s="12">
        <v>37</v>
      </c>
    </row>
    <row r="49" spans="2:5" x14ac:dyDescent="0.35">
      <c r="B49" s="8" t="s">
        <v>113</v>
      </c>
      <c r="C49" s="48">
        <v>0.17499999999999999</v>
      </c>
      <c r="D49" s="48">
        <v>0.38480760000000003</v>
      </c>
      <c r="E49" s="12">
        <v>40</v>
      </c>
    </row>
    <row r="50" spans="2:5" x14ac:dyDescent="0.35">
      <c r="B50" s="8" t="s">
        <v>114</v>
      </c>
      <c r="C50" s="48">
        <v>0.25</v>
      </c>
      <c r="D50" s="48">
        <v>0.438529</v>
      </c>
      <c r="E50" s="12">
        <v>40</v>
      </c>
    </row>
    <row r="51" spans="2:5" x14ac:dyDescent="0.35">
      <c r="B51" s="8" t="s">
        <v>115</v>
      </c>
      <c r="C51" s="48">
        <v>0.2</v>
      </c>
      <c r="D51" s="48">
        <v>0.40451989999999999</v>
      </c>
      <c r="E51" s="12">
        <v>45</v>
      </c>
    </row>
    <row r="52" spans="2:5" x14ac:dyDescent="0.35">
      <c r="B52" s="8" t="s">
        <v>116</v>
      </c>
      <c r="C52" s="48">
        <v>0.17499999999999999</v>
      </c>
      <c r="D52" s="48">
        <v>0.38236439999999999</v>
      </c>
      <c r="E52" s="12">
        <v>80</v>
      </c>
    </row>
    <row r="53" spans="2:5" x14ac:dyDescent="0.35">
      <c r="B53" s="8" t="s">
        <v>117</v>
      </c>
      <c r="C53" s="48">
        <v>0.24050630000000001</v>
      </c>
      <c r="D53" s="48">
        <v>0.42874990000000002</v>
      </c>
      <c r="E53" s="12">
        <v>158</v>
      </c>
    </row>
    <row r="54" spans="2:5" x14ac:dyDescent="0.35">
      <c r="B54" s="8" t="s">
        <v>118</v>
      </c>
      <c r="C54" s="48">
        <v>0.124183</v>
      </c>
      <c r="D54" s="48">
        <v>0.33087329999999998</v>
      </c>
      <c r="E54" s="12">
        <v>153</v>
      </c>
    </row>
    <row r="55" spans="2:5" ht="15" thickBot="1" x14ac:dyDescent="0.4">
      <c r="B55" s="9" t="s">
        <v>20</v>
      </c>
      <c r="C55" s="49">
        <v>0.1857143</v>
      </c>
      <c r="D55" s="49">
        <v>0.3891849</v>
      </c>
      <c r="E55" s="13">
        <v>630</v>
      </c>
    </row>
    <row r="56" spans="2:5" ht="15" thickTop="1" x14ac:dyDescent="0.35"/>
    <row r="58" spans="2:5" x14ac:dyDescent="0.35">
      <c r="B58" s="7" t="s">
        <v>222</v>
      </c>
      <c r="C58" s="10" t="s">
        <v>39</v>
      </c>
      <c r="D58" s="10" t="s">
        <v>469</v>
      </c>
      <c r="E58" s="10" t="s">
        <v>470</v>
      </c>
    </row>
    <row r="59" spans="2:5" x14ac:dyDescent="0.35">
      <c r="B59" s="8" t="s">
        <v>109</v>
      </c>
      <c r="C59" s="48">
        <v>0.7179487</v>
      </c>
      <c r="D59" s="48">
        <v>0.45588079999999997</v>
      </c>
      <c r="E59" s="12">
        <v>39</v>
      </c>
    </row>
    <row r="60" spans="2:5" x14ac:dyDescent="0.35">
      <c r="B60" s="8" t="s">
        <v>110</v>
      </c>
      <c r="C60" s="48">
        <v>0.88888889999999998</v>
      </c>
      <c r="D60" s="48">
        <v>0.32338080000000002</v>
      </c>
      <c r="E60" s="12">
        <v>18</v>
      </c>
    </row>
    <row r="61" spans="2:5" x14ac:dyDescent="0.35">
      <c r="B61" s="8" t="s">
        <v>111</v>
      </c>
      <c r="C61" s="48">
        <v>0.8</v>
      </c>
      <c r="D61" s="48">
        <v>0.41039130000000001</v>
      </c>
      <c r="E61" s="12">
        <v>20</v>
      </c>
    </row>
    <row r="62" spans="2:5" x14ac:dyDescent="0.35">
      <c r="B62" s="8" t="s">
        <v>112</v>
      </c>
      <c r="C62" s="48">
        <v>0.97297299999999998</v>
      </c>
      <c r="D62" s="48">
        <v>0.16439899999999999</v>
      </c>
      <c r="E62" s="12">
        <v>37</v>
      </c>
    </row>
    <row r="63" spans="2:5" x14ac:dyDescent="0.35">
      <c r="B63" s="8" t="s">
        <v>113</v>
      </c>
      <c r="C63" s="48">
        <v>0.52500000000000002</v>
      </c>
      <c r="D63" s="48">
        <v>0.50573630000000003</v>
      </c>
      <c r="E63" s="12">
        <v>40</v>
      </c>
    </row>
    <row r="64" spans="2:5" x14ac:dyDescent="0.35">
      <c r="B64" s="8" t="s">
        <v>114</v>
      </c>
      <c r="C64" s="48">
        <v>0.77500000000000002</v>
      </c>
      <c r="D64" s="48">
        <v>0.4229021</v>
      </c>
      <c r="E64" s="12">
        <v>40</v>
      </c>
    </row>
    <row r="65" spans="2:11" x14ac:dyDescent="0.35">
      <c r="B65" s="8" t="s">
        <v>115</v>
      </c>
      <c r="C65" s="48">
        <v>0.17777780000000001</v>
      </c>
      <c r="D65" s="48">
        <v>0.38664579999999998</v>
      </c>
      <c r="E65" s="12">
        <v>45</v>
      </c>
    </row>
    <row r="66" spans="2:11" x14ac:dyDescent="0.35">
      <c r="B66" s="8" t="s">
        <v>116</v>
      </c>
      <c r="C66" s="48">
        <v>0.3</v>
      </c>
      <c r="D66" s="48">
        <v>0.46114880000000003</v>
      </c>
      <c r="E66" s="12">
        <v>80</v>
      </c>
    </row>
    <row r="67" spans="2:11" x14ac:dyDescent="0.35">
      <c r="B67" s="8" t="s">
        <v>117</v>
      </c>
      <c r="C67" s="48">
        <v>0.32278479999999998</v>
      </c>
      <c r="D67" s="48">
        <v>0.46902779999999999</v>
      </c>
      <c r="E67" s="12">
        <v>158</v>
      </c>
    </row>
    <row r="68" spans="2:11" x14ac:dyDescent="0.35">
      <c r="B68" s="8" t="s">
        <v>118</v>
      </c>
      <c r="C68" s="48">
        <v>0.80392160000000001</v>
      </c>
      <c r="D68" s="48">
        <v>0.39833239999999998</v>
      </c>
      <c r="E68" s="12">
        <v>153</v>
      </c>
    </row>
    <row r="69" spans="2:11" ht="15" thickBot="1" x14ac:dyDescent="0.4">
      <c r="B69" s="9" t="s">
        <v>20</v>
      </c>
      <c r="C69" s="49">
        <v>0.56190479999999998</v>
      </c>
      <c r="D69" s="49">
        <v>0.49654720000000002</v>
      </c>
      <c r="E69" s="13">
        <v>630</v>
      </c>
    </row>
    <row r="70" spans="2:11" ht="15" thickTop="1" x14ac:dyDescent="0.35"/>
    <row r="71" spans="2:11" x14ac:dyDescent="0.35">
      <c r="B71" s="61"/>
      <c r="C71" s="69" t="s">
        <v>480</v>
      </c>
      <c r="D71" s="69"/>
      <c r="E71" s="70" t="s">
        <v>492</v>
      </c>
      <c r="F71" s="70"/>
      <c r="G71" s="62"/>
      <c r="H71" s="56"/>
    </row>
    <row r="72" spans="2:11" x14ac:dyDescent="0.35">
      <c r="B72" s="63" t="s">
        <v>69</v>
      </c>
      <c r="C72" s="64" t="s">
        <v>39</v>
      </c>
      <c r="D72" s="64" t="s">
        <v>469</v>
      </c>
      <c r="E72" s="64" t="s">
        <v>39</v>
      </c>
      <c r="F72" s="64" t="s">
        <v>469</v>
      </c>
      <c r="G72" s="65" t="s">
        <v>99</v>
      </c>
      <c r="K72"/>
    </row>
    <row r="73" spans="2:11" x14ac:dyDescent="0.35">
      <c r="B73" s="8" t="s">
        <v>109</v>
      </c>
      <c r="C73" s="48">
        <v>0.50023879999999998</v>
      </c>
      <c r="D73" s="48">
        <v>1.907859</v>
      </c>
      <c r="E73" s="57">
        <v>-0.1054698</v>
      </c>
      <c r="F73" s="57">
        <v>1.76817</v>
      </c>
      <c r="G73" s="58">
        <v>39</v>
      </c>
      <c r="K73"/>
    </row>
    <row r="74" spans="2:11" x14ac:dyDescent="0.35">
      <c r="B74" s="8" t="s">
        <v>110</v>
      </c>
      <c r="C74" s="48">
        <v>0.88322780000000001</v>
      </c>
      <c r="D74" s="48">
        <v>1.5244409999999999</v>
      </c>
      <c r="E74" s="57">
        <v>0.77055430000000003</v>
      </c>
      <c r="F74" s="57">
        <v>1.597817</v>
      </c>
      <c r="G74" s="58">
        <v>18</v>
      </c>
      <c r="K74"/>
    </row>
    <row r="75" spans="2:11" x14ac:dyDescent="0.35">
      <c r="B75" s="8" t="s">
        <v>111</v>
      </c>
      <c r="C75" s="48">
        <v>-0.57961810000000002</v>
      </c>
      <c r="D75" s="48">
        <v>1.3375939999999999</v>
      </c>
      <c r="E75" s="57">
        <v>-1.1163940000000001</v>
      </c>
      <c r="F75" s="57">
        <v>1.737657</v>
      </c>
      <c r="G75" s="58">
        <v>20</v>
      </c>
      <c r="K75"/>
    </row>
    <row r="76" spans="2:11" x14ac:dyDescent="0.35">
      <c r="B76" s="8" t="s">
        <v>112</v>
      </c>
      <c r="C76" s="48">
        <v>-4.1965299999999997E-2</v>
      </c>
      <c r="D76" s="48">
        <v>1.6573789999999999</v>
      </c>
      <c r="E76" s="57">
        <v>0.78285369999999999</v>
      </c>
      <c r="F76" s="57">
        <v>1.7801020000000001</v>
      </c>
      <c r="G76" s="58">
        <v>37</v>
      </c>
      <c r="K76"/>
    </row>
    <row r="77" spans="2:11" x14ac:dyDescent="0.35">
      <c r="B77" s="8" t="s">
        <v>113</v>
      </c>
      <c r="C77" s="48">
        <v>-0.46739920000000001</v>
      </c>
      <c r="D77" s="48">
        <v>1.549299</v>
      </c>
      <c r="E77" s="57">
        <v>-0.89061999999999997</v>
      </c>
      <c r="F77" s="57">
        <v>1.667732</v>
      </c>
      <c r="G77" s="58">
        <v>40</v>
      </c>
      <c r="K77"/>
    </row>
    <row r="78" spans="2:11" x14ac:dyDescent="0.35">
      <c r="B78" s="8" t="s">
        <v>114</v>
      </c>
      <c r="C78" s="48">
        <v>0.27478360000000002</v>
      </c>
      <c r="D78" s="48">
        <v>2.0009329999999999</v>
      </c>
      <c r="E78" s="57">
        <v>0.58147539999999998</v>
      </c>
      <c r="F78" s="57">
        <v>1.908369</v>
      </c>
      <c r="G78" s="58">
        <v>40</v>
      </c>
      <c r="K78"/>
    </row>
    <row r="79" spans="2:11" x14ac:dyDescent="0.35">
      <c r="B79" s="8" t="s">
        <v>115</v>
      </c>
      <c r="C79" s="48">
        <v>-0.23271040000000001</v>
      </c>
      <c r="D79" s="48">
        <v>2.0552929999999998</v>
      </c>
      <c r="E79" s="57">
        <v>-0.27526129999999999</v>
      </c>
      <c r="F79" s="57">
        <v>1.5369250000000001</v>
      </c>
      <c r="G79" s="58">
        <v>45</v>
      </c>
      <c r="K79"/>
    </row>
    <row r="80" spans="2:11" x14ac:dyDescent="0.35">
      <c r="B80" s="8" t="s">
        <v>116</v>
      </c>
      <c r="C80" s="48">
        <v>0.82902940000000003</v>
      </c>
      <c r="D80" s="48">
        <v>2.7676340000000001</v>
      </c>
      <c r="E80" s="57">
        <v>0.60716000000000003</v>
      </c>
      <c r="F80" s="57">
        <v>1.610134</v>
      </c>
      <c r="G80" s="58">
        <v>80</v>
      </c>
      <c r="K80"/>
    </row>
    <row r="81" spans="2:11" x14ac:dyDescent="0.35">
      <c r="B81" s="8" t="s">
        <v>117</v>
      </c>
      <c r="C81" s="48">
        <v>-0.47702630000000001</v>
      </c>
      <c r="D81" s="48">
        <v>1.3953</v>
      </c>
      <c r="E81" s="57">
        <v>-1.315275</v>
      </c>
      <c r="F81" s="57">
        <v>1.569453</v>
      </c>
      <c r="G81" s="58">
        <v>158</v>
      </c>
      <c r="K81"/>
    </row>
    <row r="82" spans="2:11" x14ac:dyDescent="0.35">
      <c r="B82" s="8" t="s">
        <v>118</v>
      </c>
      <c r="C82" s="48">
        <v>3.2431700000000001E-2</v>
      </c>
      <c r="D82" s="48">
        <v>2.4830510000000001</v>
      </c>
      <c r="E82" s="57">
        <v>1.0954170000000001</v>
      </c>
      <c r="F82" s="57">
        <v>1.5401579999999999</v>
      </c>
      <c r="G82" s="58">
        <v>153</v>
      </c>
      <c r="K82"/>
    </row>
    <row r="83" spans="2:11" ht="15" thickBot="1" x14ac:dyDescent="0.4">
      <c r="B83" s="9" t="s">
        <v>20</v>
      </c>
      <c r="C83" s="49">
        <v>-4.9099999999999998E-9</v>
      </c>
      <c r="D83" s="49">
        <v>2.0833780000000002</v>
      </c>
      <c r="E83" s="59">
        <v>6.2199999999999996E-9</v>
      </c>
      <c r="F83" s="59">
        <v>1.8845769999999999</v>
      </c>
      <c r="G83" s="60">
        <v>630</v>
      </c>
      <c r="K83"/>
    </row>
    <row r="84" spans="2:11" ht="15" thickTop="1" x14ac:dyDescent="0.35"/>
    <row r="86" spans="2:11" x14ac:dyDescent="0.35">
      <c r="B86" s="7"/>
      <c r="C86" s="68" t="s">
        <v>321</v>
      </c>
      <c r="D86" s="68"/>
      <c r="E86" s="68"/>
    </row>
    <row r="87" spans="2:11" x14ac:dyDescent="0.35">
      <c r="B87" s="8" t="s">
        <v>69</v>
      </c>
      <c r="C87" s="35" t="s">
        <v>39</v>
      </c>
      <c r="D87" s="35" t="s">
        <v>469</v>
      </c>
      <c r="E87" s="35" t="s">
        <v>470</v>
      </c>
    </row>
    <row r="88" spans="2:11" x14ac:dyDescent="0.35">
      <c r="B88" s="8" t="s">
        <v>109</v>
      </c>
      <c r="C88" s="48">
        <v>0.9473684</v>
      </c>
      <c r="D88" s="48">
        <v>0.2262943</v>
      </c>
      <c r="E88" s="12">
        <v>38</v>
      </c>
    </row>
    <row r="89" spans="2:11" x14ac:dyDescent="0.35">
      <c r="B89" s="8" t="s">
        <v>110</v>
      </c>
      <c r="C89" s="48">
        <v>1</v>
      </c>
      <c r="D89" s="48">
        <v>0</v>
      </c>
      <c r="E89" s="12">
        <v>18</v>
      </c>
    </row>
    <row r="90" spans="2:11" x14ac:dyDescent="0.35">
      <c r="B90" s="8" t="s">
        <v>111</v>
      </c>
      <c r="C90" s="48">
        <v>0.4210526</v>
      </c>
      <c r="D90" s="48">
        <v>0.50725730000000002</v>
      </c>
      <c r="E90" s="12">
        <v>19</v>
      </c>
    </row>
    <row r="91" spans="2:11" x14ac:dyDescent="0.35">
      <c r="B91" s="8" t="s">
        <v>112</v>
      </c>
      <c r="C91" s="48">
        <v>0.72972970000000004</v>
      </c>
      <c r="D91" s="48">
        <v>0.45022519999999999</v>
      </c>
      <c r="E91" s="12">
        <v>37</v>
      </c>
    </row>
    <row r="92" spans="2:11" x14ac:dyDescent="0.35">
      <c r="B92" s="8" t="s">
        <v>113</v>
      </c>
      <c r="C92" s="48">
        <v>0.45</v>
      </c>
      <c r="D92" s="48">
        <v>0.50383149999999999</v>
      </c>
      <c r="E92" s="12">
        <v>40</v>
      </c>
    </row>
    <row r="93" spans="2:11" x14ac:dyDescent="0.35">
      <c r="B93" s="8" t="s">
        <v>114</v>
      </c>
      <c r="C93" s="48">
        <v>0.82499999999999996</v>
      </c>
      <c r="D93" s="48">
        <v>0.38480760000000003</v>
      </c>
      <c r="E93" s="12">
        <v>40</v>
      </c>
    </row>
    <row r="94" spans="2:11" x14ac:dyDescent="0.35">
      <c r="B94" s="8" t="s">
        <v>115</v>
      </c>
      <c r="C94" s="48">
        <v>0.68888890000000003</v>
      </c>
      <c r="D94" s="48">
        <v>0.46817940000000002</v>
      </c>
      <c r="E94" s="12">
        <v>45</v>
      </c>
    </row>
    <row r="95" spans="2:11" x14ac:dyDescent="0.35">
      <c r="B95" s="8" t="s">
        <v>116</v>
      </c>
      <c r="C95" s="48">
        <v>0.92500000000000004</v>
      </c>
      <c r="D95" s="48">
        <v>0.26505309999999999</v>
      </c>
      <c r="E95" s="12">
        <v>80</v>
      </c>
    </row>
    <row r="96" spans="2:11" x14ac:dyDescent="0.35">
      <c r="B96" s="8" t="s">
        <v>117</v>
      </c>
      <c r="C96" s="48">
        <v>0.85443040000000003</v>
      </c>
      <c r="D96" s="48">
        <v>0.35379559999999999</v>
      </c>
      <c r="E96" s="12">
        <v>158</v>
      </c>
    </row>
    <row r="97" spans="2:8" x14ac:dyDescent="0.35">
      <c r="B97" s="8" t="s">
        <v>118</v>
      </c>
      <c r="C97" s="48">
        <v>0.92156859999999996</v>
      </c>
      <c r="D97" s="48">
        <v>0.26973209999999997</v>
      </c>
      <c r="E97" s="12">
        <v>153</v>
      </c>
    </row>
    <row r="98" spans="2:8" ht="15" thickBot="1" x14ac:dyDescent="0.4">
      <c r="B98" s="9" t="s">
        <v>20</v>
      </c>
      <c r="C98" s="49">
        <v>0.82961779999999996</v>
      </c>
      <c r="D98" s="49">
        <v>0.37626789999999999</v>
      </c>
      <c r="E98" s="13">
        <v>628</v>
      </c>
    </row>
    <row r="99" spans="2:8" ht="15" thickTop="1" x14ac:dyDescent="0.35"/>
    <row r="102" spans="2:8" x14ac:dyDescent="0.35">
      <c r="B102" s="7"/>
      <c r="C102" s="68" t="s">
        <v>325</v>
      </c>
      <c r="D102" s="68"/>
      <c r="E102" s="68"/>
      <c r="F102" s="68" t="s">
        <v>489</v>
      </c>
      <c r="G102" s="68"/>
      <c r="H102" s="68"/>
    </row>
    <row r="103" spans="2:8" x14ac:dyDescent="0.35">
      <c r="B103" s="8" t="s">
        <v>69</v>
      </c>
      <c r="C103" s="35" t="s">
        <v>39</v>
      </c>
      <c r="D103" s="35" t="s">
        <v>469</v>
      </c>
      <c r="E103" s="35" t="s">
        <v>470</v>
      </c>
      <c r="F103" s="35" t="s">
        <v>39</v>
      </c>
      <c r="G103" s="35" t="s">
        <v>469</v>
      </c>
      <c r="H103" s="35" t="s">
        <v>470</v>
      </c>
    </row>
    <row r="104" spans="2:8" x14ac:dyDescent="0.35">
      <c r="B104" s="8" t="s">
        <v>109</v>
      </c>
      <c r="C104" s="48">
        <v>8.2777779999999996</v>
      </c>
      <c r="D104" s="48">
        <v>5.7699280000000002</v>
      </c>
      <c r="E104" s="12">
        <v>36</v>
      </c>
      <c r="F104" s="48">
        <v>7.8333329999999997</v>
      </c>
      <c r="G104" s="48">
        <v>5.1575189999999997</v>
      </c>
      <c r="H104" s="12">
        <v>36</v>
      </c>
    </row>
    <row r="105" spans="2:8" x14ac:dyDescent="0.35">
      <c r="B105" s="8" t="s">
        <v>110</v>
      </c>
      <c r="C105" s="48">
        <v>8.5555559999999993</v>
      </c>
      <c r="D105" s="48">
        <v>4.6427959999999997</v>
      </c>
      <c r="E105" s="12">
        <v>18</v>
      </c>
      <c r="F105" s="48">
        <v>7.8888889999999998</v>
      </c>
      <c r="G105" s="48">
        <v>3.6281400000000001</v>
      </c>
      <c r="H105" s="12">
        <v>18</v>
      </c>
    </row>
    <row r="106" spans="2:8" x14ac:dyDescent="0.35">
      <c r="B106" s="8" t="s">
        <v>111</v>
      </c>
      <c r="C106" s="48">
        <v>7.25</v>
      </c>
      <c r="D106" s="48">
        <v>6.4531280000000004</v>
      </c>
      <c r="E106" s="12">
        <v>8</v>
      </c>
      <c r="F106" s="48">
        <v>5.7762500000000001</v>
      </c>
      <c r="G106" s="48">
        <v>7.1023420000000002</v>
      </c>
      <c r="H106" s="12">
        <v>8</v>
      </c>
    </row>
    <row r="107" spans="2:8" x14ac:dyDescent="0.35">
      <c r="B107" s="8" t="s">
        <v>112</v>
      </c>
      <c r="C107" s="48">
        <v>6.4814809999999996</v>
      </c>
      <c r="D107" s="48">
        <v>4.4147509999999999</v>
      </c>
      <c r="E107" s="12">
        <v>27</v>
      </c>
      <c r="F107" s="48">
        <v>6.0370369999999998</v>
      </c>
      <c r="G107" s="48">
        <v>4.3807400000000003</v>
      </c>
      <c r="H107" s="12">
        <v>27</v>
      </c>
    </row>
    <row r="108" spans="2:8" x14ac:dyDescent="0.35">
      <c r="B108" s="8" t="s">
        <v>113</v>
      </c>
      <c r="C108" s="48">
        <v>7.4444439999999998</v>
      </c>
      <c r="D108" s="48">
        <v>5.4500099999999998</v>
      </c>
      <c r="E108" s="12">
        <v>18</v>
      </c>
      <c r="F108" s="48">
        <v>4.7638889999999998</v>
      </c>
      <c r="G108" s="48">
        <v>5.8354609999999996</v>
      </c>
      <c r="H108" s="12">
        <v>18</v>
      </c>
    </row>
    <row r="109" spans="2:8" x14ac:dyDescent="0.35">
      <c r="B109" s="8" t="s">
        <v>114</v>
      </c>
      <c r="C109" s="48">
        <v>7.0606059999999999</v>
      </c>
      <c r="D109" s="48">
        <v>4.8343780000000001</v>
      </c>
      <c r="E109" s="12">
        <v>33</v>
      </c>
      <c r="F109" s="48">
        <v>6.030303</v>
      </c>
      <c r="G109" s="48">
        <v>3.5043259999999998</v>
      </c>
      <c r="H109" s="12">
        <v>33</v>
      </c>
    </row>
    <row r="110" spans="2:8" x14ac:dyDescent="0.35">
      <c r="B110" s="8" t="s">
        <v>115</v>
      </c>
      <c r="C110" s="48">
        <v>5.0645160000000002</v>
      </c>
      <c r="D110" s="48">
        <v>2.954494</v>
      </c>
      <c r="E110" s="12">
        <v>31</v>
      </c>
      <c r="F110" s="48">
        <v>4.451613</v>
      </c>
      <c r="G110" s="48">
        <v>2.5144739999999999</v>
      </c>
      <c r="H110" s="12">
        <v>31</v>
      </c>
    </row>
    <row r="111" spans="2:8" x14ac:dyDescent="0.35">
      <c r="B111" s="8" t="s">
        <v>116</v>
      </c>
      <c r="C111" s="48">
        <v>3.9729730000000001</v>
      </c>
      <c r="D111" s="48">
        <v>2.2933669999999999</v>
      </c>
      <c r="E111" s="12">
        <v>74</v>
      </c>
      <c r="F111" s="48">
        <v>3.4324319999999999</v>
      </c>
      <c r="G111" s="48">
        <v>1.9450050000000001</v>
      </c>
      <c r="H111" s="12">
        <v>74</v>
      </c>
    </row>
    <row r="112" spans="2:8" x14ac:dyDescent="0.35">
      <c r="B112" s="8" t="s">
        <v>117</v>
      </c>
      <c r="C112" s="48">
        <v>4.7296300000000002</v>
      </c>
      <c r="D112" s="48">
        <v>4.3213990000000004</v>
      </c>
      <c r="E112" s="12">
        <v>135</v>
      </c>
      <c r="F112" s="48">
        <v>3.6425930000000002</v>
      </c>
      <c r="G112" s="48">
        <v>2.6035529999999998</v>
      </c>
      <c r="H112" s="12">
        <v>135</v>
      </c>
    </row>
    <row r="113" spans="2:8" x14ac:dyDescent="0.35">
      <c r="B113" s="8" t="s">
        <v>118</v>
      </c>
      <c r="C113" s="48">
        <v>5.503546</v>
      </c>
      <c r="D113" s="48">
        <v>4.6006590000000003</v>
      </c>
      <c r="E113" s="12">
        <v>141</v>
      </c>
      <c r="F113" s="48">
        <v>4.148936</v>
      </c>
      <c r="G113" s="48">
        <v>3.4370590000000001</v>
      </c>
      <c r="H113" s="12">
        <v>141</v>
      </c>
    </row>
    <row r="114" spans="2:8" ht="15" thickBot="1" x14ac:dyDescent="0.4">
      <c r="B114" s="9" t="s">
        <v>20</v>
      </c>
      <c r="C114" s="49">
        <v>5.5998080000000003</v>
      </c>
      <c r="D114" s="49">
        <v>4.5132940000000001</v>
      </c>
      <c r="E114" s="13">
        <v>521</v>
      </c>
      <c r="F114" s="49">
        <v>4.5810170000000001</v>
      </c>
      <c r="G114" s="49">
        <v>3.6601870000000001</v>
      </c>
      <c r="H114" s="13">
        <v>521</v>
      </c>
    </row>
    <row r="115" spans="2:8" ht="15" thickTop="1" x14ac:dyDescent="0.35"/>
  </sheetData>
  <mergeCells count="7">
    <mergeCell ref="C1:E1"/>
    <mergeCell ref="F1:H1"/>
    <mergeCell ref="C86:E86"/>
    <mergeCell ref="C102:E102"/>
    <mergeCell ref="F102:H102"/>
    <mergeCell ref="C71:D71"/>
    <mergeCell ref="E71:F7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86AC-E4F9-460D-9889-590254EAD6E6}">
  <dimension ref="B2:Q44"/>
  <sheetViews>
    <sheetView topLeftCell="A23" workbookViewId="0">
      <selection activeCell="B32" sqref="B32:E43"/>
    </sheetView>
  </sheetViews>
  <sheetFormatPr defaultRowHeight="14.5" x14ac:dyDescent="0.35"/>
  <cols>
    <col min="2" max="2" width="12.7265625" bestFit="1" customWidth="1"/>
    <col min="3" max="3" width="8.90625" style="46" bestFit="1" customWidth="1"/>
    <col min="4" max="4" width="10" style="46" bestFit="1" customWidth="1"/>
    <col min="5" max="17" width="8.7265625" style="18"/>
  </cols>
  <sheetData>
    <row r="2" spans="2:17" x14ac:dyDescent="0.35">
      <c r="B2" s="33"/>
      <c r="C2" s="71" t="s">
        <v>83</v>
      </c>
      <c r="D2" s="71"/>
      <c r="E2" s="71"/>
      <c r="F2" s="71" t="s">
        <v>84</v>
      </c>
      <c r="G2" s="71"/>
      <c r="H2" s="71"/>
      <c r="I2" s="71" t="s">
        <v>85</v>
      </c>
      <c r="J2" s="71"/>
      <c r="K2" s="71"/>
      <c r="L2" s="71" t="s">
        <v>86</v>
      </c>
      <c r="M2" s="71"/>
      <c r="N2" s="71"/>
      <c r="O2" s="71" t="s">
        <v>87</v>
      </c>
      <c r="P2" s="71"/>
      <c r="Q2" s="71"/>
    </row>
    <row r="3" spans="2:17" x14ac:dyDescent="0.35">
      <c r="B3" s="43" t="s">
        <v>69</v>
      </c>
      <c r="C3" s="53" t="s">
        <v>39</v>
      </c>
      <c r="D3" s="53" t="s">
        <v>469</v>
      </c>
      <c r="E3" s="38" t="s">
        <v>470</v>
      </c>
      <c r="F3" s="53" t="s">
        <v>39</v>
      </c>
      <c r="G3" s="53" t="s">
        <v>469</v>
      </c>
      <c r="H3" s="38" t="s">
        <v>470</v>
      </c>
      <c r="I3" s="53" t="s">
        <v>39</v>
      </c>
      <c r="J3" s="53" t="s">
        <v>469</v>
      </c>
      <c r="K3" s="38" t="s">
        <v>470</v>
      </c>
      <c r="L3" s="53" t="s">
        <v>39</v>
      </c>
      <c r="M3" s="53" t="s">
        <v>469</v>
      </c>
      <c r="N3" s="38" t="s">
        <v>470</v>
      </c>
      <c r="O3" s="53" t="s">
        <v>39</v>
      </c>
      <c r="P3" s="53" t="s">
        <v>469</v>
      </c>
      <c r="Q3" s="38" t="s">
        <v>470</v>
      </c>
    </row>
    <row r="4" spans="2:17" x14ac:dyDescent="0.35">
      <c r="B4" s="3" t="s">
        <v>109</v>
      </c>
      <c r="C4" s="48">
        <v>0.58333330000000005</v>
      </c>
      <c r="D4" s="48">
        <v>0.5</v>
      </c>
      <c r="E4" s="12">
        <v>36</v>
      </c>
      <c r="F4" s="48">
        <v>0.91666669999999995</v>
      </c>
      <c r="G4" s="48">
        <v>0.280306</v>
      </c>
      <c r="H4" s="12">
        <v>36</v>
      </c>
      <c r="I4" s="48">
        <v>8.3333299999999999E-2</v>
      </c>
      <c r="J4" s="48">
        <v>0.280306</v>
      </c>
      <c r="K4" s="12">
        <v>36</v>
      </c>
      <c r="L4" s="48">
        <v>0.86111110000000002</v>
      </c>
      <c r="M4" s="48">
        <v>0.3507362</v>
      </c>
      <c r="N4" s="12">
        <v>36</v>
      </c>
      <c r="O4" s="48">
        <v>0.1111111</v>
      </c>
      <c r="P4" s="48">
        <v>0.3187276</v>
      </c>
      <c r="Q4" s="12">
        <v>36</v>
      </c>
    </row>
    <row r="5" spans="2:17" x14ac:dyDescent="0.35">
      <c r="B5" s="3" t="s">
        <v>110</v>
      </c>
      <c r="C5" s="48">
        <v>0.66666669999999995</v>
      </c>
      <c r="D5" s="48">
        <v>0.48507129999999998</v>
      </c>
      <c r="E5" s="12">
        <v>18</v>
      </c>
      <c r="F5" s="48">
        <v>0.88888889999999998</v>
      </c>
      <c r="G5" s="48">
        <v>0.32338080000000002</v>
      </c>
      <c r="H5" s="12">
        <v>18</v>
      </c>
      <c r="I5" s="48">
        <v>0.1111111</v>
      </c>
      <c r="J5" s="48">
        <v>0.32338080000000002</v>
      </c>
      <c r="K5" s="12">
        <v>18</v>
      </c>
      <c r="L5" s="48">
        <v>1</v>
      </c>
      <c r="M5" s="48">
        <v>0</v>
      </c>
      <c r="N5" s="12">
        <v>18</v>
      </c>
      <c r="O5" s="48">
        <v>0</v>
      </c>
      <c r="P5" s="48">
        <v>0</v>
      </c>
      <c r="Q5" s="12">
        <v>18</v>
      </c>
    </row>
    <row r="6" spans="2:17" x14ac:dyDescent="0.35">
      <c r="B6" s="3" t="s">
        <v>111</v>
      </c>
      <c r="C6" s="48">
        <v>0</v>
      </c>
      <c r="D6" s="48">
        <v>0</v>
      </c>
      <c r="E6" s="12">
        <v>8</v>
      </c>
      <c r="F6" s="48">
        <v>0.625</v>
      </c>
      <c r="G6" s="48">
        <v>0.51754920000000004</v>
      </c>
      <c r="H6" s="12">
        <v>8</v>
      </c>
      <c r="I6" s="48">
        <v>0.125</v>
      </c>
      <c r="J6" s="48">
        <v>0.35355340000000002</v>
      </c>
      <c r="K6" s="12">
        <v>8</v>
      </c>
      <c r="L6" s="48">
        <v>0.375</v>
      </c>
      <c r="M6" s="48">
        <v>0.51754920000000004</v>
      </c>
      <c r="N6" s="12">
        <v>8</v>
      </c>
      <c r="O6" s="48">
        <v>0.5</v>
      </c>
      <c r="P6" s="48">
        <v>0.53452250000000001</v>
      </c>
      <c r="Q6" s="12">
        <v>8</v>
      </c>
    </row>
    <row r="7" spans="2:17" x14ac:dyDescent="0.35">
      <c r="B7" s="3" t="s">
        <v>112</v>
      </c>
      <c r="C7" s="48">
        <v>0.22222220000000001</v>
      </c>
      <c r="D7" s="48">
        <v>0.42365930000000002</v>
      </c>
      <c r="E7" s="12">
        <v>27</v>
      </c>
      <c r="F7" s="48">
        <v>0.37037039999999999</v>
      </c>
      <c r="G7" s="48">
        <v>0.49210290000000001</v>
      </c>
      <c r="H7" s="12">
        <v>27</v>
      </c>
      <c r="I7" s="48">
        <v>0.1111111</v>
      </c>
      <c r="J7" s="48">
        <v>0.32025629999999999</v>
      </c>
      <c r="K7" s="12">
        <v>27</v>
      </c>
      <c r="L7" s="48">
        <v>0.81481479999999995</v>
      </c>
      <c r="M7" s="48">
        <v>0.39584740000000002</v>
      </c>
      <c r="N7" s="12">
        <v>27</v>
      </c>
      <c r="O7" s="48">
        <v>0.40740739999999998</v>
      </c>
      <c r="P7" s="48">
        <v>0.50071169999999998</v>
      </c>
      <c r="Q7" s="12">
        <v>27</v>
      </c>
    </row>
    <row r="8" spans="2:17" x14ac:dyDescent="0.35">
      <c r="B8" s="3" t="s">
        <v>113</v>
      </c>
      <c r="C8" s="48">
        <v>0.22222220000000001</v>
      </c>
      <c r="D8" s="48">
        <v>0.42779260000000002</v>
      </c>
      <c r="E8" s="12">
        <v>18</v>
      </c>
      <c r="F8" s="48">
        <v>0.72222220000000004</v>
      </c>
      <c r="G8" s="48">
        <v>0.46088859999999998</v>
      </c>
      <c r="H8" s="12">
        <v>18</v>
      </c>
      <c r="I8" s="48">
        <v>0</v>
      </c>
      <c r="J8" s="48">
        <v>0</v>
      </c>
      <c r="K8" s="12">
        <v>18</v>
      </c>
      <c r="L8" s="48">
        <v>0.66666669999999995</v>
      </c>
      <c r="M8" s="48">
        <v>0.48507129999999998</v>
      </c>
      <c r="N8" s="12">
        <v>18</v>
      </c>
      <c r="O8" s="48">
        <v>0.44444440000000002</v>
      </c>
      <c r="P8" s="48">
        <v>0.51131000000000004</v>
      </c>
      <c r="Q8" s="12">
        <v>18</v>
      </c>
    </row>
    <row r="9" spans="2:17" x14ac:dyDescent="0.35">
      <c r="B9" s="3" t="s">
        <v>114</v>
      </c>
      <c r="C9" s="48">
        <v>0.30303029999999997</v>
      </c>
      <c r="D9" s="48">
        <v>0.46669369999999999</v>
      </c>
      <c r="E9" s="12">
        <v>33</v>
      </c>
      <c r="F9" s="48">
        <v>0.63636360000000003</v>
      </c>
      <c r="G9" s="48">
        <v>0.4885042</v>
      </c>
      <c r="H9" s="12">
        <v>33</v>
      </c>
      <c r="I9" s="48">
        <v>0</v>
      </c>
      <c r="J9" s="48">
        <v>0</v>
      </c>
      <c r="K9" s="12">
        <v>33</v>
      </c>
      <c r="L9" s="48">
        <v>0.60606059999999995</v>
      </c>
      <c r="M9" s="48">
        <v>0.49619770000000002</v>
      </c>
      <c r="N9" s="12">
        <v>33</v>
      </c>
      <c r="O9" s="48">
        <v>6.0606100000000003E-2</v>
      </c>
      <c r="P9" s="48">
        <v>0.24230579999999999</v>
      </c>
      <c r="Q9" s="12">
        <v>33</v>
      </c>
    </row>
    <row r="10" spans="2:17" x14ac:dyDescent="0.35">
      <c r="B10" s="3" t="s">
        <v>115</v>
      </c>
      <c r="C10" s="48">
        <v>9.6774200000000005E-2</v>
      </c>
      <c r="D10" s="48">
        <v>0.3005372</v>
      </c>
      <c r="E10" s="12">
        <v>31</v>
      </c>
      <c r="F10" s="48">
        <v>0.51612899999999995</v>
      </c>
      <c r="G10" s="48">
        <v>0.50800049999999997</v>
      </c>
      <c r="H10" s="12">
        <v>31</v>
      </c>
      <c r="I10" s="48">
        <v>0.29032259999999999</v>
      </c>
      <c r="J10" s="48">
        <v>0.4614144</v>
      </c>
      <c r="K10" s="12">
        <v>31</v>
      </c>
      <c r="L10" s="48">
        <v>0.1612903</v>
      </c>
      <c r="M10" s="48">
        <v>0.3738783</v>
      </c>
      <c r="N10" s="12">
        <v>31</v>
      </c>
      <c r="O10" s="48">
        <v>0.64516130000000005</v>
      </c>
      <c r="P10" s="48">
        <v>0.48637350000000001</v>
      </c>
      <c r="Q10" s="12">
        <v>31</v>
      </c>
    </row>
    <row r="11" spans="2:17" x14ac:dyDescent="0.35">
      <c r="B11" s="3" t="s">
        <v>116</v>
      </c>
      <c r="C11" s="48">
        <v>8.1081100000000003E-2</v>
      </c>
      <c r="D11" s="48">
        <v>0.27482279999999998</v>
      </c>
      <c r="E11" s="12">
        <v>74</v>
      </c>
      <c r="F11" s="48">
        <v>0.25675680000000001</v>
      </c>
      <c r="G11" s="48">
        <v>0.43982599999999999</v>
      </c>
      <c r="H11" s="12">
        <v>74</v>
      </c>
      <c r="I11" s="48">
        <v>0.64864860000000002</v>
      </c>
      <c r="J11" s="48">
        <v>0.4806512</v>
      </c>
      <c r="K11" s="12">
        <v>74</v>
      </c>
      <c r="L11" s="48">
        <v>0.27027030000000002</v>
      </c>
      <c r="M11" s="48">
        <v>0.44713079999999999</v>
      </c>
      <c r="N11" s="12">
        <v>74</v>
      </c>
      <c r="O11" s="48">
        <v>0.81081080000000005</v>
      </c>
      <c r="P11" s="48">
        <v>0.39433230000000002</v>
      </c>
      <c r="Q11" s="12">
        <v>74</v>
      </c>
    </row>
    <row r="12" spans="2:17" x14ac:dyDescent="0.35">
      <c r="B12" s="3" t="s">
        <v>117</v>
      </c>
      <c r="C12" s="48">
        <v>0.45925929999999998</v>
      </c>
      <c r="D12" s="48">
        <v>0.50019340000000001</v>
      </c>
      <c r="E12" s="12">
        <v>135</v>
      </c>
      <c r="F12" s="48">
        <v>0.84444439999999998</v>
      </c>
      <c r="G12" s="48">
        <v>0.36378329999999998</v>
      </c>
      <c r="H12" s="12">
        <v>135</v>
      </c>
      <c r="I12" s="48">
        <v>5.9259300000000001E-2</v>
      </c>
      <c r="J12" s="48">
        <v>0.2369887</v>
      </c>
      <c r="K12" s="12">
        <v>135</v>
      </c>
      <c r="L12" s="48">
        <v>0.43703700000000001</v>
      </c>
      <c r="M12" s="48">
        <v>0.49786720000000001</v>
      </c>
      <c r="N12" s="12">
        <v>135</v>
      </c>
      <c r="O12" s="48">
        <v>0.36296299999999998</v>
      </c>
      <c r="P12" s="48">
        <v>0.4826452</v>
      </c>
      <c r="Q12" s="12">
        <v>135</v>
      </c>
    </row>
    <row r="13" spans="2:17" x14ac:dyDescent="0.35">
      <c r="B13" s="3" t="s">
        <v>118</v>
      </c>
      <c r="C13" s="48">
        <v>0.17730499999999999</v>
      </c>
      <c r="D13" s="48">
        <v>0.38328820000000002</v>
      </c>
      <c r="E13" s="12">
        <v>141</v>
      </c>
      <c r="F13" s="48">
        <v>0.1914894</v>
      </c>
      <c r="G13" s="48">
        <v>0.394876</v>
      </c>
      <c r="H13" s="12">
        <v>141</v>
      </c>
      <c r="I13" s="48">
        <v>3.5460999999999999E-2</v>
      </c>
      <c r="J13" s="48">
        <v>0.18560119999999999</v>
      </c>
      <c r="K13" s="12">
        <v>141</v>
      </c>
      <c r="L13" s="48">
        <v>0.70212770000000002</v>
      </c>
      <c r="M13" s="48">
        <v>0.45895350000000001</v>
      </c>
      <c r="N13" s="12">
        <v>141</v>
      </c>
      <c r="O13" s="48">
        <v>0.21276600000000001</v>
      </c>
      <c r="P13" s="48">
        <v>0.41072249999999999</v>
      </c>
      <c r="Q13" s="12">
        <v>141</v>
      </c>
    </row>
    <row r="14" spans="2:17" ht="15" thickBot="1" x14ac:dyDescent="0.4">
      <c r="B14" s="5" t="s">
        <v>20</v>
      </c>
      <c r="C14" s="49">
        <v>0.28598849999999998</v>
      </c>
      <c r="D14" s="49">
        <v>0.4523182</v>
      </c>
      <c r="E14" s="13">
        <v>521</v>
      </c>
      <c r="F14" s="49">
        <v>0.52591169999999998</v>
      </c>
      <c r="G14" s="49">
        <v>0.49980799999999997</v>
      </c>
      <c r="H14" s="13">
        <v>521</v>
      </c>
      <c r="I14" s="49">
        <v>0.1516315</v>
      </c>
      <c r="J14" s="49">
        <v>0.35900799999999999</v>
      </c>
      <c r="K14" s="13">
        <v>521</v>
      </c>
      <c r="L14" s="49">
        <v>0.55470249999999999</v>
      </c>
      <c r="M14" s="49">
        <v>0.49747629999999998</v>
      </c>
      <c r="N14" s="13">
        <v>521</v>
      </c>
      <c r="O14" s="49">
        <v>0.36084450000000001</v>
      </c>
      <c r="P14" s="49">
        <v>0.4807071</v>
      </c>
      <c r="Q14" s="13">
        <v>521</v>
      </c>
    </row>
    <row r="15" spans="2:17" ht="15" thickTop="1" x14ac:dyDescent="0.35"/>
    <row r="18" spans="2:5" x14ac:dyDescent="0.35">
      <c r="B18" s="6" t="s">
        <v>490</v>
      </c>
      <c r="C18" s="50" t="s">
        <v>39</v>
      </c>
      <c r="D18" s="50" t="s">
        <v>469</v>
      </c>
      <c r="E18" s="10" t="s">
        <v>470</v>
      </c>
    </row>
    <row r="19" spans="2:5" x14ac:dyDescent="0.35">
      <c r="B19" s="3" t="s">
        <v>109</v>
      </c>
      <c r="C19" s="48">
        <v>0.25641029999999998</v>
      </c>
      <c r="D19" s="48">
        <v>0.442359</v>
      </c>
      <c r="E19" s="48">
        <v>39</v>
      </c>
    </row>
    <row r="20" spans="2:5" x14ac:dyDescent="0.35">
      <c r="B20" s="3" t="s">
        <v>110</v>
      </c>
      <c r="C20" s="48">
        <v>0.1666667</v>
      </c>
      <c r="D20" s="48">
        <v>0.3834825</v>
      </c>
      <c r="E20" s="48">
        <v>18</v>
      </c>
    </row>
    <row r="21" spans="2:5" x14ac:dyDescent="0.35">
      <c r="B21" s="3" t="s">
        <v>111</v>
      </c>
      <c r="C21" s="48">
        <v>0</v>
      </c>
      <c r="D21" s="48">
        <v>0</v>
      </c>
      <c r="E21" s="48">
        <v>20</v>
      </c>
    </row>
    <row r="22" spans="2:5" x14ac:dyDescent="0.35">
      <c r="B22" s="3" t="s">
        <v>112</v>
      </c>
      <c r="C22" s="48">
        <v>5.4054100000000001E-2</v>
      </c>
      <c r="D22" s="48">
        <v>0.22924340000000001</v>
      </c>
      <c r="E22" s="48">
        <v>37</v>
      </c>
    </row>
    <row r="23" spans="2:5" x14ac:dyDescent="0.35">
      <c r="B23" s="3" t="s">
        <v>113</v>
      </c>
      <c r="C23" s="48">
        <v>0</v>
      </c>
      <c r="D23" s="48">
        <v>0</v>
      </c>
      <c r="E23" s="48">
        <v>40</v>
      </c>
    </row>
    <row r="24" spans="2:5" x14ac:dyDescent="0.35">
      <c r="B24" s="3" t="s">
        <v>114</v>
      </c>
      <c r="C24" s="48">
        <v>7.4999999999999997E-2</v>
      </c>
      <c r="D24" s="48">
        <v>0.26674680000000001</v>
      </c>
      <c r="E24" s="48">
        <v>40</v>
      </c>
    </row>
    <row r="25" spans="2:5" x14ac:dyDescent="0.35">
      <c r="B25" s="3" t="s">
        <v>115</v>
      </c>
      <c r="C25" s="48">
        <v>2.2222200000000001E-2</v>
      </c>
      <c r="D25" s="48">
        <v>0.14907119999999999</v>
      </c>
      <c r="E25" s="48">
        <v>45</v>
      </c>
    </row>
    <row r="26" spans="2:5" x14ac:dyDescent="0.35">
      <c r="B26" s="3" t="s">
        <v>116</v>
      </c>
      <c r="C26" s="48">
        <v>0</v>
      </c>
      <c r="D26" s="48">
        <v>0</v>
      </c>
      <c r="E26" s="48">
        <v>80</v>
      </c>
    </row>
    <row r="27" spans="2:5" x14ac:dyDescent="0.35">
      <c r="B27" s="3" t="s">
        <v>117</v>
      </c>
      <c r="C27" s="48">
        <v>8.2278500000000004E-2</v>
      </c>
      <c r="D27" s="48">
        <v>0.27566230000000003</v>
      </c>
      <c r="E27" s="48">
        <v>158</v>
      </c>
    </row>
    <row r="28" spans="2:5" x14ac:dyDescent="0.35">
      <c r="B28" s="3" t="s">
        <v>118</v>
      </c>
      <c r="C28" s="48">
        <v>3.9215699999999999E-2</v>
      </c>
      <c r="D28" s="48">
        <v>0.19474520000000001</v>
      </c>
      <c r="E28" s="48">
        <v>153</v>
      </c>
    </row>
    <row r="29" spans="2:5" ht="15" thickBot="1" x14ac:dyDescent="0.4">
      <c r="B29" s="5" t="s">
        <v>20</v>
      </c>
      <c r="C29" s="49">
        <v>6.0317500000000003E-2</v>
      </c>
      <c r="D29" s="49">
        <v>0.23826320000000001</v>
      </c>
      <c r="E29" s="49">
        <v>630</v>
      </c>
    </row>
    <row r="30" spans="2:5" ht="15" thickTop="1" x14ac:dyDescent="0.35"/>
    <row r="32" spans="2:5" x14ac:dyDescent="0.35">
      <c r="B32" s="6" t="s">
        <v>491</v>
      </c>
      <c r="C32" s="50" t="s">
        <v>39</v>
      </c>
      <c r="D32" s="50" t="s">
        <v>469</v>
      </c>
      <c r="E32" s="10" t="s">
        <v>470</v>
      </c>
    </row>
    <row r="33" spans="2:5" x14ac:dyDescent="0.35">
      <c r="B33" s="3" t="s">
        <v>109</v>
      </c>
      <c r="C33" s="54">
        <v>34284.869999999995</v>
      </c>
      <c r="D33" s="54">
        <v>74820.5</v>
      </c>
      <c r="E33" s="12">
        <v>36</v>
      </c>
    </row>
    <row r="34" spans="2:5" x14ac:dyDescent="0.35">
      <c r="B34" s="3" t="s">
        <v>110</v>
      </c>
      <c r="C34" s="54">
        <v>27165.679999999997</v>
      </c>
      <c r="D34" s="54">
        <v>71883.62999999999</v>
      </c>
      <c r="E34" s="12">
        <v>18</v>
      </c>
    </row>
    <row r="35" spans="2:5" x14ac:dyDescent="0.35">
      <c r="B35" s="3" t="s">
        <v>111</v>
      </c>
      <c r="C35" s="54">
        <v>288989</v>
      </c>
      <c r="D35" s="54">
        <v>320544.59999999998</v>
      </c>
      <c r="E35" s="12">
        <v>8</v>
      </c>
    </row>
    <row r="36" spans="2:5" x14ac:dyDescent="0.35">
      <c r="B36" s="3" t="s">
        <v>112</v>
      </c>
      <c r="C36" s="54">
        <v>80489.37</v>
      </c>
      <c r="D36" s="54">
        <v>97055.260000000009</v>
      </c>
      <c r="E36" s="12">
        <v>27</v>
      </c>
    </row>
    <row r="37" spans="2:5" x14ac:dyDescent="0.35">
      <c r="B37" s="3" t="s">
        <v>113</v>
      </c>
      <c r="C37" s="54">
        <v>974296.6</v>
      </c>
      <c r="D37" s="54">
        <v>2582699</v>
      </c>
      <c r="E37" s="12">
        <v>18</v>
      </c>
    </row>
    <row r="38" spans="2:5" x14ac:dyDescent="0.35">
      <c r="B38" s="3" t="s">
        <v>114</v>
      </c>
      <c r="C38" s="54">
        <v>98810.069999999992</v>
      </c>
      <c r="D38" s="54">
        <v>173234.80000000002</v>
      </c>
      <c r="E38" s="12">
        <v>33</v>
      </c>
    </row>
    <row r="39" spans="2:5" x14ac:dyDescent="0.35">
      <c r="B39" s="3" t="s">
        <v>115</v>
      </c>
      <c r="C39" s="54">
        <v>96784.760000000009</v>
      </c>
      <c r="D39" s="54">
        <v>115045.59999999999</v>
      </c>
      <c r="E39" s="12">
        <v>31</v>
      </c>
    </row>
    <row r="40" spans="2:5" x14ac:dyDescent="0.35">
      <c r="B40" s="3" t="s">
        <v>116</v>
      </c>
      <c r="C40" s="54">
        <v>80103.960000000006</v>
      </c>
      <c r="D40" s="54">
        <v>69216.91</v>
      </c>
      <c r="E40" s="12">
        <v>74</v>
      </c>
    </row>
    <row r="41" spans="2:5" x14ac:dyDescent="0.35">
      <c r="B41" s="3" t="s">
        <v>117</v>
      </c>
      <c r="C41" s="54">
        <v>76637.150000000009</v>
      </c>
      <c r="D41" s="54">
        <v>236429.5</v>
      </c>
      <c r="E41" s="12">
        <v>135</v>
      </c>
    </row>
    <row r="42" spans="2:5" x14ac:dyDescent="0.35">
      <c r="B42" s="3" t="s">
        <v>118</v>
      </c>
      <c r="C42" s="54">
        <v>188129.7</v>
      </c>
      <c r="D42" s="54">
        <v>204580.90000000002</v>
      </c>
      <c r="E42" s="12">
        <v>141</v>
      </c>
    </row>
    <row r="43" spans="2:5" ht="15" thickBot="1" x14ac:dyDescent="0.4">
      <c r="B43" s="5" t="s">
        <v>20</v>
      </c>
      <c r="C43" s="55">
        <v>139744.30000000002</v>
      </c>
      <c r="D43" s="55">
        <v>526932.80000000005</v>
      </c>
      <c r="E43" s="13">
        <v>521</v>
      </c>
    </row>
    <row r="44" spans="2:5" ht="15" thickTop="1" x14ac:dyDescent="0.35"/>
  </sheetData>
  <mergeCells count="5">
    <mergeCell ref="C2:E2"/>
    <mergeCell ref="F2:H2"/>
    <mergeCell ref="I2:K2"/>
    <mergeCell ref="L2:N2"/>
    <mergeCell ref="O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E4BF-463F-4496-BBB4-0E1428BC0853}">
  <dimension ref="B2:G16"/>
  <sheetViews>
    <sheetView workbookViewId="0">
      <selection activeCell="I19" sqref="I19"/>
    </sheetView>
  </sheetViews>
  <sheetFormatPr defaultRowHeight="14.5" x14ac:dyDescent="0.35"/>
  <cols>
    <col min="2" max="2" width="39.7265625" bestFit="1" customWidth="1"/>
    <col min="3" max="7" width="8.7265625" style="18"/>
  </cols>
  <sheetData>
    <row r="2" spans="2:7" x14ac:dyDescent="0.35">
      <c r="B2" s="33"/>
      <c r="C2" s="67" t="s">
        <v>133</v>
      </c>
      <c r="D2" s="67"/>
      <c r="E2" s="67" t="s">
        <v>134</v>
      </c>
      <c r="F2" s="67"/>
      <c r="G2" s="34" t="s">
        <v>165</v>
      </c>
    </row>
    <row r="3" spans="2:7" x14ac:dyDescent="0.35">
      <c r="B3" s="37" t="s">
        <v>196</v>
      </c>
      <c r="C3" s="38" t="s">
        <v>166</v>
      </c>
      <c r="D3" s="38" t="s">
        <v>99</v>
      </c>
      <c r="E3" s="38" t="s">
        <v>166</v>
      </c>
      <c r="F3" s="38" t="s">
        <v>99</v>
      </c>
      <c r="G3" s="38" t="s">
        <v>167</v>
      </c>
    </row>
    <row r="4" spans="2:7" x14ac:dyDescent="0.35">
      <c r="B4" s="3" t="s">
        <v>197</v>
      </c>
      <c r="C4" s="35" t="s">
        <v>169</v>
      </c>
      <c r="D4" s="35" t="s">
        <v>168</v>
      </c>
      <c r="E4" s="35" t="s">
        <v>171</v>
      </c>
      <c r="F4" s="35" t="s">
        <v>170</v>
      </c>
      <c r="G4" s="35" t="s">
        <v>198</v>
      </c>
    </row>
    <row r="5" spans="2:7" x14ac:dyDescent="0.35">
      <c r="B5" s="3" t="s">
        <v>69</v>
      </c>
      <c r="C5" s="35" t="s">
        <v>172</v>
      </c>
      <c r="D5" s="35" t="s">
        <v>69</v>
      </c>
      <c r="E5" s="35" t="s">
        <v>173</v>
      </c>
      <c r="F5" s="35" t="s">
        <v>69</v>
      </c>
      <c r="G5" s="35" t="s">
        <v>69</v>
      </c>
    </row>
    <row r="6" spans="2:7" x14ac:dyDescent="0.35">
      <c r="B6" s="3" t="s">
        <v>129</v>
      </c>
      <c r="C6" s="35" t="s">
        <v>174</v>
      </c>
      <c r="D6" s="35" t="s">
        <v>168</v>
      </c>
      <c r="E6" s="35" t="s">
        <v>175</v>
      </c>
      <c r="F6" s="35" t="s">
        <v>170</v>
      </c>
      <c r="G6" s="35" t="s">
        <v>199</v>
      </c>
    </row>
    <row r="7" spans="2:7" x14ac:dyDescent="0.35">
      <c r="B7" s="3" t="s">
        <v>69</v>
      </c>
      <c r="C7" s="35" t="s">
        <v>176</v>
      </c>
      <c r="D7" s="35" t="s">
        <v>69</v>
      </c>
      <c r="E7" s="35" t="s">
        <v>177</v>
      </c>
      <c r="F7" s="35" t="s">
        <v>69</v>
      </c>
      <c r="G7" s="35" t="s">
        <v>69</v>
      </c>
    </row>
    <row r="8" spans="2:7" x14ac:dyDescent="0.35">
      <c r="B8" s="3" t="s">
        <v>204</v>
      </c>
      <c r="C8" s="35" t="s">
        <v>178</v>
      </c>
      <c r="D8" s="35" t="s">
        <v>168</v>
      </c>
      <c r="E8" s="35" t="s">
        <v>179</v>
      </c>
      <c r="F8" s="35" t="s">
        <v>170</v>
      </c>
      <c r="G8" s="35" t="s">
        <v>200</v>
      </c>
    </row>
    <row r="9" spans="2:7" x14ac:dyDescent="0.35">
      <c r="B9" s="3" t="s">
        <v>69</v>
      </c>
      <c r="C9" s="35" t="s">
        <v>180</v>
      </c>
      <c r="D9" s="35" t="s">
        <v>69</v>
      </c>
      <c r="E9" s="35" t="s">
        <v>181</v>
      </c>
      <c r="F9" s="35" t="s">
        <v>69</v>
      </c>
      <c r="G9" s="35" t="s">
        <v>69</v>
      </c>
    </row>
    <row r="10" spans="2:7" x14ac:dyDescent="0.35">
      <c r="B10" s="3" t="s">
        <v>131</v>
      </c>
      <c r="C10" s="35" t="s">
        <v>182</v>
      </c>
      <c r="D10" s="35" t="s">
        <v>168</v>
      </c>
      <c r="E10" s="35" t="s">
        <v>183</v>
      </c>
      <c r="F10" s="35" t="s">
        <v>170</v>
      </c>
      <c r="G10" s="35" t="s">
        <v>201</v>
      </c>
    </row>
    <row r="11" spans="2:7" x14ac:dyDescent="0.35">
      <c r="B11" s="3" t="s">
        <v>69</v>
      </c>
      <c r="C11" s="35" t="s">
        <v>184</v>
      </c>
      <c r="D11" s="35" t="s">
        <v>69</v>
      </c>
      <c r="E11" s="35" t="s">
        <v>185</v>
      </c>
      <c r="F11" s="35" t="s">
        <v>69</v>
      </c>
      <c r="G11" s="35" t="s">
        <v>69</v>
      </c>
    </row>
    <row r="12" spans="2:7" x14ac:dyDescent="0.35">
      <c r="B12" s="3" t="s">
        <v>205</v>
      </c>
      <c r="C12" s="35" t="s">
        <v>187</v>
      </c>
      <c r="D12" s="35" t="s">
        <v>186</v>
      </c>
      <c r="E12" s="35" t="s">
        <v>189</v>
      </c>
      <c r="F12" s="35" t="s">
        <v>188</v>
      </c>
      <c r="G12" s="35" t="s">
        <v>202</v>
      </c>
    </row>
    <row r="13" spans="2:7" x14ac:dyDescent="0.35">
      <c r="B13" s="3" t="s">
        <v>69</v>
      </c>
      <c r="C13" s="35" t="s">
        <v>190</v>
      </c>
      <c r="D13" s="35" t="s">
        <v>69</v>
      </c>
      <c r="E13" s="35" t="s">
        <v>191</v>
      </c>
      <c r="F13" s="35" t="s">
        <v>69</v>
      </c>
      <c r="G13" s="35" t="s">
        <v>69</v>
      </c>
    </row>
    <row r="14" spans="2:7" x14ac:dyDescent="0.35">
      <c r="B14" s="3" t="s">
        <v>206</v>
      </c>
      <c r="C14" s="35" t="s">
        <v>192</v>
      </c>
      <c r="D14" s="35" t="s">
        <v>163</v>
      </c>
      <c r="E14" s="35" t="s">
        <v>193</v>
      </c>
      <c r="F14" s="35" t="s">
        <v>164</v>
      </c>
      <c r="G14" s="35" t="s">
        <v>203</v>
      </c>
    </row>
    <row r="15" spans="2:7" ht="15" thickBot="1" x14ac:dyDescent="0.4">
      <c r="B15" s="5" t="s">
        <v>69</v>
      </c>
      <c r="C15" s="36" t="s">
        <v>194</v>
      </c>
      <c r="D15" s="36" t="s">
        <v>69</v>
      </c>
      <c r="E15" s="36" t="s">
        <v>195</v>
      </c>
      <c r="F15" s="36" t="s">
        <v>69</v>
      </c>
      <c r="G15" s="36" t="s">
        <v>69</v>
      </c>
    </row>
    <row r="16" spans="2:7" ht="15" thickTop="1" x14ac:dyDescent="0.35"/>
  </sheetData>
  <mergeCells count="2">
    <mergeCell ref="C2:D2"/>
    <mergeCell ref="E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632D7-449B-487E-A27E-3C58673E8737}">
  <dimension ref="A3:D76"/>
  <sheetViews>
    <sheetView topLeftCell="A25" workbookViewId="0">
      <selection activeCell="A27" sqref="A27:B32"/>
    </sheetView>
  </sheetViews>
  <sheetFormatPr defaultRowHeight="14.5" x14ac:dyDescent="0.35"/>
  <cols>
    <col min="1" max="1" width="27.81640625" bestFit="1" customWidth="1"/>
    <col min="2" max="2" width="10.36328125" style="18" bestFit="1" customWidth="1"/>
    <col min="3" max="3" width="10" style="18" bestFit="1" customWidth="1"/>
  </cols>
  <sheetData>
    <row r="3" spans="1:4" x14ac:dyDescent="0.35">
      <c r="A3" s="6" t="s">
        <v>69</v>
      </c>
      <c r="B3" s="10" t="s">
        <v>98</v>
      </c>
      <c r="C3" s="10" t="s">
        <v>10</v>
      </c>
    </row>
    <row r="4" spans="1:4" x14ac:dyDescent="0.35">
      <c r="A4" s="16" t="s">
        <v>0</v>
      </c>
      <c r="B4" s="12">
        <v>39</v>
      </c>
      <c r="C4" s="11">
        <v>6.1904760000000003E-2</v>
      </c>
      <c r="D4" s="1"/>
    </row>
    <row r="5" spans="1:4" x14ac:dyDescent="0.35">
      <c r="A5" s="16" t="s">
        <v>1</v>
      </c>
      <c r="B5" s="12">
        <v>18</v>
      </c>
      <c r="C5" s="11">
        <v>2.8571430000000002E-2</v>
      </c>
      <c r="D5" s="1"/>
    </row>
    <row r="6" spans="1:4" x14ac:dyDescent="0.35">
      <c r="A6" s="16" t="s">
        <v>2</v>
      </c>
      <c r="B6" s="12">
        <v>20</v>
      </c>
      <c r="C6" s="11">
        <v>3.1746030000000001E-2</v>
      </c>
      <c r="D6" s="1"/>
    </row>
    <row r="7" spans="1:4" x14ac:dyDescent="0.35">
      <c r="A7" s="16" t="s">
        <v>3</v>
      </c>
      <c r="B7" s="12">
        <v>37</v>
      </c>
      <c r="C7" s="11">
        <v>5.8730159999999997E-2</v>
      </c>
      <c r="D7" s="1"/>
    </row>
    <row r="8" spans="1:4" x14ac:dyDescent="0.35">
      <c r="A8" s="16" t="s">
        <v>4</v>
      </c>
      <c r="B8" s="12">
        <v>40</v>
      </c>
      <c r="C8" s="11">
        <v>6.3492060000000003E-2</v>
      </c>
      <c r="D8" s="1"/>
    </row>
    <row r="9" spans="1:4" x14ac:dyDescent="0.35">
      <c r="A9" s="16" t="s">
        <v>5</v>
      </c>
      <c r="B9" s="12">
        <v>40</v>
      </c>
      <c r="C9" s="11">
        <v>6.3492060000000003E-2</v>
      </c>
      <c r="D9" s="1"/>
    </row>
    <row r="10" spans="1:4" x14ac:dyDescent="0.35">
      <c r="A10" s="16" t="s">
        <v>6</v>
      </c>
      <c r="B10" s="12">
        <v>45</v>
      </c>
      <c r="C10" s="11">
        <v>7.1428569999999997E-2</v>
      </c>
      <c r="D10" s="1"/>
    </row>
    <row r="11" spans="1:4" x14ac:dyDescent="0.35">
      <c r="A11" s="16" t="s">
        <v>7</v>
      </c>
      <c r="B11" s="12">
        <v>80</v>
      </c>
      <c r="C11" s="11">
        <v>0.12698410000000002</v>
      </c>
      <c r="D11" s="1"/>
    </row>
    <row r="12" spans="1:4" x14ac:dyDescent="0.35">
      <c r="A12" s="16" t="s">
        <v>8</v>
      </c>
      <c r="B12" s="12">
        <v>158</v>
      </c>
      <c r="C12" s="11">
        <v>0.25079370000000001</v>
      </c>
      <c r="D12" s="1"/>
    </row>
    <row r="13" spans="1:4" x14ac:dyDescent="0.35">
      <c r="A13" s="16" t="s">
        <v>9</v>
      </c>
      <c r="B13" s="12">
        <v>153</v>
      </c>
      <c r="C13" s="11">
        <v>0.24285710000000002</v>
      </c>
      <c r="D13" s="1"/>
    </row>
    <row r="14" spans="1:4" ht="15" thickBot="1" x14ac:dyDescent="0.4">
      <c r="A14" s="5" t="s">
        <v>20</v>
      </c>
      <c r="B14" s="13">
        <v>630</v>
      </c>
      <c r="C14" s="13">
        <v>100</v>
      </c>
    </row>
    <row r="15" spans="1:4" ht="15" thickTop="1" x14ac:dyDescent="0.35">
      <c r="B15" s="17"/>
      <c r="C15" s="18" t="s">
        <v>69</v>
      </c>
    </row>
    <row r="16" spans="1:4" x14ac:dyDescent="0.35">
      <c r="A16" t="s">
        <v>69</v>
      </c>
      <c r="C16" s="18" t="s">
        <v>69</v>
      </c>
    </row>
    <row r="17" spans="1:3" x14ac:dyDescent="0.35">
      <c r="A17" t="s">
        <v>69</v>
      </c>
      <c r="C17" s="18" t="s">
        <v>69</v>
      </c>
    </row>
    <row r="18" spans="1:3" x14ac:dyDescent="0.35">
      <c r="A18" s="7" t="s">
        <v>69</v>
      </c>
      <c r="B18" s="10" t="s">
        <v>98</v>
      </c>
      <c r="C18" s="10" t="s">
        <v>10</v>
      </c>
    </row>
    <row r="19" spans="1:3" x14ac:dyDescent="0.35">
      <c r="A19" s="8" t="s">
        <v>100</v>
      </c>
      <c r="B19" s="12">
        <v>163</v>
      </c>
      <c r="C19" s="11">
        <v>0.25873020000000002</v>
      </c>
    </row>
    <row r="20" spans="1:3" x14ac:dyDescent="0.35">
      <c r="A20" s="8" t="s">
        <v>101</v>
      </c>
      <c r="B20" s="12">
        <v>153</v>
      </c>
      <c r="C20" s="11">
        <v>0.24285710000000002</v>
      </c>
    </row>
    <row r="21" spans="1:3" x14ac:dyDescent="0.35">
      <c r="A21" s="8" t="s">
        <v>102</v>
      </c>
      <c r="B21" s="12">
        <v>160</v>
      </c>
      <c r="C21" s="11">
        <v>0.25396830000000004</v>
      </c>
    </row>
    <row r="22" spans="1:3" x14ac:dyDescent="0.35">
      <c r="A22" s="8" t="s">
        <v>103</v>
      </c>
      <c r="B22" s="12">
        <v>154</v>
      </c>
      <c r="C22" s="11">
        <v>0.24444440000000001</v>
      </c>
    </row>
    <row r="23" spans="1:3" ht="15" thickBot="1" x14ac:dyDescent="0.4">
      <c r="A23" s="9" t="s">
        <v>20</v>
      </c>
      <c r="B23" s="13">
        <v>630</v>
      </c>
      <c r="C23" s="15">
        <v>1</v>
      </c>
    </row>
    <row r="24" spans="1:3" ht="15" thickTop="1" x14ac:dyDescent="0.35">
      <c r="B24" s="17"/>
      <c r="C24" s="18" t="s">
        <v>69</v>
      </c>
    </row>
    <row r="25" spans="1:3" x14ac:dyDescent="0.35">
      <c r="A25" t="s">
        <v>69</v>
      </c>
      <c r="C25" s="18" t="s">
        <v>69</v>
      </c>
    </row>
    <row r="26" spans="1:3" x14ac:dyDescent="0.35">
      <c r="A26" t="s">
        <v>69</v>
      </c>
      <c r="C26" s="18" t="s">
        <v>69</v>
      </c>
    </row>
    <row r="27" spans="1:3" x14ac:dyDescent="0.35">
      <c r="A27" s="2" t="s">
        <v>11</v>
      </c>
      <c r="B27" s="19" t="s">
        <v>10</v>
      </c>
    </row>
    <row r="28" spans="1:3" x14ac:dyDescent="0.35">
      <c r="A28" s="2" t="s">
        <v>104</v>
      </c>
      <c r="B28" s="20">
        <v>0.89682539999999999</v>
      </c>
    </row>
    <row r="29" spans="1:3" x14ac:dyDescent="0.35">
      <c r="A29" s="2" t="s">
        <v>105</v>
      </c>
      <c r="B29" s="20">
        <v>6.3492060000000003E-2</v>
      </c>
    </row>
    <row r="30" spans="1:3" x14ac:dyDescent="0.35">
      <c r="A30" s="2" t="s">
        <v>106</v>
      </c>
      <c r="B30" s="20">
        <v>2.2222220000000001E-2</v>
      </c>
    </row>
    <row r="31" spans="1:3" x14ac:dyDescent="0.35">
      <c r="A31" s="2" t="s">
        <v>107</v>
      </c>
      <c r="B31" s="20">
        <v>1.269841E-2</v>
      </c>
    </row>
    <row r="32" spans="1:3" x14ac:dyDescent="0.35">
      <c r="A32" s="2" t="s">
        <v>108</v>
      </c>
      <c r="B32" s="20">
        <v>4.7619050000000003E-3</v>
      </c>
    </row>
    <row r="34" spans="1:3" x14ac:dyDescent="0.35">
      <c r="C34" s="18" t="s">
        <v>69</v>
      </c>
    </row>
    <row r="36" spans="1:3" x14ac:dyDescent="0.35">
      <c r="C36" s="18" t="s">
        <v>69</v>
      </c>
    </row>
    <row r="37" spans="1:3" x14ac:dyDescent="0.35">
      <c r="C37" s="18" t="s">
        <v>69</v>
      </c>
    </row>
    <row r="38" spans="1:3" x14ac:dyDescent="0.35">
      <c r="A38" s="6" t="s">
        <v>125</v>
      </c>
      <c r="B38" s="10" t="s">
        <v>81</v>
      </c>
      <c r="C38" s="10" t="s">
        <v>98</v>
      </c>
    </row>
    <row r="39" spans="1:3" x14ac:dyDescent="0.35">
      <c r="A39" s="3" t="s">
        <v>109</v>
      </c>
      <c r="B39" s="21">
        <v>915789.5</v>
      </c>
      <c r="C39" s="12">
        <v>38</v>
      </c>
    </row>
    <row r="40" spans="1:3" x14ac:dyDescent="0.35">
      <c r="A40" s="3" t="s">
        <v>110</v>
      </c>
      <c r="B40" s="21">
        <v>623055.6</v>
      </c>
      <c r="C40" s="12">
        <v>18</v>
      </c>
    </row>
    <row r="41" spans="1:3" x14ac:dyDescent="0.35">
      <c r="A41" s="3" t="s">
        <v>111</v>
      </c>
      <c r="B41" s="21">
        <v>1581033</v>
      </c>
      <c r="C41" s="12">
        <v>18</v>
      </c>
    </row>
    <row r="42" spans="1:3" x14ac:dyDescent="0.35">
      <c r="A42" s="3" t="s">
        <v>112</v>
      </c>
      <c r="B42" s="21">
        <v>590135.1</v>
      </c>
      <c r="C42" s="12">
        <v>37</v>
      </c>
    </row>
    <row r="43" spans="1:3" x14ac:dyDescent="0.35">
      <c r="A43" s="3" t="s">
        <v>113</v>
      </c>
      <c r="B43" s="21">
        <v>1516857</v>
      </c>
      <c r="C43" s="12">
        <v>35</v>
      </c>
    </row>
    <row r="44" spans="1:3" x14ac:dyDescent="0.35">
      <c r="A44" s="3" t="s">
        <v>114</v>
      </c>
      <c r="B44" s="21">
        <v>584875</v>
      </c>
      <c r="C44" s="12">
        <v>40</v>
      </c>
    </row>
    <row r="45" spans="1:3" x14ac:dyDescent="0.35">
      <c r="A45" s="3" t="s">
        <v>115</v>
      </c>
      <c r="B45" s="21">
        <v>287360.5</v>
      </c>
      <c r="C45" s="12">
        <v>43</v>
      </c>
    </row>
    <row r="46" spans="1:3" x14ac:dyDescent="0.35">
      <c r="A46" s="3" t="s">
        <v>116</v>
      </c>
      <c r="B46" s="21">
        <v>148791.1</v>
      </c>
      <c r="C46" s="12">
        <v>79</v>
      </c>
    </row>
    <row r="47" spans="1:3" x14ac:dyDescent="0.35">
      <c r="A47" s="3" t="s">
        <v>117</v>
      </c>
      <c r="B47" s="21">
        <v>313660.3</v>
      </c>
      <c r="C47" s="12">
        <v>155</v>
      </c>
    </row>
    <row r="48" spans="1:3" x14ac:dyDescent="0.35">
      <c r="A48" s="3" t="s">
        <v>118</v>
      </c>
      <c r="B48" s="21">
        <v>542491.80000000005</v>
      </c>
      <c r="C48" s="12">
        <v>153</v>
      </c>
    </row>
    <row r="49" spans="1:3" ht="15" thickBot="1" x14ac:dyDescent="0.4">
      <c r="A49" s="5" t="s">
        <v>20</v>
      </c>
      <c r="B49" s="22">
        <v>533316.9</v>
      </c>
      <c r="C49" s="13">
        <v>616</v>
      </c>
    </row>
    <row r="50" spans="1:3" ht="15" thickTop="1" x14ac:dyDescent="0.35">
      <c r="A50" t="s">
        <v>99</v>
      </c>
      <c r="B50" s="17">
        <v>616</v>
      </c>
      <c r="C50" s="18" t="s">
        <v>69</v>
      </c>
    </row>
    <row r="51" spans="1:3" x14ac:dyDescent="0.35">
      <c r="A51" t="s">
        <v>69</v>
      </c>
      <c r="B51" s="17">
        <v>-1</v>
      </c>
      <c r="C51" s="18" t="s">
        <v>69</v>
      </c>
    </row>
    <row r="52" spans="1:3" x14ac:dyDescent="0.35">
      <c r="A52" t="s">
        <v>69</v>
      </c>
      <c r="C52" s="18" t="s">
        <v>69</v>
      </c>
    </row>
    <row r="53" spans="1:3" x14ac:dyDescent="0.35">
      <c r="A53" s="6" t="s">
        <v>119</v>
      </c>
      <c r="B53" s="10" t="s">
        <v>10</v>
      </c>
    </row>
    <row r="54" spans="1:3" x14ac:dyDescent="0.35">
      <c r="A54" s="3" t="s">
        <v>120</v>
      </c>
      <c r="B54" s="11">
        <v>0.10317460000000001</v>
      </c>
    </row>
    <row r="55" spans="1:3" x14ac:dyDescent="0.35">
      <c r="A55" s="3" t="s">
        <v>121</v>
      </c>
      <c r="B55" s="11">
        <v>0.468254</v>
      </c>
    </row>
    <row r="56" spans="1:3" x14ac:dyDescent="0.35">
      <c r="A56" s="3" t="s">
        <v>122</v>
      </c>
      <c r="B56" s="11">
        <v>0.41428569999999998</v>
      </c>
    </row>
    <row r="57" spans="1:3" x14ac:dyDescent="0.35">
      <c r="A57" s="3" t="s">
        <v>123</v>
      </c>
      <c r="B57" s="11">
        <v>3.1746029999999998E-3</v>
      </c>
    </row>
    <row r="58" spans="1:3" ht="15" thickBot="1" x14ac:dyDescent="0.4">
      <c r="A58" s="5" t="s">
        <v>107</v>
      </c>
      <c r="B58" s="15">
        <v>1.111111E-2</v>
      </c>
    </row>
    <row r="59" spans="1:3" ht="15" thickTop="1" x14ac:dyDescent="0.35"/>
    <row r="62" spans="1:3" x14ac:dyDescent="0.35">
      <c r="A62" t="s">
        <v>69</v>
      </c>
      <c r="B62" s="18" t="s">
        <v>69</v>
      </c>
      <c r="C62" s="18" t="s">
        <v>69</v>
      </c>
    </row>
    <row r="63" spans="1:3" x14ac:dyDescent="0.35">
      <c r="A63" s="6" t="s">
        <v>126</v>
      </c>
      <c r="B63" s="10" t="s">
        <v>39</v>
      </c>
    </row>
    <row r="64" spans="1:3" x14ac:dyDescent="0.35">
      <c r="A64" s="16" t="s">
        <v>2</v>
      </c>
      <c r="B64" s="21">
        <v>15.95</v>
      </c>
    </row>
    <row r="65" spans="1:3" x14ac:dyDescent="0.35">
      <c r="A65" s="16" t="s">
        <v>7</v>
      </c>
      <c r="B65" s="21">
        <v>14.987500000000001</v>
      </c>
    </row>
    <row r="66" spans="1:3" x14ac:dyDescent="0.35">
      <c r="A66" s="16" t="s">
        <v>9</v>
      </c>
      <c r="B66" s="21">
        <v>14.856210000000001</v>
      </c>
    </row>
    <row r="67" spans="1:3" x14ac:dyDescent="0.35">
      <c r="A67" s="16" t="s">
        <v>5</v>
      </c>
      <c r="B67" s="21">
        <v>13</v>
      </c>
    </row>
    <row r="68" spans="1:3" x14ac:dyDescent="0.35">
      <c r="A68" s="16" t="s">
        <v>4</v>
      </c>
      <c r="B68" s="21">
        <v>12.975</v>
      </c>
    </row>
    <row r="69" spans="1:3" x14ac:dyDescent="0.35">
      <c r="A69" s="16" t="s">
        <v>0</v>
      </c>
      <c r="B69" s="21">
        <v>12.10256</v>
      </c>
    </row>
    <row r="70" spans="1:3" x14ac:dyDescent="0.35">
      <c r="A70" s="16" t="s">
        <v>1</v>
      </c>
      <c r="B70" s="21">
        <v>11.72222</v>
      </c>
    </row>
    <row r="71" spans="1:3" x14ac:dyDescent="0.35">
      <c r="A71" s="16" t="s">
        <v>8</v>
      </c>
      <c r="B71" s="21">
        <v>11.50633</v>
      </c>
    </row>
    <row r="72" spans="1:3" x14ac:dyDescent="0.35">
      <c r="A72" s="16" t="s">
        <v>6</v>
      </c>
      <c r="B72" s="21">
        <v>11.022220000000001</v>
      </c>
    </row>
    <row r="73" spans="1:3" x14ac:dyDescent="0.35">
      <c r="A73" s="16" t="s">
        <v>3</v>
      </c>
      <c r="B73" s="21">
        <v>9.864865</v>
      </c>
    </row>
    <row r="74" spans="1:3" x14ac:dyDescent="0.35">
      <c r="A74" s="3" t="s">
        <v>20</v>
      </c>
      <c r="B74" s="21">
        <v>13.003170000000001</v>
      </c>
    </row>
    <row r="75" spans="1:3" ht="15" thickBot="1" x14ac:dyDescent="0.4">
      <c r="A75" s="5" t="s">
        <v>124</v>
      </c>
      <c r="B75" s="13">
        <v>630</v>
      </c>
      <c r="C75" s="18" t="s">
        <v>69</v>
      </c>
    </row>
    <row r="76" spans="1:3" ht="15" thickTop="1" x14ac:dyDescent="0.35"/>
  </sheetData>
  <sortState ref="A64:B73">
    <sortCondition descending="1" ref="B64:B73"/>
  </sortState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3F64-0177-4B37-A2DF-21719D2B72CD}">
  <dimension ref="B1:C35"/>
  <sheetViews>
    <sheetView workbookViewId="0">
      <selection activeCell="D31" sqref="D31"/>
    </sheetView>
  </sheetViews>
  <sheetFormatPr defaultRowHeight="14.5" x14ac:dyDescent="0.35"/>
  <cols>
    <col min="1" max="1" width="9.54296875" customWidth="1"/>
    <col min="2" max="2" width="44.90625" bestFit="1" customWidth="1"/>
    <col min="3" max="3" width="11.7265625" style="18" customWidth="1"/>
  </cols>
  <sheetData>
    <row r="1" spans="2:3" x14ac:dyDescent="0.35">
      <c r="B1" s="6" t="s">
        <v>127</v>
      </c>
      <c r="C1" s="10" t="s">
        <v>10</v>
      </c>
    </row>
    <row r="2" spans="2:3" x14ac:dyDescent="0.35">
      <c r="B2" s="16" t="s">
        <v>0</v>
      </c>
      <c r="C2" s="11">
        <v>0.89743589999999995</v>
      </c>
    </row>
    <row r="3" spans="2:3" x14ac:dyDescent="0.35">
      <c r="B3" s="16" t="s">
        <v>1</v>
      </c>
      <c r="C3" s="11">
        <v>0.83333330000000005</v>
      </c>
    </row>
    <row r="4" spans="2:3" x14ac:dyDescent="0.35">
      <c r="B4" s="16" t="s">
        <v>2</v>
      </c>
      <c r="C4" s="11">
        <v>0.75</v>
      </c>
    </row>
    <row r="5" spans="2:3" x14ac:dyDescent="0.35">
      <c r="B5" s="16" t="s">
        <v>6</v>
      </c>
      <c r="C5" s="11">
        <v>0.7111111</v>
      </c>
    </row>
    <row r="6" spans="2:3" x14ac:dyDescent="0.35">
      <c r="B6" s="16" t="s">
        <v>4</v>
      </c>
      <c r="C6" s="11">
        <v>0.67500000000000004</v>
      </c>
    </row>
    <row r="7" spans="2:3" x14ac:dyDescent="0.35">
      <c r="B7" s="16" t="s">
        <v>5</v>
      </c>
      <c r="C7" s="11">
        <v>0.67500000000000004</v>
      </c>
    </row>
    <row r="8" spans="2:3" x14ac:dyDescent="0.35">
      <c r="B8" s="16" t="s">
        <v>3</v>
      </c>
      <c r="C8" s="11">
        <v>0.64864860000000002</v>
      </c>
    </row>
    <row r="9" spans="2:3" x14ac:dyDescent="0.35">
      <c r="B9" s="16" t="s">
        <v>9</v>
      </c>
      <c r="C9" s="11">
        <v>0.63398690000000002</v>
      </c>
    </row>
    <row r="10" spans="2:3" x14ac:dyDescent="0.35">
      <c r="B10" s="16" t="s">
        <v>7</v>
      </c>
      <c r="C10" s="11">
        <v>0.57499999999999996</v>
      </c>
    </row>
    <row r="11" spans="2:3" x14ac:dyDescent="0.35">
      <c r="B11" s="16" t="s">
        <v>8</v>
      </c>
      <c r="C11" s="11">
        <v>0.5</v>
      </c>
    </row>
    <row r="12" spans="2:3" ht="15" thickBot="1" x14ac:dyDescent="0.4">
      <c r="B12" s="5" t="s">
        <v>20</v>
      </c>
      <c r="C12" s="15">
        <v>0.63015869999999996</v>
      </c>
    </row>
    <row r="13" spans="2:3" ht="15" thickTop="1" x14ac:dyDescent="0.35"/>
    <row r="15" spans="2:3" x14ac:dyDescent="0.35">
      <c r="B15" s="6" t="s">
        <v>17</v>
      </c>
      <c r="C15" s="10" t="s">
        <v>10</v>
      </c>
    </row>
    <row r="16" spans="2:3" x14ac:dyDescent="0.35">
      <c r="B16" s="3" t="s">
        <v>12</v>
      </c>
      <c r="C16" s="11">
        <v>0.81428569999999989</v>
      </c>
    </row>
    <row r="17" spans="2:3" x14ac:dyDescent="0.35">
      <c r="B17" s="3" t="s">
        <v>13</v>
      </c>
      <c r="C17" s="11">
        <v>0.11904759999999999</v>
      </c>
    </row>
    <row r="18" spans="2:3" x14ac:dyDescent="0.35">
      <c r="B18" s="3" t="s">
        <v>14</v>
      </c>
      <c r="C18" s="11">
        <v>5.8730159999999997E-2</v>
      </c>
    </row>
    <row r="19" spans="2:3" x14ac:dyDescent="0.35">
      <c r="B19" s="3" t="s">
        <v>15</v>
      </c>
      <c r="C19" s="11">
        <v>4.7619050000000003E-3</v>
      </c>
    </row>
    <row r="20" spans="2:3" ht="15" thickBot="1" x14ac:dyDescent="0.4">
      <c r="B20" s="5" t="s">
        <v>16</v>
      </c>
      <c r="C20" s="15">
        <v>3.1746029999999998E-3</v>
      </c>
    </row>
    <row r="21" spans="2:3" ht="15" thickTop="1" x14ac:dyDescent="0.35"/>
    <row r="23" spans="2:3" x14ac:dyDescent="0.35">
      <c r="B23" s="6" t="s">
        <v>19</v>
      </c>
      <c r="C23" s="10" t="s">
        <v>18</v>
      </c>
    </row>
    <row r="24" spans="2:3" x14ac:dyDescent="0.35">
      <c r="B24" s="16" t="s">
        <v>3</v>
      </c>
      <c r="C24" s="11">
        <v>0.97297299999999998</v>
      </c>
    </row>
    <row r="25" spans="2:3" x14ac:dyDescent="0.35">
      <c r="B25" s="16" t="s">
        <v>1</v>
      </c>
      <c r="C25" s="11">
        <v>0.88888889999999998</v>
      </c>
    </row>
    <row r="26" spans="2:3" x14ac:dyDescent="0.35">
      <c r="B26" s="16" t="s">
        <v>9</v>
      </c>
      <c r="C26" s="11">
        <v>0.80392160000000001</v>
      </c>
    </row>
    <row r="27" spans="2:3" x14ac:dyDescent="0.35">
      <c r="B27" s="16" t="s">
        <v>2</v>
      </c>
      <c r="C27" s="11">
        <v>0.8</v>
      </c>
    </row>
    <row r="28" spans="2:3" x14ac:dyDescent="0.35">
      <c r="B28" s="16" t="s">
        <v>5</v>
      </c>
      <c r="C28" s="11">
        <v>0.77500000000000002</v>
      </c>
    </row>
    <row r="29" spans="2:3" x14ac:dyDescent="0.35">
      <c r="B29" s="16" t="s">
        <v>0</v>
      </c>
      <c r="C29" s="11">
        <v>0.7179487</v>
      </c>
    </row>
    <row r="30" spans="2:3" x14ac:dyDescent="0.35">
      <c r="B30" s="16" t="s">
        <v>4</v>
      </c>
      <c r="C30" s="11">
        <v>0.52500000000000002</v>
      </c>
    </row>
    <row r="31" spans="2:3" x14ac:dyDescent="0.35">
      <c r="B31" s="16" t="s">
        <v>8</v>
      </c>
      <c r="C31" s="11">
        <v>0.32278479999999998</v>
      </c>
    </row>
    <row r="32" spans="2:3" x14ac:dyDescent="0.35">
      <c r="B32" s="16" t="s">
        <v>7</v>
      </c>
      <c r="C32" s="11">
        <v>0.3</v>
      </c>
    </row>
    <row r="33" spans="2:3" x14ac:dyDescent="0.35">
      <c r="B33" s="16" t="s">
        <v>6</v>
      </c>
      <c r="C33" s="11">
        <v>0.17777780000000001</v>
      </c>
    </row>
    <row r="34" spans="2:3" ht="15" thickBot="1" x14ac:dyDescent="0.4">
      <c r="B34" s="5" t="s">
        <v>20</v>
      </c>
      <c r="C34" s="15">
        <v>0.56190479999999998</v>
      </c>
    </row>
    <row r="35" spans="2:3" ht="15" thickTop="1" x14ac:dyDescent="0.35"/>
  </sheetData>
  <sortState ref="B24:C33">
    <sortCondition descending="1" ref="C24:C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Sample</vt:lpstr>
      <vt:lpstr>occupation</vt:lpstr>
      <vt:lpstr>Balance Test</vt:lpstr>
      <vt:lpstr>Balance Test II</vt:lpstr>
      <vt:lpstr>tables by foret</vt:lpstr>
      <vt:lpstr>Sheet2</vt:lpstr>
      <vt:lpstr>Sheet3</vt:lpstr>
      <vt:lpstr>Household</vt:lpstr>
      <vt:lpstr>Socio</vt:lpstr>
      <vt:lpstr>Asset</vt:lpstr>
      <vt:lpstr>animal</vt:lpstr>
      <vt:lpstr>agricole</vt:lpstr>
      <vt:lpstr>Sheet1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Yoonjei Dong</dc:creator>
  <cp:lastModifiedBy>Yoonjei Dong</cp:lastModifiedBy>
  <dcterms:created xsi:type="dcterms:W3CDTF">2018-01-27T07:40:57Z</dcterms:created>
  <dcterms:modified xsi:type="dcterms:W3CDTF">2018-04-09T02:37:55Z</dcterms:modified>
</cp:coreProperties>
</file>