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58814fff265c26e/Desktop/HTL-Leonding-Year2/STSW/Uebungen/U02/"/>
    </mc:Choice>
  </mc:AlternateContent>
  <xr:revisionPtr revIDLastSave="7" documentId="13_ncr:1_{590C8B68-AB7E-429C-9CC4-9922BC0D733F}" xr6:coauthVersionLast="47" xr6:coauthVersionMax="47" xr10:uidLastSave="{9FB5215D-C752-4213-9534-3FC4E8BD02DD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D45" i="1"/>
  <c r="C45" i="1"/>
  <c r="B45" i="1"/>
  <c r="D31" i="1"/>
  <c r="C31" i="1"/>
  <c r="C9" i="1"/>
  <c r="B18" i="1"/>
</calcChain>
</file>

<file path=xl/sharedStrings.xml><?xml version="1.0" encoding="utf-8"?>
<sst xmlns="http://schemas.openxmlformats.org/spreadsheetml/2006/main" count="48" uniqueCount="38">
  <si>
    <t>Fach</t>
  </si>
  <si>
    <t>Deutsch</t>
  </si>
  <si>
    <t>Name</t>
  </si>
  <si>
    <t>Note</t>
  </si>
  <si>
    <t>Franz Meier</t>
  </si>
  <si>
    <t>Jan Berger</t>
  </si>
  <si>
    <t>Fridolin Mann</t>
  </si>
  <si>
    <t>franz meier</t>
  </si>
  <si>
    <t>Preis</t>
  </si>
  <si>
    <t>Auf Lager</t>
  </si>
  <si>
    <t>Eier</t>
  </si>
  <si>
    <t>Milch</t>
  </si>
  <si>
    <t>Käse</t>
  </si>
  <si>
    <t>Käse 2</t>
  </si>
  <si>
    <t>Nummer</t>
  </si>
  <si>
    <t>Bezeichnung</t>
  </si>
  <si>
    <t>Norm</t>
  </si>
  <si>
    <t>M6</t>
  </si>
  <si>
    <t>M2</t>
  </si>
  <si>
    <t>M4</t>
  </si>
  <si>
    <t>M9</t>
  </si>
  <si>
    <t>Schraube</t>
  </si>
  <si>
    <t>Mutter</t>
  </si>
  <si>
    <t>Schraube + Mutter Set</t>
  </si>
  <si>
    <t>Imbus</t>
  </si>
  <si>
    <t>Schraubenzieher</t>
  </si>
  <si>
    <t>Kalorien</t>
  </si>
  <si>
    <t>Geschichte</t>
  </si>
  <si>
    <t>Reihe</t>
  </si>
  <si>
    <t>Pkt. Zahl</t>
  </si>
  <si>
    <t>Schüler</t>
  </si>
  <si>
    <t>STSW</t>
  </si>
  <si>
    <t>Pkt.</t>
  </si>
  <si>
    <t>Pkt. Von</t>
  </si>
  <si>
    <t>Pkt. Bis</t>
  </si>
  <si>
    <t>Name d. Ware</t>
  </si>
  <si>
    <t>SVERWEIS</t>
  </si>
  <si>
    <t>WVERWEIS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</si>
</sst>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\ * #,##0.00_-;\-&quot;€&quot;\ * #,##0.00_-;_-&quot;€&quot;\ * &quot;-&quot;??_-;_-@_-"/>
    <numFmt numFmtId="164" formatCode="#,##0\ [$€-1];[Red]\-#,##0\ [$€-1]"/>
    <numFmt numFmtId="165" formatCode="#,##0.00\ [$€-1];[Red]\-#,##0.00\ [$€-1]"/>
    <numFmt numFmtId="166" formatCode="_-[$€-C07]\ * #,##0.00_-;\-[$€-C07]\ * #,##0.00_-;_-[$€-C07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5" fontId="0" fillId="0" borderId="0" xfId="0" applyNumberFormat="1"/>
    <xf numFmtId="165" fontId="0" fillId="0" borderId="5" xfId="0" applyNumberFormat="1" applyBorder="1"/>
    <xf numFmtId="166" fontId="0" fillId="0" borderId="8" xfId="1" applyNumberFormat="1" applyFont="1" applyBorder="1"/>
    <xf numFmtId="0" fontId="2" fillId="0" borderId="7" xfId="0" applyFont="1" applyBorder="1" applyAlignment="1">
      <alignment horizontal="center"/>
    </xf>
  </cellXfs>
  <cellStyles count="3">
    <cellStyle name="Currency" xfId="1" builtinId="4"/>
    <cellStyle name="Normal" xfId="0" builtinId="0"/>
    <cellStyle name="Währung 2" xfId="2" xr:uid="{2C7CECB1-2F82-4EED-B3A0-D43246CB5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16.6640625" customWidth="1"/>
    <col min="2" max="2" width="16.109375" customWidth="1"/>
    <col min="3" max="3" width="16" customWidth="1"/>
    <col min="4" max="4" width="13.88671875" customWidth="1"/>
  </cols>
  <sheetData>
    <row r="1" spans="1:6" x14ac:dyDescent="0.3">
      <c r="A1" s="13" t="s">
        <v>37</v>
      </c>
      <c r="B1" s="13"/>
      <c r="C1" s="13"/>
    </row>
    <row r="2" spans="1:6" x14ac:dyDescent="0.3">
      <c r="A2" s="1" t="s">
        <v>0</v>
      </c>
      <c r="B2" s="2" t="s">
        <v>6</v>
      </c>
      <c r="C2" s="2" t="s">
        <v>5</v>
      </c>
      <c r="D2" s="3" t="s">
        <v>4</v>
      </c>
    </row>
    <row r="3" spans="1:6" x14ac:dyDescent="0.3">
      <c r="A3" s="4" t="s">
        <v>27</v>
      </c>
      <c r="B3">
        <v>87</v>
      </c>
      <c r="C3">
        <v>56</v>
      </c>
      <c r="D3" s="5">
        <v>73</v>
      </c>
    </row>
    <row r="4" spans="1:6" x14ac:dyDescent="0.3">
      <c r="A4" s="4" t="s">
        <v>1</v>
      </c>
      <c r="B4">
        <v>77</v>
      </c>
      <c r="C4">
        <v>84</v>
      </c>
      <c r="D4" s="5">
        <v>56</v>
      </c>
    </row>
    <row r="5" spans="1:6" x14ac:dyDescent="0.3">
      <c r="A5" s="4" t="s">
        <v>31</v>
      </c>
      <c r="B5">
        <v>56</v>
      </c>
      <c r="C5">
        <v>79</v>
      </c>
      <c r="D5" s="5">
        <v>86</v>
      </c>
    </row>
    <row r="6" spans="1:6" x14ac:dyDescent="0.3">
      <c r="A6" s="4"/>
      <c r="D6" s="5"/>
    </row>
    <row r="7" spans="1:6" x14ac:dyDescent="0.3">
      <c r="A7" s="4"/>
      <c r="D7" s="5"/>
    </row>
    <row r="8" spans="1:6" x14ac:dyDescent="0.3">
      <c r="A8" s="4" t="s">
        <v>30</v>
      </c>
      <c r="B8" t="s">
        <v>28</v>
      </c>
      <c r="C8" t="s">
        <v>29</v>
      </c>
      <c r="D8" s="5"/>
    </row>
    <row r="9" spans="1:6" x14ac:dyDescent="0.3">
      <c r="A9" s="6" t="s">
        <v>7</v>
      </c>
      <c r="B9" s="7">
        <v>3</v>
      </c>
      <c r="C9" s="7">
        <f>HLOOKUP(A9, A2:D5, B9, FALSE)</f>
        <v>56</v>
      </c>
      <c r="D9" s="8"/>
    </row>
    <row r="12" spans="1:6" x14ac:dyDescent="0.3">
      <c r="A12" s="1" t="s">
        <v>33</v>
      </c>
      <c r="B12" s="2">
        <v>0</v>
      </c>
      <c r="C12" s="2">
        <v>27</v>
      </c>
      <c r="D12" s="2">
        <v>111</v>
      </c>
      <c r="E12" s="2">
        <v>111</v>
      </c>
      <c r="F12" s="3">
        <v>44.5</v>
      </c>
    </row>
    <row r="13" spans="1:6" x14ac:dyDescent="0.3">
      <c r="A13" s="4" t="s">
        <v>34</v>
      </c>
      <c r="B13">
        <v>222</v>
      </c>
      <c r="C13">
        <v>2222</v>
      </c>
      <c r="D13">
        <v>2222</v>
      </c>
      <c r="E13">
        <v>2222</v>
      </c>
      <c r="F13" s="5">
        <v>222222</v>
      </c>
    </row>
    <row r="14" spans="1:6" x14ac:dyDescent="0.3">
      <c r="A14" s="4" t="s">
        <v>3</v>
      </c>
      <c r="B14">
        <v>5</v>
      </c>
      <c r="C14">
        <v>1</v>
      </c>
      <c r="D14">
        <v>2</v>
      </c>
      <c r="E14">
        <v>2</v>
      </c>
      <c r="F14" s="5">
        <v>1</v>
      </c>
    </row>
    <row r="15" spans="1:6" x14ac:dyDescent="0.3">
      <c r="A15" s="4"/>
      <c r="F15" s="5"/>
    </row>
    <row r="16" spans="1:6" x14ac:dyDescent="0.3">
      <c r="A16" s="4"/>
      <c r="F16" s="5"/>
    </row>
    <row r="17" spans="1:6" x14ac:dyDescent="0.3">
      <c r="A17" s="4" t="s">
        <v>32</v>
      </c>
      <c r="B17" t="s">
        <v>3</v>
      </c>
      <c r="F17" s="5"/>
    </row>
    <row r="18" spans="1:6" x14ac:dyDescent="0.3">
      <c r="A18" s="6">
        <v>37.200000000000003</v>
      </c>
      <c r="B18" s="7">
        <f>HLOOKUP(A18,A12:F14,3)</f>
        <v>1</v>
      </c>
      <c r="C18" s="7"/>
      <c r="D18" s="7"/>
      <c r="E18" s="7"/>
      <c r="F18" s="8"/>
    </row>
    <row r="21" spans="1:6" x14ac:dyDescent="0.3">
      <c r="A21" s="13" t="s">
        <v>36</v>
      </c>
      <c r="B21" s="13"/>
      <c r="C21" s="13"/>
    </row>
    <row r="22" spans="1:6" x14ac:dyDescent="0.3">
      <c r="A22" s="1" t="s">
        <v>26</v>
      </c>
      <c r="B22" s="2" t="s">
        <v>2</v>
      </c>
      <c r="C22" s="2" t="s">
        <v>8</v>
      </c>
      <c r="D22" s="3" t="s">
        <v>9</v>
      </c>
    </row>
    <row r="23" spans="1:6" x14ac:dyDescent="0.3">
      <c r="A23" s="4">
        <v>100</v>
      </c>
      <c r="B23" t="s">
        <v>10</v>
      </c>
      <c r="C23" s="9">
        <v>20</v>
      </c>
      <c r="D23" s="5">
        <v>10</v>
      </c>
    </row>
    <row r="24" spans="1:6" x14ac:dyDescent="0.3">
      <c r="A24" s="4">
        <v>17</v>
      </c>
      <c r="B24" t="s">
        <v>11</v>
      </c>
      <c r="C24" s="9">
        <v>30</v>
      </c>
      <c r="D24" s="5">
        <v>222</v>
      </c>
    </row>
    <row r="25" spans="1:6" x14ac:dyDescent="0.3">
      <c r="A25" s="4">
        <v>200</v>
      </c>
      <c r="B25" t="s">
        <v>12</v>
      </c>
      <c r="C25" s="10">
        <v>30.5</v>
      </c>
      <c r="D25" s="5">
        <v>27</v>
      </c>
    </row>
    <row r="26" spans="1:6" x14ac:dyDescent="0.3">
      <c r="A26" s="4">
        <v>33</v>
      </c>
      <c r="B26" t="s">
        <v>13</v>
      </c>
      <c r="C26" s="9">
        <v>111</v>
      </c>
      <c r="D26" s="5">
        <v>34</v>
      </c>
    </row>
    <row r="27" spans="1:6" x14ac:dyDescent="0.3">
      <c r="A27" s="4"/>
      <c r="D27" s="5"/>
    </row>
    <row r="28" spans="1:6" x14ac:dyDescent="0.3">
      <c r="A28" s="4"/>
      <c r="D28" s="5"/>
    </row>
    <row r="29" spans="1:6" x14ac:dyDescent="0.3">
      <c r="A29" s="4"/>
      <c r="D29" s="5"/>
    </row>
    <row r="30" spans="1:6" x14ac:dyDescent="0.3">
      <c r="A30" s="4" t="s">
        <v>26</v>
      </c>
      <c r="B30" t="s">
        <v>2</v>
      </c>
      <c r="C30" t="s">
        <v>8</v>
      </c>
      <c r="D30" s="5" t="s">
        <v>9</v>
      </c>
    </row>
    <row r="31" spans="1:6" x14ac:dyDescent="0.3">
      <c r="A31" s="6">
        <v>102</v>
      </c>
      <c r="B31" s="7" t="str">
        <f>VLOOKUP(A31,A22:D26,2)</f>
        <v>Milch</v>
      </c>
      <c r="C31" s="7">
        <f>VLOOKUP(A31,A22:D26,3)</f>
        <v>30</v>
      </c>
      <c r="D31" s="8">
        <f>VLOOKUP(A31,A22:D26,4)</f>
        <v>222</v>
      </c>
    </row>
    <row r="35" spans="1:4" x14ac:dyDescent="0.3">
      <c r="A35" s="1" t="s">
        <v>14</v>
      </c>
      <c r="B35" s="2" t="s">
        <v>35</v>
      </c>
      <c r="C35" s="2" t="s">
        <v>16</v>
      </c>
      <c r="D35" s="3" t="s">
        <v>8</v>
      </c>
    </row>
    <row r="36" spans="1:4" x14ac:dyDescent="0.3">
      <c r="A36" s="4">
        <v>1</v>
      </c>
      <c r="B36" t="s">
        <v>21</v>
      </c>
      <c r="C36" t="s">
        <v>17</v>
      </c>
      <c r="D36" s="11">
        <v>111</v>
      </c>
    </row>
    <row r="37" spans="1:4" x14ac:dyDescent="0.3">
      <c r="A37" s="4">
        <v>2</v>
      </c>
      <c r="B37" t="s">
        <v>22</v>
      </c>
      <c r="C37" t="s">
        <v>18</v>
      </c>
      <c r="D37" s="11">
        <v>333</v>
      </c>
    </row>
    <row r="38" spans="1:4" x14ac:dyDescent="0.3">
      <c r="A38" s="4">
        <v>3</v>
      </c>
      <c r="B38" t="s">
        <v>23</v>
      </c>
      <c r="C38" t="s">
        <v>19</v>
      </c>
      <c r="D38" s="11">
        <v>343</v>
      </c>
    </row>
    <row r="39" spans="1:4" x14ac:dyDescent="0.3">
      <c r="A39" s="4">
        <v>4</v>
      </c>
      <c r="B39" t="s">
        <v>24</v>
      </c>
      <c r="C39" t="s">
        <v>20</v>
      </c>
      <c r="D39" s="11">
        <v>478</v>
      </c>
    </row>
    <row r="40" spans="1:4" x14ac:dyDescent="0.3">
      <c r="A40" s="4">
        <v>5</v>
      </c>
      <c r="B40" t="s">
        <v>25</v>
      </c>
      <c r="C40" t="s">
        <v>20</v>
      </c>
      <c r="D40" s="11">
        <v>21</v>
      </c>
    </row>
    <row r="41" spans="1:4" x14ac:dyDescent="0.3">
      <c r="A41" s="4"/>
      <c r="D41" s="5"/>
    </row>
    <row r="42" spans="1:4" x14ac:dyDescent="0.3">
      <c r="A42" s="4"/>
      <c r="D42" s="5"/>
    </row>
    <row r="43" spans="1:4" x14ac:dyDescent="0.3">
      <c r="A43" s="4"/>
      <c r="D43" s="5"/>
    </row>
    <row r="44" spans="1:4" x14ac:dyDescent="0.3">
      <c r="A44" s="4" t="s">
        <v>14</v>
      </c>
      <c r="B44" t="s">
        <v>15</v>
      </c>
      <c r="C44" t="s">
        <v>16</v>
      </c>
      <c r="D44" s="5" t="s">
        <v>8</v>
      </c>
    </row>
    <row r="45" spans="1:4" x14ac:dyDescent="0.3">
      <c r="A45" s="6">
        <v>5</v>
      </c>
      <c r="B45" s="7" t="str">
        <f>VLOOKUP(A45,A35:D40,2)</f>
        <v>Schraubenzieher</v>
      </c>
      <c r="C45" s="7" t="str">
        <f>VLOOKUP(A45,A35:D40,3)</f>
        <v>M9</v>
      </c>
      <c r="D45" s="12">
        <f>VLOOKUP(A45,A35:D40,4)</f>
        <v>21</v>
      </c>
    </row>
  </sheetData>
  <mergeCells count="2">
    <mergeCell ref="A21:C2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lukas_yfujc6v</dc:creator>
  <cp:lastModifiedBy>lukasgrunzweil@gmail.com</cp:lastModifiedBy>
  <dcterms:created xsi:type="dcterms:W3CDTF">2015-06-05T18:19:34Z</dcterms:created>
  <dcterms:modified xsi:type="dcterms:W3CDTF">2024-10-08T13:42:17Z</dcterms:modified>
</cp:coreProperties>
</file>