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58814fff265c26e/Desktop/HTL-Leonding-Year2/STSW/Uebungen/U01/"/>
    </mc:Choice>
  </mc:AlternateContent>
  <xr:revisionPtr revIDLastSave="143" documentId="11_AD4DB114E441178AC67DF4095E52D530683EDF19" xr6:coauthVersionLast="47" xr6:coauthVersionMax="47" xr10:uidLastSave="{00BDA67D-C2CD-4CB2-8D1B-9CD5D93295C5}"/>
  <bookViews>
    <workbookView xWindow="-96" yWindow="0" windowWidth="11712" windowHeight="123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A16" i="1"/>
  <c r="B16" i="1" s="1"/>
  <c r="C15" i="1"/>
  <c r="B8" i="1"/>
  <c r="C8" i="1" s="1"/>
  <c r="D8" i="1" s="1"/>
  <c r="B9" i="1"/>
  <c r="C9" i="1"/>
  <c r="D9" i="1" s="1"/>
  <c r="B10" i="1"/>
  <c r="C10" i="1"/>
  <c r="B11" i="1"/>
  <c r="C11" i="1" s="1"/>
  <c r="D11" i="1" s="1"/>
  <c r="B12" i="1"/>
  <c r="B13" i="1"/>
  <c r="C13" i="1" s="1"/>
  <c r="B14" i="1"/>
  <c r="C14" i="1"/>
  <c r="D14" i="1"/>
  <c r="B15" i="1"/>
  <c r="D15" i="1"/>
  <c r="C16" i="1" l="1"/>
  <c r="D16" i="1" s="1"/>
  <c r="C7" i="1"/>
  <c r="D7" i="1" s="1"/>
  <c r="E7" i="1" s="1"/>
  <c r="C12" i="1"/>
  <c r="D12" i="1" s="1"/>
  <c r="D10" i="1"/>
  <c r="D13" i="1"/>
  <c r="E15" i="1" l="1"/>
  <c r="E16" i="1"/>
  <c r="E10" i="1"/>
  <c r="E12" i="1"/>
  <c r="E14" i="1"/>
  <c r="E8" i="1"/>
  <c r="E9" i="1"/>
  <c r="E11" i="1"/>
  <c r="E13" i="1"/>
</calcChain>
</file>

<file path=xl/sharedStrings.xml><?xml version="1.0" encoding="utf-8"?>
<sst xmlns="http://schemas.openxmlformats.org/spreadsheetml/2006/main" count="8" uniqueCount="8">
  <si>
    <t>Nettopreis pro Stück</t>
  </si>
  <si>
    <t>Ust-Satz</t>
  </si>
  <si>
    <t>Menge</t>
  </si>
  <si>
    <t>Nettopreis</t>
  </si>
  <si>
    <t>Ust</t>
  </si>
  <si>
    <t>Bruttopreis</t>
  </si>
  <si>
    <t>Anteil in %</t>
  </si>
  <si>
    <t>Verkaufsübersicht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</si>
</sst>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43" fontId="0" fillId="2" borderId="1" xfId="1" applyFont="1" applyFill="1" applyBorder="1"/>
    <xf numFmtId="0" fontId="0" fillId="3" borderId="1" xfId="0" applyFill="1" applyBorder="1" applyAlignment="1">
      <alignment horizontal="center"/>
    </xf>
    <xf numFmtId="43" fontId="0" fillId="3" borderId="1" xfId="1" applyFont="1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0" sqref="E20"/>
    </sheetView>
  </sheetViews>
  <sheetFormatPr baseColWidth="10" defaultColWidth="8.88671875" defaultRowHeight="14.4" x14ac:dyDescent="0.3"/>
  <cols>
    <col min="1" max="1" width="19.6640625" customWidth="1"/>
    <col min="2" max="2" width="12.44140625" customWidth="1"/>
    <col min="3" max="3" width="10.33203125" bestFit="1" customWidth="1"/>
    <col min="4" max="4" width="13" customWidth="1"/>
  </cols>
  <sheetData>
    <row r="1" spans="1:5" ht="25.8" x14ac:dyDescent="0.5">
      <c r="A1" s="5" t="s">
        <v>7</v>
      </c>
      <c r="B1" s="6"/>
      <c r="C1" s="6"/>
      <c r="D1" s="6"/>
      <c r="E1" s="6"/>
    </row>
    <row r="3" spans="1:5" x14ac:dyDescent="0.3">
      <c r="A3" s="2" t="s">
        <v>0</v>
      </c>
      <c r="B3" s="3">
        <v>25.99</v>
      </c>
    </row>
    <row r="4" spans="1:5" x14ac:dyDescent="0.3">
      <c r="A4" s="2" t="s">
        <v>1</v>
      </c>
      <c r="B4" s="4">
        <v>0.2</v>
      </c>
    </row>
    <row r="6" spans="1:5" x14ac:dyDescent="0.3">
      <c r="A6" s="1" t="s">
        <v>2</v>
      </c>
      <c r="B6" s="1" t="s">
        <v>3</v>
      </c>
      <c r="C6" s="15" t="s">
        <v>4</v>
      </c>
      <c r="D6" s="13" t="s">
        <v>5</v>
      </c>
      <c r="E6" s="11" t="s">
        <v>6</v>
      </c>
    </row>
    <row r="7" spans="1:5" x14ac:dyDescent="0.3">
      <c r="A7" s="2">
        <v>696</v>
      </c>
      <c r="B7" s="7">
        <f>$B$3*A7</f>
        <v>18089.039999999997</v>
      </c>
      <c r="C7" s="16">
        <f>$B$4*B7</f>
        <v>3617.8079999999995</v>
      </c>
      <c r="D7" s="14">
        <f>B7+C7</f>
        <v>21706.847999999998</v>
      </c>
      <c r="E7" s="12" t="str">
        <f t="shared" ref="E7:E15" si="0">ROUND(D7/$D$16%,2)&amp;"%"</f>
        <v>7,22%</v>
      </c>
    </row>
    <row r="8" spans="1:5" x14ac:dyDescent="0.3">
      <c r="A8" s="2">
        <v>1538</v>
      </c>
      <c r="B8" s="3">
        <f t="shared" ref="B8:B16" si="1">$B$3*A8</f>
        <v>39972.619999999995</v>
      </c>
      <c r="C8" s="16">
        <f t="shared" ref="C8:C15" si="2">$B$4*B8</f>
        <v>7994.5239999999994</v>
      </c>
      <c r="D8" s="14">
        <f t="shared" ref="D8:D15" si="3">B8+C8</f>
        <v>47967.143999999993</v>
      </c>
      <c r="E8" s="12" t="str">
        <f t="shared" si="0"/>
        <v>15,95%</v>
      </c>
    </row>
    <row r="9" spans="1:5" x14ac:dyDescent="0.3">
      <c r="A9" s="2">
        <v>757</v>
      </c>
      <c r="B9" s="3">
        <f t="shared" si="1"/>
        <v>19674.43</v>
      </c>
      <c r="C9" s="16">
        <f t="shared" si="2"/>
        <v>3934.8860000000004</v>
      </c>
      <c r="D9" s="14">
        <f t="shared" si="3"/>
        <v>23609.315999999999</v>
      </c>
      <c r="E9" s="12" t="str">
        <f t="shared" si="0"/>
        <v>7,85%</v>
      </c>
    </row>
    <row r="10" spans="1:5" x14ac:dyDescent="0.3">
      <c r="A10" s="2">
        <v>996</v>
      </c>
      <c r="B10" s="3">
        <f t="shared" si="1"/>
        <v>25886.039999999997</v>
      </c>
      <c r="C10" s="16">
        <f t="shared" si="2"/>
        <v>5177.2079999999996</v>
      </c>
      <c r="D10" s="14">
        <f t="shared" si="3"/>
        <v>31063.247999999996</v>
      </c>
      <c r="E10" s="12" t="str">
        <f t="shared" si="0"/>
        <v>10,33%</v>
      </c>
    </row>
    <row r="11" spans="1:5" x14ac:dyDescent="0.3">
      <c r="A11" s="2">
        <v>1148</v>
      </c>
      <c r="B11" s="3">
        <f t="shared" si="1"/>
        <v>29836.519999999997</v>
      </c>
      <c r="C11" s="16">
        <f t="shared" si="2"/>
        <v>5967.3040000000001</v>
      </c>
      <c r="D11" s="14">
        <f t="shared" si="3"/>
        <v>35803.823999999993</v>
      </c>
      <c r="E11" s="12" t="str">
        <f t="shared" si="0"/>
        <v>11,91%</v>
      </c>
    </row>
    <row r="12" spans="1:5" x14ac:dyDescent="0.3">
      <c r="A12" s="2">
        <v>1463</v>
      </c>
      <c r="B12" s="3">
        <f t="shared" si="1"/>
        <v>38023.369999999995</v>
      </c>
      <c r="C12" s="16">
        <f t="shared" si="2"/>
        <v>7604.6739999999991</v>
      </c>
      <c r="D12" s="14">
        <f t="shared" si="3"/>
        <v>45628.043999999994</v>
      </c>
      <c r="E12" s="12" t="str">
        <f t="shared" si="0"/>
        <v>15,17%</v>
      </c>
    </row>
    <row r="13" spans="1:5" x14ac:dyDescent="0.3">
      <c r="A13" s="2">
        <v>269</v>
      </c>
      <c r="B13" s="3">
        <f t="shared" si="1"/>
        <v>6991.3099999999995</v>
      </c>
      <c r="C13" s="16">
        <f t="shared" si="2"/>
        <v>1398.2619999999999</v>
      </c>
      <c r="D13" s="14">
        <f t="shared" si="3"/>
        <v>8389.5720000000001</v>
      </c>
      <c r="E13" s="12" t="str">
        <f t="shared" si="0"/>
        <v>2,79%</v>
      </c>
    </row>
    <row r="14" spans="1:5" x14ac:dyDescent="0.3">
      <c r="A14" s="2">
        <v>838</v>
      </c>
      <c r="B14" s="3">
        <f t="shared" si="1"/>
        <v>21779.62</v>
      </c>
      <c r="C14" s="16">
        <f t="shared" si="2"/>
        <v>4355.924</v>
      </c>
      <c r="D14" s="14">
        <f t="shared" si="3"/>
        <v>26135.543999999998</v>
      </c>
      <c r="E14" s="12" t="str">
        <f t="shared" si="0"/>
        <v>8,69%</v>
      </c>
    </row>
    <row r="15" spans="1:5" x14ac:dyDescent="0.3">
      <c r="A15" s="2">
        <v>1937</v>
      </c>
      <c r="B15" s="3">
        <f t="shared" si="1"/>
        <v>50342.63</v>
      </c>
      <c r="C15" s="16">
        <f>$B$4*B15</f>
        <v>10068.526</v>
      </c>
      <c r="D15" s="14">
        <f t="shared" si="3"/>
        <v>60411.155999999995</v>
      </c>
      <c r="E15" s="12" t="str">
        <f t="shared" si="0"/>
        <v>20,09%</v>
      </c>
    </row>
    <row r="16" spans="1:5" x14ac:dyDescent="0.3">
      <c r="A16" s="8">
        <f>SUM(A7:A15)</f>
        <v>9642</v>
      </c>
      <c r="B16" s="9">
        <f>$B$3*A16</f>
        <v>250595.58</v>
      </c>
      <c r="C16" s="9">
        <f>$B$4*B16</f>
        <v>50119.116000000002</v>
      </c>
      <c r="D16" s="9">
        <f>B16+C16</f>
        <v>300714.696</v>
      </c>
      <c r="E16" s="10" t="str">
        <f>ROUND(D16/$D$16%,2)&amp;"%"</f>
        <v>100%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lukas_yfujc6v</dc:creator>
  <cp:lastModifiedBy>lukasgrunzweil@gmail.com</cp:lastModifiedBy>
  <dcterms:created xsi:type="dcterms:W3CDTF">2015-06-05T18:19:34Z</dcterms:created>
  <dcterms:modified xsi:type="dcterms:W3CDTF">2024-09-24T14:38:45Z</dcterms:modified>
</cp:coreProperties>
</file>