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9180" yWindow="2620" windowWidth="24440" windowHeight="15540" tabRatio="867"/>
  </bookViews>
  <sheets>
    <sheet name="리포트샘플" sheetId="19" r:id="rId1"/>
    <sheet name="상품별_그래프" sheetId="22" r:id="rId2"/>
  </sheets>
  <definedNames>
    <definedName name="_xlnm._FilterDatabase" localSheetId="0" hidden="1">리포트샘플!$B$59:$I$59</definedName>
    <definedName name="_xlnm._FilterDatabase" localSheetId="1" hidden="1">상품별_그래프!$A$1:$D$1</definedName>
    <definedName name="_xlnm.Print_Area" localSheetId="0">리포트샘플!$A$1:$I$86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9" l="1"/>
  <c r="F12" i="19"/>
  <c r="I37" i="19"/>
  <c r="G39" i="19"/>
  <c r="E39" i="19"/>
  <c r="H60" i="19"/>
  <c r="G60" i="19"/>
  <c r="F60" i="19"/>
  <c r="E60" i="19"/>
  <c r="C60" i="19"/>
  <c r="D39" i="19"/>
  <c r="D2" i="22"/>
  <c r="F39" i="19"/>
  <c r="H39" i="19"/>
  <c r="I39" i="19"/>
  <c r="I60" i="19"/>
  <c r="I38" i="19"/>
  <c r="I67" i="19"/>
  <c r="I64" i="19"/>
  <c r="I65" i="19"/>
  <c r="I62" i="19"/>
  <c r="I66" i="19"/>
  <c r="I63" i="19"/>
  <c r="I61" i="19"/>
  <c r="F14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<sst xmlns="http://schemas.openxmlformats.org/spreadsheetml/2006/main" count="70" uniqueCount="56">
  <si>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</si>
  <si>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</si>
  <si>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</si>
  <si>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</si>
  <si>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</si>
  <si>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9" type="noConversion"/>
  </si>
  <si>
    <t>광고상품 거래액</t>
    <phoneticPr fontId="7" type="noConversion"/>
  </si>
  <si>
    <t>광고낙찰건수</t>
    <phoneticPr fontId="6" type="noConversion"/>
  </si>
  <si>
    <t>*전시일 기준 리포트이며, 낙찰기준 데이터와는 상이할 수 있습니다.</t>
    <phoneticPr fontId="39" type="noConversion"/>
  </si>
  <si>
    <t>광고비</t>
    <phoneticPr fontId="6" type="noConversion"/>
  </si>
  <si>
    <t>월별</t>
    <phoneticPr fontId="39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</si>
  <si>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</si>
  <si>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</si>
  <si>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</si>
  <si>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</si>
  <si>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</si>
  <si>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9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</si>
  <si>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</si>
  <si>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</si>
  <si>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</si>
  <si>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*ROI(Return on investment)?</t>
    <phoneticPr fontId="39" type="noConversion"/>
  </si>
  <si>
    <t>전월 대비</t>
    <phoneticPr fontId="39" type="noConversion"/>
  </si>
  <si>
    <t>SUMMARY</t>
    <phoneticPr fontId="39" type="noConversion"/>
  </si>
  <si>
    <t>Client ID</t>
  </si>
  <si>
    <t>Client Manager</t>
  </si>
  <si>
    <t>Category of business</t>
  </si>
  <si>
    <t>media</t>
  </si>
  <si>
    <t>Running time</t>
  </si>
  <si>
    <t>Campaign manager</t>
  </si>
  <si>
    <t>Contact point</t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</si>
  <si>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02월 01일 ~ 2017년 02월 28일</t>
    </r>
  </si>
  <si>
    <t>한승훈 팀장</t>
  </si>
  <si>
    <t xml:space="preserve"> T : (031)698-3192 / M : 010-9538-0070</t>
  </si>
  <si>
    <t xml:space="preserve"> E-mail: shhan@gluonkorea.com     Fax : (070)8230-5270</t>
  </si>
  <si>
    <t xml:space="preserve">◇ 월별 집행 요약 </t>
    <phoneticPr fontId="7" type="noConversion"/>
  </si>
  <si>
    <t>11번가 광고 리포트</t>
    <phoneticPr fontId="6" type="noConversion"/>
  </si>
  <si>
    <t>광고비 투입에 대한 효과를 수치적으로 나타낸 것으로 투자 수익율을 뜻함. 광고에 사용한 비용(광고비용) 대비 광고를 통해 구매전환된 상품거래액(광고상품거래액) 계산</t>
    <phoneticPr fontId="39" type="noConversion"/>
  </si>
  <si>
    <t>********</t>
    <phoneticPr fontId="39" type="noConversion"/>
  </si>
  <si>
    <t>11번가</t>
    <phoneticPr fontId="39" type="noConversion"/>
  </si>
  <si>
    <t>-</t>
    <phoneticPr fontId="39" type="noConversion"/>
  </si>
  <si>
    <t>-</t>
    <phoneticPr fontId="39" type="noConversion"/>
  </si>
  <si>
    <t xml:space="preserve">＃review </t>
    <phoneticPr fontId="64" type="noConversion"/>
  </si>
  <si>
    <t>＃plan</t>
    <phoneticPr fontId="64" type="noConversion"/>
  </si>
  <si>
    <t>＃광고 진행 추천 상품번호</t>
    <phoneticPr fontId="39" type="noConversion"/>
  </si>
  <si>
    <t>*** 담당님</t>
    <phoneticPr fontId="39" type="noConversion"/>
  </si>
  <si>
    <t>가구/DIY</t>
    <phoneticPr fontId="39" type="noConversion"/>
  </si>
  <si>
    <t>2월</t>
    <phoneticPr fontId="39" type="noConversion"/>
  </si>
  <si>
    <t>1월</t>
    <phoneticPr fontId="39" type="noConversion"/>
  </si>
  <si>
    <t>TOTAL</t>
    <phoneticPr fontId="6" type="noConversion"/>
  </si>
  <si>
    <t>전시</t>
    <phoneticPr fontId="39" type="noConversion"/>
  </si>
  <si>
    <t>HOT</t>
    <phoneticPr fontId="39" type="noConversion"/>
  </si>
  <si>
    <t>광고영역</t>
    <phoneticPr fontId="6" type="noConversion"/>
  </si>
  <si>
    <t>구분</t>
    <phoneticPr fontId="39" type="noConversion"/>
  </si>
  <si>
    <t>◇ 광고영역별 요약</t>
    <phoneticPr fontId="7" type="noConversion"/>
  </si>
  <si>
    <t>ROI</t>
    <phoneticPr fontId="7" type="noConversion"/>
  </si>
  <si>
    <t>ROI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</si>
</sst>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0.0%"/>
    <numFmt numFmtId="180" formatCode="mm&quot;월&quot;\ dd&quot;일&quot;"/>
    <numFmt numFmtId="181" formatCode="#,##0;\(#,##0\)"/>
    <numFmt numFmtId="182" formatCode="#,##0_ "/>
  </numFmts>
  <fonts count="7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1F497D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6" fillId="0" borderId="0">
      <alignment vertical="center"/>
    </xf>
    <xf numFmtId="0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6" fillId="0" borderId="0">
      <alignment vertical="center"/>
    </xf>
    <xf numFmtId="178" fontId="3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0" borderId="0"/>
    <xf numFmtId="178" fontId="9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1" borderId="1" applyNumberFormat="0" applyAlignment="0" applyProtection="0">
      <alignment vertical="center"/>
    </xf>
    <xf numFmtId="0" fontId="49" fillId="26" borderId="9" applyNumberFormat="0" applyAlignment="0" applyProtection="0">
      <alignment vertical="center"/>
    </xf>
    <xf numFmtId="0" fontId="50" fillId="26" borderId="1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30" borderId="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8" fillId="0" borderId="0"/>
    <xf numFmtId="178" fontId="9" fillId="0" borderId="0" applyNumberFormat="0" applyFont="0" applyFill="0" applyBorder="0" applyAlignment="0" applyProtection="0"/>
    <xf numFmtId="0" fontId="57" fillId="0" borderId="0"/>
    <xf numFmtId="177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178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9" fontId="13" fillId="0" borderId="0" xfId="58" applyNumberFormat="1" applyFo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top" wrapText="1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40" fillId="0" borderId="0" xfId="0" applyFont="1" applyAlignment="1">
      <alignment horizontal="right" vertical="center"/>
    </xf>
    <xf numFmtId="0" fontId="0" fillId="0" borderId="18" xfId="0" applyBorder="1">
      <alignment vertical="center"/>
    </xf>
    <xf numFmtId="0" fontId="0" fillId="34" borderId="0" xfId="0" applyFill="1">
      <alignment vertical="center"/>
    </xf>
    <xf numFmtId="0" fontId="11" fillId="34" borderId="0" xfId="0" applyFont="1" applyFill="1" applyBorder="1">
      <alignment vertical="center"/>
    </xf>
    <xf numFmtId="181" fontId="11" fillId="34" borderId="0" xfId="0" applyNumberFormat="1" applyFont="1" applyFill="1" applyBorder="1">
      <alignment vertical="center"/>
    </xf>
    <xf numFmtId="176" fontId="11" fillId="34" borderId="0" xfId="0" applyNumberFormat="1" applyFont="1" applyFill="1" applyBorder="1">
      <alignment vertical="center"/>
    </xf>
    <xf numFmtId="9" fontId="60" fillId="34" borderId="0" xfId="1774" applyNumberFormat="1" applyFont="1" applyFill="1" applyBorder="1" applyAlignment="1">
      <alignment horizontal="right" vertical="center"/>
    </xf>
    <xf numFmtId="9" fontId="11" fillId="34" borderId="0" xfId="1774" applyNumberFormat="1" applyFont="1" applyFill="1" applyBorder="1">
      <alignment vertical="center"/>
    </xf>
    <xf numFmtId="0" fontId="30" fillId="34" borderId="0" xfId="0" applyFont="1" applyFill="1">
      <alignment vertical="center"/>
    </xf>
    <xf numFmtId="177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8" fontId="30" fillId="0" borderId="0" xfId="4011" applyFont="1">
      <alignment vertical="center"/>
    </xf>
    <xf numFmtId="49" fontId="30" fillId="0" borderId="0" xfId="0" applyNumberFormat="1" applyFont="1">
      <alignment vertical="center"/>
    </xf>
    <xf numFmtId="38" fontId="32" fillId="0" borderId="0" xfId="89" applyNumberFormat="1" applyFont="1" applyBorder="1" applyAlignment="1">
      <alignment horizontal="center"/>
    </xf>
    <xf numFmtId="180" fontId="62" fillId="34" borderId="0" xfId="3995" applyNumberFormat="1" applyFont="1" applyFill="1" applyBorder="1" applyAlignment="1">
      <alignment horizontal="left" vertical="top"/>
    </xf>
    <xf numFmtId="0" fontId="11" fillId="33" borderId="20" xfId="0" applyFont="1" applyFill="1" applyBorder="1" applyAlignment="1">
      <alignment horizontal="center" vertical="center"/>
    </xf>
    <xf numFmtId="178" fontId="59" fillId="0" borderId="23" xfId="4011" applyFont="1" applyFill="1" applyBorder="1" applyAlignment="1">
      <alignment horizontal="right" vertical="center"/>
    </xf>
    <xf numFmtId="179" fontId="59" fillId="0" borderId="24" xfId="1774" applyNumberFormat="1" applyFont="1" applyFill="1" applyBorder="1" applyAlignment="1">
      <alignment horizontal="right" vertical="center"/>
    </xf>
    <xf numFmtId="0" fontId="31" fillId="33" borderId="20" xfId="0" applyFont="1" applyFill="1" applyBorder="1" applyAlignment="1">
      <alignment horizontal="center" vertical="center"/>
    </xf>
    <xf numFmtId="0" fontId="10" fillId="35" borderId="22" xfId="0" applyFont="1" applyFill="1" applyBorder="1" applyAlignment="1">
      <alignment horizontal="center" vertical="center"/>
    </xf>
    <xf numFmtId="0" fontId="10" fillId="35" borderId="23" xfId="0" applyFont="1" applyFill="1" applyBorder="1" applyAlignment="1">
      <alignment vertical="center"/>
    </xf>
    <xf numFmtId="182" fontId="30" fillId="34" borderId="12" xfId="4011" applyNumberFormat="1" applyFont="1" applyFill="1" applyBorder="1" applyAlignment="1">
      <alignment horizontal="right" vertical="center"/>
    </xf>
    <xf numFmtId="182" fontId="30" fillId="34" borderId="13" xfId="4011" applyNumberFormat="1" applyFont="1" applyFill="1" applyBorder="1" applyAlignment="1">
      <alignment horizontal="right" vertical="center"/>
    </xf>
    <xf numFmtId="182" fontId="30" fillId="34" borderId="16" xfId="4011" applyNumberFormat="1" applyFont="1" applyFill="1" applyBorder="1" applyAlignment="1">
      <alignment horizontal="right" vertical="center"/>
    </xf>
    <xf numFmtId="182" fontId="30" fillId="34" borderId="17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20" xfId="0" applyFont="1" applyFill="1" applyBorder="1" applyAlignment="1">
      <alignment horizontal="center" vertical="center"/>
    </xf>
    <xf numFmtId="178" fontId="10" fillId="34" borderId="22" xfId="4011" applyFont="1" applyFill="1" applyBorder="1" applyAlignment="1">
      <alignment horizontal="center" vertical="center"/>
    </xf>
    <xf numFmtId="0" fontId="63" fillId="0" borderId="30" xfId="0" applyFont="1" applyFill="1" applyBorder="1">
      <alignment vertical="center"/>
    </xf>
    <xf numFmtId="0" fontId="0" fillId="0" borderId="30" xfId="0" applyFill="1" applyBorder="1">
      <alignment vertical="center"/>
    </xf>
    <xf numFmtId="0" fontId="0" fillId="0" borderId="30" xfId="0" applyBorder="1">
      <alignment vertical="center"/>
    </xf>
    <xf numFmtId="0" fontId="65" fillId="0" borderId="31" xfId="0" applyFont="1" applyBorder="1" applyAlignment="1">
      <alignment vertical="center"/>
    </xf>
    <xf numFmtId="0" fontId="0" fillId="0" borderId="32" xfId="0" applyBorder="1">
      <alignment vertical="center"/>
    </xf>
    <xf numFmtId="0" fontId="65" fillId="0" borderId="33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0" fontId="0" fillId="0" borderId="38" xfId="0" applyNumberFormat="1" applyBorder="1">
      <alignment vertical="center"/>
    </xf>
    <xf numFmtId="0" fontId="0" fillId="0" borderId="36" xfId="0" applyBorder="1">
      <alignment vertical="center"/>
    </xf>
    <xf numFmtId="0" fontId="67" fillId="37" borderId="42" xfId="4100" applyFont="1" applyFill="1" applyBorder="1" applyAlignment="1">
      <alignment horizontal="center" vertical="center"/>
    </xf>
    <xf numFmtId="0" fontId="67" fillId="37" borderId="0" xfId="4100" applyFont="1" applyFill="1" applyBorder="1" applyAlignment="1">
      <alignment horizontal="center" vertical="center"/>
    </xf>
    <xf numFmtId="0" fontId="67" fillId="37" borderId="44" xfId="4100" applyFont="1" applyFill="1" applyBorder="1" applyAlignment="1">
      <alignment horizontal="center" vertical="center"/>
    </xf>
    <xf numFmtId="0" fontId="67" fillId="37" borderId="39" xfId="4100" applyFont="1" applyFill="1" applyBorder="1" applyAlignment="1">
      <alignment horizontal="center" vertical="center"/>
    </xf>
    <xf numFmtId="0" fontId="67" fillId="37" borderId="40" xfId="4100" applyFont="1" applyFill="1" applyBorder="1" applyAlignment="1">
      <alignment horizontal="center" vertical="center"/>
    </xf>
    <xf numFmtId="0" fontId="68" fillId="0" borderId="33" xfId="0" applyFont="1" applyBorder="1" applyAlignment="1">
      <alignment vertical="center"/>
    </xf>
    <xf numFmtId="0" fontId="68" fillId="0" borderId="34" xfId="0" applyFont="1" applyBorder="1" applyAlignment="1">
      <alignment vertical="center"/>
    </xf>
    <xf numFmtId="182" fontId="31" fillId="38" borderId="14" xfId="4098" applyNumberFormat="1" applyFont="1" applyFill="1" applyBorder="1">
      <alignment vertical="center"/>
    </xf>
    <xf numFmtId="182" fontId="31" fillId="38" borderId="15" xfId="4098" applyNumberFormat="1" applyFont="1" applyFill="1" applyBorder="1">
      <alignment vertical="center"/>
    </xf>
    <xf numFmtId="0" fontId="11" fillId="38" borderId="25" xfId="0" applyFont="1" applyFill="1" applyBorder="1" applyAlignment="1">
      <alignment horizontal="center" vertical="center"/>
    </xf>
    <xf numFmtId="181" fontId="11" fillId="38" borderId="26" xfId="0" applyNumberFormat="1" applyFont="1" applyFill="1" applyBorder="1" applyAlignment="1">
      <alignment horizontal="right" vertical="center"/>
    </xf>
    <xf numFmtId="0" fontId="11" fillId="38" borderId="25" xfId="0" quotePrefix="1" applyFont="1" applyFill="1" applyBorder="1" applyAlignment="1">
      <alignment horizontal="center" vertical="center"/>
    </xf>
    <xf numFmtId="179" fontId="60" fillId="38" borderId="27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50" xfId="3995" applyFont="1" applyFill="1" applyBorder="1" applyAlignment="1">
      <alignment horizontal="center" vertical="center"/>
    </xf>
    <xf numFmtId="0" fontId="30" fillId="34" borderId="51" xfId="3995" applyFont="1" applyFill="1" applyBorder="1" applyAlignment="1">
      <alignment horizontal="center" vertical="center"/>
    </xf>
    <xf numFmtId="180" fontId="33" fillId="38" borderId="52" xfId="3995" applyNumberFormat="1" applyFont="1" applyFill="1" applyBorder="1" applyAlignment="1">
      <alignment horizontal="center" vertical="center"/>
    </xf>
    <xf numFmtId="178" fontId="11" fillId="38" borderId="26" xfId="4011" applyFont="1" applyFill="1" applyBorder="1" applyAlignment="1">
      <alignment horizontal="right" vertical="center"/>
    </xf>
    <xf numFmtId="181" fontId="11" fillId="38" borderId="56" xfId="0" applyNumberFormat="1" applyFont="1" applyFill="1" applyBorder="1" applyAlignment="1">
      <alignment vertical="center"/>
    </xf>
    <xf numFmtId="178" fontId="11" fillId="34" borderId="26" xfId="4011" applyFont="1" applyFill="1" applyBorder="1" applyAlignment="1">
      <alignment horizontal="right" vertical="center"/>
    </xf>
    <xf numFmtId="179" fontId="60" fillId="34" borderId="27" xfId="1774" applyNumberFormat="1" applyFont="1" applyFill="1" applyBorder="1" applyAlignment="1">
      <alignment horizontal="right" vertical="center"/>
    </xf>
    <xf numFmtId="178" fontId="11" fillId="34" borderId="53" xfId="4011" applyFont="1" applyFill="1" applyBorder="1" applyAlignment="1">
      <alignment horizontal="right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11" fillId="38" borderId="21" xfId="0" applyFont="1" applyFill="1" applyBorder="1" applyAlignment="1">
      <alignment horizontal="center" vertical="center"/>
    </xf>
    <xf numFmtId="0" fontId="31" fillId="38" borderId="20" xfId="0" applyFont="1" applyFill="1" applyBorder="1" applyAlignment="1">
      <alignment horizontal="center" vertical="center"/>
    </xf>
    <xf numFmtId="0" fontId="31" fillId="38" borderId="49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50" xfId="3995" applyFont="1" applyFill="1" applyBorder="1" applyAlignment="1">
      <alignment horizontal="center" vertical="center"/>
    </xf>
    <xf numFmtId="182" fontId="30" fillId="38" borderId="12" xfId="4011" applyNumberFormat="1" applyFont="1" applyFill="1" applyBorder="1" applyAlignment="1">
      <alignment horizontal="right" vertical="center"/>
    </xf>
    <xf numFmtId="182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0" fontId="10" fillId="35" borderId="28" xfId="0" applyFont="1" applyFill="1" applyBorder="1" applyAlignment="1">
      <alignment horizontal="center" vertical="center"/>
    </xf>
    <xf numFmtId="178" fontId="10" fillId="34" borderId="29" xfId="4011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181" fontId="11" fillId="34" borderId="27" xfId="0" applyNumberFormat="1" applyFont="1" applyFill="1" applyBorder="1" applyAlignment="1">
      <alignment horizontal="center" vertical="center"/>
    </xf>
    <xf numFmtId="181" fontId="11" fillId="34" borderId="56" xfId="0" applyNumberFormat="1" applyFont="1" applyFill="1" applyBorder="1" applyAlignment="1">
      <alignment horizontal="center" vertical="center"/>
    </xf>
    <xf numFmtId="0" fontId="11" fillId="34" borderId="54" xfId="0" applyFont="1" applyFill="1" applyBorder="1" applyAlignment="1">
      <alignment horizontal="center" vertical="center"/>
    </xf>
    <xf numFmtId="0" fontId="11" fillId="34" borderId="55" xfId="0" applyFont="1" applyFill="1" applyBorder="1" applyAlignment="1">
      <alignment horizontal="center" vertical="center"/>
    </xf>
    <xf numFmtId="0" fontId="11" fillId="38" borderId="25" xfId="0" applyFont="1" applyFill="1" applyBorder="1" applyAlignment="1">
      <alignment horizontal="center" vertical="center"/>
    </xf>
    <xf numFmtId="0" fontId="11" fillId="38" borderId="27" xfId="0" applyFont="1" applyFill="1" applyBorder="1" applyAlignment="1">
      <alignment horizontal="center" vertical="center"/>
    </xf>
    <xf numFmtId="0" fontId="11" fillId="38" borderId="56" xfId="0" applyFont="1" applyFill="1" applyBorder="1" applyAlignment="1">
      <alignment horizontal="center" vertical="center"/>
    </xf>
    <xf numFmtId="0" fontId="69" fillId="0" borderId="44" xfId="4100" applyFont="1" applyBorder="1" applyAlignment="1">
      <alignment horizontal="center" vertical="center"/>
    </xf>
    <xf numFmtId="0" fontId="69" fillId="0" borderId="45" xfId="4100" applyFont="1" applyBorder="1" applyAlignment="1">
      <alignment horizontal="center" vertical="center"/>
    </xf>
    <xf numFmtId="0" fontId="69" fillId="0" borderId="46" xfId="4100" applyFont="1" applyBorder="1" applyAlignment="1">
      <alignment horizontal="center" vertical="center"/>
    </xf>
    <xf numFmtId="0" fontId="67" fillId="37" borderId="43" xfId="4100" applyFont="1" applyFill="1" applyBorder="1" applyAlignment="1">
      <alignment horizontal="center" vertical="center"/>
    </xf>
    <xf numFmtId="0" fontId="67" fillId="37" borderId="46" xfId="4100" applyFont="1" applyFill="1" applyBorder="1" applyAlignment="1">
      <alignment horizontal="center" vertical="center"/>
    </xf>
    <xf numFmtId="0" fontId="58" fillId="0" borderId="18" xfId="0" applyFont="1" applyBorder="1" applyAlignment="1">
      <alignment horizontal="left" vertical="center"/>
    </xf>
    <xf numFmtId="180" fontId="62" fillId="34" borderId="0" xfId="3995" applyNumberFormat="1" applyFont="1" applyFill="1" applyBorder="1" applyAlignment="1">
      <alignment horizontal="left"/>
    </xf>
    <xf numFmtId="0" fontId="65" fillId="0" borderId="42" xfId="4100" applyFont="1" applyBorder="1" applyAlignment="1">
      <alignment horizontal="center" vertical="center"/>
    </xf>
    <xf numFmtId="0" fontId="65" fillId="0" borderId="0" xfId="4100" applyFont="1" applyBorder="1" applyAlignment="1">
      <alignment horizontal="center" vertical="center"/>
    </xf>
    <xf numFmtId="0" fontId="65" fillId="0" borderId="39" xfId="4100" applyFont="1" applyBorder="1" applyAlignment="1">
      <alignment horizontal="center" vertical="center"/>
    </xf>
    <xf numFmtId="0" fontId="65" fillId="0" borderId="40" xfId="4100" applyFont="1" applyBorder="1" applyAlignment="1">
      <alignment horizontal="center" vertical="center"/>
    </xf>
    <xf numFmtId="0" fontId="65" fillId="0" borderId="48" xfId="4100" applyFont="1" applyBorder="1" applyAlignment="1">
      <alignment horizontal="center" vertical="center"/>
    </xf>
    <xf numFmtId="0" fontId="65" fillId="0" borderId="47" xfId="4100" applyFont="1" applyBorder="1" applyAlignment="1">
      <alignment horizontal="center" vertical="center"/>
    </xf>
    <xf numFmtId="0" fontId="69" fillId="0" borderId="39" xfId="4100" applyFont="1" applyBorder="1" applyAlignment="1">
      <alignment horizontal="center" vertical="center"/>
    </xf>
    <xf numFmtId="0" fontId="69" fillId="0" borderId="40" xfId="4100" applyFont="1" applyBorder="1" applyAlignment="1">
      <alignment horizontal="center" vertical="center"/>
    </xf>
    <xf numFmtId="0" fontId="69" fillId="0" borderId="41" xfId="4100" applyFont="1" applyBorder="1" applyAlignment="1">
      <alignment horizontal="center" vertical="center"/>
    </xf>
    <xf numFmtId="0" fontId="69" fillId="0" borderId="42" xfId="4100" applyFont="1" applyBorder="1" applyAlignment="1">
      <alignment horizontal="center" vertical="center"/>
    </xf>
    <xf numFmtId="0" fontId="69" fillId="0" borderId="0" xfId="4100" applyFont="1" applyBorder="1" applyAlignment="1">
      <alignment horizontal="center" vertical="center"/>
    </xf>
    <xf numFmtId="0" fontId="69" fillId="0" borderId="43" xfId="4100" applyFont="1" applyBorder="1" applyAlignment="1">
      <alignment horizontal="center" vertical="center"/>
    </xf>
    <xf numFmtId="0" fontId="61" fillId="0" borderId="0" xfId="0" applyFont="1" applyAlignment="1">
      <alignment horizontal="left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리포트샘플!$C$11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리포트샘플!$C$12:$C$13</c:f>
              <c:numCache>
                <c:formatCode>#,##0_ </c:formatCode>
                <c:ptCount val="2"/>
                <c:pt idx="0">
                  <c:v>96008.0</c:v>
                </c:pt>
                <c:pt idx="1">
                  <c:v>83831.0</c:v>
                </c:pt>
              </c:numCache>
            </c:numRef>
          </c:val>
        </c:ser>
        <c:ser>
          <c:idx val="1"/>
          <c:order val="1"/>
          <c:tx>
            <c:strRef>
              <c:f>리포트샘플!$D$11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리포트샘플!$D$12:$D$13</c:f>
              <c:numCache>
                <c:formatCode>#,##0_ </c:formatCode>
                <c:ptCount val="2"/>
                <c:pt idx="0">
                  <c:v>2.692E6</c:v>
                </c:pt>
                <c:pt idx="1">
                  <c:v>4.4578E6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9831408"/>
        <c:axId val="-1620145552"/>
      </c:barChart>
      <c:lineChart>
        <c:grouping val="standard"/>
        <c:varyColors val="0"/>
        <c:ser>
          <c:idx val="2"/>
          <c:order val="2"/>
          <c:tx>
            <c:strRef>
              <c:f>리포트샘플!$F$11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리포트샘플!$F$12:$F$13</c:f>
              <c:numCache>
                <c:formatCode>0%</c:formatCode>
                <c:ptCount val="2"/>
                <c:pt idx="0">
                  <c:v>28.03933005582868</c:v>
                </c:pt>
                <c:pt idx="1">
                  <c:v>53.17603273252138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2271584"/>
        <c:axId val="-1592273904"/>
      </c:lineChart>
      <c:catAx>
        <c:axId val="-15498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20145552"/>
        <c:crosses val="autoZero"/>
        <c:auto val="1"/>
        <c:lblAlgn val="ctr"/>
        <c:lblOffset val="100"/>
        <c:noMultiLvlLbl val="0"/>
      </c:catAx>
      <c:valAx>
        <c:axId val="-1620145552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1549831408"/>
        <c:crosses val="autoZero"/>
        <c:crossBetween val="between"/>
      </c:valAx>
      <c:valAx>
        <c:axId val="-1592273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592271584"/>
        <c:crosses val="max"/>
        <c:crossBetween val="between"/>
      </c:valAx>
      <c:catAx>
        <c:axId val="-15922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592273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6653988043161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상품별_그래프!$C$1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상품별_그래프!$C$2:$C$8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상품별_그래프!$B$1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상품별_그래프!$B$2:$B$8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8357120"/>
        <c:axId val="-1591996960"/>
      </c:barChart>
      <c:lineChart>
        <c:grouping val="standard"/>
        <c:varyColors val="0"/>
        <c:ser>
          <c:idx val="3"/>
          <c:order val="2"/>
          <c:tx>
            <c:strRef>
              <c:f>상품별_그래프!$D$1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상품별_그래프!$D$2:$D$8</c:f>
              <c:numCache>
                <c:formatCode>0%</c:formatCode>
                <c:ptCount val="7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1992320"/>
        <c:axId val="-1591994640"/>
      </c:lineChart>
      <c:catAx>
        <c:axId val="-1588357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1591996960"/>
        <c:crosses val="autoZero"/>
        <c:auto val="1"/>
        <c:lblAlgn val="ctr"/>
        <c:lblOffset val="100"/>
        <c:noMultiLvlLbl val="0"/>
      </c:catAx>
      <c:valAx>
        <c:axId val="-1591996960"/>
        <c:scaling>
          <c:orientation val="minMax"/>
        </c:scaling>
        <c:delete val="0"/>
        <c:axPos val="l"/>
        <c:numFmt formatCode="_-* #,##0_-;\-* #,##0_-;_-* &quot;-&quot;_-;_-@_-" sourceLinked="1"/>
        <c:majorTickMark val="out"/>
        <c:minorTickMark val="none"/>
        <c:tickLblPos val="nextTo"/>
        <c:crossAx val="-1588357120"/>
        <c:crosses val="autoZero"/>
        <c:crossBetween val="between"/>
      </c:valAx>
      <c:valAx>
        <c:axId val="-15919946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591992320"/>
        <c:crosses val="max"/>
        <c:crossBetween val="between"/>
      </c:valAx>
      <c:catAx>
        <c:axId val="-1591992320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1591994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85"/>
  <sheetViews>
    <sheetView showGridLines="0" tabSelected="1" zoomScaleSheetLayoutView="100" workbookViewId="0"/>
  </sheetViews>
  <sheetFormatPr baseColWidth="10" defaultColWidth="0" defaultRowHeight="17" x14ac:dyDescent="0.25"/>
  <cols>
    <col min="1" max="1" width="3.6640625" style="9" customWidth="1"/>
    <col min="2" max="2" width="16.6640625" style="9" customWidth="1"/>
    <col min="3" max="3" width="16.1640625" style="9" customWidth="1"/>
    <col min="4" max="6" width="21.1640625" style="9" customWidth="1"/>
    <col min="7" max="9" width="12.1640625" style="9" customWidth="1"/>
    <col min="10" max="10" width="3.6640625" style="9" customWidth="1"/>
    <col min="11" max="12" width="9" style="9" hidden="1" customWidth="1"/>
    <col min="13" max="19" width="0" style="9" hidden="1" customWidth="1"/>
    <col min="20" max="16384" width="9" style="9" hidden="1"/>
  </cols>
  <sheetData>
    <row r="1" spans="1:9" ht="21" customHeight="1" x14ac:dyDescent="0.25"/>
    <row r="2" spans="1:9" ht="36" thickBot="1" x14ac:dyDescent="0.3">
      <c r="B2" s="105" t="s">
        <v>35</v>
      </c>
      <c r="C2" s="105"/>
      <c r="D2" s="105"/>
      <c r="E2" s="14"/>
      <c r="F2" s="14"/>
      <c r="G2" s="14"/>
      <c r="H2" s="14"/>
      <c r="I2" s="14"/>
    </row>
    <row r="3" spans="1:9" ht="18" thickTop="1" x14ac:dyDescent="0.25">
      <c r="B3" s="10"/>
      <c r="C3" s="10"/>
      <c r="D3" s="10"/>
      <c r="E3" s="10"/>
      <c r="F3" s="10"/>
      <c r="G3" s="10"/>
      <c r="H3" s="10"/>
      <c r="I3" s="10"/>
    </row>
    <row r="4" spans="1:9" x14ac:dyDescent="0.25">
      <c r="B4" s="56" t="s">
        <v>23</v>
      </c>
      <c r="C4" s="109" t="s">
        <v>37</v>
      </c>
      <c r="D4" s="110"/>
      <c r="E4" s="57" t="s">
        <v>27</v>
      </c>
      <c r="F4" s="113" t="s">
        <v>30</v>
      </c>
      <c r="G4" s="114"/>
      <c r="H4" s="115"/>
      <c r="I4" s="10"/>
    </row>
    <row r="5" spans="1:9" x14ac:dyDescent="0.25">
      <c r="B5" s="53" t="s">
        <v>24</v>
      </c>
      <c r="C5" s="107" t="s">
        <v>44</v>
      </c>
      <c r="D5" s="108"/>
      <c r="E5" s="54" t="s">
        <v>28</v>
      </c>
      <c r="F5" s="116" t="s">
        <v>31</v>
      </c>
      <c r="G5" s="117"/>
      <c r="H5" s="118"/>
      <c r="I5" s="10"/>
    </row>
    <row r="6" spans="1:9" x14ac:dyDescent="0.25">
      <c r="B6" s="53" t="s">
        <v>25</v>
      </c>
      <c r="C6" s="107" t="s">
        <v>45</v>
      </c>
      <c r="D6" s="108"/>
      <c r="E6" s="103" t="s">
        <v>29</v>
      </c>
      <c r="F6" s="116" t="s">
        <v>32</v>
      </c>
      <c r="G6" s="117"/>
      <c r="H6" s="118"/>
      <c r="I6" s="10"/>
    </row>
    <row r="7" spans="1:9" x14ac:dyDescent="0.25">
      <c r="B7" s="55" t="s">
        <v>26</v>
      </c>
      <c r="C7" s="111" t="s">
        <v>38</v>
      </c>
      <c r="D7" s="112"/>
      <c r="E7" s="104"/>
      <c r="F7" s="100" t="s">
        <v>33</v>
      </c>
      <c r="G7" s="101"/>
      <c r="H7" s="102"/>
      <c r="I7" s="10"/>
    </row>
    <row r="8" spans="1:9" ht="21.75" customHeight="1" x14ac:dyDescent="0.25">
      <c r="C8" s="2"/>
      <c r="D8" s="1"/>
      <c r="H8" s="3"/>
    </row>
    <row r="9" spans="1:9" x14ac:dyDescent="0.25">
      <c r="B9" s="92" t="s">
        <v>34</v>
      </c>
      <c r="C9" s="92"/>
      <c r="H9" s="13"/>
    </row>
    <row r="10" spans="1:9" ht="6" customHeight="1" thickBot="1" x14ac:dyDescent="0.3">
      <c r="G10" s="15"/>
      <c r="H10" s="15"/>
    </row>
    <row r="11" spans="1:9" s="11" customFormat="1" ht="16.5" customHeight="1" x14ac:dyDescent="0.25">
      <c r="A11" s="10"/>
      <c r="B11" s="83" t="s">
        <v>10</v>
      </c>
      <c r="C11" s="84" t="s">
        <v>11</v>
      </c>
      <c r="D11" s="85" t="s">
        <v>12</v>
      </c>
      <c r="E11" s="85" t="s">
        <v>13</v>
      </c>
      <c r="F11" s="85" t="s">
        <v>54</v>
      </c>
      <c r="G11" s="68"/>
      <c r="H11" s="15"/>
    </row>
    <row r="12" spans="1:9" s="11" customFormat="1" ht="16.5" customHeight="1" x14ac:dyDescent="0.25">
      <c r="A12" s="10"/>
      <c r="B12" s="71" t="s">
        <v>47</v>
      </c>
      <c r="C12" s="34">
        <v>96008</v>
      </c>
      <c r="D12" s="34">
        <v>2692000</v>
      </c>
      <c r="E12" s="35">
        <v>4022899</v>
      </c>
      <c r="F12" s="66">
        <f>IFERROR(D12/C12,0)</f>
        <v>28.039330055828682</v>
      </c>
      <c r="G12" s="69"/>
      <c r="H12" s="15"/>
    </row>
    <row r="13" spans="1:9" s="11" customFormat="1" ht="16.5" customHeight="1" x14ac:dyDescent="0.25">
      <c r="A13" s="10"/>
      <c r="B13" s="72" t="s">
        <v>46</v>
      </c>
      <c r="C13" s="36">
        <v>83831</v>
      </c>
      <c r="D13" s="36">
        <v>4457800</v>
      </c>
      <c r="E13" s="37">
        <v>6707499</v>
      </c>
      <c r="F13" s="66">
        <f>IFERROR(D13/C13,0)</f>
        <v>53.176032732521385</v>
      </c>
      <c r="G13" s="70"/>
      <c r="H13" s="15"/>
    </row>
    <row r="14" spans="1:9" s="11" customFormat="1" ht="16.5" customHeight="1" x14ac:dyDescent="0.25">
      <c r="A14" s="10"/>
      <c r="B14" s="86" t="s">
        <v>21</v>
      </c>
      <c r="C14" s="87">
        <f>C13-C12</f>
        <v>-12177</v>
      </c>
      <c r="D14" s="87">
        <f>D13-D12</f>
        <v>1765800</v>
      </c>
      <c r="E14" s="88">
        <f>E13-E12</f>
        <v>2684600</v>
      </c>
      <c r="F14" s="89">
        <f>F13-F12</f>
        <v>25.136702676692703</v>
      </c>
      <c r="G14" s="70"/>
      <c r="H14" s="15"/>
    </row>
    <row r="15" spans="1:9" s="11" customFormat="1" ht="16.5" hidden="1" customHeight="1" thickBot="1" x14ac:dyDescent="0.3">
      <c r="A15" s="10"/>
      <c r="B15" s="73" t="s">
        <v>14</v>
      </c>
      <c r="C15" s="60">
        <f>SUM(C12:C13)</f>
        <v>179839</v>
      </c>
      <c r="D15" s="60">
        <f>SUM(D12:D13)</f>
        <v>7149800</v>
      </c>
      <c r="E15" s="61">
        <f>SUM(E12:E13)</f>
        <v>10730398</v>
      </c>
      <c r="F15" s="67">
        <f>IFERROR(D15/C15,0)</f>
        <v>39.756671244835658</v>
      </c>
      <c r="G15" s="70"/>
      <c r="H15" s="15"/>
    </row>
    <row r="16" spans="1:9" s="21" customFormat="1" x14ac:dyDescent="0.2">
      <c r="A16" s="15"/>
      <c r="B16" s="106" t="s">
        <v>8</v>
      </c>
      <c r="C16" s="106"/>
      <c r="D16" s="106"/>
      <c r="E16" s="106"/>
      <c r="F16" s="106"/>
      <c r="G16" s="106"/>
      <c r="H16" s="15"/>
      <c r="I16" s="15"/>
    </row>
    <row r="17" spans="1:9" s="11" customFormat="1" x14ac:dyDescent="0.2">
      <c r="A17" s="15"/>
      <c r="B17" s="106" t="s">
        <v>20</v>
      </c>
      <c r="C17" s="106"/>
      <c r="D17" s="106"/>
      <c r="E17" s="22"/>
      <c r="F17" s="22"/>
      <c r="G17" s="23"/>
      <c r="H17" s="15"/>
      <c r="I17" s="15"/>
    </row>
    <row r="18" spans="1:9" s="11" customFormat="1" ht="12" customHeight="1" x14ac:dyDescent="0.25">
      <c r="A18" s="15"/>
      <c r="B18" s="27" t="s">
        <v>36</v>
      </c>
      <c r="C18" s="22"/>
      <c r="D18" s="22"/>
      <c r="E18" s="22"/>
      <c r="F18" s="22"/>
      <c r="G18" s="23"/>
      <c r="H18" s="15"/>
      <c r="I18" s="15"/>
    </row>
    <row r="19" spans="1:9" s="11" customFormat="1" ht="21" customHeight="1" x14ac:dyDescent="0.25">
      <c r="A19" s="9"/>
      <c r="B19" s="8"/>
      <c r="C19" s="6"/>
      <c r="D19" s="7"/>
      <c r="E19" s="6"/>
      <c r="F19" s="6"/>
      <c r="G19" s="6"/>
      <c r="H19" s="15"/>
      <c r="I19" s="15"/>
    </row>
    <row r="20" spans="1:9" x14ac:dyDescent="0.25">
      <c r="B20" s="119" t="s">
        <v>4</v>
      </c>
      <c r="C20" s="119"/>
    </row>
    <row r="21" spans="1:9" s="11" customFormat="1" ht="6" customHeight="1" x14ac:dyDescent="0.25">
      <c r="A21" s="9"/>
      <c r="B21" s="8"/>
      <c r="C21" s="6"/>
      <c r="D21" s="7"/>
      <c r="E21" s="6"/>
      <c r="F21" s="6"/>
      <c r="G21" s="6"/>
      <c r="H21" s="6"/>
      <c r="I21" s="6"/>
    </row>
    <row r="22" spans="1:9" s="11" customFormat="1" ht="16.5" customHeight="1" x14ac:dyDescent="0.25">
      <c r="A22" s="9"/>
      <c r="B22" s="8"/>
      <c r="C22" s="6"/>
      <c r="D22" s="7"/>
      <c r="E22" s="6"/>
      <c r="F22" s="6"/>
      <c r="G22" s="6"/>
      <c r="H22" s="6"/>
      <c r="I22" s="6"/>
    </row>
    <row r="23" spans="1:9" s="11" customFormat="1" ht="16.5" customHeight="1" x14ac:dyDescent="0.25">
      <c r="A23" s="9"/>
      <c r="B23" s="8"/>
      <c r="C23" s="6"/>
      <c r="D23" s="7"/>
      <c r="E23" s="6"/>
      <c r="F23" s="6"/>
      <c r="G23" s="6"/>
      <c r="H23" s="6"/>
      <c r="I23" s="6"/>
    </row>
    <row r="24" spans="1:9" s="11" customFormat="1" ht="16.5" customHeight="1" x14ac:dyDescent="0.25">
      <c r="A24" s="9"/>
      <c r="B24" s="8"/>
      <c r="C24" s="6"/>
      <c r="D24" s="7"/>
      <c r="E24" s="6"/>
      <c r="F24" s="6"/>
      <c r="G24" s="6"/>
      <c r="H24" s="6"/>
      <c r="I24" s="6"/>
    </row>
    <row r="25" spans="1:9" s="11" customFormat="1" ht="16.5" customHeight="1" x14ac:dyDescent="0.25">
      <c r="A25" s="9"/>
      <c r="B25" s="8"/>
      <c r="C25" s="6"/>
      <c r="D25" s="7"/>
      <c r="E25" s="6"/>
      <c r="F25" s="6"/>
      <c r="G25" s="6"/>
      <c r="H25" s="6"/>
      <c r="I25" s="6"/>
    </row>
    <row r="26" spans="1:9" s="11" customFormat="1" ht="16.5" customHeight="1" x14ac:dyDescent="0.25">
      <c r="A26" s="9"/>
      <c r="B26" s="8"/>
      <c r="C26" s="6"/>
      <c r="D26" s="7"/>
      <c r="E26" s="6"/>
      <c r="F26" s="6"/>
      <c r="G26" s="6"/>
      <c r="H26" s="6"/>
      <c r="I26" s="6"/>
    </row>
    <row r="27" spans="1:9" s="11" customFormat="1" ht="16.5" customHeight="1" x14ac:dyDescent="0.25">
      <c r="A27" s="9"/>
      <c r="B27" s="8"/>
      <c r="C27" s="6"/>
      <c r="D27" s="7"/>
      <c r="E27" s="6"/>
      <c r="F27" s="6"/>
      <c r="G27" s="6"/>
      <c r="H27" s="6"/>
      <c r="I27" s="6"/>
    </row>
    <row r="28" spans="1:9" s="11" customFormat="1" ht="16.5" customHeight="1" x14ac:dyDescent="0.25">
      <c r="A28" s="9"/>
      <c r="B28" s="8"/>
      <c r="C28" s="6"/>
      <c r="D28" s="7"/>
      <c r="E28" s="6"/>
      <c r="F28" s="6"/>
      <c r="G28" s="6"/>
      <c r="H28" s="6"/>
      <c r="I28" s="6"/>
    </row>
    <row r="29" spans="1:9" s="11" customFormat="1" ht="16.5" customHeight="1" x14ac:dyDescent="0.25">
      <c r="A29" s="9"/>
      <c r="B29" s="8"/>
      <c r="C29" s="6"/>
      <c r="D29" s="7"/>
      <c r="E29" s="6"/>
      <c r="F29" s="6"/>
      <c r="G29" s="6"/>
      <c r="H29" s="6"/>
      <c r="I29" s="6"/>
    </row>
    <row r="30" spans="1:9" s="11" customFormat="1" ht="16.5" customHeight="1" x14ac:dyDescent="0.25">
      <c r="A30" s="9"/>
      <c r="B30" s="8"/>
      <c r="C30" s="6"/>
      <c r="D30" s="7"/>
      <c r="E30" s="6"/>
      <c r="F30" s="6"/>
      <c r="G30" s="6"/>
      <c r="H30" s="6"/>
      <c r="I30" s="6"/>
    </row>
    <row r="31" spans="1:9" s="11" customFormat="1" ht="16.5" customHeight="1" x14ac:dyDescent="0.25">
      <c r="A31" s="9"/>
      <c r="B31" s="8"/>
      <c r="C31" s="6"/>
      <c r="D31" s="7"/>
      <c r="E31" s="6"/>
      <c r="F31" s="6"/>
      <c r="G31" s="6"/>
      <c r="H31" s="6"/>
      <c r="I31" s="6"/>
    </row>
    <row r="32" spans="1:9" s="11" customFormat="1" ht="16.5" customHeight="1" x14ac:dyDescent="0.25">
      <c r="A32" s="9"/>
      <c r="B32" s="8"/>
      <c r="C32" s="6"/>
      <c r="D32" s="7"/>
      <c r="E32" s="6"/>
      <c r="F32" s="6"/>
      <c r="G32" s="6"/>
      <c r="H32" s="6"/>
      <c r="I32" s="6"/>
    </row>
    <row r="33" spans="1:9" s="11" customFormat="1" ht="16.5" customHeight="1" x14ac:dyDescent="0.25">
      <c r="A33" s="9"/>
      <c r="B33" s="8"/>
      <c r="C33" s="6"/>
      <c r="D33" s="7"/>
      <c r="E33" s="6"/>
      <c r="F33" s="6"/>
      <c r="G33" s="6"/>
      <c r="H33" s="6"/>
      <c r="I33" s="6"/>
    </row>
    <row r="34" spans="1:9" s="11" customFormat="1" ht="30" customHeight="1" x14ac:dyDescent="0.25">
      <c r="A34" s="9"/>
      <c r="B34" s="92" t="s">
        <v>53</v>
      </c>
      <c r="C34" s="92"/>
      <c r="D34" s="7"/>
      <c r="E34" s="26"/>
      <c r="G34" s="6"/>
      <c r="H34" s="6"/>
      <c r="I34" s="6"/>
    </row>
    <row r="35" spans="1:9" ht="6" customHeight="1" thickBot="1" x14ac:dyDescent="0.3"/>
    <row r="36" spans="1:9" s="11" customFormat="1" ht="18" customHeight="1" thickBot="1" x14ac:dyDescent="0.3">
      <c r="B36" s="79" t="s">
        <v>52</v>
      </c>
      <c r="C36" s="98" t="s">
        <v>16</v>
      </c>
      <c r="D36" s="99"/>
      <c r="E36" s="80" t="s">
        <v>7</v>
      </c>
      <c r="F36" s="80" t="s">
        <v>9</v>
      </c>
      <c r="G36" s="80" t="s">
        <v>1</v>
      </c>
      <c r="H36" s="80" t="s">
        <v>2</v>
      </c>
      <c r="I36" s="81" t="s">
        <v>3</v>
      </c>
    </row>
    <row r="37" spans="1:9" s="11" customFormat="1" ht="18" customHeight="1" thickBot="1" x14ac:dyDescent="0.3">
      <c r="A37" s="9"/>
      <c r="B37" s="95" t="s">
        <v>51</v>
      </c>
      <c r="C37" s="93" t="s">
        <v>49</v>
      </c>
      <c r="D37" s="94"/>
      <c r="E37" s="76"/>
      <c r="F37" s="76"/>
      <c r="G37" s="76"/>
      <c r="H37" s="76"/>
      <c r="I37" s="77">
        <f>IFERROR(H37/G37,0)</f>
        <v>0</v>
      </c>
    </row>
    <row r="38" spans="1:9" s="11" customFormat="1" ht="18" customHeight="1" thickBot="1" x14ac:dyDescent="0.3">
      <c r="A38" s="9"/>
      <c r="B38" s="96"/>
      <c r="C38" s="93" t="s">
        <v>50</v>
      </c>
      <c r="D38" s="94"/>
      <c r="E38" s="78"/>
      <c r="F38" s="78"/>
      <c r="G38" s="78"/>
      <c r="H38" s="78"/>
      <c r="I38" s="77">
        <f>IFERROR(H38/G38,0)</f>
        <v>0</v>
      </c>
    </row>
    <row r="39" spans="1:9" s="11" customFormat="1" ht="18" customHeight="1" thickBot="1" x14ac:dyDescent="0.3">
      <c r="A39" s="9"/>
      <c r="B39" s="97" t="s">
        <v>48</v>
      </c>
      <c r="C39" s="97"/>
      <c r="D39" s="75">
        <f>C60</f>
        <v>0</v>
      </c>
      <c r="E39" s="74">
        <f>SUM(E37:E38)</f>
        <v>0</v>
      </c>
      <c r="F39" s="74">
        <f t="shared" ref="F39:H39" si="0">SUM(F37:F38)</f>
        <v>0</v>
      </c>
      <c r="G39" s="74">
        <f t="shared" si="0"/>
        <v>0</v>
      </c>
      <c r="H39" s="74">
        <f t="shared" si="0"/>
        <v>0</v>
      </c>
      <c r="I39" s="65">
        <f t="shared" ref="I39" si="1">IFERROR(H39/G39,0)</f>
        <v>0</v>
      </c>
    </row>
    <row r="40" spans="1:9" s="11" customFormat="1" ht="16.5" customHeight="1" x14ac:dyDescent="0.25">
      <c r="A40" s="9"/>
      <c r="B40" s="8"/>
      <c r="C40" s="6"/>
      <c r="D40" s="7"/>
      <c r="E40" s="6"/>
      <c r="F40" s="6"/>
      <c r="G40" s="6"/>
      <c r="H40" s="6"/>
      <c r="I40" s="6"/>
    </row>
    <row r="41" spans="1:9" s="11" customFormat="1" x14ac:dyDescent="0.25">
      <c r="A41" s="9"/>
      <c r="B41" s="92" t="s">
        <v>18</v>
      </c>
      <c r="C41" s="92"/>
      <c r="D41" s="7"/>
      <c r="E41" s="6"/>
      <c r="F41" s="6"/>
      <c r="G41" s="6"/>
      <c r="H41" s="6"/>
      <c r="I41" s="6"/>
    </row>
    <row r="42" spans="1:9" s="11" customFormat="1" ht="6" customHeight="1" x14ac:dyDescent="0.25">
      <c r="A42" s="9"/>
      <c r="B42" s="8"/>
      <c r="C42" s="6"/>
      <c r="D42" s="7"/>
      <c r="E42" s="6"/>
      <c r="F42" s="6"/>
      <c r="G42" s="6"/>
      <c r="H42" s="6"/>
      <c r="I42" s="6"/>
    </row>
    <row r="43" spans="1:9" s="11" customFormat="1" ht="14.25" customHeight="1" x14ac:dyDescent="0.25">
      <c r="A43" s="9"/>
      <c r="B43" s="8"/>
      <c r="C43" s="6"/>
      <c r="D43" s="7"/>
      <c r="E43" s="6"/>
      <c r="F43" s="6"/>
      <c r="G43" s="6"/>
      <c r="H43" s="6"/>
      <c r="I43" s="6"/>
    </row>
    <row r="44" spans="1:9" s="11" customFormat="1" ht="14.25" customHeight="1" x14ac:dyDescent="0.25">
      <c r="A44" s="9"/>
      <c r="B44" s="8"/>
      <c r="C44" s="6"/>
      <c r="D44" s="7"/>
      <c r="E44" s="6"/>
      <c r="F44" s="6"/>
      <c r="G44" s="6"/>
      <c r="H44" s="6"/>
      <c r="I44" s="6"/>
    </row>
    <row r="45" spans="1:9" s="11" customFormat="1" ht="14.25" customHeight="1" x14ac:dyDescent="0.25">
      <c r="A45" s="9"/>
      <c r="B45" s="8"/>
      <c r="C45" s="6"/>
      <c r="D45" s="7"/>
      <c r="E45" s="6"/>
      <c r="F45" s="6"/>
      <c r="G45" s="6"/>
      <c r="H45" s="6"/>
      <c r="I45" s="6"/>
    </row>
    <row r="46" spans="1:9" s="11" customFormat="1" ht="14.25" customHeight="1" x14ac:dyDescent="0.25">
      <c r="A46" s="9"/>
      <c r="B46" s="8"/>
      <c r="C46" s="6"/>
      <c r="D46" s="7"/>
      <c r="E46" s="6"/>
      <c r="F46" s="6"/>
      <c r="G46" s="6"/>
      <c r="H46" s="6"/>
      <c r="I46" s="6"/>
    </row>
    <row r="47" spans="1:9" s="11" customFormat="1" ht="14.25" customHeight="1" x14ac:dyDescent="0.25">
      <c r="A47" s="9"/>
      <c r="B47" s="8"/>
      <c r="C47" s="6"/>
      <c r="D47" s="7"/>
      <c r="E47" s="6"/>
      <c r="F47" s="6"/>
      <c r="G47" s="6"/>
      <c r="H47" s="6"/>
      <c r="I47" s="6"/>
    </row>
    <row r="48" spans="1:9" s="11" customFormat="1" ht="14.25" customHeight="1" x14ac:dyDescent="0.25">
      <c r="A48" s="9"/>
      <c r="B48" s="8"/>
      <c r="C48" s="6"/>
      <c r="D48" s="7"/>
      <c r="E48" s="6"/>
      <c r="F48" s="6"/>
      <c r="G48" s="6"/>
      <c r="H48" s="6"/>
      <c r="I48" s="6"/>
    </row>
    <row r="49" spans="1:9" s="11" customFormat="1" ht="14.25" customHeight="1" x14ac:dyDescent="0.25">
      <c r="A49" s="9"/>
      <c r="B49" s="8"/>
      <c r="C49" s="6"/>
      <c r="D49" s="7"/>
      <c r="E49" s="6"/>
      <c r="F49" s="6"/>
      <c r="G49" s="6"/>
      <c r="H49" s="6"/>
      <c r="I49" s="6"/>
    </row>
    <row r="50" spans="1:9" s="11" customFormat="1" ht="14.25" customHeight="1" x14ac:dyDescent="0.25">
      <c r="A50" s="9"/>
      <c r="B50" s="8"/>
      <c r="C50" s="6"/>
      <c r="D50" s="7"/>
      <c r="E50" s="6"/>
      <c r="F50" s="6"/>
      <c r="G50" s="6"/>
      <c r="H50" s="6"/>
      <c r="I50" s="6"/>
    </row>
    <row r="51" spans="1:9" s="11" customFormat="1" ht="14.25" customHeight="1" x14ac:dyDescent="0.25">
      <c r="A51" s="9"/>
      <c r="B51" s="8"/>
      <c r="C51" s="6"/>
      <c r="D51" s="7"/>
      <c r="E51" s="6"/>
      <c r="F51" s="6"/>
      <c r="G51" s="6"/>
      <c r="H51" s="6"/>
      <c r="I51" s="6"/>
    </row>
    <row r="52" spans="1:9" s="11" customFormat="1" ht="14.25" customHeight="1" x14ac:dyDescent="0.25">
      <c r="A52" s="9"/>
      <c r="B52" s="8"/>
      <c r="C52" s="6"/>
      <c r="D52" s="7"/>
      <c r="E52" s="6"/>
      <c r="F52" s="6"/>
      <c r="G52" s="6"/>
      <c r="H52" s="6"/>
      <c r="I52" s="6"/>
    </row>
    <row r="53" spans="1:9" s="11" customFormat="1" ht="14.25" customHeight="1" x14ac:dyDescent="0.25">
      <c r="A53" s="9"/>
      <c r="B53" s="8"/>
      <c r="C53" s="6"/>
      <c r="D53" s="7"/>
      <c r="E53" s="6"/>
      <c r="F53" s="6"/>
      <c r="G53" s="6"/>
      <c r="H53" s="6"/>
      <c r="I53" s="6"/>
    </row>
    <row r="54" spans="1:9" s="11" customFormat="1" ht="14.25" customHeight="1" x14ac:dyDescent="0.25">
      <c r="A54" s="9"/>
      <c r="B54" s="8"/>
      <c r="C54" s="6"/>
      <c r="D54" s="7"/>
      <c r="E54" s="6"/>
      <c r="F54" s="6"/>
      <c r="G54" s="6"/>
      <c r="H54" s="6"/>
      <c r="I54" s="6"/>
    </row>
    <row r="55" spans="1:9" s="11" customFormat="1" ht="14.25" customHeight="1" x14ac:dyDescent="0.25">
      <c r="A55" s="9"/>
      <c r="B55" s="8"/>
      <c r="C55" s="6"/>
      <c r="D55" s="7"/>
      <c r="E55" s="6"/>
      <c r="F55" s="6"/>
      <c r="G55" s="6"/>
      <c r="H55" s="6"/>
      <c r="I55" s="6"/>
    </row>
    <row r="56" spans="1:9" s="11" customFormat="1" ht="14.25" customHeight="1" x14ac:dyDescent="0.25">
      <c r="A56" s="9"/>
      <c r="B56" s="8"/>
      <c r="C56" s="6"/>
      <c r="D56" s="7"/>
      <c r="E56" s="6"/>
      <c r="F56" s="6"/>
      <c r="G56" s="6"/>
      <c r="H56" s="6"/>
      <c r="I56" s="6"/>
    </row>
    <row r="57" spans="1:9" s="11" customFormat="1" ht="14.25" customHeight="1" x14ac:dyDescent="0.25">
      <c r="A57" s="9"/>
      <c r="B57" s="8"/>
      <c r="C57" s="6"/>
      <c r="D57" s="7"/>
      <c r="E57" s="6"/>
      <c r="F57" s="6"/>
      <c r="G57" s="6"/>
      <c r="H57" s="6"/>
      <c r="I57" s="6"/>
    </row>
    <row r="58" spans="1:9" s="11" customFormat="1" ht="30" customHeight="1" thickBot="1" x14ac:dyDescent="0.3">
      <c r="A58" s="9"/>
      <c r="B58" s="92" t="s">
        <v>17</v>
      </c>
      <c r="C58" s="92"/>
      <c r="D58" s="7"/>
      <c r="E58" s="26"/>
      <c r="G58" s="6"/>
      <c r="H58" s="6"/>
      <c r="I58" s="6"/>
    </row>
    <row r="59" spans="1:9" s="11" customFormat="1" ht="18" customHeight="1" thickBot="1" x14ac:dyDescent="0.3">
      <c r="B59" s="79" t="s">
        <v>5</v>
      </c>
      <c r="C59" s="82" t="s">
        <v>6</v>
      </c>
      <c r="D59" s="80" t="s">
        <v>16</v>
      </c>
      <c r="E59" s="80" t="s">
        <v>7</v>
      </c>
      <c r="F59" s="80" t="s">
        <v>9</v>
      </c>
      <c r="G59" s="80" t="s">
        <v>1</v>
      </c>
      <c r="H59" s="80" t="s">
        <v>2</v>
      </c>
      <c r="I59" s="81" t="s">
        <v>3</v>
      </c>
    </row>
    <row r="60" spans="1:9" s="11" customFormat="1" ht="18" customHeight="1" thickBot="1" x14ac:dyDescent="0.3">
      <c r="A60" s="9"/>
      <c r="B60" s="62" t="s">
        <v>48</v>
      </c>
      <c r="C60" s="63">
        <f>SUM(C61:C67)</f>
        <v>0</v>
      </c>
      <c r="D60" s="64"/>
      <c r="E60" s="63">
        <f>SUM(E61:E67)</f>
        <v>0</v>
      </c>
      <c r="F60" s="63">
        <f>SUM(F61:F67)</f>
        <v>0</v>
      </c>
      <c r="G60" s="63">
        <f>SUM(G61:G67)</f>
        <v>0</v>
      </c>
      <c r="H60" s="63">
        <f>SUM(H61:H67)</f>
        <v>0</v>
      </c>
      <c r="I60" s="65">
        <f>IFERROR(H60/G60,0)</f>
        <v>0</v>
      </c>
    </row>
    <row r="61" spans="1:9" s="11" customFormat="1" ht="16.5" customHeight="1" x14ac:dyDescent="0.25">
      <c r="B61" s="90"/>
      <c r="C61" s="91"/>
      <c r="D61" s="33"/>
      <c r="E61" s="29"/>
      <c r="F61" s="29"/>
      <c r="G61" s="29"/>
      <c r="H61" s="29"/>
      <c r="I61" s="30">
        <f t="shared" ref="I61:I67" si="2">IFERROR(H61/G61,0)</f>
        <v>0</v>
      </c>
    </row>
    <row r="62" spans="1:9" s="11" customFormat="1" ht="16.5" customHeight="1" x14ac:dyDescent="0.25">
      <c r="B62" s="32"/>
      <c r="C62" s="40"/>
      <c r="D62" s="33"/>
      <c r="E62" s="29"/>
      <c r="F62" s="29"/>
      <c r="G62" s="29"/>
      <c r="H62" s="29"/>
      <c r="I62" s="30">
        <f t="shared" si="2"/>
        <v>0</v>
      </c>
    </row>
    <row r="63" spans="1:9" s="11" customFormat="1" ht="16.5" customHeight="1" x14ac:dyDescent="0.25">
      <c r="B63" s="32"/>
      <c r="C63" s="40"/>
      <c r="D63" s="33"/>
      <c r="E63" s="29"/>
      <c r="F63" s="29"/>
      <c r="G63" s="29"/>
      <c r="H63" s="29"/>
      <c r="I63" s="30">
        <f t="shared" si="2"/>
        <v>0</v>
      </c>
    </row>
    <row r="64" spans="1:9" s="11" customFormat="1" ht="16.5" customHeight="1" x14ac:dyDescent="0.25">
      <c r="B64" s="32"/>
      <c r="C64" s="40"/>
      <c r="D64" s="33"/>
      <c r="E64" s="29"/>
      <c r="F64" s="29"/>
      <c r="G64" s="29"/>
      <c r="H64" s="29"/>
      <c r="I64" s="30">
        <f t="shared" si="2"/>
        <v>0</v>
      </c>
    </row>
    <row r="65" spans="1:9" s="11" customFormat="1" ht="16.5" customHeight="1" x14ac:dyDescent="0.25">
      <c r="B65" s="32"/>
      <c r="C65" s="40"/>
      <c r="D65" s="33"/>
      <c r="E65" s="29"/>
      <c r="F65" s="29"/>
      <c r="G65" s="29"/>
      <c r="H65" s="29"/>
      <c r="I65" s="30">
        <f t="shared" si="2"/>
        <v>0</v>
      </c>
    </row>
    <row r="66" spans="1:9" s="11" customFormat="1" ht="16.5" customHeight="1" x14ac:dyDescent="0.25">
      <c r="B66" s="32"/>
      <c r="C66" s="40"/>
      <c r="D66" s="33"/>
      <c r="E66" s="29"/>
      <c r="F66" s="29"/>
      <c r="G66" s="29"/>
      <c r="H66" s="29"/>
      <c r="I66" s="30">
        <f t="shared" si="2"/>
        <v>0</v>
      </c>
    </row>
    <row r="67" spans="1:9" s="11" customFormat="1" ht="16.5" customHeight="1" x14ac:dyDescent="0.25">
      <c r="B67" s="32"/>
      <c r="C67" s="40"/>
      <c r="D67" s="33"/>
      <c r="E67" s="29"/>
      <c r="F67" s="29"/>
      <c r="G67" s="29"/>
      <c r="H67" s="29"/>
      <c r="I67" s="30">
        <f t="shared" si="2"/>
        <v>0</v>
      </c>
    </row>
    <row r="68" spans="1:9" s="21" customFormat="1" ht="22.5" customHeight="1" x14ac:dyDescent="0.25">
      <c r="A68" s="15"/>
      <c r="B68" s="16"/>
      <c r="C68" s="18"/>
      <c r="D68" s="17"/>
      <c r="E68" s="18"/>
      <c r="F68" s="17"/>
      <c r="G68" s="17"/>
      <c r="H68" s="19"/>
      <c r="I68" s="20"/>
    </row>
    <row r="69" spans="1:9" s="11" customFormat="1" ht="14.25" customHeight="1" x14ac:dyDescent="0.25">
      <c r="A69" s="9"/>
      <c r="B69" s="8"/>
      <c r="C69" s="6"/>
      <c r="D69" s="7"/>
      <c r="E69" s="6"/>
      <c r="F69" s="6"/>
      <c r="G69" s="6"/>
      <c r="H69" s="6"/>
      <c r="I69" s="6"/>
    </row>
    <row r="70" spans="1:9" s="11" customFormat="1" ht="17.25" customHeight="1" x14ac:dyDescent="0.25">
      <c r="A70" s="9"/>
      <c r="B70" s="41" t="s">
        <v>22</v>
      </c>
      <c r="C70" s="42"/>
      <c r="D70" s="42"/>
      <c r="E70" s="42"/>
      <c r="F70" s="42"/>
      <c r="G70" s="43"/>
      <c r="H70" s="43"/>
      <c r="I70" s="43"/>
    </row>
    <row r="71" spans="1:9" s="11" customFormat="1" ht="15" customHeight="1" x14ac:dyDescent="0.25">
      <c r="A71" s="9"/>
      <c r="B71" s="9"/>
      <c r="C71" s="9"/>
      <c r="D71" s="9"/>
      <c r="E71" s="9"/>
      <c r="F71" s="9"/>
      <c r="G71" s="9"/>
      <c r="H71" s="9"/>
      <c r="I71" s="9"/>
    </row>
    <row r="72" spans="1:9" s="11" customFormat="1" x14ac:dyDescent="0.25">
      <c r="A72" s="9"/>
      <c r="B72" s="44" t="s">
        <v>41</v>
      </c>
      <c r="C72" s="45"/>
      <c r="D72" s="45"/>
      <c r="E72" s="45"/>
      <c r="F72" s="45"/>
      <c r="G72" s="45"/>
      <c r="H72" s="45"/>
      <c r="I72" s="49"/>
    </row>
    <row r="73" spans="1:9" s="11" customFormat="1" x14ac:dyDescent="0.25">
      <c r="A73" s="9"/>
      <c r="B73" s="46" t="s">
        <v>39</v>
      </c>
      <c r="C73" s="10"/>
      <c r="D73" s="10"/>
      <c r="E73" s="47"/>
      <c r="F73" s="47"/>
      <c r="G73" s="10"/>
      <c r="H73" s="10"/>
      <c r="I73" s="50"/>
    </row>
    <row r="74" spans="1:9" s="11" customFormat="1" x14ac:dyDescent="0.25">
      <c r="A74" s="9"/>
      <c r="B74" s="46" t="s">
        <v>39</v>
      </c>
      <c r="C74" s="10"/>
      <c r="D74" s="10"/>
      <c r="E74" s="47"/>
      <c r="F74" s="47"/>
      <c r="G74" s="10"/>
      <c r="H74" s="10"/>
      <c r="I74" s="50"/>
    </row>
    <row r="75" spans="1:9" x14ac:dyDescent="0.25">
      <c r="B75" s="58" t="s">
        <v>39</v>
      </c>
      <c r="C75" s="10"/>
      <c r="D75" s="10"/>
      <c r="E75" s="10"/>
      <c r="F75" s="10"/>
      <c r="G75" s="10"/>
      <c r="H75" s="10"/>
      <c r="I75" s="51"/>
    </row>
    <row r="76" spans="1:9" x14ac:dyDescent="0.25">
      <c r="B76" s="46" t="s">
        <v>42</v>
      </c>
      <c r="C76" s="10"/>
      <c r="D76" s="10"/>
      <c r="E76" s="10"/>
      <c r="F76" s="10"/>
      <c r="G76" s="10"/>
      <c r="H76" s="10"/>
      <c r="I76" s="50"/>
    </row>
    <row r="77" spans="1:9" x14ac:dyDescent="0.25">
      <c r="B77" s="46" t="s">
        <v>39</v>
      </c>
      <c r="C77" s="10"/>
      <c r="D77" s="10"/>
      <c r="E77" s="10"/>
      <c r="F77" s="10"/>
      <c r="G77" s="10"/>
      <c r="H77" s="10"/>
      <c r="I77" s="50"/>
    </row>
    <row r="78" spans="1:9" s="11" customFormat="1" x14ac:dyDescent="0.25">
      <c r="A78" s="9"/>
      <c r="B78" s="58" t="s">
        <v>39</v>
      </c>
      <c r="C78" s="10"/>
      <c r="D78" s="10"/>
      <c r="E78" s="10"/>
      <c r="F78" s="10"/>
      <c r="G78" s="10"/>
      <c r="H78" s="10"/>
      <c r="I78" s="50"/>
    </row>
    <row r="79" spans="1:9" s="11" customFormat="1" x14ac:dyDescent="0.25">
      <c r="A79" s="9"/>
      <c r="B79" s="58" t="s">
        <v>40</v>
      </c>
      <c r="C79" s="10"/>
      <c r="D79" s="10"/>
      <c r="E79" s="10"/>
      <c r="F79" s="10"/>
      <c r="G79" s="10"/>
      <c r="H79" s="10"/>
      <c r="I79" s="50"/>
    </row>
    <row r="80" spans="1:9" s="11" customFormat="1" x14ac:dyDescent="0.25">
      <c r="A80" s="9"/>
      <c r="B80" s="46" t="s">
        <v>43</v>
      </c>
      <c r="C80" s="10"/>
      <c r="D80" s="10"/>
      <c r="E80" s="10"/>
      <c r="F80" s="10"/>
      <c r="G80" s="10"/>
      <c r="H80" s="10"/>
      <c r="I80" s="50"/>
    </row>
    <row r="81" spans="1:9" s="11" customFormat="1" x14ac:dyDescent="0.25">
      <c r="A81" s="9"/>
      <c r="B81" s="58" t="s">
        <v>40</v>
      </c>
      <c r="C81" s="10"/>
      <c r="D81" s="10"/>
      <c r="E81" s="10"/>
      <c r="F81" s="10"/>
      <c r="G81" s="10"/>
      <c r="H81" s="10"/>
      <c r="I81" s="50"/>
    </row>
    <row r="82" spans="1:9" s="11" customFormat="1" x14ac:dyDescent="0.25">
      <c r="A82" s="9"/>
      <c r="B82" s="58" t="s">
        <v>40</v>
      </c>
      <c r="C82" s="10"/>
      <c r="D82" s="10"/>
      <c r="E82" s="10"/>
      <c r="F82" s="10"/>
      <c r="G82" s="10"/>
      <c r="H82" s="10"/>
      <c r="I82" s="50"/>
    </row>
    <row r="83" spans="1:9" s="11" customFormat="1" x14ac:dyDescent="0.25">
      <c r="A83" s="9"/>
      <c r="B83" s="59" t="s">
        <v>39</v>
      </c>
      <c r="C83" s="48"/>
      <c r="D83" s="48"/>
      <c r="E83" s="48"/>
      <c r="F83" s="48"/>
      <c r="G83" s="48"/>
      <c r="H83" s="48"/>
      <c r="I83" s="52"/>
    </row>
    <row r="84" spans="1:9" x14ac:dyDescent="0.25">
      <c r="B84" s="12"/>
      <c r="D84" s="12"/>
      <c r="F84" s="12"/>
      <c r="G84" s="5"/>
      <c r="H84" s="4"/>
    </row>
    <row r="85" spans="1:9" ht="12" customHeight="1" x14ac:dyDescent="0.25">
      <c r="B85" s="12"/>
      <c r="D85" s="12"/>
      <c r="F85" s="12"/>
      <c r="G85" s="5"/>
      <c r="H85" s="4"/>
    </row>
  </sheetData>
  <sortState ref="B36:I140">
    <sortCondition ref="B36:B140"/>
    <sortCondition descending="1" ref="F36:F140"/>
  </sortState>
  <mergeCells count="22">
    <mergeCell ref="B20:C20"/>
    <mergeCell ref="B9:C9"/>
    <mergeCell ref="F7:H7"/>
    <mergeCell ref="E6:E7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  <mergeCell ref="B41:C41"/>
    <mergeCell ref="B34:C34"/>
    <mergeCell ref="C38:D38"/>
    <mergeCell ref="B58:C58"/>
    <mergeCell ref="B37:B38"/>
    <mergeCell ref="C37:D37"/>
    <mergeCell ref="B39:C39"/>
    <mergeCell ref="C36:D36"/>
  </mergeCells>
  <phoneticPr fontId="39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/>
  </sheetViews>
  <sheetFormatPr baseColWidth="10" defaultColWidth="8.83203125" defaultRowHeight="17" x14ac:dyDescent="0.25"/>
  <cols>
    <col min="1" max="1" width="25.6640625" style="11" customWidth="1"/>
    <col min="2" max="2" width="26.83203125" style="11" customWidth="1"/>
    <col min="3" max="3" width="23.6640625" style="11" customWidth="1"/>
    <col min="4" max="4" width="10" style="11" customWidth="1"/>
  </cols>
  <sheetData>
    <row r="1" spans="1:4" x14ac:dyDescent="0.25">
      <c r="A1" s="31" t="s">
        <v>19</v>
      </c>
      <c r="B1" s="31" t="s">
        <v>15</v>
      </c>
      <c r="C1" s="28" t="s">
        <v>0</v>
      </c>
      <c r="D1" s="39" t="s">
        <v>55</v>
      </c>
    </row>
    <row r="2" spans="1:4" x14ac:dyDescent="0.25">
      <c r="A2" s="25"/>
      <c r="B2" s="24">
        <v>0</v>
      </c>
      <c r="C2" s="24">
        <v>0</v>
      </c>
      <c r="D2" s="38">
        <f>IFERROR(B2/C2,0)</f>
        <v>0</v>
      </c>
    </row>
    <row r="3" spans="1:4" x14ac:dyDescent="0.25">
      <c r="A3" s="25"/>
      <c r="B3" s="24"/>
      <c r="C3" s="24"/>
      <c r="D3" s="38"/>
    </row>
    <row r="4" spans="1:4" x14ac:dyDescent="0.25">
      <c r="A4" s="25"/>
      <c r="B4" s="24"/>
      <c r="C4" s="24"/>
      <c r="D4" s="38"/>
    </row>
    <row r="5" spans="1:4" x14ac:dyDescent="0.25">
      <c r="A5" s="25"/>
      <c r="B5" s="24"/>
      <c r="C5" s="24"/>
      <c r="D5" s="38"/>
    </row>
    <row r="6" spans="1:4" x14ac:dyDescent="0.25">
      <c r="A6" s="25"/>
      <c r="B6" s="24"/>
      <c r="C6" s="24"/>
      <c r="D6" s="38"/>
    </row>
    <row r="7" spans="1:4" x14ac:dyDescent="0.25">
      <c r="A7" s="25"/>
      <c r="B7" s="24"/>
      <c r="C7" s="24"/>
      <c r="D7" s="38"/>
    </row>
    <row r="8" spans="1:4" x14ac:dyDescent="0.25">
      <c r="A8" s="25"/>
      <c r="B8" s="24"/>
      <c r="C8" s="24"/>
      <c r="D8" s="38"/>
    </row>
  </sheetData>
  <autoFilter ref="A1:D1">
    <sortState ref="A8:D27">
      <sortCondition descending="1" ref="B7"/>
    </sortState>
  </autoFilter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리포트샘플</vt:lpstr>
      <vt:lpstr>상품별_그래프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2017-06-13T08:19:16Z</dcterms:modified>
</cp:coreProperties>
</file>