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9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C15" i="1"/>
  <c r="F15" i="1"/>
  <c r="F14" i="1"/>
  <c r="F13" i="1"/>
  <c r="F12" i="1"/>
  <c r="F11" i="1"/>
  <c r="F10" i="1"/>
  <c r="F9" i="1"/>
  <c r="F8" i="1"/>
  <c r="F7" i="1"/>
  <c r="F6" i="1"/>
  <c r="F5" i="1"/>
  <c r="D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C4" i="1"/>
  <c r="D4" i="1"/>
</calcChain>
</file>

<file path=xl/sharedStrings.xml><?xml version="1.0" encoding="utf-8"?>
<sst xmlns="http://schemas.openxmlformats.org/spreadsheetml/2006/main" count="13" uniqueCount="13">
  <si>
    <t>还款本息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</si>
  <si>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</si>
  <si>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</si>
  <si>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</si>
  <si>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日期</t>
    <phoneticPr fontId="1" type="noConversion"/>
  </si>
  <si>
    <t>计息天数</t>
    <phoneticPr fontId="1" type="noConversion"/>
  </si>
  <si>
    <t>B</t>
    <phoneticPr fontId="1" type="noConversion"/>
  </si>
  <si>
    <t>F</t>
    <phoneticPr fontId="1" type="noConversion"/>
  </si>
  <si>
    <t>G</t>
    <phoneticPr fontId="1" type="noConversion"/>
  </si>
  <si>
    <t>2018.1.6</t>
    <phoneticPr fontId="1" type="noConversion"/>
  </si>
  <si>
    <t>本金部分</t>
    <phoneticPr fontId="1" type="noConversion"/>
  </si>
  <si>
    <t>利息部分</t>
    <phoneticPr fontId="1" type="noConversion"/>
  </si>
  <si>
    <t>计息本金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</si>
</sst>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showRuler="0" workbookViewId="0">
      <selection activeCell="F2" sqref="F2"/>
    </sheetView>
  </sheetViews>
  <sheetFormatPr baseColWidth="10" defaultRowHeight="15" x14ac:dyDescent="0"/>
  <sheetData>
    <row r="2" spans="1:7">
      <c r="A2" t="s">
        <v>4</v>
      </c>
      <c r="B2" t="s">
        <v>0</v>
      </c>
      <c r="C2" t="s">
        <v>10</v>
      </c>
      <c r="D2" t="s">
        <v>11</v>
      </c>
      <c r="F2" t="s">
        <v>12</v>
      </c>
      <c r="G2" t="s">
        <v>5</v>
      </c>
    </row>
    <row r="3" spans="1:7">
      <c r="A3" t="s">
        <v>1</v>
      </c>
      <c r="B3" t="s">
        <v>6</v>
      </c>
      <c r="C3" t="s">
        <v>2</v>
      </c>
      <c r="D3" t="s">
        <v>3</v>
      </c>
      <c r="F3" t="s">
        <v>7</v>
      </c>
      <c r="G3" t="s">
        <v>8</v>
      </c>
    </row>
    <row r="4" spans="1:7">
      <c r="A4">
        <v>4.5999999999999996</v>
      </c>
      <c r="B4">
        <v>26625.96</v>
      </c>
      <c r="C4">
        <f t="shared" ref="C4:C14" si="0">B4-D4</f>
        <v>22575.96</v>
      </c>
      <c r="D4">
        <f t="shared" ref="D4:D15" si="1">F4*0.0003*G4</f>
        <v>4049.9999999999995</v>
      </c>
      <c r="F4">
        <v>300000</v>
      </c>
      <c r="G4">
        <v>45</v>
      </c>
    </row>
    <row r="5" spans="1:7">
      <c r="A5">
        <v>5.6</v>
      </c>
      <c r="B5">
        <v>26625.96</v>
      </c>
      <c r="C5">
        <f t="shared" si="0"/>
        <v>24129.143639999998</v>
      </c>
      <c r="D5">
        <f t="shared" si="1"/>
        <v>2496.8163599999993</v>
      </c>
      <c r="F5">
        <f t="shared" ref="F5:F15" si="2">F4-C4</f>
        <v>277424.03999999998</v>
      </c>
      <c r="G5">
        <v>30</v>
      </c>
    </row>
    <row r="6" spans="1:7">
      <c r="A6">
        <v>6.6</v>
      </c>
      <c r="B6">
        <v>26625.96</v>
      </c>
      <c r="C6">
        <f t="shared" si="0"/>
        <v>24270.317463851999</v>
      </c>
      <c r="D6">
        <f t="shared" si="1"/>
        <v>2355.6425361479996</v>
      </c>
      <c r="F6">
        <f t="shared" si="2"/>
        <v>253294.89635999998</v>
      </c>
      <c r="G6">
        <v>31</v>
      </c>
    </row>
    <row r="7" spans="1:7">
      <c r="A7">
        <v>7.6</v>
      </c>
      <c r="B7">
        <v>26625.96</v>
      </c>
      <c r="C7">
        <f t="shared" si="0"/>
        <v>24564.738789934669</v>
      </c>
      <c r="D7">
        <f t="shared" si="1"/>
        <v>2061.2212100653314</v>
      </c>
      <c r="F7">
        <f t="shared" si="2"/>
        <v>229024.57889614798</v>
      </c>
      <c r="G7">
        <v>30</v>
      </c>
    </row>
    <row r="8" spans="1:7">
      <c r="A8">
        <v>8.6</v>
      </c>
      <c r="B8">
        <v>26625.96</v>
      </c>
      <c r="C8">
        <f t="shared" si="0"/>
        <v>24724.483487012214</v>
      </c>
      <c r="D8">
        <f t="shared" si="1"/>
        <v>1901.4765129877837</v>
      </c>
      <c r="F8">
        <f t="shared" si="2"/>
        <v>204459.84010621332</v>
      </c>
      <c r="G8">
        <v>31</v>
      </c>
    </row>
    <row r="9" spans="1:7">
      <c r="A9">
        <v>9.6</v>
      </c>
      <c r="B9">
        <v>26625.96</v>
      </c>
      <c r="C9">
        <f t="shared" si="0"/>
        <v>24954.421183441427</v>
      </c>
      <c r="D9">
        <f t="shared" si="1"/>
        <v>1671.5388165585703</v>
      </c>
      <c r="F9">
        <f t="shared" si="2"/>
        <v>179735.35661920111</v>
      </c>
      <c r="G9">
        <v>31</v>
      </c>
    </row>
    <row r="10" spans="1:7">
      <c r="A10">
        <v>10.6</v>
      </c>
      <c r="B10">
        <v>26625.96</v>
      </c>
      <c r="C10">
        <f t="shared" si="0"/>
        <v>25232.931581078163</v>
      </c>
      <c r="D10">
        <f t="shared" si="1"/>
        <v>1393.0284189218371</v>
      </c>
      <c r="F10">
        <f t="shared" si="2"/>
        <v>154780.93543575969</v>
      </c>
      <c r="G10">
        <v>30</v>
      </c>
    </row>
    <row r="11" spans="1:7">
      <c r="A11">
        <v>11.6</v>
      </c>
      <c r="B11">
        <v>26625.96</v>
      </c>
      <c r="C11">
        <f t="shared" si="0"/>
        <v>25421.163564151462</v>
      </c>
      <c r="D11">
        <f t="shared" si="1"/>
        <v>1204.7964358485381</v>
      </c>
      <c r="F11">
        <f t="shared" si="2"/>
        <v>129548.00385468153</v>
      </c>
      <c r="G11">
        <v>31</v>
      </c>
    </row>
    <row r="12" spans="1:7">
      <c r="A12">
        <v>12.6</v>
      </c>
      <c r="B12">
        <v>26625.96</v>
      </c>
      <c r="C12">
        <f t="shared" si="0"/>
        <v>25688.818437385227</v>
      </c>
      <c r="D12">
        <f t="shared" si="1"/>
        <v>937.14156261477058</v>
      </c>
      <c r="F12">
        <f t="shared" si="2"/>
        <v>104126.84029053008</v>
      </c>
      <c r="G12">
        <v>30</v>
      </c>
    </row>
    <row r="13" spans="1:7">
      <c r="A13" t="s">
        <v>9</v>
      </c>
      <c r="B13">
        <v>26625.96</v>
      </c>
      <c r="C13">
        <f t="shared" si="0"/>
        <v>25896.486396765751</v>
      </c>
      <c r="D13">
        <f t="shared" si="1"/>
        <v>729.47360323424698</v>
      </c>
      <c r="F13">
        <f t="shared" si="2"/>
        <v>78438.021853144848</v>
      </c>
      <c r="G13">
        <v>31</v>
      </c>
    </row>
    <row r="14" spans="1:7">
      <c r="A14">
        <v>2.6</v>
      </c>
      <c r="B14">
        <v>26625.96</v>
      </c>
      <c r="C14">
        <f t="shared" si="0"/>
        <v>26137.323720255674</v>
      </c>
      <c r="D14">
        <f t="shared" si="1"/>
        <v>488.63627974432558</v>
      </c>
      <c r="F14">
        <f t="shared" si="2"/>
        <v>52541.535456379097</v>
      </c>
      <c r="G14">
        <v>31</v>
      </c>
    </row>
    <row r="15" spans="1:7">
      <c r="A15">
        <v>3.6</v>
      </c>
      <c r="B15">
        <f>C15+D15</f>
        <v>26626.007114706859</v>
      </c>
      <c r="C15">
        <f>F15</f>
        <v>26404.211736123423</v>
      </c>
      <c r="D15">
        <f t="shared" si="1"/>
        <v>221.79537858343673</v>
      </c>
      <c r="F15">
        <f t="shared" si="2"/>
        <v>26404.211736123423</v>
      </c>
      <c r="G15">
        <v>28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2017-02-20T13:17:36Z</dcterms:created>
  <dcterms:modified xsi:type="dcterms:W3CDTF">2017-02-20T13:36:41Z</dcterms:modified>
</cp:coreProperties>
</file>