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3" i="1"/>
  <c r="F64" s="1"/>
  <c r="F65" s="1"/>
  <c r="D68"/>
  <c r="E68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l="1"/>
  <c r="F60" s="1"/>
  <c r="F61" s="1"/>
  <c r="F62" s="1"/>
</calcChain>
</file>

<file path=xl/sharedStrings.xml><?xml version="1.0" encoding="utf-8"?>
<sst xmlns="http://schemas.openxmlformats.org/spreadsheetml/2006/main" count="136" uniqueCount="92">
  <si>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</si>
  <si>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</si>
  <si>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</si>
  <si>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</si>
  <si>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</si>
  <si>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</si>
  <si>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</si>
  <si>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</si>
  <si>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</si>
  <si>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</si>
  <si>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</si>
  <si>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</si>
  <si>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</si>
  <si>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</si>
  <si>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</si>
  <si>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</si>
  <si>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</si>
  <si>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</si>
  <si>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</si>
  <si>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</si>
  <si>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</si>
  <si>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</si>
  <si>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</si>
  <si>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</si>
  <si>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</si>
  <si>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</si>
  <si>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</si>
  <si>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</si>
  <si>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</si>
  <si>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</si>
  <si>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</si>
  <si>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</si>
  <si>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</si>
  <si>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</si>
  <si>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</si>
  <si>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</si>
  <si>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</si>
  <si>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</si>
  <si>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</si>
  <si>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</si>
  <si>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</si>
  <si>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</si>
  <si>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</si>
  <si>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</si>
  <si>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</si>
  <si>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</si>
  <si>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</si>
  <si>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</si>
  <si>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</si>
  <si>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</si>
  <si>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</si>
  <si>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</si>
  <si>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</si>
  <si>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</si>
  <si>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</si>
  <si>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</si>
  <si>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</si>
  <si>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</si>
  <si>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</si>
  <si>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</si>
  <si>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</si>
  <si>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</si>
  <si>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</si>
  <si>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</si>
  <si>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</si>
  <si>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</si>
  <si>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</si>
  <si>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</si>
  <si>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</si>
  <si>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</si>
  <si>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</si>
  <si>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</si>
  <si>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</si>
  <si>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</si>
  <si>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</si>
  <si>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</si>
  <si>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</si>
  <si>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</si>
  <si>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</si>
  <si>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</si>
  <si>
    <t>马成离京车票和采购费用</t>
    <phoneticPr fontId="1" type="noConversion"/>
  </si>
  <si>
    <t>马成</t>
    <phoneticPr fontId="1" type="noConversion"/>
  </si>
  <si>
    <t>阿里云6个月费用</t>
    <phoneticPr fontId="1" type="noConversion"/>
  </si>
  <si>
    <t>卢安</t>
    <phoneticPr fontId="1" type="noConversion"/>
  </si>
  <si>
    <t>马成认购物品</t>
    <phoneticPr fontId="1" type="noConversion"/>
  </si>
  <si>
    <t>马成</t>
    <phoneticPr fontId="1" type="noConversion"/>
  </si>
  <si>
    <t>王总认购物品</t>
    <phoneticPr fontId="1" type="noConversion"/>
  </si>
  <si>
    <t>王旭东</t>
    <phoneticPr fontId="1" type="noConversion"/>
  </si>
  <si>
    <t>卢安认购物品</t>
    <phoneticPr fontId="1" type="noConversion"/>
  </si>
  <si>
    <t>活期部分利息</t>
    <phoneticPr fontId="1" type="noConversion"/>
  </si>
  <si>
    <t>卢安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</si>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</sst>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8"/>
  <sheetViews>
    <sheetView tabSelected="1" topLeftCell="B52" workbookViewId="0">
      <selection activeCell="I67" sqref="I67:M73"/>
    </sheetView>
  </sheetViews>
  <sheetFormatPr defaultRowHeight="14.25"/>
  <cols>
    <col min="1" max="1" width="18.5" customWidth="1"/>
    <col min="2" max="2" width="24.375" customWidth="1"/>
    <col min="4" max="4" width="12.875" style="3" customWidth="1"/>
    <col min="5" max="5" width="10.875" style="3" bestFit="1" customWidth="1"/>
    <col min="6" max="6" width="18.75" style="3" customWidth="1"/>
    <col min="7" max="7" width="18.375" customWidth="1"/>
    <col min="10" max="10" width="11.125" customWidth="1"/>
    <col min="11" max="11" width="12.125" customWidth="1"/>
    <col min="12" max="12" width="13.25" customWidth="1"/>
  </cols>
  <sheetData>
    <row r="2" spans="1:8">
      <c r="A2" s="1" t="s">
        <v>1</v>
      </c>
      <c r="B2" s="1" t="s">
        <v>0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 s="3">
        <v>50000</v>
      </c>
      <c r="F3" s="3">
        <f>D3-E3</f>
        <v>50000</v>
      </c>
    </row>
    <row r="4" spans="1:8">
      <c r="A4">
        <v>20171107</v>
      </c>
      <c r="B4" s="1" t="s">
        <v>10</v>
      </c>
      <c r="C4" s="1" t="s">
        <v>8</v>
      </c>
      <c r="E4" s="3">
        <v>420.5</v>
      </c>
      <c r="F4" s="3">
        <f t="shared" ref="F4:F61" si="0">F3+D4-E4</f>
        <v>49579.5</v>
      </c>
    </row>
    <row r="5" spans="1:8">
      <c r="A5">
        <v>20171108</v>
      </c>
      <c r="B5" s="1" t="s">
        <v>9</v>
      </c>
      <c r="C5" s="1" t="s">
        <v>8</v>
      </c>
      <c r="E5" s="3">
        <v>270.5</v>
      </c>
      <c r="F5" s="3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 s="3">
        <v>427.5</v>
      </c>
      <c r="F6" s="3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 s="3">
        <v>565</v>
      </c>
      <c r="F7" s="3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 s="3">
        <v>285</v>
      </c>
      <c r="F8" s="3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 s="3">
        <v>130.69999999999999</v>
      </c>
      <c r="F9" s="3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 s="3">
        <v>10000</v>
      </c>
      <c r="F10" s="3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 s="3">
        <v>5000</v>
      </c>
      <c r="F11" s="3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 s="3">
        <v>5000</v>
      </c>
      <c r="F12" s="3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 s="3">
        <v>5000</v>
      </c>
      <c r="F13" s="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 s="3">
        <v>5000</v>
      </c>
      <c r="F14" s="3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 s="3">
        <v>888.6</v>
      </c>
      <c r="F15" s="3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 s="3">
        <v>100000</v>
      </c>
      <c r="F16" s="3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 s="3">
        <v>120000</v>
      </c>
      <c r="F17" s="3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 s="3">
        <v>100000</v>
      </c>
      <c r="F18" s="3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 s="3">
        <v>100000</v>
      </c>
      <c r="F19" s="3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 s="3">
        <v>29.82</v>
      </c>
      <c r="F20" s="3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 s="3">
        <v>409.5</v>
      </c>
      <c r="F21" s="3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 s="3">
        <v>2747</v>
      </c>
      <c r="F22" s="3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 s="3">
        <v>128.19999999999999</v>
      </c>
      <c r="F23" s="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 s="3">
        <v>850</v>
      </c>
      <c r="F24" s="3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 s="3">
        <v>644</v>
      </c>
      <c r="F25" s="3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 s="3">
        <v>500</v>
      </c>
      <c r="F26" s="3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 s="3">
        <v>1104</v>
      </c>
      <c r="F27" s="3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 s="3">
        <v>763</v>
      </c>
      <c r="F28" s="3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 s="3">
        <v>355.8</v>
      </c>
      <c r="F29" s="3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 s="3">
        <v>946.5</v>
      </c>
      <c r="F30" s="3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 s="3">
        <v>2330</v>
      </c>
      <c r="F31" s="3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 s="3">
        <v>38.700000000000003</v>
      </c>
      <c r="F32" s="3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 s="3">
        <v>1159.5</v>
      </c>
      <c r="F33" s="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 s="3">
        <v>682.8</v>
      </c>
      <c r="F34" s="3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 s="3">
        <v>69.7</v>
      </c>
      <c r="F35" s="3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 s="3">
        <v>970</v>
      </c>
      <c r="F36" s="3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 s="3">
        <v>3390</v>
      </c>
      <c r="F37" s="3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 s="3">
        <v>456</v>
      </c>
      <c r="F38" s="3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 s="3">
        <v>25.15</v>
      </c>
      <c r="F39" s="3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 s="3">
        <v>387.5</v>
      </c>
      <c r="F40" s="3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 s="3">
        <v>387.5</v>
      </c>
      <c r="F41" s="3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 s="3">
        <v>387.5</v>
      </c>
      <c r="F42" s="3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 s="3">
        <v>1937.5</v>
      </c>
      <c r="F43" s="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 s="3">
        <v>387.5</v>
      </c>
      <c r="F44" s="3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 s="3">
        <v>1320.5</v>
      </c>
      <c r="F45" s="3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 s="3">
        <v>1290</v>
      </c>
      <c r="F46" s="3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 s="3">
        <v>1509.5</v>
      </c>
      <c r="F47" s="3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 s="3">
        <v>266.92</v>
      </c>
      <c r="F48" s="3">
        <f t="shared" si="0"/>
        <v>478700.45000000007</v>
      </c>
    </row>
    <row r="49" spans="1:8">
      <c r="A49">
        <v>20180721</v>
      </c>
      <c r="B49" s="1" t="s">
        <v>73</v>
      </c>
      <c r="C49" s="1" t="s">
        <v>72</v>
      </c>
      <c r="E49" s="3">
        <v>42</v>
      </c>
      <c r="F49" s="3">
        <f t="shared" si="0"/>
        <v>478658.45000000007</v>
      </c>
    </row>
    <row r="50" spans="1:8">
      <c r="A50">
        <v>20180804</v>
      </c>
      <c r="B50" s="1" t="s">
        <v>75</v>
      </c>
      <c r="C50" s="1" t="s">
        <v>74</v>
      </c>
      <c r="E50" s="3">
        <v>2210</v>
      </c>
      <c r="F50" s="3">
        <f t="shared" si="0"/>
        <v>476448.45000000007</v>
      </c>
    </row>
    <row r="51" spans="1:8">
      <c r="A51">
        <v>20180910</v>
      </c>
      <c r="B51" s="1" t="s">
        <v>76</v>
      </c>
      <c r="C51" s="1" t="s">
        <v>77</v>
      </c>
      <c r="E51" s="3">
        <v>429.5</v>
      </c>
      <c r="F51" s="3">
        <f t="shared" si="0"/>
        <v>476018.95000000007</v>
      </c>
    </row>
    <row r="52" spans="1:8">
      <c r="A52">
        <v>20180916</v>
      </c>
      <c r="B52" s="1" t="s">
        <v>78</v>
      </c>
      <c r="C52" s="1" t="s">
        <v>79</v>
      </c>
      <c r="E52" s="3">
        <v>980.5</v>
      </c>
      <c r="F52" s="3">
        <f t="shared" si="0"/>
        <v>475038.45000000007</v>
      </c>
    </row>
    <row r="53" spans="1:8">
      <c r="A53">
        <v>20180921</v>
      </c>
      <c r="B53" s="1" t="s">
        <v>64</v>
      </c>
      <c r="C53" s="1" t="s">
        <v>38</v>
      </c>
      <c r="D53" s="3">
        <v>20.010000000000002</v>
      </c>
      <c r="F53" s="3">
        <f t="shared" si="0"/>
        <v>475058.46000000008</v>
      </c>
    </row>
    <row r="54" spans="1:8">
      <c r="A54">
        <v>20181019</v>
      </c>
      <c r="B54" s="1" t="s">
        <v>80</v>
      </c>
      <c r="C54" s="1" t="s">
        <v>81</v>
      </c>
      <c r="E54" s="3">
        <v>604.5</v>
      </c>
      <c r="F54" s="3">
        <f t="shared" si="0"/>
        <v>474453.96000000008</v>
      </c>
    </row>
    <row r="55" spans="1:8">
      <c r="A55">
        <v>20181019</v>
      </c>
      <c r="B55" s="1" t="s">
        <v>76</v>
      </c>
      <c r="C55" s="1" t="s">
        <v>38</v>
      </c>
      <c r="E55" s="3">
        <v>447.5</v>
      </c>
      <c r="F55" s="3">
        <f t="shared" si="0"/>
        <v>474006.46000000008</v>
      </c>
    </row>
    <row r="56" spans="1:8">
      <c r="A56">
        <v>20181020</v>
      </c>
      <c r="B56" s="1" t="s">
        <v>82</v>
      </c>
      <c r="C56" s="1" t="s">
        <v>83</v>
      </c>
      <c r="E56" s="3">
        <v>682.8</v>
      </c>
      <c r="F56" s="3">
        <f t="shared" si="0"/>
        <v>473323.66000000009</v>
      </c>
    </row>
    <row r="57" spans="1:8">
      <c r="A57">
        <v>20181221</v>
      </c>
      <c r="B57" s="1" t="s">
        <v>89</v>
      </c>
      <c r="C57" s="1" t="s">
        <v>90</v>
      </c>
      <c r="D57" s="3">
        <v>20.76</v>
      </c>
      <c r="F57" s="3">
        <f t="shared" si="0"/>
        <v>473344.4200000001</v>
      </c>
    </row>
    <row r="58" spans="1:8">
      <c r="A58">
        <v>20190119</v>
      </c>
      <c r="B58" s="1" t="s">
        <v>84</v>
      </c>
      <c r="C58" s="1" t="s">
        <v>85</v>
      </c>
      <c r="D58" s="3">
        <v>792</v>
      </c>
      <c r="F58" s="3">
        <f t="shared" si="0"/>
        <v>474136.4200000001</v>
      </c>
    </row>
    <row r="59" spans="1:8">
      <c r="A59">
        <v>20190119</v>
      </c>
      <c r="B59" s="1" t="s">
        <v>86</v>
      </c>
      <c r="C59" s="1" t="s">
        <v>87</v>
      </c>
      <c r="D59" s="3">
        <v>94</v>
      </c>
      <c r="F59" s="3">
        <f t="shared" si="0"/>
        <v>474230.4200000001</v>
      </c>
    </row>
    <row r="60" spans="1:8">
      <c r="A60">
        <v>20190119</v>
      </c>
      <c r="B60" s="1" t="s">
        <v>88</v>
      </c>
      <c r="C60" s="1" t="s">
        <v>38</v>
      </c>
      <c r="D60" s="3">
        <v>86</v>
      </c>
      <c r="F60" s="3">
        <f t="shared" si="0"/>
        <v>474316.4200000001</v>
      </c>
    </row>
    <row r="61" spans="1:8">
      <c r="A61">
        <v>20190125</v>
      </c>
      <c r="B61" s="1" t="s">
        <v>66</v>
      </c>
      <c r="C61" s="1" t="s">
        <v>91</v>
      </c>
      <c r="D61" s="3">
        <v>387.5</v>
      </c>
      <c r="F61" s="3">
        <f t="shared" si="0"/>
        <v>474703.9200000001</v>
      </c>
    </row>
    <row r="62" spans="1:8" ht="12.75" customHeight="1">
      <c r="A62">
        <v>20190125</v>
      </c>
      <c r="B62" s="1" t="s">
        <v>66</v>
      </c>
      <c r="C62" s="1" t="s">
        <v>91</v>
      </c>
      <c r="D62" s="3">
        <v>387.5</v>
      </c>
      <c r="F62" s="3">
        <f>F61+D62-E62</f>
        <v>475091.4200000001</v>
      </c>
      <c r="H62" s="3"/>
    </row>
    <row r="63" spans="1:8" ht="12.75" customHeight="1">
      <c r="A63">
        <v>20190125</v>
      </c>
      <c r="B63" s="1" t="s">
        <v>66</v>
      </c>
      <c r="C63" s="1" t="s">
        <v>91</v>
      </c>
      <c r="D63" s="3">
        <v>387.5</v>
      </c>
      <c r="F63" s="3">
        <f t="shared" ref="F63:F65" si="1">F62+D63-E63</f>
        <v>475478.9200000001</v>
      </c>
      <c r="H63" s="3"/>
    </row>
    <row r="64" spans="1:8" ht="12.75" customHeight="1">
      <c r="A64">
        <v>20190125</v>
      </c>
      <c r="B64" s="1" t="s">
        <v>66</v>
      </c>
      <c r="C64" s="1" t="s">
        <v>91</v>
      </c>
      <c r="D64" s="3">
        <v>1937.5</v>
      </c>
      <c r="F64" s="3">
        <f t="shared" si="1"/>
        <v>477416.4200000001</v>
      </c>
      <c r="H64" s="3"/>
    </row>
    <row r="65" spans="1:8" ht="12.75" customHeight="1">
      <c r="A65">
        <v>20190125</v>
      </c>
      <c r="B65" s="1" t="s">
        <v>66</v>
      </c>
      <c r="C65" s="1" t="s">
        <v>91</v>
      </c>
      <c r="D65" s="3">
        <v>387.5</v>
      </c>
      <c r="F65" s="3">
        <f t="shared" si="1"/>
        <v>477803.9200000001</v>
      </c>
      <c r="H65" s="3"/>
    </row>
    <row r="66" spans="1:8" ht="12.75" customHeight="1">
      <c r="B66" s="1"/>
      <c r="C66" s="1"/>
      <c r="H66" s="3"/>
    </row>
    <row r="67" spans="1:8">
      <c r="C67" s="1"/>
      <c r="H67" s="3"/>
    </row>
    <row r="68" spans="1:8">
      <c r="D68" s="3">
        <f>SUM(D3:D67)</f>
        <v>508081.44000000006</v>
      </c>
      <c r="E68" s="3">
        <f>SUM(E3:E62)</f>
        <v>30277.519999999997</v>
      </c>
      <c r="H68" s="3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2019-01-25T12:53:28Z</dcterms:modified>
</cp:coreProperties>
</file>