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3995" windowHeight="7380" activeTab="5"/>
  </bookViews>
  <sheets>
    <sheet name="集合石" sheetId="2" r:id="rId1"/>
    <sheet name="阿加莎（朝外）" sheetId="3" r:id="rId2"/>
    <sheet name="阿加莎（双井）" sheetId="4" r:id="rId3"/>
    <sheet name="风声" sheetId="5" r:id="rId4"/>
    <sheet name="贝壳街" sheetId="6" r:id="rId5"/>
    <sheet name="大魔王" sheetId="7" r:id="rId6"/>
  </sheets>
  <calcPr calcId="144525"/>
</workbook>
</file>

<file path=xl/calcChain.xml><?xml version="1.0" encoding="utf-8"?>
<calcChain xmlns="http://schemas.openxmlformats.org/spreadsheetml/2006/main">
  <c r="J8" i="4" l="1"/>
  <c r="I8" i="4"/>
  <c r="I7" i="3"/>
  <c r="J7" i="3" s="1"/>
  <c r="J8" i="2"/>
  <c r="I8" i="2"/>
  <c r="J6" i="7"/>
  <c r="J9" i="6"/>
  <c r="J9" i="5"/>
  <c r="I9" i="5"/>
  <c r="I9" i="6"/>
  <c r="I6" i="7"/>
</calcChain>
</file>

<file path=xl/sharedStrings.xml><?xml version="1.0" encoding="utf-8"?>
<sst xmlns="http://schemas.openxmlformats.org/spreadsheetml/2006/main" count="240" uniqueCount="40">
  <si>
    <t>9:00-12:00</t>
    <phoneticPr fontId="1" type="noConversion"/>
  </si>
  <si>
    <t>12:30-15:30</t>
    <phoneticPr fontId="1" type="noConversion"/>
  </si>
  <si>
    <t>16:00-19:00</t>
    <phoneticPr fontId="1" type="noConversion"/>
  </si>
  <si>
    <t>19:30-22:30</t>
    <phoneticPr fontId="1" type="noConversion"/>
  </si>
  <si>
    <t>23:00-次日01:00</t>
    <phoneticPr fontId="1" type="noConversion"/>
  </si>
  <si>
    <t>10:30-12:30</t>
    <phoneticPr fontId="1" type="noConversion"/>
  </si>
  <si>
    <t>13:00-15:00</t>
    <phoneticPr fontId="1" type="noConversion"/>
  </si>
  <si>
    <t>15:30-17:30</t>
    <phoneticPr fontId="1" type="noConversion"/>
  </si>
  <si>
    <t>18:00-20:00</t>
    <phoneticPr fontId="1" type="noConversion"/>
  </si>
  <si>
    <t>20:30-22:30</t>
    <phoneticPr fontId="1" type="noConversion"/>
  </si>
  <si>
    <t>23:00-次日01:00</t>
    <phoneticPr fontId="1" type="noConversion"/>
  </si>
  <si>
    <t>9:30-12:00</t>
    <phoneticPr fontId="1" type="noConversion"/>
  </si>
  <si>
    <t>12:30-15:00</t>
    <phoneticPr fontId="1" type="noConversion"/>
  </si>
  <si>
    <t>15:30-18:00</t>
    <phoneticPr fontId="1" type="noConversion"/>
  </si>
  <si>
    <t>18:30-21:00</t>
    <phoneticPr fontId="1" type="noConversion"/>
  </si>
  <si>
    <t>21:30-次日0:00</t>
    <phoneticPr fontId="1" type="noConversion"/>
  </si>
  <si>
    <t>次日0:00-03:00</t>
    <phoneticPr fontId="1" type="noConversion"/>
  </si>
  <si>
    <t>10:30-13:30</t>
    <phoneticPr fontId="1" type="noConversion"/>
  </si>
  <si>
    <t>15:00-18:00</t>
    <phoneticPr fontId="1" type="noConversion"/>
  </si>
  <si>
    <t>19:30-22:30</t>
    <phoneticPr fontId="1" type="noConversion"/>
  </si>
  <si>
    <t>×</t>
    <phoneticPr fontId="1" type="noConversion"/>
  </si>
  <si>
    <t>√</t>
    <phoneticPr fontId="1" type="noConversion"/>
  </si>
  <si>
    <t>√</t>
    <phoneticPr fontId="1" type="noConversion"/>
  </si>
  <si>
    <t>×</t>
    <phoneticPr fontId="1" type="noConversion"/>
  </si>
  <si>
    <t>×</t>
    <phoneticPr fontId="1" type="noConversion"/>
  </si>
  <si>
    <t>√</t>
    <phoneticPr fontId="1" type="noConversion"/>
  </si>
  <si>
    <t>×</t>
    <phoneticPr fontId="1" type="noConversion"/>
  </si>
  <si>
    <t>16:30-19:00</t>
    <phoneticPr fontId="1" type="noConversion"/>
  </si>
  <si>
    <t>20:00-22:30</t>
    <phoneticPr fontId="1" type="noConversion"/>
  </si>
  <si>
    <t>23:30-次日02:00</t>
    <phoneticPr fontId="1" type="noConversion"/>
  </si>
  <si>
    <t>×</t>
    <phoneticPr fontId="1" type="noConversion"/>
  </si>
  <si>
    <t>√</t>
  </si>
  <si>
    <t>258*7=1800</t>
    <phoneticPr fontId="1" type="noConversion"/>
  </si>
  <si>
    <t>108*6=648</t>
    <phoneticPr fontId="1" type="noConversion"/>
  </si>
  <si>
    <t>396*8=3168</t>
    <phoneticPr fontId="1" type="noConversion"/>
  </si>
  <si>
    <t>266*7=1862</t>
    <phoneticPr fontId="1" type="noConversion"/>
  </si>
  <si>
    <t>268*7=1876</t>
    <phoneticPr fontId="1" type="noConversion"/>
  </si>
  <si>
    <t>288*7=2016</t>
    <phoneticPr fontId="1" type="noConversion"/>
  </si>
  <si>
    <t>278*7=1946  328*7=2296</t>
    <phoneticPr fontId="1" type="noConversion"/>
  </si>
  <si>
    <t>298*7=2086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</si>
</sst>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L9" sqref="L9"/>
    </sheetView>
  </sheetViews>
  <sheetFormatPr defaultRowHeight="13.5" x14ac:dyDescent="0.15"/>
  <cols>
    <col min="1" max="1" width="23.5" customWidth="1"/>
    <col min="2" max="7" width="9" style="3"/>
  </cols>
  <sheetData>
    <row r="1" spans="1:12" ht="21" customHeight="1" x14ac:dyDescent="0.15">
      <c r="A1" s="1"/>
      <c r="B1" s="2">
        <v>8.9</v>
      </c>
      <c r="C1" s="5">
        <v>8.1</v>
      </c>
      <c r="D1" s="2">
        <v>8.11</v>
      </c>
      <c r="E1" s="2">
        <v>8.1199999999999992</v>
      </c>
      <c r="F1" s="2">
        <v>8.1300000000000008</v>
      </c>
      <c r="G1" s="2">
        <v>8.14</v>
      </c>
      <c r="H1" s="2">
        <v>8.15</v>
      </c>
      <c r="I1" s="4"/>
      <c r="J1" s="4"/>
      <c r="K1" s="4"/>
      <c r="L1" s="4"/>
    </row>
    <row r="2" spans="1:12" ht="16.5" x14ac:dyDescent="0.15">
      <c r="A2" s="1" t="s">
        <v>0</v>
      </c>
      <c r="B2" s="2" t="s">
        <v>20</v>
      </c>
      <c r="C2" s="2" t="s">
        <v>20</v>
      </c>
      <c r="D2" s="2" t="s">
        <v>21</v>
      </c>
      <c r="E2" s="2" t="s">
        <v>20</v>
      </c>
      <c r="F2" s="2" t="s">
        <v>21</v>
      </c>
      <c r="G2" s="2" t="s">
        <v>20</v>
      </c>
      <c r="H2" s="2" t="s">
        <v>21</v>
      </c>
      <c r="I2" s="4"/>
      <c r="J2" s="4"/>
      <c r="K2" s="4"/>
      <c r="L2" s="4"/>
    </row>
    <row r="3" spans="1:12" ht="16.5" x14ac:dyDescent="0.15">
      <c r="A3" s="1" t="s">
        <v>1</v>
      </c>
      <c r="B3" s="2" t="s">
        <v>20</v>
      </c>
      <c r="C3" s="2" t="s">
        <v>21</v>
      </c>
      <c r="D3" s="2" t="s">
        <v>21</v>
      </c>
      <c r="E3" s="2" t="s">
        <v>21</v>
      </c>
      <c r="F3" s="2" t="s">
        <v>21</v>
      </c>
      <c r="G3" s="2" t="s">
        <v>20</v>
      </c>
      <c r="H3" s="2" t="s">
        <v>21</v>
      </c>
      <c r="I3" s="4"/>
      <c r="J3" s="4"/>
      <c r="K3" s="4"/>
      <c r="L3" s="4"/>
    </row>
    <row r="4" spans="1:12" ht="16.5" x14ac:dyDescent="0.15">
      <c r="A4" s="1" t="s">
        <v>2</v>
      </c>
      <c r="B4" s="2" t="s">
        <v>21</v>
      </c>
      <c r="C4" s="2" t="s">
        <v>21</v>
      </c>
      <c r="D4" s="2" t="s">
        <v>21</v>
      </c>
      <c r="E4" s="2" t="s">
        <v>21</v>
      </c>
      <c r="F4" s="2" t="s">
        <v>21</v>
      </c>
      <c r="G4" s="2" t="s">
        <v>20</v>
      </c>
      <c r="H4" s="2" t="s">
        <v>21</v>
      </c>
      <c r="I4" s="4"/>
      <c r="J4" s="4"/>
      <c r="K4" s="4"/>
      <c r="L4" s="4"/>
    </row>
    <row r="5" spans="1:12" ht="16.5" x14ac:dyDescent="0.15">
      <c r="A5" s="1" t="s">
        <v>3</v>
      </c>
      <c r="B5" s="2" t="s">
        <v>22</v>
      </c>
      <c r="C5" s="2" t="s">
        <v>20</v>
      </c>
      <c r="D5" s="2" t="s">
        <v>21</v>
      </c>
      <c r="E5" s="2" t="s">
        <v>21</v>
      </c>
      <c r="F5" s="2" t="s">
        <v>20</v>
      </c>
      <c r="G5" s="2" t="s">
        <v>21</v>
      </c>
      <c r="H5" s="2" t="s">
        <v>20</v>
      </c>
      <c r="I5" s="4"/>
      <c r="J5" s="4"/>
      <c r="K5" s="4"/>
      <c r="L5" s="4"/>
    </row>
    <row r="6" spans="1:12" ht="16.5" x14ac:dyDescent="0.15">
      <c r="A6" s="1" t="s">
        <v>4</v>
      </c>
      <c r="B6" s="2" t="s">
        <v>23</v>
      </c>
      <c r="C6" s="2" t="s">
        <v>20</v>
      </c>
      <c r="D6" s="2" t="s">
        <v>20</v>
      </c>
      <c r="E6" s="2" t="s">
        <v>20</v>
      </c>
      <c r="F6" s="2" t="s">
        <v>20</v>
      </c>
      <c r="G6" s="2" t="s">
        <v>20</v>
      </c>
      <c r="H6" s="2" t="s">
        <v>20</v>
      </c>
      <c r="I6" s="4"/>
      <c r="J6" s="4"/>
      <c r="K6" s="4"/>
      <c r="L6" s="4"/>
    </row>
    <row r="7" spans="1:12" x14ac:dyDescent="0.15">
      <c r="B7" s="3" t="s">
        <v>35</v>
      </c>
    </row>
    <row r="8" spans="1:12" x14ac:dyDescent="0.15">
      <c r="B8" s="3">
        <v>3724</v>
      </c>
      <c r="C8" s="3">
        <v>3724</v>
      </c>
      <c r="D8" s="3">
        <v>7448</v>
      </c>
      <c r="E8" s="3">
        <v>5586</v>
      </c>
      <c r="F8" s="3">
        <v>5586</v>
      </c>
      <c r="G8" s="3">
        <v>1862</v>
      </c>
      <c r="H8" s="3">
        <v>5586</v>
      </c>
      <c r="I8">
        <f>SUM(B8:H8)</f>
        <v>33516</v>
      </c>
      <c r="J8">
        <f>I8*4</f>
        <v>134064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F12" sqref="F12"/>
    </sheetView>
  </sheetViews>
  <sheetFormatPr defaultRowHeight="13.5" x14ac:dyDescent="0.15"/>
  <cols>
    <col min="1" max="1" width="16.5" customWidth="1"/>
    <col min="2" max="7" width="9" style="3"/>
  </cols>
  <sheetData>
    <row r="1" spans="1:12" ht="16.5" x14ac:dyDescent="0.15">
      <c r="A1" s="1"/>
      <c r="B1" s="2">
        <v>8.9</v>
      </c>
      <c r="C1" s="5">
        <v>8.1</v>
      </c>
      <c r="D1" s="2">
        <v>8.11</v>
      </c>
      <c r="E1" s="2">
        <v>8.1199999999999992</v>
      </c>
      <c r="F1" s="2">
        <v>8.1300000000000008</v>
      </c>
      <c r="G1" s="2">
        <v>8.14</v>
      </c>
      <c r="H1" s="2">
        <v>8.15</v>
      </c>
      <c r="I1" s="4"/>
      <c r="J1" s="4"/>
      <c r="K1" s="4"/>
      <c r="L1" s="4"/>
    </row>
    <row r="2" spans="1:12" ht="16.5" x14ac:dyDescent="0.15">
      <c r="A2" s="1" t="s">
        <v>0</v>
      </c>
      <c r="B2" s="2" t="s">
        <v>21</v>
      </c>
      <c r="C2" s="2" t="s">
        <v>21</v>
      </c>
      <c r="D2" s="2" t="s">
        <v>21</v>
      </c>
      <c r="E2" s="2" t="s">
        <v>20</v>
      </c>
      <c r="F2" s="2" t="s">
        <v>21</v>
      </c>
      <c r="G2" s="2" t="s">
        <v>20</v>
      </c>
      <c r="H2" s="2" t="s">
        <v>20</v>
      </c>
      <c r="I2" s="4"/>
      <c r="J2" s="4"/>
      <c r="K2" s="4"/>
      <c r="L2" s="4"/>
    </row>
    <row r="3" spans="1:12" ht="16.5" x14ac:dyDescent="0.15">
      <c r="A3" s="1" t="s">
        <v>1</v>
      </c>
      <c r="B3" s="2" t="s">
        <v>24</v>
      </c>
      <c r="C3" s="2" t="s">
        <v>20</v>
      </c>
      <c r="D3" s="2" t="s">
        <v>20</v>
      </c>
      <c r="E3" s="2" t="s">
        <v>20</v>
      </c>
      <c r="F3" s="2" t="s">
        <v>20</v>
      </c>
      <c r="G3" s="2" t="s">
        <v>20</v>
      </c>
      <c r="H3" s="2" t="s">
        <v>20</v>
      </c>
      <c r="I3" s="4"/>
      <c r="J3" s="4"/>
      <c r="K3" s="4"/>
      <c r="L3" s="4"/>
    </row>
    <row r="4" spans="1:12" ht="16.5" x14ac:dyDescent="0.15">
      <c r="A4" s="1" t="s">
        <v>2</v>
      </c>
      <c r="B4" s="2" t="s">
        <v>23</v>
      </c>
      <c r="C4" s="2" t="s">
        <v>21</v>
      </c>
      <c r="D4" s="2" t="s">
        <v>21</v>
      </c>
      <c r="E4" s="2" t="s">
        <v>20</v>
      </c>
      <c r="F4" s="2" t="s">
        <v>20</v>
      </c>
      <c r="G4" s="2" t="s">
        <v>20</v>
      </c>
      <c r="H4" s="2" t="s">
        <v>21</v>
      </c>
      <c r="I4" s="4"/>
      <c r="J4" s="4"/>
      <c r="K4" s="4"/>
      <c r="L4" s="4"/>
    </row>
    <row r="5" spans="1:12" ht="16.5" x14ac:dyDescent="0.15">
      <c r="A5" s="1" t="s">
        <v>3</v>
      </c>
      <c r="B5" s="2" t="s">
        <v>21</v>
      </c>
      <c r="C5" s="2" t="s">
        <v>20</v>
      </c>
      <c r="D5" s="2" t="s">
        <v>20</v>
      </c>
      <c r="E5" s="2" t="s">
        <v>21</v>
      </c>
      <c r="F5" s="2" t="s">
        <v>20</v>
      </c>
      <c r="G5" s="2" t="s">
        <v>20</v>
      </c>
      <c r="H5" s="2" t="s">
        <v>31</v>
      </c>
      <c r="I5" s="4"/>
      <c r="J5" s="4"/>
      <c r="K5" s="4"/>
      <c r="L5" s="4"/>
    </row>
    <row r="6" spans="1:12" x14ac:dyDescent="0.15">
      <c r="B6" s="3" t="s">
        <v>36</v>
      </c>
      <c r="D6" s="3" t="s">
        <v>37</v>
      </c>
    </row>
    <row r="7" spans="1:12" x14ac:dyDescent="0.15">
      <c r="B7" s="3">
        <v>3752</v>
      </c>
      <c r="C7" s="3">
        <v>3752</v>
      </c>
      <c r="D7" s="3">
        <v>4032</v>
      </c>
      <c r="E7" s="3">
        <v>2016</v>
      </c>
      <c r="F7" s="3">
        <v>1876</v>
      </c>
      <c r="G7" s="3">
        <v>0</v>
      </c>
      <c r="H7" s="3">
        <v>3752</v>
      </c>
      <c r="I7">
        <f>SUM(B7:H7)</f>
        <v>19180</v>
      </c>
      <c r="J7">
        <f>I7*4</f>
        <v>76720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M10" sqref="M10"/>
    </sheetView>
  </sheetViews>
  <sheetFormatPr defaultRowHeight="13.5" x14ac:dyDescent="0.15"/>
  <cols>
    <col min="1" max="1" width="19.625" customWidth="1"/>
    <col min="2" max="7" width="9" style="3"/>
  </cols>
  <sheetData>
    <row r="1" spans="1:12" ht="16.5" x14ac:dyDescent="0.15">
      <c r="A1" s="1"/>
      <c r="B1" s="2">
        <v>8.9</v>
      </c>
      <c r="C1" s="5">
        <v>8.1</v>
      </c>
      <c r="D1" s="2">
        <v>8.11</v>
      </c>
      <c r="E1" s="2">
        <v>8.1199999999999992</v>
      </c>
      <c r="F1" s="2">
        <v>8.1300000000000008</v>
      </c>
      <c r="G1" s="2">
        <v>8.14</v>
      </c>
      <c r="H1" s="2">
        <v>8.15</v>
      </c>
      <c r="I1" s="4"/>
      <c r="J1" s="4"/>
      <c r="K1" s="4"/>
      <c r="L1" s="4"/>
    </row>
    <row r="2" spans="1:12" ht="16.5" x14ac:dyDescent="0.15">
      <c r="A2" s="1" t="s">
        <v>0</v>
      </c>
      <c r="B2" s="2" t="s">
        <v>25</v>
      </c>
      <c r="C2" s="2" t="s">
        <v>21</v>
      </c>
      <c r="D2" s="2" t="s">
        <v>21</v>
      </c>
      <c r="E2" s="2" t="s">
        <v>21</v>
      </c>
      <c r="F2" s="2" t="s">
        <v>20</v>
      </c>
      <c r="G2" s="2" t="s">
        <v>20</v>
      </c>
      <c r="H2" s="2" t="s">
        <v>20</v>
      </c>
      <c r="I2" s="4"/>
      <c r="J2" s="4"/>
      <c r="K2" s="4"/>
      <c r="L2" s="4"/>
    </row>
    <row r="3" spans="1:12" ht="16.5" x14ac:dyDescent="0.15">
      <c r="A3" s="1" t="s">
        <v>1</v>
      </c>
      <c r="B3" s="2" t="s">
        <v>26</v>
      </c>
      <c r="C3" s="2" t="s">
        <v>21</v>
      </c>
      <c r="D3" s="2" t="s">
        <v>21</v>
      </c>
      <c r="E3" s="2" t="s">
        <v>21</v>
      </c>
      <c r="F3" s="2" t="s">
        <v>20</v>
      </c>
      <c r="G3" s="2" t="s">
        <v>20</v>
      </c>
      <c r="H3" s="2" t="s">
        <v>20</v>
      </c>
      <c r="I3" s="4"/>
      <c r="J3" s="4"/>
      <c r="K3" s="4"/>
      <c r="L3" s="4"/>
    </row>
    <row r="4" spans="1:12" ht="16.5" x14ac:dyDescent="0.15">
      <c r="A4" s="1" t="s">
        <v>27</v>
      </c>
      <c r="B4" s="2" t="s">
        <v>30</v>
      </c>
      <c r="C4" s="2" t="s">
        <v>20</v>
      </c>
      <c r="D4" s="2" t="s">
        <v>21</v>
      </c>
      <c r="E4" s="2" t="s">
        <v>21</v>
      </c>
      <c r="F4" s="2" t="s">
        <v>20</v>
      </c>
      <c r="G4" s="2" t="s">
        <v>20</v>
      </c>
      <c r="H4" s="2" t="s">
        <v>20</v>
      </c>
      <c r="I4" s="4"/>
      <c r="J4" s="4"/>
      <c r="K4" s="4"/>
      <c r="L4" s="4"/>
    </row>
    <row r="5" spans="1:12" ht="16.5" x14ac:dyDescent="0.15">
      <c r="A5" s="1" t="s">
        <v>28</v>
      </c>
      <c r="B5" s="2" t="s">
        <v>25</v>
      </c>
      <c r="C5" s="2" t="s">
        <v>20</v>
      </c>
      <c r="D5" s="2" t="s">
        <v>21</v>
      </c>
      <c r="E5" s="2" t="s">
        <v>21</v>
      </c>
      <c r="F5" s="2" t="s">
        <v>20</v>
      </c>
      <c r="G5" s="2" t="s">
        <v>20</v>
      </c>
      <c r="H5" s="2" t="s">
        <v>20</v>
      </c>
      <c r="I5" s="4"/>
      <c r="J5" s="4"/>
      <c r="K5" s="4"/>
      <c r="L5" s="4"/>
    </row>
    <row r="6" spans="1:12" ht="16.5" x14ac:dyDescent="0.15">
      <c r="A6" s="1" t="s">
        <v>29</v>
      </c>
      <c r="B6" s="2" t="s">
        <v>25</v>
      </c>
      <c r="C6" s="2" t="s">
        <v>20</v>
      </c>
      <c r="D6" s="2" t="s">
        <v>20</v>
      </c>
      <c r="E6" s="2" t="s">
        <v>20</v>
      </c>
      <c r="F6" s="2" t="s">
        <v>20</v>
      </c>
      <c r="G6" s="2" t="s">
        <v>20</v>
      </c>
      <c r="H6" s="2" t="s">
        <v>21</v>
      </c>
      <c r="I6" s="4"/>
      <c r="J6" s="4"/>
      <c r="K6" s="4"/>
      <c r="L6" s="4"/>
    </row>
    <row r="7" spans="1:12" x14ac:dyDescent="0.15">
      <c r="B7" s="3" t="s">
        <v>38</v>
      </c>
      <c r="D7" s="3" t="s">
        <v>39</v>
      </c>
    </row>
    <row r="8" spans="1:12" x14ac:dyDescent="0.15">
      <c r="B8" s="3">
        <v>6188</v>
      </c>
      <c r="C8" s="3">
        <v>3892</v>
      </c>
      <c r="D8" s="3">
        <v>8344</v>
      </c>
      <c r="E8" s="3">
        <v>8344</v>
      </c>
      <c r="F8" s="3">
        <v>0</v>
      </c>
      <c r="G8" s="3">
        <v>0</v>
      </c>
      <c r="H8" s="3">
        <v>2296</v>
      </c>
      <c r="I8">
        <f>SUM(B8:H8)</f>
        <v>29064</v>
      </c>
      <c r="J8">
        <f>I8*4</f>
        <v>116256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9" sqref="L9"/>
    </sheetView>
  </sheetViews>
  <sheetFormatPr defaultRowHeight="13.5" x14ac:dyDescent="0.15"/>
  <cols>
    <col min="1" max="1" width="19.25" customWidth="1"/>
    <col min="2" max="6" width="9" style="3"/>
  </cols>
  <sheetData>
    <row r="1" spans="1:12" ht="16.5" x14ac:dyDescent="0.15">
      <c r="A1" s="1"/>
      <c r="B1" s="2">
        <v>8.9</v>
      </c>
      <c r="C1" s="5">
        <v>8.1</v>
      </c>
      <c r="D1" s="2">
        <v>8.11</v>
      </c>
      <c r="E1" s="2">
        <v>8.1199999999999992</v>
      </c>
      <c r="F1" s="2">
        <v>8.1300000000000008</v>
      </c>
      <c r="G1" s="2">
        <v>8.14</v>
      </c>
      <c r="H1" s="2">
        <v>8.15</v>
      </c>
      <c r="I1" s="4"/>
      <c r="J1" s="4"/>
      <c r="K1" s="4"/>
      <c r="L1" s="4"/>
    </row>
    <row r="2" spans="1:12" ht="16.5" x14ac:dyDescent="0.15">
      <c r="A2" s="1" t="s">
        <v>5</v>
      </c>
      <c r="B2" s="2" t="s">
        <v>25</v>
      </c>
      <c r="C2" s="2" t="s">
        <v>20</v>
      </c>
      <c r="D2" s="2" t="s">
        <v>21</v>
      </c>
      <c r="E2" s="2" t="s">
        <v>21</v>
      </c>
      <c r="F2" s="2" t="s">
        <v>20</v>
      </c>
      <c r="G2" s="2" t="s">
        <v>20</v>
      </c>
      <c r="H2" s="2" t="s">
        <v>20</v>
      </c>
      <c r="I2" s="4"/>
      <c r="J2" s="4"/>
      <c r="K2" s="4"/>
      <c r="L2" s="4"/>
    </row>
    <row r="3" spans="1:12" ht="16.5" x14ac:dyDescent="0.15">
      <c r="A3" s="1" t="s">
        <v>6</v>
      </c>
      <c r="B3" s="2" t="s">
        <v>30</v>
      </c>
      <c r="C3" s="2" t="s">
        <v>20</v>
      </c>
      <c r="D3" s="2" t="s">
        <v>21</v>
      </c>
      <c r="E3" s="2" t="s">
        <v>21</v>
      </c>
      <c r="F3" s="2" t="s">
        <v>20</v>
      </c>
      <c r="G3" s="2" t="s">
        <v>20</v>
      </c>
      <c r="H3" s="2" t="s">
        <v>20</v>
      </c>
      <c r="I3" s="4"/>
      <c r="J3" s="4"/>
      <c r="K3" s="4"/>
      <c r="L3" s="4"/>
    </row>
    <row r="4" spans="1:12" ht="16.5" x14ac:dyDescent="0.15">
      <c r="A4" s="1" t="s">
        <v>7</v>
      </c>
      <c r="B4" s="2" t="s">
        <v>30</v>
      </c>
      <c r="C4" s="2" t="s">
        <v>21</v>
      </c>
      <c r="D4" s="2" t="s">
        <v>21</v>
      </c>
      <c r="E4" s="2" t="s">
        <v>21</v>
      </c>
      <c r="F4" s="2" t="s">
        <v>21</v>
      </c>
      <c r="G4" s="2" t="s">
        <v>21</v>
      </c>
      <c r="H4" s="2" t="s">
        <v>21</v>
      </c>
      <c r="I4" s="4"/>
      <c r="J4" s="4"/>
      <c r="K4" s="4"/>
      <c r="L4" s="4"/>
    </row>
    <row r="5" spans="1:12" ht="16.5" x14ac:dyDescent="0.15">
      <c r="A5" s="1" t="s">
        <v>8</v>
      </c>
      <c r="B5" s="2" t="s">
        <v>25</v>
      </c>
      <c r="C5" s="2" t="s">
        <v>21</v>
      </c>
      <c r="D5" s="2" t="s">
        <v>21</v>
      </c>
      <c r="E5" s="2" t="s">
        <v>21</v>
      </c>
      <c r="F5" s="2" t="s">
        <v>20</v>
      </c>
      <c r="G5" s="2" t="s">
        <v>20</v>
      </c>
      <c r="H5" s="2" t="s">
        <v>21</v>
      </c>
      <c r="I5" s="4"/>
      <c r="J5" s="4"/>
      <c r="K5" s="4"/>
      <c r="L5" s="4"/>
    </row>
    <row r="6" spans="1:12" ht="16.5" x14ac:dyDescent="0.15">
      <c r="A6" s="1" t="s">
        <v>9</v>
      </c>
      <c r="B6" s="2" t="s">
        <v>25</v>
      </c>
      <c r="C6" s="2" t="s">
        <v>21</v>
      </c>
      <c r="D6" s="2" t="s">
        <v>21</v>
      </c>
      <c r="E6" s="2" t="s">
        <v>21</v>
      </c>
      <c r="F6" s="2" t="s">
        <v>20</v>
      </c>
      <c r="G6" s="2" t="s">
        <v>21</v>
      </c>
      <c r="H6" s="2" t="s">
        <v>21</v>
      </c>
      <c r="I6" s="4"/>
      <c r="J6" s="4"/>
      <c r="K6" s="4"/>
      <c r="L6" s="4"/>
    </row>
    <row r="7" spans="1:12" ht="16.5" x14ac:dyDescent="0.15">
      <c r="A7" s="1" t="s">
        <v>10</v>
      </c>
      <c r="B7" s="2" t="s">
        <v>30</v>
      </c>
      <c r="C7" s="2" t="s">
        <v>21</v>
      </c>
      <c r="D7" s="2" t="s">
        <v>21</v>
      </c>
      <c r="E7" s="2" t="s">
        <v>21</v>
      </c>
      <c r="F7" s="2" t="s">
        <v>20</v>
      </c>
      <c r="G7" s="2" t="s">
        <v>20</v>
      </c>
      <c r="H7" s="2" t="s">
        <v>20</v>
      </c>
      <c r="I7" s="4"/>
      <c r="J7" s="4"/>
      <c r="K7" s="4"/>
      <c r="L7" s="4"/>
    </row>
    <row r="8" spans="1:12" x14ac:dyDescent="0.15">
      <c r="B8" s="3" t="s">
        <v>34</v>
      </c>
    </row>
    <row r="9" spans="1:12" x14ac:dyDescent="0.15">
      <c r="B9" s="3">
        <v>9504</v>
      </c>
      <c r="C9" s="3">
        <v>12672</v>
      </c>
      <c r="D9" s="3">
        <v>19008</v>
      </c>
      <c r="E9" s="3">
        <v>19008</v>
      </c>
      <c r="F9" s="3">
        <v>3168</v>
      </c>
      <c r="G9" s="3">
        <v>6336</v>
      </c>
      <c r="H9" s="3">
        <v>9504</v>
      </c>
      <c r="I9">
        <f>SUM(B9:H9)</f>
        <v>79200</v>
      </c>
      <c r="J9">
        <f>I9*4</f>
        <v>316800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K11" sqref="K11"/>
    </sheetView>
  </sheetViews>
  <sheetFormatPr defaultRowHeight="13.5" x14ac:dyDescent="0.15"/>
  <cols>
    <col min="1" max="1" width="16.75" customWidth="1"/>
    <col min="2" max="6" width="9" style="3"/>
  </cols>
  <sheetData>
    <row r="1" spans="1:12" ht="16.5" x14ac:dyDescent="0.15">
      <c r="A1" s="1"/>
      <c r="B1" s="2">
        <v>8.9</v>
      </c>
      <c r="C1" s="5">
        <v>8.1</v>
      </c>
      <c r="D1" s="2">
        <v>8.11</v>
      </c>
      <c r="E1" s="2">
        <v>8.1199999999999992</v>
      </c>
      <c r="F1" s="2">
        <v>8.1300000000000008</v>
      </c>
      <c r="G1" s="2">
        <v>8.14</v>
      </c>
      <c r="H1" s="2">
        <v>8.15</v>
      </c>
      <c r="I1" s="4"/>
      <c r="J1" s="4"/>
      <c r="K1" s="4"/>
      <c r="L1" s="4"/>
    </row>
    <row r="2" spans="1:12" ht="16.5" x14ac:dyDescent="0.15">
      <c r="A2" s="1" t="s">
        <v>11</v>
      </c>
      <c r="B2" s="2" t="s">
        <v>25</v>
      </c>
      <c r="C2" s="2" t="s">
        <v>20</v>
      </c>
      <c r="D2" s="2" t="s">
        <v>20</v>
      </c>
      <c r="E2" s="2" t="s">
        <v>20</v>
      </c>
      <c r="F2" s="2" t="s">
        <v>20</v>
      </c>
      <c r="G2" s="2" t="s">
        <v>20</v>
      </c>
      <c r="H2" s="2" t="s">
        <v>20</v>
      </c>
      <c r="I2" s="4"/>
      <c r="J2" s="4"/>
      <c r="K2" s="4"/>
      <c r="L2" s="4"/>
    </row>
    <row r="3" spans="1:12" ht="16.5" x14ac:dyDescent="0.15">
      <c r="A3" s="1" t="s">
        <v>12</v>
      </c>
      <c r="B3" s="2" t="s">
        <v>30</v>
      </c>
      <c r="C3" s="2" t="s">
        <v>20</v>
      </c>
      <c r="D3" s="2" t="s">
        <v>21</v>
      </c>
      <c r="E3" s="2" t="s">
        <v>20</v>
      </c>
      <c r="F3" s="2" t="s">
        <v>20</v>
      </c>
      <c r="G3" s="2" t="s">
        <v>20</v>
      </c>
      <c r="H3" s="2" t="s">
        <v>20</v>
      </c>
      <c r="I3" s="4"/>
      <c r="J3" s="4"/>
      <c r="K3" s="4"/>
      <c r="L3" s="4"/>
    </row>
    <row r="4" spans="1:12" ht="16.5" x14ac:dyDescent="0.15">
      <c r="A4" s="1" t="s">
        <v>13</v>
      </c>
      <c r="B4" s="2" t="s">
        <v>30</v>
      </c>
      <c r="C4" s="2" t="s">
        <v>20</v>
      </c>
      <c r="D4" s="2" t="s">
        <v>21</v>
      </c>
      <c r="E4" s="2" t="s">
        <v>21</v>
      </c>
      <c r="F4" s="2" t="s">
        <v>21</v>
      </c>
      <c r="G4" s="2" t="s">
        <v>20</v>
      </c>
      <c r="H4" s="2" t="s">
        <v>20</v>
      </c>
      <c r="I4" s="4"/>
      <c r="J4" s="4"/>
      <c r="K4" s="4"/>
      <c r="L4" s="4"/>
    </row>
    <row r="5" spans="1:12" ht="16.5" x14ac:dyDescent="0.15">
      <c r="A5" s="1" t="s">
        <v>14</v>
      </c>
      <c r="B5" s="2" t="s">
        <v>25</v>
      </c>
      <c r="C5" s="2" t="s">
        <v>20</v>
      </c>
      <c r="D5" s="2" t="s">
        <v>20</v>
      </c>
      <c r="E5" s="2" t="s">
        <v>20</v>
      </c>
      <c r="F5" s="2" t="s">
        <v>20</v>
      </c>
      <c r="G5" s="2" t="s">
        <v>20</v>
      </c>
      <c r="H5" s="2" t="s">
        <v>20</v>
      </c>
      <c r="I5" s="4"/>
      <c r="J5" s="4"/>
      <c r="K5" s="4"/>
      <c r="L5" s="4"/>
    </row>
    <row r="6" spans="1:12" ht="16.5" x14ac:dyDescent="0.15">
      <c r="A6" s="1" t="s">
        <v>15</v>
      </c>
      <c r="B6" s="2" t="s">
        <v>30</v>
      </c>
      <c r="C6" s="2" t="s">
        <v>20</v>
      </c>
      <c r="D6" s="2" t="s">
        <v>20</v>
      </c>
      <c r="E6" s="2" t="s">
        <v>20</v>
      </c>
      <c r="F6" s="2" t="s">
        <v>20</v>
      </c>
      <c r="G6" s="2" t="s">
        <v>20</v>
      </c>
      <c r="H6" s="2" t="s">
        <v>20</v>
      </c>
      <c r="I6" s="4"/>
      <c r="J6" s="4"/>
      <c r="K6" s="4"/>
      <c r="L6" s="4"/>
    </row>
    <row r="7" spans="1:12" ht="16.5" x14ac:dyDescent="0.15">
      <c r="A7" s="1" t="s">
        <v>16</v>
      </c>
      <c r="B7" s="2" t="s">
        <v>30</v>
      </c>
      <c r="C7" s="2" t="s">
        <v>20</v>
      </c>
      <c r="D7" s="2" t="s">
        <v>20</v>
      </c>
      <c r="E7" s="2" t="s">
        <v>20</v>
      </c>
      <c r="F7" s="2" t="s">
        <v>20</v>
      </c>
      <c r="G7" s="2" t="s">
        <v>20</v>
      </c>
      <c r="H7" s="2" t="s">
        <v>20</v>
      </c>
      <c r="I7" s="4"/>
      <c r="J7" s="4"/>
      <c r="K7" s="4"/>
      <c r="L7" s="4"/>
    </row>
    <row r="8" spans="1:12" x14ac:dyDescent="0.15">
      <c r="B8" s="3" t="s">
        <v>33</v>
      </c>
    </row>
    <row r="9" spans="1:12" x14ac:dyDescent="0.15">
      <c r="B9" s="3">
        <v>1296</v>
      </c>
      <c r="C9" s="3">
        <v>0</v>
      </c>
      <c r="D9" s="3">
        <v>1296</v>
      </c>
      <c r="E9" s="3">
        <v>648</v>
      </c>
      <c r="F9" s="3">
        <v>648</v>
      </c>
      <c r="G9" s="3">
        <v>0</v>
      </c>
      <c r="H9" s="3">
        <v>0</v>
      </c>
      <c r="I9">
        <f>SUM(B9:H9)</f>
        <v>3888</v>
      </c>
      <c r="J9">
        <f>I9*4</f>
        <v>15552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M14" sqref="M14"/>
    </sheetView>
  </sheetViews>
  <sheetFormatPr defaultRowHeight="13.5" x14ac:dyDescent="0.15"/>
  <cols>
    <col min="1" max="1" width="15.875" style="3" customWidth="1"/>
    <col min="2" max="7" width="9" style="3"/>
  </cols>
  <sheetData>
    <row r="1" spans="1:12" ht="16.5" x14ac:dyDescent="0.15">
      <c r="A1" s="2"/>
      <c r="B1" s="2">
        <v>8.9</v>
      </c>
      <c r="C1" s="5">
        <v>8.1</v>
      </c>
      <c r="D1" s="2">
        <v>8.11</v>
      </c>
      <c r="E1" s="2">
        <v>8.1199999999999992</v>
      </c>
      <c r="F1" s="2">
        <v>8.1300000000000008</v>
      </c>
      <c r="G1" s="2">
        <v>8.14</v>
      </c>
      <c r="H1" s="2">
        <v>8.15</v>
      </c>
      <c r="I1" s="4"/>
      <c r="J1" s="4"/>
      <c r="K1" s="4"/>
      <c r="L1" s="4"/>
    </row>
    <row r="2" spans="1:12" ht="16.5" x14ac:dyDescent="0.15">
      <c r="A2" s="6" t="s">
        <v>17</v>
      </c>
      <c r="B2" s="2" t="s">
        <v>25</v>
      </c>
      <c r="C2" s="2" t="s">
        <v>20</v>
      </c>
      <c r="D2" s="2" t="s">
        <v>21</v>
      </c>
      <c r="E2" s="2" t="s">
        <v>21</v>
      </c>
      <c r="F2" s="2" t="s">
        <v>20</v>
      </c>
      <c r="G2" s="2" t="s">
        <v>20</v>
      </c>
      <c r="H2" s="2" t="s">
        <v>21</v>
      </c>
      <c r="I2" s="4"/>
      <c r="J2" s="4"/>
      <c r="K2" s="4"/>
      <c r="L2" s="4"/>
    </row>
    <row r="3" spans="1:12" ht="16.5" x14ac:dyDescent="0.15">
      <c r="A3" s="6" t="s">
        <v>18</v>
      </c>
      <c r="B3" s="2" t="s">
        <v>25</v>
      </c>
      <c r="C3" s="2" t="s">
        <v>20</v>
      </c>
      <c r="D3" s="2" t="s">
        <v>21</v>
      </c>
      <c r="E3" s="2" t="s">
        <v>21</v>
      </c>
      <c r="F3" s="2" t="s">
        <v>20</v>
      </c>
      <c r="G3" s="2" t="s">
        <v>21</v>
      </c>
      <c r="H3" s="2" t="s">
        <v>20</v>
      </c>
      <c r="I3" s="4"/>
      <c r="J3" s="4"/>
      <c r="K3" s="4"/>
      <c r="L3" s="4"/>
    </row>
    <row r="4" spans="1:12" ht="16.5" x14ac:dyDescent="0.15">
      <c r="A4" s="6" t="s">
        <v>19</v>
      </c>
      <c r="B4" s="2" t="s">
        <v>30</v>
      </c>
      <c r="C4" s="2" t="s">
        <v>20</v>
      </c>
      <c r="D4" s="2" t="s">
        <v>20</v>
      </c>
      <c r="E4" s="2" t="s">
        <v>21</v>
      </c>
      <c r="F4" s="2" t="s">
        <v>20</v>
      </c>
      <c r="G4" s="2" t="s">
        <v>20</v>
      </c>
      <c r="H4" s="2" t="s">
        <v>20</v>
      </c>
      <c r="I4" s="4"/>
      <c r="J4" s="4"/>
      <c r="K4" s="4"/>
      <c r="L4" s="4"/>
    </row>
    <row r="5" spans="1:12" x14ac:dyDescent="0.15">
      <c r="B5" s="3" t="s">
        <v>32</v>
      </c>
    </row>
    <row r="6" spans="1:12" x14ac:dyDescent="0.15">
      <c r="B6" s="3">
        <v>3600</v>
      </c>
      <c r="C6" s="3">
        <v>0</v>
      </c>
      <c r="D6" s="3">
        <v>3600</v>
      </c>
      <c r="E6" s="3">
        <v>5400</v>
      </c>
      <c r="F6" s="3">
        <v>0</v>
      </c>
      <c r="G6" s="3">
        <v>1800</v>
      </c>
      <c r="H6" s="3">
        <v>1800</v>
      </c>
      <c r="I6">
        <f>SUM(B6:H6)</f>
        <v>16200</v>
      </c>
      <c r="J6">
        <f>I6*4</f>
        <v>64800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集合石</vt:lpstr>
      <vt:lpstr>阿加莎（朝外）</vt:lpstr>
      <vt:lpstr>阿加莎（双井）</vt:lpstr>
      <vt:lpstr>风声</vt:lpstr>
      <vt:lpstr>贝壳街</vt:lpstr>
      <vt:lpstr>大魔王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liang.yueyang/梁月阳_京_销售</dc:creator>
  <cp:lastModifiedBy>lx</cp:lastModifiedBy>
  <dcterms:created xsi:type="dcterms:W3CDTF">2018-08-09T01:41:39Z</dcterms:created>
  <dcterms:modified xsi:type="dcterms:W3CDTF">2018-08-15T08:09:49Z</dcterms:modified>
</cp:coreProperties>
</file>