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3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4"/>
  <c r="H20"/>
  <c r="H19"/>
  <c r="G25" l="1"/>
  <c r="F25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25" i="4" l="1"/>
  <c r="H26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<sst xmlns="http://schemas.openxmlformats.org/spreadsheetml/2006/main" count="397" uniqueCount="217">
  <si>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</si>
  <si>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</si>
  <si>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</si>
  <si>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</si>
  <si>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</si>
  <si>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</si>
  <si>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</si>
  <si>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</si>
  <si>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</si>
  <si>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</si>
  <si>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</si>
  <si>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</si>
  <si>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</si>
  <si>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</si>
  <si>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</si>
  <si>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</si>
  <si>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</si>
  <si>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</si>
  <si>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</si>
  <si>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</si>
  <si>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</si>
  <si>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</si>
  <si>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</si>
  <si>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</si>
  <si>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</si>
  <si>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</si>
  <si>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</si>
  <si>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</si>
  <si>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</si>
  <si>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</si>
  <si>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</si>
  <si>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</si>
  <si>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</si>
  <si>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</si>
  <si>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</si>
  <si>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</si>
  <si>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</si>
  <si>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</si>
  <si>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</si>
  <si>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</si>
  <si>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</si>
  <si>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</si>
  <si>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</si>
  <si>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</si>
  <si>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</si>
  <si>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</si>
  <si>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</si>
  <si>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</si>
  <si>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</si>
  <si>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</si>
  <si>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</si>
  <si>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</si>
  <si>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</si>
  <si>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</si>
  <si>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</si>
  <si>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</si>
  <si>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</si>
  <si>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</si>
  <si>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</si>
  <si>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</si>
  <si>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</si>
  <si>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</si>
  <si>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</si>
  <si>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</si>
  <si>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</si>
  <si>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</si>
  <si>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</si>
  <si>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</si>
  <si>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</si>
  <si>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</si>
  <si>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</si>
  <si>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</si>
  <si>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</si>
  <si>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</si>
  <si>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</si>
  <si>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</si>
  <si>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</si>
  <si>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</si>
  <si>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</si>
  <si>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</si>
  <si>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</si>
  <si>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</si>
  <si>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</si>
  <si>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</si>
  <si>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</si>
  <si>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</si>
  <si>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</si>
  <si>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</si>
  <si>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</si>
  <si>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</si>
  <si>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</si>
  <si>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</si>
  <si>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</si>
  <si>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</si>
  <si>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</si>
  <si>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</si>
  <si>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</si>
  <si>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</si>
  <si>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</si>
  <si>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</si>
  <si>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</si>
  <si>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</si>
  <si>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</si>
  <si>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</si>
  <si>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</si>
  <si>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</si>
  <si>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</si>
  <si>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</si>
  <si>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</si>
  <si>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</si>
  <si>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</si>
  <si>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</si>
  <si>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</si>
  <si>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</si>
  <si>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</si>
  <si>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</si>
  <si>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</si>
  <si>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</si>
  <si>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</si>
  <si>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</si>
  <si>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</si>
  <si>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</si>
  <si>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</si>
  <si>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</si>
  <si>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</si>
  <si>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</si>
  <si>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</si>
  <si>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</si>
  <si>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</si>
  <si>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</si>
  <si>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</si>
  <si>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</si>
  <si>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</si>
  <si>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</si>
  <si>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</si>
  <si>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</si>
  <si>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</si>
  <si>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</si>
  <si>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</si>
  <si>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</si>
  <si>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</si>
  <si>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</si>
  <si>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</si>
  <si>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</si>
  <si>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</si>
  <si>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</si>
  <si>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</si>
  <si>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</si>
  <si>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</si>
  <si>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</si>
  <si>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</si>
  <si>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</si>
  <si>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</si>
  <si>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</si>
  <si>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</si>
  <si>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</si>
  <si>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</si>
  <si>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</si>
  <si>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</si>
  <si>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</si>
  <si>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</si>
  <si>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</si>
  <si>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</si>
  <si>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</si>
  <si>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</si>
  <si>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</si>
  <si>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</si>
  <si>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</si>
  <si>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</si>
  <si>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</si>
  <si>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</si>
  <si>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</si>
  <si>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</si>
  <si>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</si>
  <si>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</si>
  <si>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</si>
  <si>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</si>
  <si>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</si>
  <si>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</si>
  <si>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</si>
  <si>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</si>
  <si>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</si>
  <si>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</si>
  <si>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</si>
  <si>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</si>
  <si>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</si>
  <si>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</si>
  <si>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</si>
  <si>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</si>
  <si>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</si>
  <si>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</si>
  <si>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</si>
  <si>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</si>
  <si>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</si>
  <si>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</si>
  <si>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</si>
  <si>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</si>
  <si>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</si>
  <si>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</si>
  <si>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</si>
  <si>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</si>
  <si>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</si>
  <si>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</si>
  <si>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</si>
  <si>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</si>
  <si>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</si>
  <si>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</si>
  <si>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</si>
  <si>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</si>
  <si>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</si>
  <si>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</si>
  <si>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</si>
  <si>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铁笼子的运费</t>
    <phoneticPr fontId="1" type="noConversion"/>
  </si>
  <si>
    <t>笼子的运费</t>
    <phoneticPr fontId="1" type="noConversion"/>
  </si>
  <si>
    <t>笼子的上楼费</t>
    <phoneticPr fontId="1" type="noConversion"/>
  </si>
  <si>
    <t>上楼费</t>
    <phoneticPr fontId="1" type="noConversion"/>
  </si>
  <si>
    <t>一人霸王餐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</si>
</sst>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D46" sqref="D46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26"/>
  <sheetViews>
    <sheetView tabSelected="1" topLeftCell="A10" zoomScale="140" zoomScaleNormal="140" workbookViewId="0">
      <selection activeCell="I21" sqref="I21"/>
    </sheetView>
  </sheetViews>
  <sheetFormatPr defaultColWidth="8.875" defaultRowHeight="14.25"/>
  <cols>
    <col min="1" max="1" width="8.25" customWidth="1"/>
    <col min="3" max="3" width="6.87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21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17" spans="1:9">
      <c r="A17">
        <v>181115</v>
      </c>
      <c r="B17" s="1" t="s">
        <v>206</v>
      </c>
      <c r="C17" s="1" t="s">
        <v>207</v>
      </c>
      <c r="D17" s="1" t="s">
        <v>209</v>
      </c>
      <c r="E17" s="1">
        <v>181112</v>
      </c>
      <c r="G17" s="7">
        <v>4228</v>
      </c>
      <c r="H17" s="7">
        <f t="shared" si="0"/>
        <v>264947.08999999997</v>
      </c>
      <c r="I17" s="1" t="s">
        <v>208</v>
      </c>
    </row>
    <row r="18" spans="1:9">
      <c r="A18">
        <v>181115</v>
      </c>
      <c r="B18" s="1" t="s">
        <v>10</v>
      </c>
      <c r="C18" s="1" t="s">
        <v>148</v>
      </c>
      <c r="D18" s="1" t="s">
        <v>210</v>
      </c>
      <c r="E18" s="1">
        <v>181113</v>
      </c>
      <c r="G18" s="7">
        <v>870</v>
      </c>
      <c r="H18" s="7">
        <f t="shared" si="0"/>
        <v>264077.08999999997</v>
      </c>
      <c r="I18" s="1" t="s">
        <v>211</v>
      </c>
    </row>
    <row r="19" spans="1:9">
      <c r="A19">
        <v>181115</v>
      </c>
      <c r="B19" s="1" t="s">
        <v>17</v>
      </c>
      <c r="C19" s="1" t="s">
        <v>150</v>
      </c>
      <c r="D19" s="1" t="s">
        <v>213</v>
      </c>
      <c r="E19" s="1">
        <v>181114</v>
      </c>
      <c r="G19" s="7">
        <v>222</v>
      </c>
      <c r="H19" s="7">
        <f t="shared" si="0"/>
        <v>263855.08999999997</v>
      </c>
      <c r="I19" s="1" t="s">
        <v>212</v>
      </c>
    </row>
    <row r="20" spans="1:9">
      <c r="A20">
        <v>181115</v>
      </c>
      <c r="B20" s="1" t="s">
        <v>10</v>
      </c>
      <c r="C20" s="1" t="s">
        <v>150</v>
      </c>
      <c r="D20" s="1" t="s">
        <v>214</v>
      </c>
      <c r="E20" s="1">
        <v>181115</v>
      </c>
      <c r="G20" s="7">
        <v>200</v>
      </c>
      <c r="H20" s="7">
        <f t="shared" si="0"/>
        <v>263655.08999999997</v>
      </c>
      <c r="I20" s="1" t="s">
        <v>215</v>
      </c>
    </row>
    <row r="21" spans="1:9">
      <c r="A21">
        <v>181115</v>
      </c>
      <c r="B21" s="1" t="s">
        <v>17</v>
      </c>
      <c r="C21" s="1" t="s">
        <v>148</v>
      </c>
      <c r="D21" s="1" t="s">
        <v>210</v>
      </c>
      <c r="E21" s="1">
        <v>181116</v>
      </c>
      <c r="G21" s="7">
        <v>145</v>
      </c>
      <c r="H21" s="7">
        <f t="shared" si="0"/>
        <v>263510.08999999997</v>
      </c>
      <c r="I21" s="1" t="s">
        <v>216</v>
      </c>
    </row>
    <row r="25" spans="1:9">
      <c r="A25" s="1" t="s">
        <v>24</v>
      </c>
      <c r="D25" s="1"/>
      <c r="F25" s="7">
        <f>SUM(F3:F24)</f>
        <v>7409.2000000000007</v>
      </c>
      <c r="G25" s="7">
        <f>SUM(G3:G24)</f>
        <v>26889.599999999999</v>
      </c>
      <c r="H25" s="7">
        <f>F25-G25</f>
        <v>-19480.399999999998</v>
      </c>
    </row>
    <row r="26" spans="1:9">
      <c r="A26" s="1" t="s">
        <v>25</v>
      </c>
      <c r="F26"/>
      <c r="H26" s="7">
        <f>H25+H2</f>
        <v>263510.08999999997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zoomScale="130" zoomScaleNormal="130" workbookViewId="0">
      <selection activeCell="E6" sqref="E6"/>
    </sheetView>
  </sheetViews>
  <sheetFormatPr defaultColWidth="8.875" defaultRowHeight="14.25"/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2018-11-15T14:12:49Z</dcterms:modified>
</cp:coreProperties>
</file>