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4"/>
  <c r="H11"/>
  <c r="G17"/>
  <c r="F17"/>
  <c r="H2"/>
  <c r="H3" s="1"/>
  <c r="H4" s="1"/>
  <c r="H5" s="1"/>
  <c r="H6" s="1"/>
  <c r="H7" s="1"/>
  <c r="H8" s="1"/>
  <c r="H9" s="1"/>
  <c r="H10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17" i="4" l="1"/>
  <c r="H18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<sst xmlns="http://schemas.openxmlformats.org/spreadsheetml/2006/main" count="362" uniqueCount="196">
  <si>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</si>
  <si>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</si>
  <si>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</si>
  <si>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</si>
  <si>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</si>
  <si>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</si>
  <si>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</si>
  <si>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</si>
  <si>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</si>
  <si>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</si>
  <si>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</si>
  <si>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</si>
  <si>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</si>
  <si>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</si>
  <si>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</si>
  <si>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</si>
  <si>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</si>
  <si>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</si>
  <si>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</si>
  <si>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</si>
  <si>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</si>
  <si>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</si>
  <si>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</si>
  <si>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</si>
  <si>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</si>
  <si>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</si>
  <si>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</si>
  <si>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</si>
  <si>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</si>
  <si>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</si>
  <si>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</si>
  <si>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</si>
  <si>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</si>
  <si>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</si>
  <si>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</si>
  <si>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</si>
  <si>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</si>
  <si>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</si>
  <si>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</si>
  <si>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</si>
  <si>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</si>
  <si>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</si>
  <si>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</si>
  <si>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</si>
  <si>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</si>
  <si>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</si>
  <si>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</si>
  <si>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</si>
  <si>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</si>
  <si>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</si>
  <si>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</si>
  <si>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</si>
  <si>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</si>
  <si>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</si>
  <si>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</si>
  <si>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</si>
  <si>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</si>
  <si>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</si>
  <si>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</si>
  <si>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</si>
  <si>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</si>
  <si>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</si>
  <si>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</si>
  <si>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</si>
  <si>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</si>
  <si>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</si>
  <si>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</si>
  <si>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</si>
  <si>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</si>
  <si>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</si>
  <si>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</si>
  <si>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</si>
  <si>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</si>
  <si>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</si>
  <si>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</si>
  <si>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</si>
  <si>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</si>
  <si>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</si>
  <si>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</si>
  <si>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</si>
  <si>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</si>
  <si>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</si>
  <si>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</si>
  <si>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</si>
  <si>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</si>
  <si>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</si>
  <si>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</si>
  <si>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</si>
  <si>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</si>
  <si>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</si>
  <si>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</si>
  <si>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</si>
  <si>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</si>
  <si>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</si>
  <si>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</si>
  <si>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</si>
  <si>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</si>
  <si>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</si>
  <si>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</si>
  <si>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</si>
  <si>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</si>
  <si>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</si>
  <si>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</si>
  <si>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</si>
  <si>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</si>
  <si>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</si>
  <si>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</si>
  <si>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</si>
  <si>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</si>
  <si>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</si>
  <si>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</si>
  <si>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</si>
  <si>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</si>
  <si>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</si>
  <si>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</si>
  <si>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</si>
  <si>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</si>
  <si>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</si>
  <si>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</si>
  <si>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</si>
  <si>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</si>
  <si>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</si>
  <si>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</si>
  <si>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</si>
  <si>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</si>
  <si>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</si>
  <si>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</si>
  <si>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</si>
  <si>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</si>
  <si>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</si>
  <si>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</si>
  <si>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</si>
  <si>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</si>
  <si>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</si>
  <si>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</si>
  <si>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</si>
  <si>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</si>
  <si>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</si>
  <si>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</si>
  <si>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</si>
  <si>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</si>
  <si>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</si>
  <si>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</si>
  <si>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</si>
  <si>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</si>
  <si>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</si>
  <si>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</si>
  <si>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</si>
  <si>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</si>
  <si>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</si>
  <si>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</si>
  <si>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</si>
  <si>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</si>
  <si>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</si>
  <si>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</si>
  <si>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</si>
  <si>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</si>
  <si>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</si>
  <si>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</si>
  <si>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</si>
  <si>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</si>
  <si>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</si>
  <si>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</si>
  <si>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</si>
  <si>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</si>
  <si>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</si>
  <si>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</si>
  <si>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</si>
  <si>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</si>
  <si>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</si>
  <si>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</si>
  <si>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</si>
  <si>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</si>
  <si>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长期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</si>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</sst>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25" zoomScale="120" zoomScaleNormal="120" zoomScalePageLayoutView="150" workbookViewId="0">
      <selection activeCell="A37" sqref="A37:XFD38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="140" zoomScaleNormal="140" workbookViewId="0">
      <selection activeCell="D12" sqref="D12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12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173</v>
      </c>
      <c r="D6" s="1" t="s">
        <v>174</v>
      </c>
      <c r="E6" s="1" t="s">
        <v>175</v>
      </c>
      <c r="F6" s="7">
        <v>2350</v>
      </c>
      <c r="H6" s="7">
        <f t="shared" si="0"/>
        <v>283334.49</v>
      </c>
      <c r="I6" s="1" t="s">
        <v>177</v>
      </c>
    </row>
    <row r="7" spans="1:9">
      <c r="A7">
        <v>181106</v>
      </c>
      <c r="B7" s="1" t="s">
        <v>171</v>
      </c>
      <c r="C7" s="1" t="s">
        <v>172</v>
      </c>
      <c r="D7" s="1" t="s">
        <v>176</v>
      </c>
      <c r="E7">
        <v>181104</v>
      </c>
      <c r="G7" s="7">
        <v>1680</v>
      </c>
      <c r="H7" s="7">
        <f t="shared" si="0"/>
        <v>281654.49</v>
      </c>
      <c r="I7" t="s">
        <v>178</v>
      </c>
    </row>
    <row r="8" spans="1:9">
      <c r="A8">
        <v>181106</v>
      </c>
      <c r="B8" s="1" t="s">
        <v>171</v>
      </c>
      <c r="C8" s="1" t="s">
        <v>179</v>
      </c>
      <c r="D8" s="1" t="s">
        <v>181</v>
      </c>
      <c r="E8">
        <v>181105</v>
      </c>
      <c r="G8" s="7">
        <v>3858.8</v>
      </c>
      <c r="H8" s="7">
        <f t="shared" si="0"/>
        <v>277795.69</v>
      </c>
      <c r="I8" s="1" t="s">
        <v>182</v>
      </c>
    </row>
    <row r="9" spans="1:9">
      <c r="A9">
        <v>181106</v>
      </c>
      <c r="B9" s="1" t="s">
        <v>180</v>
      </c>
      <c r="C9" s="1" t="s">
        <v>183</v>
      </c>
      <c r="D9" s="1" t="s">
        <v>184</v>
      </c>
      <c r="E9">
        <v>181106</v>
      </c>
      <c r="G9" s="7">
        <v>1278</v>
      </c>
      <c r="H9" s="7">
        <f t="shared" si="0"/>
        <v>276517.69</v>
      </c>
      <c r="I9" t="s">
        <v>185</v>
      </c>
    </row>
    <row r="10" spans="1:9">
      <c r="A10">
        <v>181109</v>
      </c>
      <c r="B10" s="1" t="s">
        <v>186</v>
      </c>
      <c r="C10" s="1" t="s">
        <v>187</v>
      </c>
      <c r="D10" s="1" t="s">
        <v>188</v>
      </c>
      <c r="E10">
        <v>181107</v>
      </c>
      <c r="G10" s="7">
        <v>500</v>
      </c>
      <c r="H10" s="7">
        <f t="shared" si="0"/>
        <v>276017.69</v>
      </c>
      <c r="I10" s="1" t="s">
        <v>189</v>
      </c>
    </row>
    <row r="11" spans="1:9">
      <c r="A11">
        <v>181109</v>
      </c>
      <c r="B11" s="1" t="s">
        <v>190</v>
      </c>
      <c r="C11" s="1" t="s">
        <v>191</v>
      </c>
      <c r="D11" s="1" t="s">
        <v>192</v>
      </c>
      <c r="E11" s="1" t="s">
        <v>193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190</v>
      </c>
      <c r="C12" s="1" t="s">
        <v>191</v>
      </c>
      <c r="D12" s="1" t="s">
        <v>195</v>
      </c>
      <c r="E12" s="1" t="s">
        <v>194</v>
      </c>
      <c r="F12" s="7">
        <v>134.85</v>
      </c>
      <c r="H12" s="7">
        <f t="shared" si="0"/>
        <v>281076.88999999996</v>
      </c>
      <c r="I12" s="1"/>
    </row>
    <row r="13" spans="1:9">
      <c r="B13" s="1"/>
      <c r="C13" s="1"/>
      <c r="D13" s="1"/>
      <c r="H13" s="7"/>
    </row>
    <row r="17" spans="1:8">
      <c r="A17" s="1" t="s">
        <v>24</v>
      </c>
      <c r="D17" s="1"/>
      <c r="F17" s="7">
        <f>SUM(F3:F16)</f>
        <v>7409.2000000000007</v>
      </c>
      <c r="G17" s="7">
        <f>SUM(G3:G16)</f>
        <v>9322.7999999999993</v>
      </c>
      <c r="H17" s="7">
        <f>F17-G17</f>
        <v>-1913.5999999999985</v>
      </c>
    </row>
    <row r="18" spans="1:8">
      <c r="A18" s="1" t="s">
        <v>25</v>
      </c>
      <c r="F18"/>
      <c r="H18" s="7">
        <f>H17+H2</f>
        <v>281076.89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2018-11-09T04:46:28Z</dcterms:modified>
</cp:coreProperties>
</file>