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5"/>
  <c r="H13"/>
  <c r="F19"/>
  <c r="G19" l="1"/>
  <c r="H2"/>
  <c r="H3" s="1"/>
  <c r="H4" s="1"/>
  <c r="H5" s="1"/>
  <c r="H6" s="1"/>
  <c r="H7" s="1"/>
  <c r="H8" s="1"/>
  <c r="H9" s="1"/>
  <c r="H10" s="1"/>
  <c r="H11" s="1"/>
  <c r="H12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9" i="5" l="1"/>
  <c r="H20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<sst xmlns="http://schemas.openxmlformats.org/spreadsheetml/2006/main" count="484" uniqueCount="274">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</sst>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1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="130" zoomScaleNormal="130" workbookViewId="0">
      <selection activeCell="I17" sqref="I17"/>
    </sheetView>
  </sheetViews>
  <sheetFormatPr defaultColWidth="8.875" defaultRowHeight="14.25"/>
  <cols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 t="shared" ref="H3:H14" si="0">H2+F3-G3</f>
        <v>264808.66000000003</v>
      </c>
    </row>
    <row r="4" spans="1:9">
      <c r="A4">
        <v>181206</v>
      </c>
      <c r="B4" s="1" t="s">
        <v>251</v>
      </c>
      <c r="C4" s="1" t="s">
        <v>248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252</v>
      </c>
      <c r="C5" s="1" t="s">
        <v>253</v>
      </c>
      <c r="D5" s="1" t="s">
        <v>254</v>
      </c>
      <c r="E5" s="1" t="s">
        <v>255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252</v>
      </c>
      <c r="C6" s="1" t="s">
        <v>253</v>
      </c>
      <c r="D6" s="1" t="s">
        <v>256</v>
      </c>
      <c r="E6" s="1" t="s">
        <v>257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258</v>
      </c>
      <c r="C7" s="1" t="s">
        <v>259</v>
      </c>
      <c r="D7" s="1" t="s">
        <v>260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261</v>
      </c>
      <c r="C8" s="1" t="s">
        <v>262</v>
      </c>
      <c r="D8" s="1" t="s">
        <v>263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261</v>
      </c>
      <c r="C9" s="1" t="s">
        <v>259</v>
      </c>
      <c r="D9" s="1" t="s">
        <v>264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265</v>
      </c>
      <c r="E10" s="1">
        <v>181206</v>
      </c>
      <c r="G10">
        <v>393.7</v>
      </c>
      <c r="H10" s="7">
        <f t="shared" si="0"/>
        <v>271441.90000000002</v>
      </c>
      <c r="I10" t="s">
        <v>266</v>
      </c>
    </row>
    <row r="11" spans="1:9">
      <c r="A11">
        <v>181221</v>
      </c>
      <c r="B11" s="1" t="s">
        <v>15</v>
      </c>
      <c r="C11" s="1" t="s">
        <v>190</v>
      </c>
      <c r="D11" s="1" t="s">
        <v>267</v>
      </c>
      <c r="E11" s="1" t="s">
        <v>268</v>
      </c>
      <c r="F11">
        <v>6450.48</v>
      </c>
      <c r="H11" s="7">
        <f t="shared" si="0"/>
        <v>277892.38</v>
      </c>
    </row>
    <row r="12" spans="1:9">
      <c r="A12">
        <v>181221</v>
      </c>
      <c r="B12" s="1" t="s">
        <v>15</v>
      </c>
      <c r="C12" s="1" t="s">
        <v>269</v>
      </c>
      <c r="D12" s="1" t="s">
        <v>270</v>
      </c>
      <c r="E12" s="1" t="s">
        <v>271</v>
      </c>
      <c r="F12">
        <v>225.61</v>
      </c>
      <c r="H12" s="7">
        <f t="shared" si="0"/>
        <v>278117.99</v>
      </c>
    </row>
    <row r="13" spans="1:9">
      <c r="A13">
        <v>181223</v>
      </c>
      <c r="B13" s="1" t="s">
        <v>17</v>
      </c>
      <c r="C13" s="1" t="s">
        <v>151</v>
      </c>
      <c r="D13" s="1" t="s">
        <v>263</v>
      </c>
      <c r="E13" s="1">
        <v>181207</v>
      </c>
      <c r="G13">
        <v>560</v>
      </c>
      <c r="H13" s="7">
        <f t="shared" si="0"/>
        <v>277557.99</v>
      </c>
    </row>
    <row r="14" spans="1:9">
      <c r="A14">
        <v>181223</v>
      </c>
      <c r="B14" s="1" t="s">
        <v>17</v>
      </c>
      <c r="C14" s="1" t="s">
        <v>272</v>
      </c>
      <c r="D14" s="1" t="s">
        <v>273</v>
      </c>
      <c r="E14" s="1">
        <v>181208</v>
      </c>
      <c r="G14">
        <v>132.80000000000001</v>
      </c>
      <c r="H14" s="7">
        <f t="shared" si="0"/>
        <v>277425.19</v>
      </c>
    </row>
    <row r="15" spans="1:9">
      <c r="B15" s="1"/>
      <c r="C15" s="1"/>
      <c r="D15" s="1"/>
      <c r="E15" s="1"/>
      <c r="H15" s="7"/>
    </row>
    <row r="19" spans="1:8">
      <c r="A19" s="1" t="s">
        <v>24</v>
      </c>
      <c r="D19" s="1"/>
      <c r="F19" s="7">
        <f>SUM(F3:F18)</f>
        <v>14914.83</v>
      </c>
      <c r="G19" s="7">
        <f>SUM(G3:G18)</f>
        <v>3019.1</v>
      </c>
      <c r="H19" s="7">
        <f>F19-G19</f>
        <v>11895.73</v>
      </c>
    </row>
    <row r="20" spans="1:8">
      <c r="A20" s="1" t="s">
        <v>250</v>
      </c>
      <c r="H20" s="7">
        <f>H2+H19</f>
        <v>277425.19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2018-12-23T11:39:23Z</dcterms:modified>
</cp:coreProperties>
</file>