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22" i="1"/>
  <c r="F21"/>
  <c r="F3"/>
  <c r="F4" s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</calcChain>
</file>

<file path=xl/sharedStrings.xml><?xml version="1.0" encoding="utf-8"?>
<sst xmlns="http://schemas.openxmlformats.org/spreadsheetml/2006/main" count="49" uniqueCount="38">
  <si>
    <t>事项</t>
    <phoneticPr fontId="1" type="noConversion"/>
  </si>
  <si>
    <t>日期</t>
    <phoneticPr fontId="1" type="noConversion"/>
  </si>
  <si>
    <t>经办人</t>
    <phoneticPr fontId="1" type="noConversion"/>
  </si>
  <si>
    <t>收入</t>
    <phoneticPr fontId="1" type="noConversion"/>
  </si>
  <si>
    <t>支出</t>
    <phoneticPr fontId="1" type="noConversion"/>
  </si>
  <si>
    <t>节余</t>
    <phoneticPr fontId="1" type="noConversion"/>
  </si>
  <si>
    <t>备注</t>
    <phoneticPr fontId="1" type="noConversion"/>
  </si>
  <si>
    <t>卢安</t>
    <phoneticPr fontId="1" type="noConversion"/>
  </si>
  <si>
    <t>马成</t>
    <phoneticPr fontId="1" type="noConversion"/>
  </si>
  <si>
    <t>北京到哈尔滨火车票</t>
    <phoneticPr fontId="1" type="noConversion"/>
  </si>
  <si>
    <t>哈尔滨至北京火车票</t>
    <phoneticPr fontId="1" type="noConversion"/>
  </si>
  <si>
    <t>飞凌开发板</t>
    <phoneticPr fontId="1" type="noConversion"/>
  </si>
  <si>
    <t>抵扣</t>
    <phoneticPr fontId="1" type="noConversion"/>
  </si>
  <si>
    <r>
      <rPr>
        <sz val="11"/>
        <color theme="1"/>
        <rFont val="宋体"/>
        <family val="3"/>
        <charset val="134"/>
      </rPr>
      <t>有</t>
    </r>
    <r>
      <rPr>
        <sz val="11"/>
        <color theme="1"/>
        <rFont val="Tahoma"/>
        <family val="2"/>
        <charset val="134"/>
      </rPr>
      <t>17%</t>
    </r>
    <r>
      <rPr>
        <sz val="11"/>
        <color theme="1"/>
        <rFont val="宋体"/>
        <family val="3"/>
        <charset val="134"/>
      </rPr>
      <t>抵扣</t>
    </r>
    <phoneticPr fontId="1" type="noConversion"/>
  </si>
  <si>
    <t>传感器X3</t>
    <phoneticPr fontId="1" type="noConversion"/>
  </si>
  <si>
    <t>阿里云服务器1个月</t>
    <phoneticPr fontId="1" type="noConversion"/>
  </si>
  <si>
    <t>马成</t>
    <phoneticPr fontId="1" type="noConversion"/>
  </si>
  <si>
    <t>马成出资第2笔</t>
    <phoneticPr fontId="1" type="noConversion"/>
  </si>
  <si>
    <t>马成出资第1笔</t>
    <phoneticPr fontId="1" type="noConversion"/>
  </si>
  <si>
    <t>卢安出资第1笔</t>
    <phoneticPr fontId="1" type="noConversion"/>
  </si>
  <si>
    <t>马成出资第3笔</t>
    <phoneticPr fontId="1" type="noConversion"/>
  </si>
  <si>
    <t>马成出资第4笔</t>
    <phoneticPr fontId="1" type="noConversion"/>
  </si>
  <si>
    <t>马成出资第5笔</t>
    <phoneticPr fontId="1" type="noConversion"/>
  </si>
  <si>
    <t>支付购买线缆和器件</t>
    <phoneticPr fontId="1" type="noConversion"/>
  </si>
  <si>
    <t>马成</t>
    <phoneticPr fontId="1" type="noConversion"/>
  </si>
  <si>
    <t>王旭东出资第1笔</t>
    <phoneticPr fontId="1" type="noConversion"/>
  </si>
  <si>
    <t>王旭东</t>
    <phoneticPr fontId="1" type="noConversion"/>
  </si>
  <si>
    <t>马成出资第6笔</t>
    <phoneticPr fontId="1" type="noConversion"/>
  </si>
  <si>
    <t>卢安出资第2笔</t>
    <phoneticPr fontId="1" type="noConversion"/>
  </si>
  <si>
    <t>卢安</t>
    <phoneticPr fontId="1" type="noConversion"/>
  </si>
  <si>
    <t>王旭东出资第2笔</t>
    <phoneticPr fontId="1" type="noConversion"/>
  </si>
  <si>
    <t>王旭东</t>
    <phoneticPr fontId="1" type="noConversion"/>
  </si>
  <si>
    <t>存款利息</t>
    <phoneticPr fontId="1" type="noConversion"/>
  </si>
  <si>
    <t>卢安</t>
    <phoneticPr fontId="1" type="noConversion"/>
  </si>
  <si>
    <t>哈尔滨至北京火车票</t>
    <phoneticPr fontId="1" type="noConversion"/>
  </si>
  <si>
    <t>马成</t>
    <phoneticPr fontId="1" type="noConversion"/>
  </si>
  <si>
    <t>元器件及制版费</t>
    <phoneticPr fontId="1" type="noConversion"/>
  </si>
  <si>
    <t>马成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</si>
</sst>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22"/>
  <sheetViews>
    <sheetView tabSelected="1" workbookViewId="0">
      <selection activeCell="F23" sqref="F23"/>
    </sheetView>
  </sheetViews>
  <sheetFormatPr defaultRowHeight="14.25"/>
  <cols>
    <col min="1" max="1" width="18.5" customWidth="1"/>
    <col min="2" max="2" width="17.75" customWidth="1"/>
    <col min="6" max="6" width="10.375" customWidth="1"/>
    <col min="7" max="7" width="18.375" customWidth="1"/>
  </cols>
  <sheetData>
    <row r="2" spans="1:8">
      <c r="A2" s="1" t="s">
        <v>1</v>
      </c>
      <c r="B2" s="1" t="s">
        <v>0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12</v>
      </c>
    </row>
    <row r="3" spans="1:8">
      <c r="A3">
        <v>20171108</v>
      </c>
      <c r="B3" s="1" t="s">
        <v>19</v>
      </c>
      <c r="C3" s="1" t="s">
        <v>7</v>
      </c>
      <c r="D3">
        <v>50000</v>
      </c>
      <c r="F3">
        <f>D3-E3</f>
        <v>50000</v>
      </c>
    </row>
    <row r="4" spans="1:8">
      <c r="A4">
        <v>20171107</v>
      </c>
      <c r="B4" s="1" t="s">
        <v>10</v>
      </c>
      <c r="C4" s="1" t="s">
        <v>8</v>
      </c>
      <c r="E4">
        <v>420.5</v>
      </c>
      <c r="F4">
        <f t="shared" ref="F4:F22" si="0">F3+D4-E4</f>
        <v>49579.5</v>
      </c>
    </row>
    <row r="5" spans="1:8">
      <c r="A5">
        <v>20171108</v>
      </c>
      <c r="B5" s="1" t="s">
        <v>9</v>
      </c>
      <c r="C5" s="1" t="s">
        <v>8</v>
      </c>
      <c r="E5">
        <v>270.5</v>
      </c>
      <c r="F5">
        <f t="shared" si="0"/>
        <v>49309</v>
      </c>
    </row>
    <row r="6" spans="1:8">
      <c r="A6">
        <v>20171117</v>
      </c>
      <c r="B6" s="1" t="s">
        <v>10</v>
      </c>
      <c r="C6" s="1" t="s">
        <v>8</v>
      </c>
      <c r="E6">
        <v>427.5</v>
      </c>
      <c r="F6">
        <f t="shared" si="0"/>
        <v>48881.5</v>
      </c>
    </row>
    <row r="7" spans="1:8">
      <c r="A7">
        <v>20171109</v>
      </c>
      <c r="B7" s="1" t="s">
        <v>11</v>
      </c>
      <c r="C7" s="1" t="s">
        <v>8</v>
      </c>
      <c r="E7">
        <v>565</v>
      </c>
      <c r="F7">
        <f t="shared" si="0"/>
        <v>48316.5</v>
      </c>
      <c r="G7" t="s">
        <v>13</v>
      </c>
      <c r="H7">
        <v>82.09</v>
      </c>
    </row>
    <row r="8" spans="1:8">
      <c r="A8">
        <v>20171110</v>
      </c>
      <c r="B8" s="1" t="s">
        <v>14</v>
      </c>
      <c r="C8" s="1" t="s">
        <v>8</v>
      </c>
      <c r="E8">
        <v>285</v>
      </c>
      <c r="F8">
        <f t="shared" si="0"/>
        <v>48031.5</v>
      </c>
    </row>
    <row r="9" spans="1:8">
      <c r="A9">
        <v>20171115</v>
      </c>
      <c r="B9" s="1" t="s">
        <v>15</v>
      </c>
      <c r="C9" s="1" t="s">
        <v>7</v>
      </c>
      <c r="E9">
        <v>130.69999999999999</v>
      </c>
      <c r="F9">
        <f t="shared" si="0"/>
        <v>47900.800000000003</v>
      </c>
    </row>
    <row r="10" spans="1:8">
      <c r="A10">
        <v>20171117</v>
      </c>
      <c r="B10" s="1" t="s">
        <v>18</v>
      </c>
      <c r="C10" s="1" t="s">
        <v>16</v>
      </c>
      <c r="D10">
        <v>10000</v>
      </c>
      <c r="F10">
        <f t="shared" si="0"/>
        <v>57900.800000000003</v>
      </c>
    </row>
    <row r="11" spans="1:8">
      <c r="A11">
        <v>20171123</v>
      </c>
      <c r="B11" s="1" t="s">
        <v>17</v>
      </c>
      <c r="C11" s="1" t="s">
        <v>16</v>
      </c>
      <c r="D11">
        <v>5000</v>
      </c>
      <c r="F11">
        <f t="shared" si="0"/>
        <v>62900.800000000003</v>
      </c>
    </row>
    <row r="12" spans="1:8">
      <c r="A12">
        <v>20171124</v>
      </c>
      <c r="B12" s="1" t="s">
        <v>20</v>
      </c>
      <c r="C12" s="1" t="s">
        <v>16</v>
      </c>
      <c r="D12">
        <v>5000</v>
      </c>
      <c r="F12">
        <f t="shared" si="0"/>
        <v>67900.800000000003</v>
      </c>
    </row>
    <row r="13" spans="1:8">
      <c r="A13">
        <v>20171125</v>
      </c>
      <c r="B13" s="1" t="s">
        <v>21</v>
      </c>
      <c r="C13" s="1" t="s">
        <v>16</v>
      </c>
      <c r="D13">
        <v>5000</v>
      </c>
      <c r="F13">
        <f t="shared" si="0"/>
        <v>72900.800000000003</v>
      </c>
    </row>
    <row r="14" spans="1:8">
      <c r="A14">
        <v>20171127</v>
      </c>
      <c r="B14" s="1" t="s">
        <v>22</v>
      </c>
      <c r="C14" s="1" t="s">
        <v>16</v>
      </c>
      <c r="D14">
        <v>5000</v>
      </c>
      <c r="F14">
        <f t="shared" si="0"/>
        <v>77900.800000000003</v>
      </c>
    </row>
    <row r="15" spans="1:8">
      <c r="A15">
        <v>20171207</v>
      </c>
      <c r="B15" s="1" t="s">
        <v>23</v>
      </c>
      <c r="C15" s="1" t="s">
        <v>24</v>
      </c>
      <c r="E15">
        <v>888.6</v>
      </c>
      <c r="F15">
        <f t="shared" si="0"/>
        <v>77012.2</v>
      </c>
    </row>
    <row r="16" spans="1:8">
      <c r="A16">
        <v>20171215</v>
      </c>
      <c r="B16" s="1" t="s">
        <v>25</v>
      </c>
      <c r="C16" s="1" t="s">
        <v>26</v>
      </c>
      <c r="D16">
        <v>100000</v>
      </c>
      <c r="F16">
        <f t="shared" si="0"/>
        <v>177012.2</v>
      </c>
    </row>
    <row r="17" spans="1:6">
      <c r="A17">
        <v>20171218</v>
      </c>
      <c r="B17" s="1" t="s">
        <v>27</v>
      </c>
      <c r="C17" s="1" t="s">
        <v>24</v>
      </c>
      <c r="D17">
        <v>120000</v>
      </c>
      <c r="F17">
        <f t="shared" si="0"/>
        <v>297012.2</v>
      </c>
    </row>
    <row r="18" spans="1:6">
      <c r="A18">
        <v>20171220</v>
      </c>
      <c r="B18" s="1" t="s">
        <v>28</v>
      </c>
      <c r="C18" s="1" t="s">
        <v>29</v>
      </c>
      <c r="D18">
        <v>100000</v>
      </c>
      <c r="F18">
        <f t="shared" si="0"/>
        <v>397012.2</v>
      </c>
    </row>
    <row r="19" spans="1:6">
      <c r="A19">
        <v>20171220</v>
      </c>
      <c r="B19" s="1" t="s">
        <v>30</v>
      </c>
      <c r="C19" s="1" t="s">
        <v>31</v>
      </c>
      <c r="D19">
        <v>100000</v>
      </c>
      <c r="F19">
        <f t="shared" si="0"/>
        <v>497012.2</v>
      </c>
    </row>
    <row r="20" spans="1:6">
      <c r="A20">
        <v>20171221</v>
      </c>
      <c r="B20" s="1" t="s">
        <v>32</v>
      </c>
      <c r="C20" s="1" t="s">
        <v>33</v>
      </c>
      <c r="D20">
        <v>29.82</v>
      </c>
      <c r="F20">
        <f t="shared" si="0"/>
        <v>497042.02</v>
      </c>
    </row>
    <row r="21" spans="1:6">
      <c r="A21">
        <v>20180108</v>
      </c>
      <c r="B21" s="1" t="s">
        <v>34</v>
      </c>
      <c r="C21" s="1" t="s">
        <v>35</v>
      </c>
      <c r="E21">
        <v>409.5</v>
      </c>
      <c r="F21">
        <f t="shared" si="0"/>
        <v>496632.52</v>
      </c>
    </row>
    <row r="22" spans="1:6">
      <c r="A22">
        <v>20180110</v>
      </c>
      <c r="B22" s="1" t="s">
        <v>36</v>
      </c>
      <c r="C22" s="1" t="s">
        <v>37</v>
      </c>
      <c r="E22">
        <v>2747</v>
      </c>
      <c r="F22">
        <f t="shared" si="0"/>
        <v>493885.52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2018-01-10T06:45:24Z</dcterms:modified>
</cp:coreProperties>
</file>