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1" i="1"/>
  <c r="F30"/>
  <c r="F29"/>
  <c r="F28"/>
  <c r="F27"/>
  <c r="D35"/>
  <c r="E35"/>
  <c r="F23"/>
  <c r="F24" s="1"/>
  <c r="F25" s="1"/>
  <c r="F26" s="1"/>
  <c r="F22"/>
  <c r="F2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</calcChain>
</file>

<file path=xl/sharedStrings.xml><?xml version="1.0" encoding="utf-8"?>
<sst xmlns="http://schemas.openxmlformats.org/spreadsheetml/2006/main" count="68" uniqueCount="55">
  <si>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</si>
  <si>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</si>
  <si>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</si>
  <si>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</si>
  <si>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</si>
  <si>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</si>
  <si>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</si>
  <si>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</si>
  <si>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</si>
  <si>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</si>
  <si>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</si>
  <si>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</si>
  <si>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</si>
  <si>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</si>
  <si>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</si>
  <si>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</si>
  <si>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</si>
  <si>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</si>
  <si>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</si>
  <si>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</si>
  <si>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</si>
  <si>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</si>
  <si>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</si>
  <si>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</si>
  <si>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</si>
  <si>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</si>
  <si>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</si>
  <si>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</si>
  <si>
    <t>卢安出资第2笔</t>
    <phoneticPr fontId="1" type="noConversion"/>
  </si>
  <si>
    <t>卢安</t>
    <phoneticPr fontId="1" type="noConversion"/>
  </si>
  <si>
    <t>王旭东出资第2笔</t>
    <phoneticPr fontId="1" type="noConversion"/>
  </si>
  <si>
    <t>王旭东</t>
    <phoneticPr fontId="1" type="noConversion"/>
  </si>
  <si>
    <t>存款利息</t>
    <phoneticPr fontId="1" type="noConversion"/>
  </si>
  <si>
    <t>卢安</t>
    <phoneticPr fontId="1" type="noConversion"/>
  </si>
  <si>
    <t>哈尔滨至北京火车票</t>
    <phoneticPr fontId="1" type="noConversion"/>
  </si>
  <si>
    <t>马成</t>
    <phoneticPr fontId="1" type="noConversion"/>
  </si>
  <si>
    <t>元器件及制版费</t>
    <phoneticPr fontId="1" type="noConversion"/>
  </si>
  <si>
    <t>马成</t>
    <phoneticPr fontId="1" type="noConversion"/>
  </si>
  <si>
    <t>卢安</t>
    <phoneticPr fontId="1" type="noConversion"/>
  </si>
  <si>
    <t>哈尔滨往返北京车票</t>
    <phoneticPr fontId="1" type="noConversion"/>
  </si>
  <si>
    <t>马成</t>
    <phoneticPr fontId="1" type="noConversion"/>
  </si>
  <si>
    <t>汉庭两夜</t>
    <phoneticPr fontId="1" type="noConversion"/>
  </si>
  <si>
    <t>卢安</t>
    <phoneticPr fontId="1" type="noConversion"/>
  </si>
  <si>
    <t>购买元器件</t>
    <phoneticPr fontId="1" type="noConversion"/>
  </si>
  <si>
    <t>购买飞凌开发板</t>
    <phoneticPr fontId="1" type="noConversion"/>
  </si>
  <si>
    <t>卢安</t>
    <phoneticPr fontId="1" type="noConversion"/>
  </si>
  <si>
    <t>购买电源和下载器</t>
    <phoneticPr fontId="1" type="noConversion"/>
  </si>
  <si>
    <t>马成</t>
    <phoneticPr fontId="1" type="noConversion"/>
  </si>
  <si>
    <t>阿里云服务器3个月</t>
    <phoneticPr fontId="1" type="noConversion"/>
  </si>
  <si>
    <t>卢安</t>
    <phoneticPr fontId="1" type="noConversion"/>
  </si>
  <si>
    <t>购买核心板等物料</t>
    <phoneticPr fontId="1" type="noConversion"/>
  </si>
  <si>
    <t>马成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</si>
  <si>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6%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</si>
  <si>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火车票和元件及制版</t>
    <phoneticPr fontId="1" type="noConversion"/>
  </si>
  <si>
    <t>马成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</si>
</sst>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5"/>
  <sheetViews>
    <sheetView tabSelected="1" topLeftCell="A13" workbookViewId="0">
      <selection activeCell="F32" sqref="F32"/>
    </sheetView>
  </sheetViews>
  <sheetFormatPr defaultRowHeight="14.25"/>
  <cols>
    <col min="1" max="1" width="18.5" customWidth="1"/>
    <col min="2" max="2" width="17.75" customWidth="1"/>
    <col min="6" max="6" width="10.375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>
        <v>50000</v>
      </c>
      <c r="F3">
        <f>D3-E3</f>
        <v>50000</v>
      </c>
    </row>
    <row r="4" spans="1:8">
      <c r="A4">
        <v>20171107</v>
      </c>
      <c r="B4" s="1" t="s">
        <v>10</v>
      </c>
      <c r="C4" s="1" t="s">
        <v>8</v>
      </c>
      <c r="E4">
        <v>420.5</v>
      </c>
      <c r="F4">
        <f t="shared" ref="F4:F31" si="0">F3+D4-E4</f>
        <v>49579.5</v>
      </c>
    </row>
    <row r="5" spans="1:8">
      <c r="A5">
        <v>20171108</v>
      </c>
      <c r="B5" s="1" t="s">
        <v>9</v>
      </c>
      <c r="C5" s="1" t="s">
        <v>8</v>
      </c>
      <c r="E5">
        <v>270.5</v>
      </c>
      <c r="F5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>
        <v>427.5</v>
      </c>
      <c r="F6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>
        <v>565</v>
      </c>
      <c r="F7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>
        <v>285</v>
      </c>
      <c r="F8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>
        <v>130.69999999999999</v>
      </c>
      <c r="F9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>
        <v>10000</v>
      </c>
      <c r="F10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>
        <v>5000</v>
      </c>
      <c r="F11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>
        <v>5000</v>
      </c>
      <c r="F12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>
        <v>5000</v>
      </c>
      <c r="F1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>
        <v>5000</v>
      </c>
      <c r="F14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>
        <v>888.6</v>
      </c>
      <c r="F15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>
        <v>100000</v>
      </c>
      <c r="F16">
        <f t="shared" si="0"/>
        <v>177012.2</v>
      </c>
    </row>
    <row r="17" spans="1:7">
      <c r="A17">
        <v>20171218</v>
      </c>
      <c r="B17" s="1" t="s">
        <v>27</v>
      </c>
      <c r="C17" s="1" t="s">
        <v>24</v>
      </c>
      <c r="D17">
        <v>120000</v>
      </c>
      <c r="F17">
        <f t="shared" si="0"/>
        <v>297012.2</v>
      </c>
    </row>
    <row r="18" spans="1:7">
      <c r="A18">
        <v>20171220</v>
      </c>
      <c r="B18" s="1" t="s">
        <v>28</v>
      </c>
      <c r="C18" s="1" t="s">
        <v>29</v>
      </c>
      <c r="D18">
        <v>100000</v>
      </c>
      <c r="F18">
        <f t="shared" si="0"/>
        <v>397012.2</v>
      </c>
    </row>
    <row r="19" spans="1:7">
      <c r="A19">
        <v>20171220</v>
      </c>
      <c r="B19" s="1" t="s">
        <v>30</v>
      </c>
      <c r="C19" s="1" t="s">
        <v>31</v>
      </c>
      <c r="D19">
        <v>100000</v>
      </c>
      <c r="F19">
        <f t="shared" si="0"/>
        <v>497012.2</v>
      </c>
    </row>
    <row r="20" spans="1:7">
      <c r="A20">
        <v>20171221</v>
      </c>
      <c r="B20" s="1" t="s">
        <v>32</v>
      </c>
      <c r="C20" s="1" t="s">
        <v>33</v>
      </c>
      <c r="D20">
        <v>29.82</v>
      </c>
      <c r="F20">
        <f t="shared" si="0"/>
        <v>497042.02</v>
      </c>
    </row>
    <row r="21" spans="1:7">
      <c r="A21">
        <v>20180108</v>
      </c>
      <c r="B21" s="1" t="s">
        <v>34</v>
      </c>
      <c r="C21" s="1" t="s">
        <v>35</v>
      </c>
      <c r="E21">
        <v>409.5</v>
      </c>
      <c r="F21">
        <f t="shared" si="0"/>
        <v>496632.52</v>
      </c>
    </row>
    <row r="22" spans="1:7">
      <c r="A22">
        <v>20180110</v>
      </c>
      <c r="B22" s="1" t="s">
        <v>36</v>
      </c>
      <c r="C22" s="1" t="s">
        <v>37</v>
      </c>
      <c r="E22">
        <v>2747</v>
      </c>
      <c r="F22">
        <f t="shared" si="0"/>
        <v>493885.52</v>
      </c>
    </row>
    <row r="23" spans="1:7">
      <c r="A23">
        <v>20180114</v>
      </c>
      <c r="B23" s="1" t="s">
        <v>15</v>
      </c>
      <c r="C23" s="1" t="s">
        <v>38</v>
      </c>
      <c r="E23">
        <v>128.19999999999999</v>
      </c>
      <c r="F23">
        <f t="shared" si="0"/>
        <v>493757.32</v>
      </c>
    </row>
    <row r="24" spans="1:7">
      <c r="A24">
        <v>20180120</v>
      </c>
      <c r="B24" s="1" t="s">
        <v>39</v>
      </c>
      <c r="C24" s="1" t="s">
        <v>40</v>
      </c>
      <c r="E24">
        <v>850</v>
      </c>
      <c r="F24">
        <f t="shared" si="0"/>
        <v>492907.32</v>
      </c>
    </row>
    <row r="25" spans="1:7">
      <c r="A25">
        <v>20180120</v>
      </c>
      <c r="B25" s="1" t="s">
        <v>41</v>
      </c>
      <c r="C25" s="1" t="s">
        <v>42</v>
      </c>
      <c r="E25">
        <v>644</v>
      </c>
      <c r="F25">
        <f t="shared" si="0"/>
        <v>492263.32</v>
      </c>
      <c r="G25" t="s">
        <v>52</v>
      </c>
    </row>
    <row r="26" spans="1:7">
      <c r="A26">
        <v>20180120</v>
      </c>
      <c r="B26" s="1" t="s">
        <v>43</v>
      </c>
      <c r="C26" s="1" t="s">
        <v>40</v>
      </c>
      <c r="E26">
        <v>500</v>
      </c>
      <c r="F26">
        <f t="shared" si="0"/>
        <v>491763.32</v>
      </c>
    </row>
    <row r="27" spans="1:7">
      <c r="A27">
        <v>20180122</v>
      </c>
      <c r="B27" s="1" t="s">
        <v>44</v>
      </c>
      <c r="C27" s="1" t="s">
        <v>45</v>
      </c>
      <c r="E27">
        <v>1104</v>
      </c>
      <c r="F27">
        <f t="shared" si="0"/>
        <v>490659.32</v>
      </c>
    </row>
    <row r="28" spans="1:7">
      <c r="A28">
        <v>20180125</v>
      </c>
      <c r="B28" s="1" t="s">
        <v>46</v>
      </c>
      <c r="C28" s="1" t="s">
        <v>47</v>
      </c>
      <c r="E28">
        <v>763</v>
      </c>
      <c r="F28">
        <f t="shared" si="0"/>
        <v>489896.32</v>
      </c>
    </row>
    <row r="29" spans="1:7">
      <c r="A29">
        <v>20180211</v>
      </c>
      <c r="B29" s="1" t="s">
        <v>48</v>
      </c>
      <c r="C29" s="1" t="s">
        <v>49</v>
      </c>
      <c r="E29">
        <v>355.8</v>
      </c>
      <c r="F29">
        <f t="shared" si="0"/>
        <v>489540.52</v>
      </c>
    </row>
    <row r="30" spans="1:7">
      <c r="A30">
        <v>20180211</v>
      </c>
      <c r="B30" s="1" t="s">
        <v>50</v>
      </c>
      <c r="C30" s="1" t="s">
        <v>51</v>
      </c>
      <c r="E30">
        <v>946.5</v>
      </c>
      <c r="F30">
        <f t="shared" si="0"/>
        <v>488594.02</v>
      </c>
    </row>
    <row r="31" spans="1:7">
      <c r="A31">
        <v>20180318</v>
      </c>
      <c r="B31" s="1" t="s">
        <v>53</v>
      </c>
      <c r="C31" s="1" t="s">
        <v>54</v>
      </c>
      <c r="E31">
        <v>2330</v>
      </c>
      <c r="F31">
        <f t="shared" si="0"/>
        <v>486264.02</v>
      </c>
    </row>
    <row r="32" spans="1:7">
      <c r="B32" s="1"/>
      <c r="C32" s="1"/>
    </row>
    <row r="33" spans="4:5" ht="12.75" customHeight="1"/>
    <row r="35" spans="4:5">
      <c r="D35">
        <f>SUM(D3:D34)</f>
        <v>500029.82</v>
      </c>
      <c r="E35">
        <f>SUM(E3:E33)</f>
        <v>13765.8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2018-03-18T03:28:50Z</dcterms:modified>
</cp:coreProperties>
</file>