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"/>
  <c r="G26" s="1"/>
  <c r="G27" s="1"/>
  <c r="G28" s="1"/>
  <c r="G29" s="1"/>
  <c r="G30" s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E28" i="2"/>
  <c r="F28"/>
  <c r="G28"/>
  <c r="G3" i="1"/>
  <c r="G4"/>
  <c r="G5"/>
  <c r="G6"/>
  <c r="G7"/>
  <c r="G8"/>
  <c r="G9"/>
  <c r="G10"/>
  <c r="G13"/>
  <c r="G2" i="2"/>
  <c r="G29"/>
  <c r="F37" i="3"/>
  <c r="G37" s="1"/>
  <c r="E37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  <c r="G38" i="3" l="1"/>
</calcChain>
</file>

<file path=xl/sharedStrings.xml><?xml version="1.0" encoding="utf-8"?>
<sst xmlns="http://schemas.openxmlformats.org/spreadsheetml/2006/main" count="224" uniqueCount="138">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</sst>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zoomScale="120" zoomScaleNormal="120"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0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topLeftCell="B25" zoomScale="150" zoomScaleNormal="150" zoomScalePageLayoutView="150" workbookViewId="0">
      <selection activeCell="B32" sqref="A32:XFD32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30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A18">
        <v>181019</v>
      </c>
      <c r="B18" s="1" t="s">
        <v>88</v>
      </c>
      <c r="C18" s="1" t="s">
        <v>116</v>
      </c>
      <c r="D18">
        <v>181016</v>
      </c>
      <c r="F18">
        <v>1373.24</v>
      </c>
      <c r="G18" s="7">
        <f t="shared" si="0"/>
        <v>343709.88</v>
      </c>
      <c r="H18" s="1" t="s">
        <v>100</v>
      </c>
    </row>
    <row r="19" spans="1:8">
      <c r="A19">
        <v>181019</v>
      </c>
      <c r="B19" s="1" t="s">
        <v>91</v>
      </c>
      <c r="C19" s="1" t="s">
        <v>109</v>
      </c>
      <c r="D19">
        <v>181017</v>
      </c>
      <c r="F19">
        <v>1361.18</v>
      </c>
      <c r="G19" s="7">
        <f t="shared" si="0"/>
        <v>342348.7</v>
      </c>
      <c r="H19" s="1" t="s">
        <v>100</v>
      </c>
    </row>
    <row r="20" spans="1:8">
      <c r="A20">
        <v>181019</v>
      </c>
      <c r="B20" s="1" t="s">
        <v>88</v>
      </c>
      <c r="C20" s="1" t="s">
        <v>117</v>
      </c>
      <c r="D20">
        <v>181018</v>
      </c>
      <c r="F20">
        <v>320.8</v>
      </c>
      <c r="G20" s="7">
        <f t="shared" si="0"/>
        <v>342027.9</v>
      </c>
      <c r="H20" s="1" t="s">
        <v>100</v>
      </c>
    </row>
    <row r="21" spans="1:8">
      <c r="A21">
        <v>181021</v>
      </c>
      <c r="B21" s="1" t="s">
        <v>91</v>
      </c>
      <c r="C21" s="1" t="s">
        <v>118</v>
      </c>
      <c r="D21">
        <v>181019</v>
      </c>
      <c r="F21">
        <v>397</v>
      </c>
      <c r="G21" s="7">
        <f t="shared" si="0"/>
        <v>341630.9</v>
      </c>
      <c r="H21" s="1" t="s">
        <v>119</v>
      </c>
    </row>
    <row r="22" spans="1:8">
      <c r="A22">
        <v>181023</v>
      </c>
      <c r="B22" s="1" t="s">
        <v>120</v>
      </c>
      <c r="C22" s="1" t="s">
        <v>121</v>
      </c>
      <c r="D22">
        <v>181020</v>
      </c>
      <c r="F22">
        <v>204.66</v>
      </c>
      <c r="G22" s="7">
        <f t="shared" si="0"/>
        <v>341426.24000000005</v>
      </c>
      <c r="H22" s="1" t="s">
        <v>122</v>
      </c>
    </row>
    <row r="23" spans="1:8">
      <c r="A23">
        <v>181023</v>
      </c>
      <c r="B23" s="1" t="s">
        <v>88</v>
      </c>
      <c r="C23" s="1" t="s">
        <v>109</v>
      </c>
      <c r="D23">
        <v>181021</v>
      </c>
      <c r="F23">
        <v>9538.23</v>
      </c>
      <c r="G23" s="7">
        <f t="shared" si="0"/>
        <v>331888.01000000007</v>
      </c>
      <c r="H23" s="1" t="s">
        <v>123</v>
      </c>
    </row>
    <row r="24" spans="1:8">
      <c r="A24">
        <v>181026</v>
      </c>
      <c r="B24" s="1" t="s">
        <v>124</v>
      </c>
      <c r="C24" s="1" t="s">
        <v>125</v>
      </c>
      <c r="D24">
        <v>181022</v>
      </c>
      <c r="F24">
        <v>187.54</v>
      </c>
      <c r="G24" s="7">
        <f t="shared" si="0"/>
        <v>331700.47000000009</v>
      </c>
      <c r="H24" s="1" t="s">
        <v>126</v>
      </c>
    </row>
    <row r="25" spans="1:8">
      <c r="A25">
        <v>181026</v>
      </c>
      <c r="B25" s="1" t="s">
        <v>88</v>
      </c>
      <c r="C25" s="1" t="s">
        <v>127</v>
      </c>
      <c r="D25">
        <v>181023</v>
      </c>
      <c r="F25">
        <v>4273.42</v>
      </c>
      <c r="G25" s="7">
        <f t="shared" si="0"/>
        <v>327427.0500000001</v>
      </c>
      <c r="H25" s="1" t="s">
        <v>126</v>
      </c>
    </row>
    <row r="26" spans="1:8">
      <c r="A26">
        <v>181026</v>
      </c>
      <c r="B26" s="1" t="s">
        <v>128</v>
      </c>
      <c r="C26" s="1" t="s">
        <v>129</v>
      </c>
      <c r="D26">
        <v>181024</v>
      </c>
      <c r="F26">
        <v>26800</v>
      </c>
      <c r="G26" s="7">
        <f t="shared" si="0"/>
        <v>300627.0500000001</v>
      </c>
      <c r="H26" s="1"/>
    </row>
    <row r="27" spans="1:8">
      <c r="A27">
        <v>181029</v>
      </c>
      <c r="B27" s="1" t="s">
        <v>111</v>
      </c>
      <c r="C27" s="1" t="s">
        <v>130</v>
      </c>
      <c r="D27">
        <v>181025</v>
      </c>
      <c r="F27">
        <v>1418</v>
      </c>
      <c r="G27" s="7">
        <f t="shared" si="0"/>
        <v>299209.0500000001</v>
      </c>
      <c r="H27" s="1" t="s">
        <v>131</v>
      </c>
    </row>
    <row r="28" spans="1:8">
      <c r="A28">
        <v>181030</v>
      </c>
      <c r="B28" s="1" t="s">
        <v>135</v>
      </c>
      <c r="C28" s="1" t="s">
        <v>132</v>
      </c>
      <c r="D28">
        <v>181026</v>
      </c>
      <c r="F28">
        <v>3000</v>
      </c>
      <c r="G28" s="7">
        <f t="shared" si="0"/>
        <v>296209.0500000001</v>
      </c>
      <c r="H28" s="1"/>
    </row>
    <row r="29" spans="1:8">
      <c r="A29">
        <v>181030</v>
      </c>
      <c r="B29" s="1" t="s">
        <v>135</v>
      </c>
      <c r="C29" s="1" t="s">
        <v>133</v>
      </c>
      <c r="D29">
        <v>181027</v>
      </c>
      <c r="F29">
        <v>4761.96</v>
      </c>
      <c r="G29" s="7">
        <f t="shared" si="0"/>
        <v>291447.09000000008</v>
      </c>
      <c r="H29" s="1" t="s">
        <v>134</v>
      </c>
    </row>
    <row r="30" spans="1:8">
      <c r="A30">
        <v>181030</v>
      </c>
      <c r="B30" s="1" t="s">
        <v>135</v>
      </c>
      <c r="C30" s="1" t="s">
        <v>136</v>
      </c>
      <c r="D30">
        <v>181028</v>
      </c>
      <c r="F30">
        <v>3291.6</v>
      </c>
      <c r="G30" s="7">
        <f t="shared" si="0"/>
        <v>288155.49000000011</v>
      </c>
      <c r="H30" s="1" t="s">
        <v>137</v>
      </c>
    </row>
    <row r="31" spans="1:8">
      <c r="H31" s="1"/>
    </row>
    <row r="32" spans="1:8">
      <c r="H32" s="1"/>
    </row>
    <row r="33" spans="1:8">
      <c r="H33" s="1"/>
    </row>
    <row r="34" spans="1:8">
      <c r="H34" s="1"/>
    </row>
    <row r="37" spans="1:8">
      <c r="A37" s="1" t="s">
        <v>24</v>
      </c>
      <c r="C37" s="1"/>
      <c r="E37">
        <f>SUM(E3:E35)</f>
        <v>0</v>
      </c>
      <c r="F37">
        <f>SUM(F3:F35)</f>
        <v>103166.37000000001</v>
      </c>
      <c r="G37" s="7">
        <f>E37-F37</f>
        <v>-103166.37000000001</v>
      </c>
    </row>
    <row r="38" spans="1:8">
      <c r="A38" s="1" t="s">
        <v>25</v>
      </c>
      <c r="G38" s="7">
        <f>G37+G2</f>
        <v>288155.49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2018-10-29T17:23:44Z</dcterms:modified>
</cp:coreProperties>
</file>