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in" sheetId="1" state="visible" r:id="rId2"/>
    <sheet name="filtrado" sheetId="2" state="visible" r:id="rId3"/>
    <sheet name="medias" sheetId="3" state="visible" r:id="rId4"/>
    <sheet name="ad_medias" sheetId="4" state="visible" r:id="rId5"/>
    <sheet name="medias_photo" sheetId="5" state="visible" r:id="rId6"/>
    <sheet name="medias_cond" sheetId="6" state="visible" r:id="rId7"/>
    <sheet name="pulso" sheetId="7" state="visible" r:id="rId8"/>
    <sheet name="ad_pulso" sheetId="8" state="visible" r:id="rId9"/>
    <sheet name="pulso_r_photo" sheetId="9" state="visible" r:id="rId10"/>
    <sheet name="pulso_r_cond" sheetId="10" state="visible" r:id="rId11"/>
  </sheets>
  <definedNames>
    <definedName function="false" hidden="true" localSheetId="3" name="_xlnm._FilterDatabase" vbProcedure="false">ad_medias!$A$1:$CE$11</definedName>
    <definedName function="false" hidden="true" localSheetId="1" name="_xlnm._FilterDatabase" vbProcedure="false">filtrado!$A$1:$CG$250</definedName>
    <definedName function="false" hidden="true" localSheetId="2" name="_xlnm._FilterDatabase" vbProcedure="false">medias!$A$1:$CG$21</definedName>
    <definedName function="false" hidden="true" localSheetId="6" name="_xlnm._FilterDatabase" vbProcedure="false">pulso!$A$1:$CI$21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<sst xmlns="http://schemas.openxmlformats.org/spreadsheetml/2006/main" count="2109" uniqueCount="820">
  <si>
    <t xml:space="preserve">OPEN 6.3.4</t>
  </si>
  <si>
    <t xml:space="preserve">Tue Mar 28 2023 11:54:24</t>
  </si>
  <si>
    <t xml:space="preserve">Unit=</t>
  </si>
  <si>
    <t xml:space="preserve">PSC-3244</t>
  </si>
  <si>
    <t xml:space="preserve">LCF=</t>
  </si>
  <si>
    <t xml:space="preserve">LCF-1470</t>
  </si>
  <si>
    <t xml:space="preserve">LCFCals=</t>
  </si>
  <si>
    <t xml:space="preserve">LightSource=</t>
  </si>
  <si>
    <t xml:space="preserve">6400-40 Fluorometer</t>
  </si>
  <si>
    <t xml:space="preserve">A/D AvgTime=</t>
  </si>
  <si>
    <t xml:space="preserve">Config=</t>
  </si>
  <si>
    <t xml:space="preserve">/User/Configs/UserPrefs/LCF.xml</t>
  </si>
  <si>
    <t xml:space="preserve">Remark=</t>
  </si>
  <si>
    <t xml:space="preserve">Obs</t>
  </si>
  <si>
    <t xml:space="preserve">HHMMSS</t>
  </si>
  <si>
    <t xml:space="preserve">FTime</t>
  </si>
  <si>
    <t xml:space="preserve">EBal?</t>
  </si>
  <si>
    <t xml:space="preserve">Photo</t>
  </si>
  <si>
    <t xml:space="preserve">Cond</t>
  </si>
  <si>
    <t xml:space="preserve">Ci</t>
  </si>
  <si>
    <t xml:space="preserve">FCnt</t>
  </si>
  <si>
    <t xml:space="preserve">DCnt</t>
  </si>
  <si>
    <t xml:space="preserve">Fo</t>
  </si>
  <si>
    <t xml:space="preserve">Fm</t>
  </si>
  <si>
    <t xml:space="preserve">Fo'</t>
  </si>
  <si>
    <t xml:space="preserve">Fm'</t>
  </si>
  <si>
    <t xml:space="preserve">Fs</t>
  </si>
  <si>
    <t xml:space="preserve">Fv/Fm</t>
  </si>
  <si>
    <t xml:space="preserve">Fv'/Fm'</t>
  </si>
  <si>
    <t xml:space="preserve">PhiPS2</t>
  </si>
  <si>
    <t xml:space="preserve">Adark</t>
  </si>
  <si>
    <t xml:space="preserve">RedAbs</t>
  </si>
  <si>
    <t xml:space="preserve">BlueAbs</t>
  </si>
  <si>
    <t xml:space="preserve">%Blue</t>
  </si>
  <si>
    <t xml:space="preserve">LeafAbs</t>
  </si>
  <si>
    <t xml:space="preserve">PhiCO2</t>
  </si>
  <si>
    <t xml:space="preserve">qP</t>
  </si>
  <si>
    <t xml:space="preserve">qN</t>
  </si>
  <si>
    <t xml:space="preserve">NPQ</t>
  </si>
  <si>
    <t xml:space="preserve">ParIn@Fs</t>
  </si>
  <si>
    <t xml:space="preserve">PS2/1</t>
  </si>
  <si>
    <t xml:space="preserve">ETR</t>
  </si>
  <si>
    <t xml:space="preserve">Trmmol</t>
  </si>
  <si>
    <t xml:space="preserve">VpdL</t>
  </si>
  <si>
    <t xml:space="preserve">CTleaf</t>
  </si>
  <si>
    <t xml:space="preserve">Area</t>
  </si>
  <si>
    <t xml:space="preserve">BLC_1</t>
  </si>
  <si>
    <t xml:space="preserve">StmRat</t>
  </si>
  <si>
    <t xml:space="preserve">BLCond</t>
  </si>
  <si>
    <t xml:space="preserve">Tair</t>
  </si>
  <si>
    <t xml:space="preserve">Tleaf</t>
  </si>
  <si>
    <t xml:space="preserve">TBlk</t>
  </si>
  <si>
    <t xml:space="preserve">CO2R</t>
  </si>
  <si>
    <t xml:space="preserve">CO2S</t>
  </si>
  <si>
    <t xml:space="preserve">H2OR</t>
  </si>
  <si>
    <t xml:space="preserve">H2OS</t>
  </si>
  <si>
    <t xml:space="preserve">RH_R</t>
  </si>
  <si>
    <t xml:space="preserve">RH_S</t>
  </si>
  <si>
    <t xml:space="preserve">Flow</t>
  </si>
  <si>
    <t xml:space="preserve">PARi</t>
  </si>
  <si>
    <t xml:space="preserve">PARo</t>
  </si>
  <si>
    <t xml:space="preserve">Press</t>
  </si>
  <si>
    <t xml:space="preserve">CsMch</t>
  </si>
  <si>
    <t xml:space="preserve">HsMch</t>
  </si>
  <si>
    <t xml:space="preserve">StableF</t>
  </si>
  <si>
    <t xml:space="preserve">BLCslope</t>
  </si>
  <si>
    <t xml:space="preserve">BLCoffst</t>
  </si>
  <si>
    <t xml:space="preserve">f_parin</t>
  </si>
  <si>
    <t xml:space="preserve">f_parout</t>
  </si>
  <si>
    <t xml:space="preserve">alphaK</t>
  </si>
  <si>
    <t xml:space="preserve">Status</t>
  </si>
  <si>
    <t xml:space="preserve">fda</t>
  </si>
  <si>
    <t xml:space="preserve">Trans</t>
  </si>
  <si>
    <t xml:space="preserve">Tair_K</t>
  </si>
  <si>
    <t xml:space="preserve">Twall_K</t>
  </si>
  <si>
    <t xml:space="preserve">R(W/m2)</t>
  </si>
  <si>
    <t xml:space="preserve">Tl-Ta</t>
  </si>
  <si>
    <t xml:space="preserve">SVTleaf</t>
  </si>
  <si>
    <t xml:space="preserve">h2o_i</t>
  </si>
  <si>
    <t xml:space="preserve">h20diff</t>
  </si>
  <si>
    <t xml:space="preserve">CTair</t>
  </si>
  <si>
    <t xml:space="preserve">SVTair</t>
  </si>
  <si>
    <t xml:space="preserve">CndTotal</t>
  </si>
  <si>
    <t xml:space="preserve">vp_kPa</t>
  </si>
  <si>
    <t xml:space="preserve">VpdA</t>
  </si>
  <si>
    <t xml:space="preserve">CndCO2</t>
  </si>
  <si>
    <t xml:space="preserve">Ci_Pa</t>
  </si>
  <si>
    <t xml:space="preserve">Ci/Ca</t>
  </si>
  <si>
    <t xml:space="preserve">RHsfc</t>
  </si>
  <si>
    <t xml:space="preserve">C2sfc</t>
  </si>
  <si>
    <t xml:space="preserve">AHs/Cs</t>
  </si>
  <si>
    <t xml:space="preserve">Fv</t>
  </si>
  <si>
    <t xml:space="preserve">PARabs</t>
  </si>
  <si>
    <t xml:space="preserve">Fv'</t>
  </si>
  <si>
    <t xml:space="preserve">qP_Fo</t>
  </si>
  <si>
    <t xml:space="preserve">qN_Fo</t>
  </si>
  <si>
    <t xml:space="preserve">in</t>
  </si>
  <si>
    <t xml:space="preserve">out</t>
  </si>
  <si>
    <t xml:space="preserve">"11:55:12 Flow: Fixed -&gt; 300 umol/s"
</t>
  </si>
  <si>
    <t xml:space="preserve">"11:55:36 LCF Lamp: ParIn -&gt; 250 uml, with blue = 20 percent, actinic on"
</t>
  </si>
  <si>
    <t xml:space="preserve">"11:56:19 trat3t1b2"
</t>
  </si>
  <si>
    <t xml:space="preserve">"11:59:44 Flow: Fixed -&gt; 300 umol/s"
</t>
  </si>
  <si>
    <t xml:space="preserve">"12:04:42 Launched AutoProg /User/Configs/AutoProgs/Autolog + ETR"
</t>
  </si>
  <si>
    <t xml:space="preserve">"12:04:46 LCF Lamp: ParIn -&gt; 250 uml, with blue = 20 percent, actinic on"
</t>
  </si>
  <si>
    <t xml:space="preserve">"12:04:46 CO2 Mixer -&gt; OFF"
</t>
  </si>
  <si>
    <t xml:space="preserve">"12:04:46 Coolers: Off"
</t>
  </si>
  <si>
    <t xml:space="preserve">"12:04:46 Flow: Fixed -&gt; 300 umol/s"
</t>
  </si>
  <si>
    <t xml:space="preserve">12:04:58</t>
  </si>
  <si>
    <t xml:space="preserve">12:05:09</t>
  </si>
  <si>
    <t xml:space="preserve">12:05:20</t>
  </si>
  <si>
    <t xml:space="preserve">12:05:31</t>
  </si>
  <si>
    <t xml:space="preserve">12:05:42</t>
  </si>
  <si>
    <t xml:space="preserve">12:05:47</t>
  </si>
  <si>
    <t xml:space="preserve">"12:05:47 Fs=655 Msr=3 Mod=0.25 Filter=5 Gain=10"
</t>
  </si>
  <si>
    <t xml:space="preserve">"12:05:47 RF#1 8153 um, Fmax=1532 Int=9 Mod=20 Filter=50"
</t>
  </si>
  <si>
    <t xml:space="preserve">"12:05:48 Fm'=1532"
</t>
  </si>
  <si>
    <t xml:space="preserve">"12:05:56 Dark#1 Fmin=465 Dur=6 FarRed=8 Pre=1 Post=4 Mod=0.25 Filter=5"
</t>
  </si>
  <si>
    <t xml:space="preserve">"12:05:56 Fo'=465"
</t>
  </si>
  <si>
    <t xml:space="preserve">12:05:56</t>
  </si>
  <si>
    <t xml:space="preserve">"12:05:57 LCF Lamp: ParIn -&gt; 250 uml, with blue = 20 percent, actinic on"
</t>
  </si>
  <si>
    <t xml:space="preserve">"12:05:57 CO2 Mixer -&gt; OFF"
</t>
  </si>
  <si>
    <t xml:space="preserve">"12:05:57 Coolers: Off"
</t>
  </si>
  <si>
    <t xml:space="preserve">"12:05:57 Flow: Fixed -&gt; 300 umol/s"
</t>
  </si>
  <si>
    <t xml:space="preserve">"12:08:03 trat6t1b2"
</t>
  </si>
  <si>
    <t xml:space="preserve">"12:08:59 Flow: Fixed -&gt; 300 umol/s"
</t>
  </si>
  <si>
    <t xml:space="preserve">"12:22:08 Flow: Fixed -&gt; 300 umol/s"
</t>
  </si>
  <si>
    <t xml:space="preserve">"12:25:49 Launched AutoProg /User/Configs/AutoProgs/Autolog + ETR"
</t>
  </si>
  <si>
    <t xml:space="preserve">"12:25:54 LCF Lamp: ParIn -&gt; 250 uml, with blue = 20 percent, actinic on"
</t>
  </si>
  <si>
    <t xml:space="preserve">"12:25:55 CO2 Mixer -&gt; OFF"
</t>
  </si>
  <si>
    <t xml:space="preserve">"12:25:55 Coolers: Off"
</t>
  </si>
  <si>
    <t xml:space="preserve">"12:25:55 Flow: Fixed -&gt; 300 umol/s"
</t>
  </si>
  <si>
    <t xml:space="preserve">12:26:06</t>
  </si>
  <si>
    <t xml:space="preserve">12:26:17</t>
  </si>
  <si>
    <t xml:space="preserve">12:26:28</t>
  </si>
  <si>
    <t xml:space="preserve">12:26:39</t>
  </si>
  <si>
    <t xml:space="preserve">12:26:50</t>
  </si>
  <si>
    <t xml:space="preserve">12:26:55</t>
  </si>
  <si>
    <t xml:space="preserve">"12:26:55 Fs=769 Msr=3 Mod=0.25 Filter=5 Gain=10"
</t>
  </si>
  <si>
    <t xml:space="preserve">"12:26:55 RF#2 8134 um, Fmax=1488 Int=9 Mod=20 Filter=50"
</t>
  </si>
  <si>
    <t xml:space="preserve">"12:26:56 Fm'=1488"
</t>
  </si>
  <si>
    <t xml:space="preserve">"12:27:04 Dark#2 Fmin=478 Dur=6 FarRed=8 Pre=1 Post=4 Mod=0.25 Filter=5"
</t>
  </si>
  <si>
    <t xml:space="preserve">"12:27:04 Fo'=478"
</t>
  </si>
  <si>
    <t xml:space="preserve">12:27:04</t>
  </si>
  <si>
    <t xml:space="preserve">"12:27:05 LCF Lamp: ParIn -&gt; 250 uml, with blue = 20 percent, actinic on"
</t>
  </si>
  <si>
    <t xml:space="preserve">"12:27:05 CO2 Mixer -&gt; OFF"
</t>
  </si>
  <si>
    <t xml:space="preserve">"12:27:05 Coolers: Off"
</t>
  </si>
  <si>
    <t xml:space="preserve">"12:27:05 Flow: Fixed -&gt; 300 umol/s"
</t>
  </si>
  <si>
    <t xml:space="preserve">"12:35:42 trat2t1b2"
</t>
  </si>
  <si>
    <t xml:space="preserve">"12:35:52 Launched AutoProg /User/Configs/AutoProgs/Autolog + ETR"
</t>
  </si>
  <si>
    <t xml:space="preserve">"12:35:56 LCF Lamp: ParIn -&gt; 250 uml, with blue = 20 percent, actinic on"
</t>
  </si>
  <si>
    <t xml:space="preserve">"12:35:56 CO2 Mixer -&gt; OFF"
</t>
  </si>
  <si>
    <t xml:space="preserve">"12:35:56 Coolers: Off"
</t>
  </si>
  <si>
    <t xml:space="preserve">"12:35:56 Flow: Fixed -&gt; 300 umol/s"
</t>
  </si>
  <si>
    <t xml:space="preserve">12:36:08</t>
  </si>
  <si>
    <t xml:space="preserve">12:36:19</t>
  </si>
  <si>
    <t xml:space="preserve">12:36:30</t>
  </si>
  <si>
    <t xml:space="preserve">12:36:41</t>
  </si>
  <si>
    <t xml:space="preserve">12:36:52</t>
  </si>
  <si>
    <t xml:space="preserve">12:36:57</t>
  </si>
  <si>
    <t xml:space="preserve">"12:36:57 Fs=634 Msr=3 Mod=0.25 Filter=5 Gain=10"
</t>
  </si>
  <si>
    <t xml:space="preserve">"12:36:57 RF#3 8123 um, Fmax=1479 Int=9 Mod=20 Filter=50"
</t>
  </si>
  <si>
    <t xml:space="preserve">"12:36:58 Fm'=1479"
</t>
  </si>
  <si>
    <t xml:space="preserve">"12:37:06 Dark#3 Fmin=449 Dur=6 FarRed=8 Pre=1 Post=4 Mod=0.25 Filter=5"
</t>
  </si>
  <si>
    <t xml:space="preserve">"12:37:06 Fo'=449"
</t>
  </si>
  <si>
    <t xml:space="preserve">12:37:06</t>
  </si>
  <si>
    <t xml:space="preserve">"12:37:07 LCF Lamp: ParIn -&gt; 250 uml, with blue = 20 percent, actinic on"
</t>
  </si>
  <si>
    <t xml:space="preserve">"12:37:07 CO2 Mixer -&gt; OFF"
</t>
  </si>
  <si>
    <t xml:space="preserve">"12:37:07 Coolers: Off"
</t>
  </si>
  <si>
    <t xml:space="preserve">"12:37:07 Flow: Fixed -&gt; 300 umol/s"
</t>
  </si>
  <si>
    <t xml:space="preserve">"12:39:19 trat4t1b2"
</t>
  </si>
  <si>
    <t xml:space="preserve">"12:42:20 Launched AutoProg /User/Configs/AutoProgs/Autolog + ETR"
</t>
  </si>
  <si>
    <t xml:space="preserve">"12:42:24 LCF Lamp: ParIn -&gt; 250 uml, with blue = 20 percent, actinic on"
</t>
  </si>
  <si>
    <t xml:space="preserve">"12:42:24 CO2 Mixer -&gt; OFF"
</t>
  </si>
  <si>
    <t xml:space="preserve">"12:42:24 Coolers: Off"
</t>
  </si>
  <si>
    <t xml:space="preserve">"12:42:24 Flow: Fixed -&gt; 300 umol/s"
</t>
  </si>
  <si>
    <t xml:space="preserve">12:42:35</t>
  </si>
  <si>
    <t xml:space="preserve">12:42:46</t>
  </si>
  <si>
    <t xml:space="preserve">12:42:57</t>
  </si>
  <si>
    <t xml:space="preserve">12:43:08</t>
  </si>
  <si>
    <t xml:space="preserve">12:43:19</t>
  </si>
  <si>
    <t xml:space="preserve">12:43:25</t>
  </si>
  <si>
    <t xml:space="preserve">"12:43:25 Fs=880 Msr=3 Mod=0.25 Filter=5 Gain=10"
</t>
  </si>
  <si>
    <t xml:space="preserve">"12:43:25 RF#4 8089 um, Fmax=1670 Int=9 Mod=20 Filter=50"
</t>
  </si>
  <si>
    <t xml:space="preserve">"12:43:26 Fm'=1670"
</t>
  </si>
  <si>
    <t xml:space="preserve">"12:43:34 Dark#4 Fmin=471 Dur=6 FarRed=8 Pre=1 Post=4 Mod=0.25 Filter=5"
</t>
  </si>
  <si>
    <t xml:space="preserve">"12:43:34 Fo'=471"
</t>
  </si>
  <si>
    <t xml:space="preserve">12:43:34</t>
  </si>
  <si>
    <t xml:space="preserve">"12:43:35 LCF Lamp: ParIn -&gt; 250 uml, with blue = 20 percent, actinic on"
</t>
  </si>
  <si>
    <t xml:space="preserve">"12:43:35 CO2 Mixer -&gt; OFF"
</t>
  </si>
  <si>
    <t xml:space="preserve">"12:43:35 Coolers: Off"
</t>
  </si>
  <si>
    <t xml:space="preserve">"12:43:35 Flow: Fixed -&gt; 300 umol/s"
</t>
  </si>
  <si>
    <t xml:space="preserve">"12:44:09 trat1t1b2"
</t>
  </si>
  <si>
    <t xml:space="preserve">"12:48:48 Launched AutoProg /User/Configs/AutoProgs/Autolog + ETR"
</t>
  </si>
  <si>
    <t xml:space="preserve">"12:48:52 LCF Lamp: ParIn -&gt; 250 uml, with blue = 20 percent, actinic on"
</t>
  </si>
  <si>
    <t xml:space="preserve">"12:48:52 CO2 Mixer -&gt; OFF"
</t>
  </si>
  <si>
    <t xml:space="preserve">"12:48:52 Coolers: Off"
</t>
  </si>
  <si>
    <t xml:space="preserve">"12:48:52 Flow: Fixed -&gt; 300 umol/s"
</t>
  </si>
  <si>
    <t xml:space="preserve">12:49:03</t>
  </si>
  <si>
    <t xml:space="preserve">12:49:14</t>
  </si>
  <si>
    <t xml:space="preserve">12:49:25</t>
  </si>
  <si>
    <t xml:space="preserve">12:49:36</t>
  </si>
  <si>
    <t xml:space="preserve">12:49:47</t>
  </si>
  <si>
    <t xml:space="preserve">12:49:53</t>
  </si>
  <si>
    <t xml:space="preserve">"12:49:53 Fs=819 Msr=3 Mod=0.25 Filter=5 Gain=10"
</t>
  </si>
  <si>
    <t xml:space="preserve">"12:49:53 RF#5 8086 um, Fmax=1485 Int=9 Mod=20 Filter=50"
</t>
  </si>
  <si>
    <t xml:space="preserve">"12:49:54 Fm'=1485"
</t>
  </si>
  <si>
    <t xml:space="preserve">"12:50:02 Dark#5 Fmin=486 Dur=6 FarRed=8 Pre=1 Post=4 Mod=0.25 Filter=5"
</t>
  </si>
  <si>
    <t xml:space="preserve">"12:50:02 Fo'=486"
</t>
  </si>
  <si>
    <t xml:space="preserve">12:50:02</t>
  </si>
  <si>
    <t xml:space="preserve">"12:50:03 LCF Lamp: ParIn -&gt; 250 uml, with blue = 20 percent, actinic on"
</t>
  </si>
  <si>
    <t xml:space="preserve">"12:50:03 CO2 Mixer -&gt; OFF"
</t>
  </si>
  <si>
    <t xml:space="preserve">"12:50:03 Coolers: Off"
</t>
  </si>
  <si>
    <t xml:space="preserve">"12:50:03 Flow: Fixed -&gt; 300 umol/s"
</t>
  </si>
  <si>
    <t xml:space="preserve">"12:53:44 trat5t1b2"
</t>
  </si>
  <si>
    <t xml:space="preserve">"13:04:44 LCF Lamp: ParIn -&gt; 250 uml, with blue = 20 percent, actinic on"
</t>
  </si>
  <si>
    <t xml:space="preserve">"13:04:45 CO2 Mixer -&gt; OFF"
</t>
  </si>
  <si>
    <t xml:space="preserve">"13:04:45 Coolers: Off"
</t>
  </si>
  <si>
    <t xml:space="preserve">"13:04:45 Flow: Fixed -&gt; 300 umol/s"
</t>
  </si>
  <si>
    <t xml:space="preserve">"13:05:03 trat5t1b2"
</t>
  </si>
  <si>
    <t xml:space="preserve">"13:05:13 Launched AutoProg /User/Configs/AutoProgs/Autolog + ETR"
</t>
  </si>
  <si>
    <t xml:space="preserve">"13:05:18 LCF Lamp: ParIn -&gt; 250 uml, with blue = 20 percent, actinic on"
</t>
  </si>
  <si>
    <t xml:space="preserve">"13:05:19 CO2 Mixer -&gt; OFF"
</t>
  </si>
  <si>
    <t xml:space="preserve">"13:05:19 Coolers: Off"
</t>
  </si>
  <si>
    <t xml:space="preserve">"13:05:19 Flow: Fixed -&gt; 300 umol/s"
</t>
  </si>
  <si>
    <t xml:space="preserve">13:05:30</t>
  </si>
  <si>
    <t xml:space="preserve">13:05:41</t>
  </si>
  <si>
    <t xml:space="preserve">13:05:52</t>
  </si>
  <si>
    <t xml:space="preserve">13:06:03</t>
  </si>
  <si>
    <t xml:space="preserve">13:06:14</t>
  </si>
  <si>
    <t xml:space="preserve">13:06:19</t>
  </si>
  <si>
    <t xml:space="preserve">"13:06:19 Fs=845 Msr=3 Mod=0.25 Filter=5 Gain=10"
</t>
  </si>
  <si>
    <t xml:space="preserve">"13:06:19 RF#6 8143 um, Fmax=1631 Int=9 Mod=20 Filter=50"
</t>
  </si>
  <si>
    <t xml:space="preserve">"13:06:20 Fm'=1631"
</t>
  </si>
  <si>
    <t xml:space="preserve">"13:06:28 Dark#6 Fmin=507 Dur=6 FarRed=8 Pre=1 Post=4 Mod=0.25 Filter=5"
</t>
  </si>
  <si>
    <t xml:space="preserve">"13:06:28 Fo'=507"
</t>
  </si>
  <si>
    <t xml:space="preserve">13:06:28</t>
  </si>
  <si>
    <t xml:space="preserve">"13:06:29 LCF Lamp: ParIn -&gt; 250 uml, with blue = 20 percent, actinic on"
</t>
  </si>
  <si>
    <t xml:space="preserve">"13:06:29 CO2 Mixer -&gt; OFF"
</t>
  </si>
  <si>
    <t xml:space="preserve">"13:06:29 Coolers: Off"
</t>
  </si>
  <si>
    <t xml:space="preserve">"13:06:29 Flow: Fixed -&gt; 300 umol/s"
</t>
  </si>
  <si>
    <t xml:space="preserve">"13:11:39 Flow: Fixed -&gt; 300 umol/s"
</t>
  </si>
  <si>
    <t xml:space="preserve">"13:12:36 trat4t1b3"
</t>
  </si>
  <si>
    <t xml:space="preserve">"13:21:00 trat4t1b3"
</t>
  </si>
  <si>
    <t xml:space="preserve">"13:21:07 Launched AutoProg /User/Configs/AutoProgs/Autolog + ETR"
</t>
  </si>
  <si>
    <t xml:space="preserve">"13:21:10 LCF Lamp: ParIn -&gt; 250 uml, with blue = 20 percent, actinic on"
</t>
  </si>
  <si>
    <t xml:space="preserve">"13:21:10 CO2 Mixer -&gt; OFF"
</t>
  </si>
  <si>
    <t xml:space="preserve">"13:21:10 Coolers: Off"
</t>
  </si>
  <si>
    <t xml:space="preserve">"13:21:10 Flow: Fixed -&gt; 300 umol/s"
</t>
  </si>
  <si>
    <t xml:space="preserve">13:21:21</t>
  </si>
  <si>
    <t xml:space="preserve">13:21:32</t>
  </si>
  <si>
    <t xml:space="preserve">13:21:43</t>
  </si>
  <si>
    <t xml:space="preserve">13:21:54</t>
  </si>
  <si>
    <t xml:space="preserve">13:22:05</t>
  </si>
  <si>
    <t xml:space="preserve">13:22:11</t>
  </si>
  <si>
    <t xml:space="preserve">"13:22:11 Fs=787 Msr=3 Mod=0.25 Filter=5 Gain=10"
</t>
  </si>
  <si>
    <t xml:space="preserve">"13:22:11 RF#7 8121 um, Fmax=1541 Int=9 Mod=20 Filter=50"
</t>
  </si>
  <si>
    <t xml:space="preserve">"13:22:12 Fm'=1541"
</t>
  </si>
  <si>
    <t xml:space="preserve">"13:22:20 Dark#7 Fmin=465 Dur=6 FarRed=8 Pre=1 Post=4 Mod=0.25 Filter=5"
</t>
  </si>
  <si>
    <t xml:space="preserve">"13:22:20 Fo'=465"
</t>
  </si>
  <si>
    <t xml:space="preserve">13:22:20</t>
  </si>
  <si>
    <t xml:space="preserve">"13:22:21 LCF Lamp: ParIn -&gt; 250 uml, with blue = 20 percent, actinic on"
</t>
  </si>
  <si>
    <t xml:space="preserve">"13:22:21 CO2 Mixer -&gt; OFF"
</t>
  </si>
  <si>
    <t xml:space="preserve">"13:22:21 Coolers: Off"
</t>
  </si>
  <si>
    <t xml:space="preserve">"13:22:21 Flow: Fixed -&gt; 300 umol/s"
</t>
  </si>
  <si>
    <t xml:space="preserve">"13:23:28 trat2t1b3"
</t>
  </si>
  <si>
    <t xml:space="preserve">"13:44:13 Launched AutoProg /User/Configs/AutoProgs/Autolog + ETR"
</t>
  </si>
  <si>
    <t xml:space="preserve">"13:44:16 LCF Lamp: ParIn -&gt; 250 uml, with blue = 20 percent, actinic on"
</t>
  </si>
  <si>
    <t xml:space="preserve">"13:44:17 CO2 Mixer -&gt; OFF"
</t>
  </si>
  <si>
    <t xml:space="preserve">"13:44:17 Coolers: Off"
</t>
  </si>
  <si>
    <t xml:space="preserve">"13:44:17 Flow: Fixed -&gt; 300 umol/s"
</t>
  </si>
  <si>
    <t xml:space="preserve">13:44:28</t>
  </si>
  <si>
    <t xml:space="preserve">13:44:39</t>
  </si>
  <si>
    <t xml:space="preserve">13:44:50</t>
  </si>
  <si>
    <t xml:space="preserve">13:45:01</t>
  </si>
  <si>
    <t xml:space="preserve">13:45:12</t>
  </si>
  <si>
    <t xml:space="preserve">13:45:18</t>
  </si>
  <si>
    <t xml:space="preserve">"13:45:18 Fs=680 Msr=3 Mod=0.25 Filter=5 Gain=10"
</t>
  </si>
  <si>
    <t xml:space="preserve">"13:45:18 RF#8 8083 um, Fmax=1667 Int=9 Mod=20 Filter=50"
</t>
  </si>
  <si>
    <t xml:space="preserve">"13:45:19 Fm'=1667"
</t>
  </si>
  <si>
    <t xml:space="preserve">"13:45:27 Dark#8 Fmin=491 Dur=6 FarRed=8 Pre=1 Post=4 Mod=0.25 Filter=5"
</t>
  </si>
  <si>
    <t xml:space="preserve">"13:45:27 Fo'=491"
</t>
  </si>
  <si>
    <t xml:space="preserve">13:45:27</t>
  </si>
  <si>
    <t xml:space="preserve">"13:45:28 LCF Lamp: ParIn -&gt; 250 uml, with blue = 20 percent, actinic on"
</t>
  </si>
  <si>
    <t xml:space="preserve">"13:45:28 CO2 Mixer -&gt; OFF"
</t>
  </si>
  <si>
    <t xml:space="preserve">"13:45:28 Coolers: Off"
</t>
  </si>
  <si>
    <t xml:space="preserve">"13:45:28 Flow: Fixed -&gt; 300 umol/s"
</t>
  </si>
  <si>
    <t xml:space="preserve">"13:54:12 trat6t1b3"
</t>
  </si>
  <si>
    <t xml:space="preserve">"13:55:11 Launched AutoProg /User/Configs/AutoProgs/Autolog + ETR"
</t>
  </si>
  <si>
    <t xml:space="preserve">"13:55:15 LCF Lamp: ParIn -&gt; 250 uml, with blue = 20 percent, actinic on"
</t>
  </si>
  <si>
    <t xml:space="preserve">"13:55:15 CO2 Mixer -&gt; OFF"
</t>
  </si>
  <si>
    <t xml:space="preserve">"13:55:15 Coolers: Off"
</t>
  </si>
  <si>
    <t xml:space="preserve">"13:55:15 Flow: Fixed -&gt; 300 umol/s"
</t>
  </si>
  <si>
    <t xml:space="preserve">13:55:26</t>
  </si>
  <si>
    <t xml:space="preserve">13:55:37</t>
  </si>
  <si>
    <t xml:space="preserve">13:55:48</t>
  </si>
  <si>
    <t xml:space="preserve">13:55:59</t>
  </si>
  <si>
    <t xml:space="preserve">13:56:10</t>
  </si>
  <si>
    <t xml:space="preserve">13:56:16</t>
  </si>
  <si>
    <t xml:space="preserve">"13:56:16 Fs=607 Msr=3 Mod=0.25 Filter=5 Gain=10"
</t>
  </si>
  <si>
    <t xml:space="preserve">"13:56:16 RF#9 8123 um, Fmax=1407 Int=9 Mod=20 Filter=50"
</t>
  </si>
  <si>
    <t xml:space="preserve">"13:56:17 Fm'=1407"
</t>
  </si>
  <si>
    <t xml:space="preserve">"13:56:25 Dark#9 Fmin=462 Dur=6 FarRed=8 Pre=1 Post=4 Mod=0.25 Filter=5"
</t>
  </si>
  <si>
    <t xml:space="preserve">"13:56:25 Fo'=462"
</t>
  </si>
  <si>
    <t xml:space="preserve">13:56:25</t>
  </si>
  <si>
    <t xml:space="preserve">"13:56:26 LCF Lamp: ParIn -&gt; 250 uml, with blue = 20 percent, actinic on"
</t>
  </si>
  <si>
    <t xml:space="preserve">"13:56:26 CO2 Mixer -&gt; OFF"
</t>
  </si>
  <si>
    <t xml:space="preserve">"13:56:26 Coolers: Off"
</t>
  </si>
  <si>
    <t xml:space="preserve">"13:56:26 Flow: Fixed -&gt; 300 umol/s"
</t>
  </si>
  <si>
    <t xml:space="preserve">"13:58:16 trat1t1b3"
</t>
  </si>
  <si>
    <t xml:space="preserve">"14:04:21 Launched AutoProg /User/Configs/AutoProgs/Autolog + ETR"
</t>
  </si>
  <si>
    <t xml:space="preserve">"14:04:25 LCF Lamp: ParIn -&gt; 250 uml, with blue = 20 percent, actinic on"
</t>
  </si>
  <si>
    <t xml:space="preserve">"14:04:25 CO2 Mixer -&gt; OFF"
</t>
  </si>
  <si>
    <t xml:space="preserve">"14:04:25 Coolers: Off"
</t>
  </si>
  <si>
    <t xml:space="preserve">"14:04:25 Flow: Fixed -&gt; 300 umol/s"
</t>
  </si>
  <si>
    <t xml:space="preserve">14:04:36</t>
  </si>
  <si>
    <t xml:space="preserve">14:04:47</t>
  </si>
  <si>
    <t xml:space="preserve">14:04:58</t>
  </si>
  <si>
    <t xml:space="preserve">14:05:09</t>
  </si>
  <si>
    <t xml:space="preserve">14:05:20</t>
  </si>
  <si>
    <t xml:space="preserve">14:05:26</t>
  </si>
  <si>
    <t xml:space="preserve">"14:05:26 Fs=643 Msr=3 Mod=0.25 Filter=5 Gain=10"
</t>
  </si>
  <si>
    <t xml:space="preserve">"14:05:26 RF#10 8125 um, Fmax=1471 Int=9 Mod=20 Filter=50"
</t>
  </si>
  <si>
    <t xml:space="preserve">"14:05:27 Fm'=1471"
</t>
  </si>
  <si>
    <t xml:space="preserve">"14:05:35 Dark#10 Fmin=460 Dur=6 FarRed=8 Pre=1 Post=4 Mod=0.25 Filter=5"
</t>
  </si>
  <si>
    <t xml:space="preserve">"14:05:35 Fo'=460"
</t>
  </si>
  <si>
    <t xml:space="preserve">14:05:35</t>
  </si>
  <si>
    <t xml:space="preserve">"14:05:36 LCF Lamp: ParIn -&gt; 250 uml, with blue = 20 percent, actinic on"
</t>
  </si>
  <si>
    <t xml:space="preserve">"14:05:36 CO2 Mixer -&gt; OFF"
</t>
  </si>
  <si>
    <t xml:space="preserve">"14:05:36 Coolers: Off"
</t>
  </si>
  <si>
    <t xml:space="preserve">"14:05:36 Flow: Fixed -&gt; 300 umol/s"
</t>
  </si>
  <si>
    <t xml:space="preserve">"14:05:58 trat5t1b3"
</t>
  </si>
  <si>
    <t xml:space="preserve">"14:19:01 Launched AutoProg /User/Configs/AutoProgs/Autolog + ETR"
</t>
  </si>
  <si>
    <t xml:space="preserve">"14:19:05 LCF Lamp: ParIn -&gt; 250 uml, with blue = 20 percent, actinic on"
</t>
  </si>
  <si>
    <t xml:space="preserve">"14:19:05 CO2 Mixer -&gt; OFF"
</t>
  </si>
  <si>
    <t xml:space="preserve">"14:19:05 Coolers: Off"
</t>
  </si>
  <si>
    <t xml:space="preserve">"14:19:05 Flow: Fixed -&gt; 300 umol/s"
</t>
  </si>
  <si>
    <t xml:space="preserve">14:19:16</t>
  </si>
  <si>
    <t xml:space="preserve">14:19:27</t>
  </si>
  <si>
    <t xml:space="preserve">14:19:38</t>
  </si>
  <si>
    <t xml:space="preserve">14:19:49</t>
  </si>
  <si>
    <t xml:space="preserve">14:20:00</t>
  </si>
  <si>
    <t xml:space="preserve">14:20:06</t>
  </si>
  <si>
    <t xml:space="preserve">"14:20:06 Fs=801 Msr=3 Mod=0.25 Filter=5 Gain=10"
</t>
  </si>
  <si>
    <t xml:space="preserve">"14:20:06 RF#11 8085 um, Fmax=1337 Int=9 Mod=20 Filter=50"
</t>
  </si>
  <si>
    <t xml:space="preserve">"14:20:07 Fm'=1337"
</t>
  </si>
  <si>
    <t xml:space="preserve">"14:20:15 Dark#11 Fmin=461 Dur=6 FarRed=8 Pre=1 Post=4 Mod=0.25 Filter=5"
</t>
  </si>
  <si>
    <t xml:space="preserve">"14:20:15 Fo'=461"
</t>
  </si>
  <si>
    <t xml:space="preserve">14:20:15</t>
  </si>
  <si>
    <t xml:space="preserve">"14:20:16 LCF Lamp: ParIn -&gt; 250 uml, with blue = 20 percent, actinic on"
</t>
  </si>
  <si>
    <t xml:space="preserve">"14:20:16 CO2 Mixer -&gt; OFF"
</t>
  </si>
  <si>
    <t xml:space="preserve">"14:20:16 Coolers: Off"
</t>
  </si>
  <si>
    <t xml:space="preserve">"14:20:16 Flow: Fixed -&gt; 300 umol/s"
</t>
  </si>
  <si>
    <t xml:space="preserve">"14:21:13 trat3t1b3"
</t>
  </si>
  <si>
    <t xml:space="preserve">"14:25:12 Launched AutoProg /User/Configs/AutoProgs/Autolog + ETR"
</t>
  </si>
  <si>
    <t xml:space="preserve">"14:25:19 LCF Lamp: ParIn -&gt; 250 uml, with blue = 20 percent, actinic on"
</t>
  </si>
  <si>
    <t xml:space="preserve">"14:25:19 CO2 Mixer -&gt; OFF"
</t>
  </si>
  <si>
    <t xml:space="preserve">"14:25:19 Coolers: Off"
</t>
  </si>
  <si>
    <t xml:space="preserve">"14:25:19 Flow: Fixed -&gt; 300 umol/s"
</t>
  </si>
  <si>
    <t xml:space="preserve">14:25:30</t>
  </si>
  <si>
    <t xml:space="preserve">14:25:41</t>
  </si>
  <si>
    <t xml:space="preserve">14:25:52</t>
  </si>
  <si>
    <t xml:space="preserve">14:26:03</t>
  </si>
  <si>
    <t xml:space="preserve">14:26:14</t>
  </si>
  <si>
    <t xml:space="preserve">14:26:20</t>
  </si>
  <si>
    <t xml:space="preserve">"14:26:20 Fs=781 Msr=3 Mod=0.25 Filter=5 Gain=10"
</t>
  </si>
  <si>
    <t xml:space="preserve">"14:26:20 RF#12 8112 um, Fmax=1549 Int=9 Mod=20 Filter=50"
</t>
  </si>
  <si>
    <t xml:space="preserve">"14:26:21 Fm'=1549"
</t>
  </si>
  <si>
    <t xml:space="preserve">"14:26:29 Dark#12 Fmin=481 Dur=6 FarRed=8 Pre=1 Post=4 Mod=0.25 Filter=5"
</t>
  </si>
  <si>
    <t xml:space="preserve">"14:26:29 Fo'=481"
</t>
  </si>
  <si>
    <t xml:space="preserve">14:26:29</t>
  </si>
  <si>
    <t xml:space="preserve">"14:26:30 LCF Lamp: ParIn -&gt; 250 uml, with blue = 20 percent, actinic on"
</t>
  </si>
  <si>
    <t xml:space="preserve">"14:26:30 CO2 Mixer -&gt; OFF"
</t>
  </si>
  <si>
    <t xml:space="preserve">"14:26:30 Coolers: Off"
</t>
  </si>
  <si>
    <t xml:space="preserve">"14:26:30 Flow: Fixed -&gt; 300 umol/s"
</t>
  </si>
  <si>
    <t xml:space="preserve">"14:28:21 Flow: Fixed -&gt; 300 umol/s"
</t>
  </si>
  <si>
    <t xml:space="preserve">"14:28:56 trat3t1b4"
</t>
  </si>
  <si>
    <t xml:space="preserve">"14:34:25 Launched AutoProg /User/Configs/AutoProgs/Autolog + ETR"
</t>
  </si>
  <si>
    <t xml:space="preserve">"14:34:28 LCF Lamp: ParIn -&gt; 250 uml, with blue = 20 percent, actinic on"
</t>
  </si>
  <si>
    <t xml:space="preserve">"14:34:29 CO2 Mixer -&gt; OFF"
</t>
  </si>
  <si>
    <t xml:space="preserve">"14:34:29 Coolers: Off"
</t>
  </si>
  <si>
    <t xml:space="preserve">"14:34:29 Flow: Fixed -&gt; 300 umol/s"
</t>
  </si>
  <si>
    <t xml:space="preserve">14:34:40</t>
  </si>
  <si>
    <t xml:space="preserve">14:34:51</t>
  </si>
  <si>
    <t xml:space="preserve">14:35:02</t>
  </si>
  <si>
    <t xml:space="preserve">14:35:13</t>
  </si>
  <si>
    <t xml:space="preserve">14:35:24</t>
  </si>
  <si>
    <t xml:space="preserve">14:35:30</t>
  </si>
  <si>
    <t xml:space="preserve">"14:35:30 Fs=704 Msr=3 Mod=0.25 Filter=5 Gain=10"
</t>
  </si>
  <si>
    <t xml:space="preserve">"14:35:30 RF#13 8126 um, Fmax=1565 Int=9 Mod=20 Filter=50"
</t>
  </si>
  <si>
    <t xml:space="preserve">"14:35:31 Fm'=1565"
</t>
  </si>
  <si>
    <t xml:space="preserve">"14:35:39 Dark#13 Fmin=473 Dur=6 FarRed=8 Pre=1 Post=4 Mod=0.25 Filter=5"
</t>
  </si>
  <si>
    <t xml:space="preserve">"14:35:39 Fo'=473"
</t>
  </si>
  <si>
    <t xml:space="preserve">14:35:39</t>
  </si>
  <si>
    <t xml:space="preserve">"14:35:40 LCF Lamp: ParIn -&gt; 250 uml, with blue = 20 percent, actinic on"
</t>
  </si>
  <si>
    <t xml:space="preserve">"14:35:40 CO2 Mixer -&gt; OFF"
</t>
  </si>
  <si>
    <t xml:space="preserve">"14:35:40 Coolers: Off"
</t>
  </si>
  <si>
    <t xml:space="preserve">"14:35:40 Flow: Fixed -&gt; 300 umol/s"
</t>
  </si>
  <si>
    <t xml:space="preserve">"14:37:29 trat1t1b4"
</t>
  </si>
  <si>
    <t xml:space="preserve">"14:45:03 trat1t1b4"
</t>
  </si>
  <si>
    <t xml:space="preserve">"14:50:50 Launched AutoProg /User/Configs/AutoProgs/Autolog + ETR"
</t>
  </si>
  <si>
    <t xml:space="preserve">"14:50:53 LCF Lamp: ParIn -&gt; 250 uml, with blue = 20 percent, actinic on"
</t>
  </si>
  <si>
    <t xml:space="preserve">"14:50:53 CO2 Mixer -&gt; OFF"
</t>
  </si>
  <si>
    <t xml:space="preserve">"14:50:53 Coolers: Off"
</t>
  </si>
  <si>
    <t xml:space="preserve">"14:50:53 Flow: Fixed -&gt; 300 umol/s"
</t>
  </si>
  <si>
    <t xml:space="preserve">14:51:04</t>
  </si>
  <si>
    <t xml:space="preserve">14:51:15</t>
  </si>
  <si>
    <t xml:space="preserve">14:51:26</t>
  </si>
  <si>
    <t xml:space="preserve">14:51:37</t>
  </si>
  <si>
    <t xml:space="preserve">14:51:48</t>
  </si>
  <si>
    <t xml:space="preserve">14:51:54</t>
  </si>
  <si>
    <t xml:space="preserve">"14:51:54 Fs=756 Msr=3 Mod=0.25 Filter=5 Gain=10"
</t>
  </si>
  <si>
    <t xml:space="preserve">"14:51:54 RF#14 8095 um, Fmax=1597 Int=9 Mod=20 Filter=50"
</t>
  </si>
  <si>
    <t xml:space="preserve">"14:51:55 Fm'=1597"
</t>
  </si>
  <si>
    <t xml:space="preserve">"14:52:03 Dark#14 Fmin=495 Dur=6 FarRed=8 Pre=1 Post=4 Mod=0.25 Filter=5"
</t>
  </si>
  <si>
    <t xml:space="preserve">"14:52:03 Fo'=495"
</t>
  </si>
  <si>
    <t xml:space="preserve">14:52:03</t>
  </si>
  <si>
    <t xml:space="preserve">"14:52:04 LCF Lamp: ParIn -&gt; 250 uml, with blue = 20 percent, actinic on"
</t>
  </si>
  <si>
    <t xml:space="preserve">"14:52:04 CO2 Mixer -&gt; OFF"
</t>
  </si>
  <si>
    <t xml:space="preserve">"14:52:04 Coolers: Off"
</t>
  </si>
  <si>
    <t xml:space="preserve">"14:52:04 Flow: Fixed -&gt; 300 umol/s"
</t>
  </si>
  <si>
    <t xml:space="preserve">"14:53:34 trat6t1b4"
</t>
  </si>
  <si>
    <t xml:space="preserve">"15:05:56 Launched AutoProg /User/Configs/AutoProgs/Autolog + ETR"
</t>
  </si>
  <si>
    <t xml:space="preserve">"15:06:00 LCF Lamp: ParIn -&gt; 250 uml, with blue = 20 percent, actinic on"
</t>
  </si>
  <si>
    <t xml:space="preserve">"15:06:00 CO2 Mixer -&gt; OFF"
</t>
  </si>
  <si>
    <t xml:space="preserve">"15:06:00 Coolers: Off"
</t>
  </si>
  <si>
    <t xml:space="preserve">"15:06:00 Flow: Fixed -&gt; 300 umol/s"
</t>
  </si>
  <si>
    <t xml:space="preserve">15:06:12</t>
  </si>
  <si>
    <t xml:space="preserve">15:06:23</t>
  </si>
  <si>
    <t xml:space="preserve">15:06:34</t>
  </si>
  <si>
    <t xml:space="preserve">15:06:45</t>
  </si>
  <si>
    <t xml:space="preserve">15:06:56</t>
  </si>
  <si>
    <t xml:space="preserve">15:07:01</t>
  </si>
  <si>
    <t xml:space="preserve">"15:07:01 Fs=560 Msr=3 Mod=0.25 Filter=5 Gain=10"
</t>
  </si>
  <si>
    <t xml:space="preserve">"15:07:01 RF#15 8113 um, Fmax=1111 Int=9 Mod=20 Filter=50"
</t>
  </si>
  <si>
    <t xml:space="preserve">"15:07:02 Fm'=1111"
</t>
  </si>
  <si>
    <t xml:space="preserve">"15:07:10 Dark#15 Fmin=431 Dur=6 FarRed=8 Pre=1 Post=4 Mod=0.25 Filter=5"
</t>
  </si>
  <si>
    <t xml:space="preserve">"15:07:10 Fo'=431"
</t>
  </si>
  <si>
    <t xml:space="preserve">15:07:10</t>
  </si>
  <si>
    <t xml:space="preserve">"15:07:11 LCF Lamp: ParIn -&gt; 250 uml, with blue = 20 percent, actinic on"
</t>
  </si>
  <si>
    <t xml:space="preserve">"15:07:11 CO2 Mixer -&gt; OFF"
</t>
  </si>
  <si>
    <t xml:space="preserve">"15:07:11 Coolers: Off"
</t>
  </si>
  <si>
    <t xml:space="preserve">"15:07:11 Flow: Fixed -&gt; 300 umol/s"
</t>
  </si>
  <si>
    <t xml:space="preserve">"15:09:19 trat4t1b4"
</t>
  </si>
  <si>
    <t xml:space="preserve">"15:22:23 Launched AutoProg /User/Configs/AutoProgs/Autolog + ETR"
</t>
  </si>
  <si>
    <t xml:space="preserve">"15:22:27 LCF Lamp: ParIn -&gt; 250 uml, with blue = 20 percent, actinic on"
</t>
  </si>
  <si>
    <t xml:space="preserve">"15:22:28 CO2 Mixer -&gt; OFF"
</t>
  </si>
  <si>
    <t xml:space="preserve">"15:22:28 Coolers: Off"
</t>
  </si>
  <si>
    <t xml:space="preserve">"15:22:28 Flow: Fixed -&gt; 300 umol/s"
</t>
  </si>
  <si>
    <t xml:space="preserve">15:22:39</t>
  </si>
  <si>
    <t xml:space="preserve">15:22:50</t>
  </si>
  <si>
    <t xml:space="preserve">15:23:01</t>
  </si>
  <si>
    <t xml:space="preserve">15:23:12</t>
  </si>
  <si>
    <t xml:space="preserve">15:23:23</t>
  </si>
  <si>
    <t xml:space="preserve">15:23:28</t>
  </si>
  <si>
    <t xml:space="preserve">"15:23:28 Fs=608 Msr=3 Mod=0.25 Filter=5 Gain=10"
</t>
  </si>
  <si>
    <t xml:space="preserve">"15:23:28 RF#16 8121 um, Fmax=1373 Int=9 Mod=20 Filter=50"
</t>
  </si>
  <si>
    <t xml:space="preserve">"15:23:29 Fm'=1373"
</t>
  </si>
  <si>
    <t xml:space="preserve">"15:23:37 Dark#16 Fmin=458 Dur=6 FarRed=8 Pre=1 Post=4 Mod=0.25 Filter=5"
</t>
  </si>
  <si>
    <t xml:space="preserve">"15:23:37 Fo'=458"
</t>
  </si>
  <si>
    <t xml:space="preserve">15:23:37</t>
  </si>
  <si>
    <t xml:space="preserve">"15:23:38 LCF Lamp: ParIn -&gt; 250 uml, with blue = 20 percent, actinic on"
</t>
  </si>
  <si>
    <t xml:space="preserve">"15:23:38 CO2 Mixer -&gt; OFF"
</t>
  </si>
  <si>
    <t xml:space="preserve">"15:23:38 Coolers: Off"
</t>
  </si>
  <si>
    <t xml:space="preserve">"15:23:38 Flow: Fixed -&gt; 300 umol/s"
</t>
  </si>
  <si>
    <t xml:space="preserve">"15:27:05 trat2t1b4"
</t>
  </si>
  <si>
    <t xml:space="preserve">"15:35:58 trat2t1b4"
</t>
  </si>
  <si>
    <t xml:space="preserve">"15:36:17 Launched AutoProg /User/Configs/AutoProgs/Autolog + ETR"
</t>
  </si>
  <si>
    <t xml:space="preserve">"15:36:21 LCF Lamp: ParIn -&gt; 250 uml, with blue = 20 percent, actinic on"
</t>
  </si>
  <si>
    <t xml:space="preserve">"15:36:22 CO2 Mixer -&gt; OFF"
</t>
  </si>
  <si>
    <t xml:space="preserve">"15:36:22 Coolers: Off"
</t>
  </si>
  <si>
    <t xml:space="preserve">"15:36:22 Flow: Fixed -&gt; 300 umol/s"
</t>
  </si>
  <si>
    <t xml:space="preserve">15:36:33</t>
  </si>
  <si>
    <t xml:space="preserve">15:36:44</t>
  </si>
  <si>
    <t xml:space="preserve">15:36:55</t>
  </si>
  <si>
    <t xml:space="preserve">15:37:06</t>
  </si>
  <si>
    <t xml:space="preserve">15:37:17</t>
  </si>
  <si>
    <t xml:space="preserve">15:37:22</t>
  </si>
  <si>
    <t xml:space="preserve">"15:37:22 Fs=706 Msr=3 Mod=0.25 Filter=5 Gain=10"
</t>
  </si>
  <si>
    <t xml:space="preserve">"15:37:22 RF#17 8127 um, Fmax=1566 Int=9 Mod=20 Filter=50"
</t>
  </si>
  <si>
    <t xml:space="preserve">"15:37:23 Fm'=1566"
</t>
  </si>
  <si>
    <t xml:space="preserve">"15:37:31 Dark#17 Fmin=501 Dur=6 FarRed=8 Pre=1 Post=4 Mod=0.25 Filter=5"
</t>
  </si>
  <si>
    <t xml:space="preserve">"15:37:31 Fo'=501"
</t>
  </si>
  <si>
    <t xml:space="preserve">15:37:31</t>
  </si>
  <si>
    <t xml:space="preserve">"15:37:32 LCF Lamp: ParIn -&gt; 250 uml, with blue = 20 percent, actinic on"
</t>
  </si>
  <si>
    <t xml:space="preserve">"15:37:32 CO2 Mixer -&gt; OFF"
</t>
  </si>
  <si>
    <t xml:space="preserve">"15:37:32 Coolers: Off"
</t>
  </si>
  <si>
    <t xml:space="preserve">"15:37:32 Flow: Fixed -&gt; 300 umol/s"
</t>
  </si>
  <si>
    <t xml:space="preserve">"15:39:46 trat5t1b4"
</t>
  </si>
  <si>
    <t xml:space="preserve">"16:01:21 Launched AutoProg /User/Configs/AutoProgs/Autolog + ETR"
</t>
  </si>
  <si>
    <t xml:space="preserve">"16:01:25 LCF Lamp: ParIn -&gt; 250 uml, with blue = 20 percent, actinic on"
</t>
  </si>
  <si>
    <t xml:space="preserve">"16:01:25 CO2 Mixer -&gt; OFF"
</t>
  </si>
  <si>
    <t xml:space="preserve">"16:01:25 Coolers: Off"
</t>
  </si>
  <si>
    <t xml:space="preserve">"16:01:25 Flow: Fixed -&gt; 300 umol/s"
</t>
  </si>
  <si>
    <t xml:space="preserve">16:01:36</t>
  </si>
  <si>
    <t xml:space="preserve">16:01:47</t>
  </si>
  <si>
    <t xml:space="preserve">16:01:58</t>
  </si>
  <si>
    <t xml:space="preserve">16:02:09</t>
  </si>
  <si>
    <t xml:space="preserve">16:02:20</t>
  </si>
  <si>
    <t xml:space="preserve">16:02:26</t>
  </si>
  <si>
    <t xml:space="preserve">"16:02:26 Fs=652 Msr=3 Mod=0.25 Filter=5 Gain=10"
</t>
  </si>
  <si>
    <t xml:space="preserve">"16:02:26 RF#18 8164 um, Fmax=1525 Int=9 Mod=20 Filter=50"
</t>
  </si>
  <si>
    <t xml:space="preserve">"16:02:27 Fm'=1525"
</t>
  </si>
  <si>
    <t xml:space="preserve">"16:02:35 Dark#18 Fmin=469 Dur=6 FarRed=8 Pre=1 Post=4 Mod=0.25 Filter=5"
</t>
  </si>
  <si>
    <t xml:space="preserve">"16:02:35 Fo'=469"
</t>
  </si>
  <si>
    <t xml:space="preserve">16:02:35</t>
  </si>
  <si>
    <t xml:space="preserve">"16:02:36 LCF Lamp: ParIn -&gt; 250 uml, with blue = 20 percent, actinic on"
</t>
  </si>
  <si>
    <t xml:space="preserve">"16:02:36 CO2 Mixer -&gt; OFF"
</t>
  </si>
  <si>
    <t xml:space="preserve">"16:02:36 Coolers: Off"
</t>
  </si>
  <si>
    <t xml:space="preserve">"16:02:36 Flow: Fixed -&gt; 300 umol/s"
</t>
  </si>
  <si>
    <t xml:space="preserve">"16:06:24 Flow: Fixed -&gt; 300 umol/s"
</t>
  </si>
  <si>
    <t xml:space="preserve">"16:08:10 Flow: Fixed -&gt; 300 umol/s"
</t>
  </si>
  <si>
    <t xml:space="preserve">"16:26:57 trat5t1b5"
</t>
  </si>
  <si>
    <t xml:space="preserve">"16:38:16 Launched AutoProg /User/Configs/AutoProgs/Autolog + ETR"
</t>
  </si>
  <si>
    <t xml:space="preserve">"16:38:20 LCF Lamp: ParIn -&gt; 250 uml, with blue = 20 percent, actinic on"
</t>
  </si>
  <si>
    <t xml:space="preserve">"16:38:20 CO2 Mixer -&gt; OFF"
</t>
  </si>
  <si>
    <t xml:space="preserve">"16:38:20 Coolers: Off"
</t>
  </si>
  <si>
    <t xml:space="preserve">"16:38:20 Flow: Fixed -&gt; 300 umol/s"
</t>
  </si>
  <si>
    <t xml:space="preserve">16:38:31</t>
  </si>
  <si>
    <t xml:space="preserve">16:38:42</t>
  </si>
  <si>
    <t xml:space="preserve">16:38:53</t>
  </si>
  <si>
    <t xml:space="preserve">16:39:04</t>
  </si>
  <si>
    <t xml:space="preserve">16:39:15</t>
  </si>
  <si>
    <t xml:space="preserve">16:39:21</t>
  </si>
  <si>
    <t xml:space="preserve">"16:39:21 Fs=610 Msr=3 Mod=0.25 Filter=5 Gain=10"
</t>
  </si>
  <si>
    <t xml:space="preserve">"16:39:21 RF#19 8129 um, Fmax=1424 Int=9 Mod=20 Filter=50"
</t>
  </si>
  <si>
    <t xml:space="preserve">"16:39:22 Fm'=1424"
</t>
  </si>
  <si>
    <t xml:space="preserve">"16:39:30 Dark#19 Fmin=456 Dur=6 FarRed=8 Pre=1 Post=4 Mod=0.25 Filter=5"
</t>
  </si>
  <si>
    <t xml:space="preserve">"16:39:30 Fo'=456"
</t>
  </si>
  <si>
    <t xml:space="preserve">16:39:30</t>
  </si>
  <si>
    <t xml:space="preserve">"16:39:31 LCF Lamp: ParIn -&gt; 250 uml, with blue = 20 percent, actinic on"
</t>
  </si>
  <si>
    <t xml:space="preserve">"16:39:31 CO2 Mixer -&gt; OFF"
</t>
  </si>
  <si>
    <t xml:space="preserve">"16:39:31 Coolers: Off"
</t>
  </si>
  <si>
    <t xml:space="preserve">"16:39:31 Flow: Fixed -&gt; 300 umol/s"
</t>
  </si>
  <si>
    <t xml:space="preserve">"16:40:53 trat3t1b5"
</t>
  </si>
  <si>
    <t xml:space="preserve">"16:49:50 Launched AutoProg /User/Configs/AutoProgs/Autolog + ETR"
</t>
  </si>
  <si>
    <t xml:space="preserve">"16:49:56 LCF Lamp: ParIn -&gt; 250 uml, with blue = 20 percent, actinic on"
</t>
  </si>
  <si>
    <t xml:space="preserve">"16:49:56 CO2 Mixer -&gt; OFF"
</t>
  </si>
  <si>
    <t xml:space="preserve">"16:49:56 Coolers: Off"
</t>
  </si>
  <si>
    <t xml:space="preserve">"16:49:56 Flow: Fixed -&gt; 300 umol/s"
</t>
  </si>
  <si>
    <t xml:space="preserve">16:50:08</t>
  </si>
  <si>
    <t xml:space="preserve">16:50:19</t>
  </si>
  <si>
    <t xml:space="preserve">16:50:30</t>
  </si>
  <si>
    <t xml:space="preserve">16:50:41</t>
  </si>
  <si>
    <t xml:space="preserve">16:50:52</t>
  </si>
  <si>
    <t xml:space="preserve">16:50:57</t>
  </si>
  <si>
    <t xml:space="preserve">"16:50:57 Fs=741 Msr=3 Mod=0.25 Filter=5 Gain=10"
</t>
  </si>
  <si>
    <t xml:space="preserve">"16:50:57 RF#20 8106 um, Fmax=1421 Int=9 Mod=20 Filter=50"
</t>
  </si>
  <si>
    <t xml:space="preserve">"16:50:58 Fm'=1421"
</t>
  </si>
  <si>
    <t xml:space="preserve">"16:51:06 Dark#20 Fmin=483 Dur=6 FarRed=8 Pre=1 Post=4 Mod=0.25 Filter=5"
</t>
  </si>
  <si>
    <t xml:space="preserve">"16:51:06 Fo'=483"
</t>
  </si>
  <si>
    <t xml:space="preserve">16:51:06</t>
  </si>
  <si>
    <t xml:space="preserve">"16:51:07 LCF Lamp: ParIn -&gt; 250 uml, with blue = 20 percent, actinic on"
</t>
  </si>
  <si>
    <t xml:space="preserve">"16:51:07 CO2 Mixer -&gt; OFF"
</t>
  </si>
  <si>
    <t xml:space="preserve">"16:51:07 Coolers: Off"
</t>
  </si>
  <si>
    <t xml:space="preserve">"16:51:07 Flow: Fixed -&gt; 300 umol/s"
</t>
  </si>
  <si>
    <t xml:space="preserve">"16:52:40 trat4t1b5"
</t>
  </si>
  <si>
    <t xml:space="preserve">"16:57:18 Launched AutoProg /User/Configs/AutoProgs/Autolog + ETR"
</t>
  </si>
  <si>
    <t xml:space="preserve">"16:57:29 LCF Lamp: ParIn -&gt; 250 uml, with blue = 20 percent, actinic on"
</t>
  </si>
  <si>
    <t xml:space="preserve">"16:57:29 CO2 Mixer -&gt; OFF"
</t>
  </si>
  <si>
    <t xml:space="preserve">"16:57:30 Coolers: Off"
</t>
  </si>
  <si>
    <t xml:space="preserve">"16:57:30 Flow: Fixed -&gt; 300 umol/s"
</t>
  </si>
  <si>
    <t xml:space="preserve">16:57:41</t>
  </si>
  <si>
    <t xml:space="preserve">16:57:52</t>
  </si>
  <si>
    <t xml:space="preserve">16:58:03</t>
  </si>
  <si>
    <t xml:space="preserve">16:58:14</t>
  </si>
  <si>
    <t xml:space="preserve">16:58:25</t>
  </si>
  <si>
    <t xml:space="preserve">16:58:30</t>
  </si>
  <si>
    <t xml:space="preserve">"16:58:30 Fs=543 Msr=3 Mod=0.25 Filter=5 Gain=10"
</t>
  </si>
  <si>
    <t xml:space="preserve">"16:58:30 RF#21 8159 um, Fmax=1140 Int=9 Mod=20 Filter=50"
</t>
  </si>
  <si>
    <t xml:space="preserve">"16:58:31 Fm'=1140"
</t>
  </si>
  <si>
    <t xml:space="preserve">"16:58:39 Dark#21 Fmin=432 Dur=6 FarRed=8 Pre=1 Post=4 Mod=0.25 Filter=5"
</t>
  </si>
  <si>
    <t xml:space="preserve">"16:58:39 Fo'=432"
</t>
  </si>
  <si>
    <t xml:space="preserve">16:58:39</t>
  </si>
  <si>
    <t xml:space="preserve">"16:58:40 LCF Lamp: ParIn -&gt; 250 uml, with blue = 20 percent, actinic on"
</t>
  </si>
  <si>
    <t xml:space="preserve">"16:58:40 CO2 Mixer -&gt; OFF"
</t>
  </si>
  <si>
    <t xml:space="preserve">"16:58:40 Coolers: Off"
</t>
  </si>
  <si>
    <t xml:space="preserve">"16:58:40 Flow: Fixed -&gt; 300 umol/s"
</t>
  </si>
  <si>
    <t xml:space="preserve">"17:05:11 trat1t1b5"
</t>
  </si>
  <si>
    <t xml:space="preserve">"17:05:17 Launched AutoProg /User/Configs/AutoProgs/Autolog + ETR"
</t>
  </si>
  <si>
    <t xml:space="preserve">"17:05:20 LCF Lamp: ParIn -&gt; 250 uml, with blue = 20 percent, actinic on"
</t>
  </si>
  <si>
    <t xml:space="preserve">"17:05:21 CO2 Mixer -&gt; OFF"
</t>
  </si>
  <si>
    <t xml:space="preserve">"17:05:21 Coolers: Off"
</t>
  </si>
  <si>
    <t xml:space="preserve">"17:05:21 Flow: Fixed -&gt; 300 umol/s"
</t>
  </si>
  <si>
    <t xml:space="preserve">17:05:32</t>
  </si>
  <si>
    <t xml:space="preserve">17:05:43</t>
  </si>
  <si>
    <t xml:space="preserve">17:05:54</t>
  </si>
  <si>
    <t xml:space="preserve">17:06:05</t>
  </si>
  <si>
    <t xml:space="preserve">17:06:16</t>
  </si>
  <si>
    <t xml:space="preserve">17:06:21</t>
  </si>
  <si>
    <t xml:space="preserve">"17:06:21 Fs=670 Msr=3 Mod=0.25 Filter=5 Gain=10"
</t>
  </si>
  <si>
    <t xml:space="preserve">"17:06:21 RF#22 8163 um, Fmax=1359 Int=9 Mod=20 Filter=50"
</t>
  </si>
  <si>
    <t xml:space="preserve">"17:06:22 Fm'=1359"
</t>
  </si>
  <si>
    <t xml:space="preserve">"17:06:30 Dark#22 Fmin=462 Dur=6 FarRed=8 Pre=1 Post=4 Mod=0.25 Filter=5"
</t>
  </si>
  <si>
    <t xml:space="preserve">"17:06:30 Fo'=462"
</t>
  </si>
  <si>
    <t xml:space="preserve">17:06:30</t>
  </si>
  <si>
    <t xml:space="preserve">"17:06:31 LCF Lamp: ParIn -&gt; 250 uml, with blue = 20 percent, actinic on"
</t>
  </si>
  <si>
    <t xml:space="preserve">"17:06:31 CO2 Mixer -&gt; OFF"
</t>
  </si>
  <si>
    <t xml:space="preserve">"17:06:31 Coolers: Off"
</t>
  </si>
  <si>
    <t xml:space="preserve">"17:06:31 Flow: Fixed -&gt; 300 umol/s"
</t>
  </si>
  <si>
    <t xml:space="preserve">"17:08:21 trat6t1b5"
</t>
  </si>
  <si>
    <t xml:space="preserve">"17:10:01 Launched AutoProg /User/Configs/AutoProgs/Autolog + ETR"
</t>
  </si>
  <si>
    <t xml:space="preserve">"17:10:06 LCF Lamp: ParIn -&gt; 250 uml, with blue = 20 percent, actinic on"
</t>
  </si>
  <si>
    <t xml:space="preserve">"17:10:06 CO2 Mixer -&gt; OFF"
</t>
  </si>
  <si>
    <t xml:space="preserve">"17:10:06 Coolers: Off"
</t>
  </si>
  <si>
    <t xml:space="preserve">"17:10:06 Flow: Fixed -&gt; 300 umol/s"
</t>
  </si>
  <si>
    <t xml:space="preserve">17:10:17</t>
  </si>
  <si>
    <t xml:space="preserve">17:10:28</t>
  </si>
  <si>
    <t xml:space="preserve">17:10:39</t>
  </si>
  <si>
    <t xml:space="preserve">17:10:50</t>
  </si>
  <si>
    <t xml:space="preserve">17:11:01</t>
  </si>
  <si>
    <t xml:space="preserve">17:11:07</t>
  </si>
  <si>
    <t xml:space="preserve">"17:11:07 Fs=859 Msr=3 Mod=0.25 Filter=5 Gain=10"
</t>
  </si>
  <si>
    <t xml:space="preserve">"17:11:07 RF#23 8131 um, Fmax=1503 Int=9 Mod=20 Filter=50"
</t>
  </si>
  <si>
    <t xml:space="preserve">"17:11:08 Fm'=1503"
</t>
  </si>
  <si>
    <t xml:space="preserve">"17:11:16 Dark#23 Fmin=469 Dur=6 FarRed=8 Pre=1 Post=4 Mod=0.25 Filter=5"
</t>
  </si>
  <si>
    <t xml:space="preserve">"17:11:16 Fo'=469"
</t>
  </si>
  <si>
    <t xml:space="preserve">17:11:16</t>
  </si>
  <si>
    <t xml:space="preserve">"17:11:17 LCF Lamp: ParIn -&gt; 250 uml, with blue = 20 percent, actinic on"
</t>
  </si>
  <si>
    <t xml:space="preserve">"17:11:17 CO2 Mixer -&gt; OFF"
</t>
  </si>
  <si>
    <t xml:space="preserve">"17:11:17 Coolers: Off"
</t>
  </si>
  <si>
    <t xml:space="preserve">"17:11:17 Flow: Fixed -&gt; 300 umol/s"
</t>
  </si>
  <si>
    <t xml:space="preserve">"17:12:50 trat6t1b5leitura2"
</t>
  </si>
  <si>
    <t xml:space="preserve">"17:13:05 Launched AutoProg /User/Configs/AutoProgs/Autolog + ETR"
</t>
  </si>
  <si>
    <t xml:space="preserve">"17:13:08 LCF Lamp: ParIn -&gt; 250 uml, with blue = 20 percent, actinic on"
</t>
  </si>
  <si>
    <t xml:space="preserve">"17:13:09 CO2 Mixer -&gt; OFF"
</t>
  </si>
  <si>
    <t xml:space="preserve">"17:13:09 Coolers: Off"
</t>
  </si>
  <si>
    <t xml:space="preserve">"17:13:09 Flow: Fixed -&gt; 300 umol/s"
</t>
  </si>
  <si>
    <t xml:space="preserve">17:13:20</t>
  </si>
  <si>
    <t xml:space="preserve">17:13:31</t>
  </si>
  <si>
    <t xml:space="preserve">17:13:42</t>
  </si>
  <si>
    <t xml:space="preserve">17:13:53</t>
  </si>
  <si>
    <t xml:space="preserve">17:14:04</t>
  </si>
  <si>
    <t xml:space="preserve">17:14:10</t>
  </si>
  <si>
    <t xml:space="preserve">"17:14:10 Fs=789 Msr=3 Mod=0.25 Filter=5 Gain=10"
</t>
  </si>
  <si>
    <t xml:space="preserve">"17:14:10 RF#24 8112 um, Fmax=1509 Int=9 Mod=20 Filter=50"
</t>
  </si>
  <si>
    <t xml:space="preserve">"17:14:11 Fm'=1509"
</t>
  </si>
  <si>
    <t xml:space="preserve">"17:14:19 Dark#24 Fmin=480 Dur=6 FarRed=8 Pre=1 Post=4 Mod=0.25 Filter=5"
</t>
  </si>
  <si>
    <t xml:space="preserve">"17:14:19 Fo'=480"
</t>
  </si>
  <si>
    <t xml:space="preserve">17:14:19</t>
  </si>
  <si>
    <t xml:space="preserve">"17:14:20 LCF Lamp: ParIn -&gt; 250 uml, with blue = 20 percent, actinic on"
</t>
  </si>
  <si>
    <t xml:space="preserve">"17:14:20 CO2 Mixer -&gt; OFF"
</t>
  </si>
  <si>
    <t xml:space="preserve">"17:14:20 Coolers: Off"
</t>
  </si>
  <si>
    <t xml:space="preserve">"17:14:20 Flow: Fixed -&gt; 300 umol/s"
</t>
  </si>
  <si>
    <t xml:space="preserve">"17:15:01 trat2t1b5"
</t>
  </si>
  <si>
    <t xml:space="preserve">"17:20:45 Launched AutoProg /User/Configs/AutoProgs/Autolog + ETR"
</t>
  </si>
  <si>
    <t xml:space="preserve">"17:20:48 LCF Lamp: ParIn -&gt; 250 uml, with blue = 20 percent, actinic on"
</t>
  </si>
  <si>
    <t xml:space="preserve">"17:20:49 CO2 Mixer -&gt; OFF"
</t>
  </si>
  <si>
    <t xml:space="preserve">"17:20:49 Coolers: Off"
</t>
  </si>
  <si>
    <t xml:space="preserve">"17:20:49 Flow: Fixed -&gt; 300 umol/s"
</t>
  </si>
  <si>
    <t xml:space="preserve">17:21:00</t>
  </si>
  <si>
    <t xml:space="preserve">17:21:11</t>
  </si>
  <si>
    <t xml:space="preserve">17:21:22</t>
  </si>
  <si>
    <t xml:space="preserve">17:21:33</t>
  </si>
  <si>
    <t xml:space="preserve">17:21:44</t>
  </si>
  <si>
    <t xml:space="preserve">17:21:50</t>
  </si>
  <si>
    <t xml:space="preserve">"17:21:50 Fs=644 Msr=3 Mod=0.25 Filter=5 Gain=10"
</t>
  </si>
  <si>
    <t xml:space="preserve">"17:21:50 RF#25 8133 um, Fmax=1286 Int=9 Mod=20 Filter=50"
</t>
  </si>
  <si>
    <t xml:space="preserve">"17:21:51 Fm'=1286"
</t>
  </si>
  <si>
    <t xml:space="preserve">"17:21:59 Dark#25 Fmin=453 Dur=6 FarRed=8 Pre=1 Post=4 Mod=0.25 Filter=5"
</t>
  </si>
  <si>
    <t xml:space="preserve">"17:21:59 Fo'=453"
</t>
  </si>
  <si>
    <t xml:space="preserve">17:21:59</t>
  </si>
  <si>
    <t xml:space="preserve">"17:22:00 LCF Lamp: ParIn -&gt; 250 uml, with blue = 20 percent, actinic on"
</t>
  </si>
  <si>
    <t xml:space="preserve">"17:22:00 CO2 Mixer -&gt; OFF"
</t>
  </si>
  <si>
    <t xml:space="preserve">"17:22:00 Coolers: Off"
</t>
  </si>
  <si>
    <t xml:space="preserve">"17:22:00 Flow: Fixed -&gt; 300 umol/s"
</t>
  </si>
  <si>
    <t xml:space="preserve">"17:24:15 trat5t1b6"
</t>
  </si>
  <si>
    <t xml:space="preserve">"17:31:41 Launched AutoProg /User/Configs/AutoProgs/Autolog + ETR"
</t>
  </si>
  <si>
    <t xml:space="preserve">"17:31:44 LCF Lamp: ParIn -&gt; 250 uml, with blue = 20 percent, actinic on"
</t>
  </si>
  <si>
    <t xml:space="preserve">"17:31:45 CO2 Mixer -&gt; OFF"
</t>
  </si>
  <si>
    <t xml:space="preserve">"17:31:45 Coolers: Off"
</t>
  </si>
  <si>
    <t xml:space="preserve">"17:31:45 Flow: Fixed -&gt; 300 umol/s"
</t>
  </si>
  <si>
    <t xml:space="preserve">17:31:56</t>
  </si>
  <si>
    <t xml:space="preserve">17:32:07</t>
  </si>
  <si>
    <t xml:space="preserve">17:32:18</t>
  </si>
  <si>
    <t xml:space="preserve">17:32:29</t>
  </si>
  <si>
    <t xml:space="preserve">17:32:40</t>
  </si>
  <si>
    <t xml:space="preserve">17:32:46</t>
  </si>
  <si>
    <t xml:space="preserve">"17:32:46 Fs=728 Msr=3 Mod=0.25 Filter=5 Gain=10"
</t>
  </si>
  <si>
    <t xml:space="preserve">"17:32:46 RF#26 8143 um, Fmax=1596 Int=9 Mod=20 Filter=50"
</t>
  </si>
  <si>
    <t xml:space="preserve">"17:32:47 Fm'=1596"
</t>
  </si>
  <si>
    <t xml:space="preserve">"17:32:55 Dark#26 Fmin=469 Dur=6 FarRed=8 Pre=1 Post=4 Mod=0.25 Filter=5"
</t>
  </si>
  <si>
    <t xml:space="preserve">"17:32:55 Fo'=469"
</t>
  </si>
  <si>
    <t xml:space="preserve">17:32:55</t>
  </si>
  <si>
    <t xml:space="preserve">"17:32:56 LCF Lamp: ParIn -&gt; 250 uml, with blue = 20 percent, actinic on"
</t>
  </si>
  <si>
    <t xml:space="preserve">"17:32:56 CO2 Mixer -&gt; OFF"
</t>
  </si>
  <si>
    <t xml:space="preserve">"17:32:56 Coolers: Off"
</t>
  </si>
  <si>
    <t xml:space="preserve">"17:32:56 Flow: Fixed -&gt; 300 umol/s"
</t>
  </si>
  <si>
    <t xml:space="preserve">"17:33:37 trat3t1b6"
</t>
  </si>
  <si>
    <t xml:space="preserve">"17:38:59 Flow: Fixed -&gt; 300 umol/s"
</t>
  </si>
  <si>
    <t xml:space="preserve">"17:45:22 Launched AutoProg /User/Configs/AutoProgs/Autolog + ETR"
</t>
  </si>
  <si>
    <t xml:space="preserve">"17:45:28 LCF Lamp: ParIn -&gt; 250 uml, with blue = 20 percent, actinic on"
</t>
  </si>
  <si>
    <t xml:space="preserve">"17:45:28 CO2 Mixer -&gt; OFF"
</t>
  </si>
  <si>
    <t xml:space="preserve">"17:45:28 Coolers: Off"
</t>
  </si>
  <si>
    <t xml:space="preserve">"17:45:28 Flow: Fixed -&gt; 300 umol/s"
</t>
  </si>
  <si>
    <t xml:space="preserve">17:45:40</t>
  </si>
  <si>
    <t xml:space="preserve">17:45:51</t>
  </si>
  <si>
    <t xml:space="preserve">17:46:02</t>
  </si>
  <si>
    <t xml:space="preserve">17:46:13</t>
  </si>
  <si>
    <t xml:space="preserve">17:46:24</t>
  </si>
  <si>
    <t xml:space="preserve">17:46:29</t>
  </si>
  <si>
    <t xml:space="preserve">"17:46:29 Fs=692 Msr=3 Mod=0.25 Filter=5 Gain=10"
</t>
  </si>
  <si>
    <t xml:space="preserve">"17:46:29 RF#27 8073 um, Fmax=1465 Int=9 Mod=20 Filter=50"
</t>
  </si>
  <si>
    <t xml:space="preserve">"17:46:30 Fm'=1465"
</t>
  </si>
  <si>
    <t xml:space="preserve">"17:46:38 Dark#27 Fmin=485 Dur=6 FarRed=8 Pre=1 Post=4 Mod=0.25 Filter=5"
</t>
  </si>
  <si>
    <t xml:space="preserve">"17:46:38 Fo'=485"
</t>
  </si>
  <si>
    <t xml:space="preserve">17:46:38</t>
  </si>
  <si>
    <t xml:space="preserve">"17:46:39 LCF Lamp: ParIn -&gt; 250 uml, with blue = 20 percent, actinic on"
</t>
  </si>
  <si>
    <t xml:space="preserve">"17:46:39 CO2 Mixer -&gt; OFF"
</t>
  </si>
  <si>
    <t xml:space="preserve">"17:46:39 Coolers: Off"
</t>
  </si>
  <si>
    <t xml:space="preserve">"17:46:39 Flow: Fixed -&gt; 300 umol/s"
</t>
  </si>
  <si>
    <t xml:space="preserve">"17:47:13 trat6t1b6"
</t>
  </si>
  <si>
    <t xml:space="preserve">"17:55:29 LCF Lamp: ParIn -&gt; 250 uml, with blue = 20 percent, actinic on"
</t>
  </si>
  <si>
    <t xml:space="preserve">"17:55:29 CO2 Mixer -&gt; OFF"
</t>
  </si>
  <si>
    <t xml:space="preserve">"17:55:29 Coolers: Off"
</t>
  </si>
  <si>
    <t xml:space="preserve">"17:55:30 Flow: Fixed -&gt; 300 umol/s"
</t>
  </si>
  <si>
    <t xml:space="preserve">"17:55:50 trat6t1b6"
</t>
  </si>
  <si>
    <t xml:space="preserve">"17:55:59 Launched AutoProg /User/Configs/AutoProgs/Autolog + ETR"
</t>
  </si>
  <si>
    <t xml:space="preserve">"17:56:04 LCF Lamp: ParIn -&gt; 250 uml, with blue = 20 percent, actinic on"
</t>
  </si>
  <si>
    <t xml:space="preserve">"17:56:04 CO2 Mixer -&gt; OFF"
</t>
  </si>
  <si>
    <t xml:space="preserve">"17:56:04 Coolers: Off"
</t>
  </si>
  <si>
    <t xml:space="preserve">"17:56:04 Flow: Fixed -&gt; 300 umol/s"
</t>
  </si>
  <si>
    <t xml:space="preserve">17:56:16</t>
  </si>
  <si>
    <t xml:space="preserve">17:56:27</t>
  </si>
  <si>
    <t xml:space="preserve">17:56:38</t>
  </si>
  <si>
    <t xml:space="preserve">17:56:49</t>
  </si>
  <si>
    <t xml:space="preserve">17:57:00</t>
  </si>
  <si>
    <t xml:space="preserve">17:57:05</t>
  </si>
  <si>
    <t xml:space="preserve">"17:57:05 Fs=613 Msr=3 Mod=0.25 Filter=5 Gain=10"
</t>
  </si>
  <si>
    <t xml:space="preserve">"17:57:05 RF#28 8157 um, Fmax=1295 Int=9 Mod=20 Filter=50"
</t>
  </si>
  <si>
    <t xml:space="preserve">"17:57:06 Fm'=1295"
</t>
  </si>
  <si>
    <t xml:space="preserve">"17:57:14 Dark#28 Fmin=468 Dur=6 FarRed=8 Pre=1 Post=4 Mod=0.25 Filter=5"
</t>
  </si>
  <si>
    <t xml:space="preserve">"17:57:14 Fo'=468"
</t>
  </si>
  <si>
    <t xml:space="preserve">17:57:14</t>
  </si>
  <si>
    <t xml:space="preserve">"17:57:15 LCF Lamp: ParIn -&gt; 250 uml, with blue = 20 percent, actinic on"
</t>
  </si>
  <si>
    <t xml:space="preserve">"17:57:15 CO2 Mixer -&gt; OFF"
</t>
  </si>
  <si>
    <t xml:space="preserve">"17:57:15 Coolers: Off"
</t>
  </si>
  <si>
    <t xml:space="preserve">"17:57:15 Flow: Fixed -&gt; 300 umol/s"
</t>
  </si>
  <si>
    <t xml:space="preserve">"17:59:38 trat1t1b6"
</t>
  </si>
  <si>
    <t xml:space="preserve">"18:04:23 Launched AutoProg /User/Configs/AutoProgs/Autolog + ETR"
</t>
  </si>
  <si>
    <t xml:space="preserve">"18:04:28 LCF Lamp: ParIn -&gt; 250 uml, with blue = 20 percent, actinic on"
</t>
  </si>
  <si>
    <t xml:space="preserve">"18:04:28 CO2 Mixer -&gt; OFF"
</t>
  </si>
  <si>
    <t xml:space="preserve">"18:04:28 Coolers: Off"
</t>
  </si>
  <si>
    <t xml:space="preserve">"18:04:28 Flow: Fixed -&gt; 300 umol/s"
</t>
  </si>
  <si>
    <t xml:space="preserve">18:04:39</t>
  </si>
  <si>
    <t xml:space="preserve">18:04:50</t>
  </si>
  <si>
    <t xml:space="preserve">18:05:01</t>
  </si>
  <si>
    <t xml:space="preserve">18:05:12</t>
  </si>
  <si>
    <t xml:space="preserve">18:05:23</t>
  </si>
  <si>
    <t xml:space="preserve">18:05:29</t>
  </si>
  <si>
    <t xml:space="preserve">"18:05:29 Fs=546 Msr=3 Mod=0.25 Filter=5 Gain=10"
</t>
  </si>
  <si>
    <t xml:space="preserve">"18:05:29 RF#29 8181 um, Fmax=1205 Int=9 Mod=20 Filter=50"
</t>
  </si>
  <si>
    <t xml:space="preserve">"18:05:30 Fm'=1205"
</t>
  </si>
  <si>
    <t xml:space="preserve">"18:05:38 Dark#29 Fmin=441 Dur=6 FarRed=8 Pre=1 Post=4 Mod=0.25 Filter=5"
</t>
  </si>
  <si>
    <t xml:space="preserve">"18:05:38 Fo'=441"
</t>
  </si>
  <si>
    <t xml:space="preserve">18:05:38</t>
  </si>
  <si>
    <t xml:space="preserve">"18:05:39 LCF Lamp: ParIn -&gt; 250 uml, with blue = 20 percent, actinic on"
</t>
  </si>
  <si>
    <t xml:space="preserve">"18:05:39 CO2 Mixer -&gt; OFF"
</t>
  </si>
  <si>
    <t xml:space="preserve">"18:05:39 Coolers: Off"
</t>
  </si>
  <si>
    <t xml:space="preserve">"18:05:39 Flow: Fixed -&gt; 300 umol/s"
</t>
  </si>
  <si>
    <t xml:space="preserve">"18:07:32 trat4t1b6"
</t>
  </si>
  <si>
    <t xml:space="preserve">"18:14:39 Launched AutoProg /User/Configs/AutoProgs/Autolog + ETR"
</t>
  </si>
  <si>
    <t xml:space="preserve">"18:14:45 LCF Lamp: ParIn -&gt; 250 uml, with blue = 20 percent, actinic on"
</t>
  </si>
  <si>
    <t xml:space="preserve">"18:14:45 CO2 Mixer -&gt; OFF"
</t>
  </si>
  <si>
    <t xml:space="preserve">"18:14:45 Coolers: Off"
</t>
  </si>
  <si>
    <t xml:space="preserve">"18:14:45 Flow: Fixed -&gt; 300 umol/s"
</t>
  </si>
  <si>
    <t xml:space="preserve">18:14:57</t>
  </si>
  <si>
    <t xml:space="preserve">18:15:08</t>
  </si>
  <si>
    <t xml:space="preserve">18:15:19</t>
  </si>
  <si>
    <t xml:space="preserve">18:15:30</t>
  </si>
  <si>
    <t xml:space="preserve">18:15:41</t>
  </si>
  <si>
    <t xml:space="preserve">18:15:46</t>
  </si>
  <si>
    <t xml:space="preserve">"18:15:46 Fs=655 Msr=3 Mod=0.25 Filter=5 Gain=10"
</t>
  </si>
  <si>
    <t xml:space="preserve">"18:15:46 RF#30 8096 um, Fmax=1309 Int=9 Mod=20 Filter=50"
</t>
  </si>
  <si>
    <t xml:space="preserve">"18:15:47 Fm'=1309"
</t>
  </si>
  <si>
    <t xml:space="preserve">"18:15:55 Dark#30 Fmin=468 Dur=6 FarRed=8 Pre=1 Post=4 Mod=0.25 Filter=5"
</t>
  </si>
  <si>
    <t xml:space="preserve">"18:15:55 Fo'=468"
</t>
  </si>
  <si>
    <t xml:space="preserve">18:15:55</t>
  </si>
  <si>
    <t xml:space="preserve">"18:15:56 LCF Lamp: ParIn -&gt; 250 uml, with blue = 20 percent, actinic on"
</t>
  </si>
  <si>
    <t xml:space="preserve">"18:15:56 CO2 Mixer -&gt; OFF"
</t>
  </si>
  <si>
    <t xml:space="preserve">"18:15:56 Coolers: Off"
</t>
  </si>
  <si>
    <t xml:space="preserve">"18:15:56 Flow: Fixed -&gt; 300 umol/s"
</t>
  </si>
  <si>
    <t xml:space="preserve">"18:16:55 trat2t1b6"
</t>
  </si>
  <si>
    <t xml:space="preserve">"18:18:52 Launched AutoProg /User/Configs/AutoProgs/Autolog + ETR"
</t>
  </si>
  <si>
    <t xml:space="preserve">"18:18:55 LCF Lamp: ParIn -&gt; 250 uml, with blue = 20 percent, actinic on"
</t>
  </si>
  <si>
    <t xml:space="preserve">"18:18:55 CO2 Mixer -&gt; OFF"
</t>
  </si>
  <si>
    <t xml:space="preserve">"18:18:55 Coolers: Off"
</t>
  </si>
  <si>
    <t xml:space="preserve">"18:18:55 Flow: Fixed -&gt; 300 umol/s"
</t>
  </si>
  <si>
    <t xml:space="preserve">18:19:06</t>
  </si>
  <si>
    <t xml:space="preserve">18:19:17</t>
  </si>
  <si>
    <t xml:space="preserve">18:19:28</t>
  </si>
  <si>
    <t xml:space="preserve">18:19:39</t>
  </si>
  <si>
    <t xml:space="preserve">18:19:50</t>
  </si>
  <si>
    <t xml:space="preserve">18:19:56</t>
  </si>
  <si>
    <t xml:space="preserve">"18:19:56 Fs=790 Msr=3 Mod=0.25 Filter=5 Gain=10"
</t>
  </si>
  <si>
    <t xml:space="preserve">"18:19:56 RF#31 8107 um, Fmax=1657 Int=9 Mod=20 Filter=50"
</t>
  </si>
  <si>
    <t xml:space="preserve">"18:19:57 Fm'=1657"
</t>
  </si>
  <si>
    <t xml:space="preserve">"18:20:05 Dark#31 Fmin=488 Dur=6 FarRed=8 Pre=1 Post=4 Mod=0.25 Filter=5"
</t>
  </si>
  <si>
    <t xml:space="preserve">"18:20:05 Fo'=488"
</t>
  </si>
  <si>
    <t xml:space="preserve">18:20:05</t>
  </si>
  <si>
    <t xml:space="preserve">"18:20:06 LCF Lamp: ParIn -&gt; 250 uml, with blue = 20 percent, actinic on"
</t>
  </si>
  <si>
    <t xml:space="preserve">"18:20:06 CO2 Mixer -&gt; OFF"
</t>
  </si>
  <si>
    <t xml:space="preserve">"18:20:06 Coolers: Off"
</t>
  </si>
  <si>
    <t xml:space="preserve">"18:20:06 Flow: Fixed -&gt; 300 umol/s"
</t>
  </si>
  <si>
    <t xml:space="preserve">Bloco</t>
  </si>
  <si>
    <t xml:space="preserve">Tratamento</t>
  </si>
  <si>
    <t xml:space="preserve">fator1_Ca</t>
  </si>
  <si>
    <t xml:space="preserve">fator2_Al</t>
  </si>
  <si>
    <t xml:space="preserve">SEM_Ca</t>
  </si>
  <si>
    <t xml:space="preserve">SEM_Al</t>
  </si>
  <si>
    <t xml:space="preserve">COM_Al</t>
  </si>
  <si>
    <t xml:space="preserve">COM_Ca</t>
  </si>
  <si>
    <t xml:space="preserve">ad1</t>
  </si>
  <si>
    <t xml:space="preserve">ad2</t>
  </si>
  <si>
    <t xml:space="preserve">adicionais</t>
  </si>
  <si>
    <t xml:space="preserve">bloco</t>
  </si>
  <si>
    <t xml:space="preserve">photo</t>
  </si>
  <si>
    <t xml:space="preserve">CaSO4-Al</t>
  </si>
  <si>
    <t xml:space="preserve">NA</t>
  </si>
  <si>
    <t xml:space="preserve">CaSO4+Al</t>
  </si>
  <si>
    <t xml:space="preserve">cond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</si>
</sst>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717"/>
  <sheetViews>
    <sheetView showFormulas="false" showGridLines="true" showRowColHeaders="true" showZeros="true" rightToLeft="false" tabSelected="false" showOutlineSymbols="true" defaultGridColor="true" view="normal" topLeftCell="A388" colorId="64" zoomScale="100" zoomScaleNormal="100" zoomScalePageLayoutView="100" workbookViewId="0">
      <selection pane="topLeft" activeCell="C46" activeCellId="0" sqref="C4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67.25"/>
    <col collapsed="false" customWidth="true" hidden="false" outlineLevel="0" max="83" min="3" style="1" width="11.5"/>
  </cols>
  <sheetData>
    <row r="1" customFormat="false" ht="12.7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customFormat="false" ht="12.75" hidden="false" customHeight="true" outlineLevel="0" collapsed="false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customFormat="false" ht="12.75" hidden="false" customHeight="true" outlineLevel="0" collapsed="false">
      <c r="A3" s="2" t="s">
        <v>2</v>
      </c>
      <c r="B3" s="2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customFormat="false" ht="12.75" hidden="false" customHeight="true" outlineLevel="0" collapsed="false">
      <c r="A4" s="2" t="s">
        <v>4</v>
      </c>
      <c r="B4" s="2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customFormat="false" ht="12.75" hidden="false" customHeight="true" outlineLevel="0" collapsed="false">
      <c r="A5" s="2" t="s">
        <v>6</v>
      </c>
      <c r="B5" s="2" t="n">
        <v>-2.02999997138977</v>
      </c>
      <c r="C5" s="2" t="n">
        <v>-0.239999994635582</v>
      </c>
      <c r="D5" s="2" t="n">
        <v>-2940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</row>
    <row r="6" customFormat="false" ht="12.75" hidden="false" customHeight="true" outlineLevel="0" collapsed="false">
      <c r="A6" s="2" t="s">
        <v>7</v>
      </c>
      <c r="B6" s="2" t="s">
        <v>8</v>
      </c>
      <c r="C6" s="2" t="n">
        <v>1</v>
      </c>
      <c r="D6" s="2" t="n">
        <v>0.159999996423721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</row>
    <row r="7" customFormat="false" ht="12.75" hidden="false" customHeight="true" outlineLevel="0" collapsed="false">
      <c r="A7" s="2" t="s">
        <v>9</v>
      </c>
      <c r="B7" s="2" t="n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</row>
    <row r="8" customFormat="false" ht="12.75" hidden="false" customHeight="true" outlineLevel="0" collapsed="false">
      <c r="A8" s="2" t="s">
        <v>10</v>
      </c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</row>
    <row r="9" customFormat="false" ht="12.75" hidden="false" customHeight="true" outlineLevel="0" collapsed="false">
      <c r="A9" s="2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customFormat="false" ht="12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customFormat="false" ht="12.75" hidden="false" customHeight="true" outlineLevel="0" collapsed="false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  <c r="G11" s="4" t="s">
        <v>19</v>
      </c>
      <c r="H11" s="4" t="s">
        <v>20</v>
      </c>
      <c r="I11" s="4" t="s">
        <v>21</v>
      </c>
      <c r="J11" s="4" t="s">
        <v>22</v>
      </c>
      <c r="K11" s="4" t="s">
        <v>23</v>
      </c>
      <c r="L11" s="4" t="s">
        <v>24</v>
      </c>
      <c r="M11" s="4" t="s">
        <v>25</v>
      </c>
      <c r="N11" s="4" t="s">
        <v>26</v>
      </c>
      <c r="O11" s="4" t="s">
        <v>27</v>
      </c>
      <c r="P11" s="4" t="s">
        <v>28</v>
      </c>
      <c r="Q11" s="4" t="s">
        <v>29</v>
      </c>
      <c r="R11" s="4" t="s">
        <v>30</v>
      </c>
      <c r="S11" s="4" t="s">
        <v>31</v>
      </c>
      <c r="T11" s="4" t="s">
        <v>32</v>
      </c>
      <c r="U11" s="4" t="s">
        <v>33</v>
      </c>
      <c r="V11" s="4" t="s">
        <v>34</v>
      </c>
      <c r="W11" s="4" t="s">
        <v>35</v>
      </c>
      <c r="X11" s="4" t="s">
        <v>36</v>
      </c>
      <c r="Y11" s="4" t="s">
        <v>37</v>
      </c>
      <c r="Z11" s="4" t="s">
        <v>38</v>
      </c>
      <c r="AA11" s="4" t="s">
        <v>39</v>
      </c>
      <c r="AB11" s="4" t="s">
        <v>40</v>
      </c>
      <c r="AC11" s="4" t="s">
        <v>41</v>
      </c>
      <c r="AD11" s="4" t="s">
        <v>42</v>
      </c>
      <c r="AE11" s="4" t="s">
        <v>43</v>
      </c>
      <c r="AF11" s="4" t="s">
        <v>44</v>
      </c>
      <c r="AG11" s="4" t="s">
        <v>45</v>
      </c>
      <c r="AH11" s="4" t="s">
        <v>46</v>
      </c>
      <c r="AI11" s="4" t="s">
        <v>47</v>
      </c>
      <c r="AJ11" s="4" t="s">
        <v>48</v>
      </c>
      <c r="AK11" s="4" t="s">
        <v>49</v>
      </c>
      <c r="AL11" s="4" t="s">
        <v>50</v>
      </c>
      <c r="AM11" s="4" t="s">
        <v>51</v>
      </c>
      <c r="AN11" s="4" t="s">
        <v>52</v>
      </c>
      <c r="AO11" s="4" t="s">
        <v>53</v>
      </c>
      <c r="AP11" s="4" t="s">
        <v>54</v>
      </c>
      <c r="AQ11" s="4" t="s">
        <v>55</v>
      </c>
      <c r="AR11" s="4" t="s">
        <v>56</v>
      </c>
      <c r="AS11" s="4" t="s">
        <v>57</v>
      </c>
      <c r="AT11" s="4" t="s">
        <v>58</v>
      </c>
      <c r="AU11" s="4" t="s">
        <v>59</v>
      </c>
      <c r="AV11" s="4" t="s">
        <v>60</v>
      </c>
      <c r="AW11" s="4" t="s">
        <v>61</v>
      </c>
      <c r="AX11" s="4" t="s">
        <v>62</v>
      </c>
      <c r="AY11" s="4" t="s">
        <v>63</v>
      </c>
      <c r="AZ11" s="4" t="s">
        <v>64</v>
      </c>
      <c r="BA11" s="4" t="s">
        <v>65</v>
      </c>
      <c r="BB11" s="4" t="s">
        <v>66</v>
      </c>
      <c r="BC11" s="4" t="s">
        <v>67</v>
      </c>
      <c r="BD11" s="4" t="s">
        <v>68</v>
      </c>
      <c r="BE11" s="4" t="s">
        <v>69</v>
      </c>
      <c r="BF11" s="4" t="s">
        <v>70</v>
      </c>
      <c r="BG11" s="4" t="s">
        <v>71</v>
      </c>
      <c r="BH11" s="4" t="s">
        <v>72</v>
      </c>
      <c r="BI11" s="4" t="s">
        <v>73</v>
      </c>
      <c r="BJ11" s="4" t="s">
        <v>74</v>
      </c>
      <c r="BK11" s="4" t="s">
        <v>75</v>
      </c>
      <c r="BL11" s="4" t="s">
        <v>76</v>
      </c>
      <c r="BM11" s="4" t="s">
        <v>77</v>
      </c>
      <c r="BN11" s="4" t="s">
        <v>78</v>
      </c>
      <c r="BO11" s="4" t="s">
        <v>79</v>
      </c>
      <c r="BP11" s="4" t="s">
        <v>80</v>
      </c>
      <c r="BQ11" s="4" t="s">
        <v>81</v>
      </c>
      <c r="BR11" s="4" t="s">
        <v>82</v>
      </c>
      <c r="BS11" s="4" t="s">
        <v>83</v>
      </c>
      <c r="BT11" s="4" t="s">
        <v>84</v>
      </c>
      <c r="BU11" s="4" t="s">
        <v>85</v>
      </c>
      <c r="BV11" s="4" t="s">
        <v>86</v>
      </c>
      <c r="BW11" s="4" t="s">
        <v>87</v>
      </c>
      <c r="BX11" s="4" t="s">
        <v>88</v>
      </c>
      <c r="BY11" s="4" t="s">
        <v>89</v>
      </c>
      <c r="BZ11" s="4" t="s">
        <v>90</v>
      </c>
      <c r="CA11" s="4" t="s">
        <v>91</v>
      </c>
      <c r="CB11" s="4" t="s">
        <v>92</v>
      </c>
      <c r="CC11" s="4" t="s">
        <v>93</v>
      </c>
      <c r="CD11" s="4" t="s">
        <v>94</v>
      </c>
      <c r="CE11" s="4" t="s">
        <v>95</v>
      </c>
    </row>
    <row r="12" customFormat="false" ht="12.75" hidden="false" customHeight="true" outlineLevel="0" collapsed="false">
      <c r="A12" s="2" t="s">
        <v>96</v>
      </c>
      <c r="B12" s="2" t="s">
        <v>96</v>
      </c>
      <c r="C12" s="2" t="s">
        <v>96</v>
      </c>
      <c r="D12" s="2" t="s">
        <v>96</v>
      </c>
      <c r="E12" s="2" t="s">
        <v>97</v>
      </c>
      <c r="F12" s="2" t="s">
        <v>97</v>
      </c>
      <c r="G12" s="2" t="s">
        <v>97</v>
      </c>
      <c r="H12" s="2" t="s">
        <v>96</v>
      </c>
      <c r="I12" s="2" t="s">
        <v>96</v>
      </c>
      <c r="J12" s="2" t="s">
        <v>96</v>
      </c>
      <c r="K12" s="2" t="s">
        <v>96</v>
      </c>
      <c r="L12" s="2" t="s">
        <v>96</v>
      </c>
      <c r="M12" s="2" t="s">
        <v>96</v>
      </c>
      <c r="N12" s="2" t="s">
        <v>96</v>
      </c>
      <c r="O12" s="2" t="s">
        <v>97</v>
      </c>
      <c r="P12" s="2" t="s">
        <v>97</v>
      </c>
      <c r="Q12" s="2" t="s">
        <v>97</v>
      </c>
      <c r="R12" s="2" t="s">
        <v>96</v>
      </c>
      <c r="S12" s="2" t="s">
        <v>96</v>
      </c>
      <c r="T12" s="2" t="s">
        <v>96</v>
      </c>
      <c r="U12" s="2" t="s">
        <v>96</v>
      </c>
      <c r="V12" s="2" t="s">
        <v>97</v>
      </c>
      <c r="W12" s="2" t="s">
        <v>97</v>
      </c>
      <c r="X12" s="2" t="s">
        <v>97</v>
      </c>
      <c r="Y12" s="2" t="s">
        <v>97</v>
      </c>
      <c r="Z12" s="2" t="s">
        <v>97</v>
      </c>
      <c r="AA12" s="2" t="s">
        <v>96</v>
      </c>
      <c r="AB12" s="2" t="s">
        <v>96</v>
      </c>
      <c r="AC12" s="2" t="s">
        <v>97</v>
      </c>
      <c r="AD12" s="2" t="s">
        <v>97</v>
      </c>
      <c r="AE12" s="2" t="s">
        <v>97</v>
      </c>
      <c r="AF12" s="2" t="s">
        <v>97</v>
      </c>
      <c r="AG12" s="2" t="s">
        <v>96</v>
      </c>
      <c r="AH12" s="2" t="s">
        <v>97</v>
      </c>
      <c r="AI12" s="2" t="s">
        <v>96</v>
      </c>
      <c r="AJ12" s="2" t="s">
        <v>97</v>
      </c>
      <c r="AK12" s="2" t="s">
        <v>96</v>
      </c>
      <c r="AL12" s="2" t="s">
        <v>96</v>
      </c>
      <c r="AM12" s="2" t="s">
        <v>96</v>
      </c>
      <c r="AN12" s="2" t="s">
        <v>96</v>
      </c>
      <c r="AO12" s="2" t="s">
        <v>96</v>
      </c>
      <c r="AP12" s="2" t="s">
        <v>96</v>
      </c>
      <c r="AQ12" s="2" t="s">
        <v>96</v>
      </c>
      <c r="AR12" s="2" t="s">
        <v>96</v>
      </c>
      <c r="AS12" s="2" t="s">
        <v>96</v>
      </c>
      <c r="AT12" s="2" t="s">
        <v>96</v>
      </c>
      <c r="AU12" s="2" t="s">
        <v>96</v>
      </c>
      <c r="AV12" s="2" t="s">
        <v>96</v>
      </c>
      <c r="AW12" s="2" t="s">
        <v>96</v>
      </c>
      <c r="AX12" s="2" t="s">
        <v>96</v>
      </c>
      <c r="AY12" s="2" t="s">
        <v>96</v>
      </c>
      <c r="AZ12" s="2" t="s">
        <v>96</v>
      </c>
      <c r="BA12" s="2" t="s">
        <v>96</v>
      </c>
      <c r="BB12" s="2" t="s">
        <v>96</v>
      </c>
      <c r="BC12" s="2" t="s">
        <v>96</v>
      </c>
      <c r="BD12" s="2" t="s">
        <v>96</v>
      </c>
      <c r="BE12" s="2" t="s">
        <v>96</v>
      </c>
      <c r="BF12" s="2" t="s">
        <v>96</v>
      </c>
      <c r="BG12" s="2" t="s">
        <v>97</v>
      </c>
      <c r="BH12" s="2" t="s">
        <v>97</v>
      </c>
      <c r="BI12" s="2" t="s">
        <v>97</v>
      </c>
      <c r="BJ12" s="2" t="s">
        <v>97</v>
      </c>
      <c r="BK12" s="2" t="s">
        <v>97</v>
      </c>
      <c r="BL12" s="2" t="s">
        <v>97</v>
      </c>
      <c r="BM12" s="2" t="s">
        <v>97</v>
      </c>
      <c r="BN12" s="2" t="s">
        <v>97</v>
      </c>
      <c r="BO12" s="2" t="s">
        <v>97</v>
      </c>
      <c r="BP12" s="2" t="s">
        <v>97</v>
      </c>
      <c r="BQ12" s="2" t="s">
        <v>97</v>
      </c>
      <c r="BR12" s="2" t="s">
        <v>97</v>
      </c>
      <c r="BS12" s="2" t="s">
        <v>97</v>
      </c>
      <c r="BT12" s="2" t="s">
        <v>97</v>
      </c>
      <c r="BU12" s="2" t="s">
        <v>97</v>
      </c>
      <c r="BV12" s="2" t="s">
        <v>97</v>
      </c>
      <c r="BW12" s="2" t="s">
        <v>97</v>
      </c>
      <c r="BX12" s="2" t="s">
        <v>97</v>
      </c>
      <c r="BY12" s="2" t="s">
        <v>97</v>
      </c>
      <c r="BZ12" s="2" t="s">
        <v>97</v>
      </c>
      <c r="CA12" s="2" t="s">
        <v>97</v>
      </c>
      <c r="CB12" s="2" t="s">
        <v>97</v>
      </c>
      <c r="CC12" s="2" t="s">
        <v>97</v>
      </c>
      <c r="CD12" s="2" t="s">
        <v>97</v>
      </c>
      <c r="CE12" s="2" t="s">
        <v>97</v>
      </c>
    </row>
    <row r="13" customFormat="false" ht="23.25" hidden="false" customHeight="true" outlineLevel="0" collapsed="false">
      <c r="A13" s="2" t="s">
        <v>12</v>
      </c>
      <c r="B13" s="5" t="s">
        <v>98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</row>
    <row r="14" customFormat="false" ht="23.25" hidden="false" customHeight="true" outlineLevel="0" collapsed="false">
      <c r="A14" s="2" t="s">
        <v>12</v>
      </c>
      <c r="B14" s="5" t="s">
        <v>99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customFormat="false" ht="23.25" hidden="false" customHeight="true" outlineLevel="0" collapsed="false">
      <c r="A15" s="2" t="s">
        <v>12</v>
      </c>
      <c r="B15" s="6" t="s">
        <v>100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</row>
    <row r="16" customFormat="false" ht="23.25" hidden="false" customHeight="true" outlineLevel="0" collapsed="false">
      <c r="A16" s="2" t="s">
        <v>12</v>
      </c>
      <c r="B16" s="5" t="s">
        <v>101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customFormat="false" ht="23.25" hidden="false" customHeight="true" outlineLevel="0" collapsed="false">
      <c r="A17" s="2" t="s">
        <v>12</v>
      </c>
      <c r="B17" s="5" t="s">
        <v>102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</row>
    <row r="18" customFormat="false" ht="23.25" hidden="false" customHeight="true" outlineLevel="0" collapsed="false">
      <c r="A18" s="2" t="s">
        <v>12</v>
      </c>
      <c r="B18" s="5" t="s">
        <v>103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</row>
    <row r="19" customFormat="false" ht="23.25" hidden="false" customHeight="true" outlineLevel="0" collapsed="false">
      <c r="A19" s="2" t="s">
        <v>12</v>
      </c>
      <c r="B19" s="5" t="s">
        <v>104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customFormat="false" ht="23.25" hidden="false" customHeight="true" outlineLevel="0" collapsed="false">
      <c r="A20" s="2" t="s">
        <v>12</v>
      </c>
      <c r="B20" s="5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</row>
    <row r="21" customFormat="false" ht="23.25" hidden="false" customHeight="true" outlineLevel="0" collapsed="false">
      <c r="A21" s="2" t="s">
        <v>12</v>
      </c>
      <c r="B21" s="5" t="s">
        <v>106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</row>
    <row r="22" customFormat="false" ht="12.75" hidden="false" customHeight="true" outlineLevel="0" collapsed="false">
      <c r="A22" s="4" t="n">
        <v>1</v>
      </c>
      <c r="B22" s="4" t="s">
        <v>107</v>
      </c>
      <c r="C22" s="4" t="n">
        <v>679.999999586493</v>
      </c>
      <c r="D22" s="4" t="n">
        <v>0</v>
      </c>
      <c r="E22" s="4" t="n">
        <f aca="false">(main!AN22-main!AO22*(1000-main!AP22)/(1000-main!AQ22))*main!BG22</f>
        <v>15.6110636842211</v>
      </c>
      <c r="F22" s="4" t="n">
        <f aca="false">IF(main!BR22&lt;&gt;0,1/(1/main!BR22-1/main!AJ22),0)</f>
        <v>0.417656329262037</v>
      </c>
      <c r="G22" s="4" t="n">
        <f aca="false">((main!BU22-main!BH22/2)*main!AO22-main!E22)/(main!BU22+main!BH22/2)</f>
        <v>742.511144513556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e">
        <f aca="false">main!CA22/main!K22</f>
        <v>#DIV/0!</v>
      </c>
      <c r="P22" s="4" t="e">
        <f aca="false">main!CC22/main!M22</f>
        <v>#DIV/0!</v>
      </c>
      <c r="Q22" s="4" t="e">
        <f aca="false">(main!M22-main!N22)/main!M22</f>
        <v>#DIV/0!</v>
      </c>
      <c r="R22" s="4" t="n">
        <v>-1</v>
      </c>
      <c r="S22" s="4" t="n">
        <v>0.87</v>
      </c>
      <c r="T22" s="4" t="n">
        <v>0.92</v>
      </c>
      <c r="U22" s="4" t="n">
        <v>19.9885787963867</v>
      </c>
      <c r="V22" s="4" t="n">
        <f aca="false">(main!U22*main!T22+(100-main!U22)*main!S22)/100</f>
        <v>0.879994289398193</v>
      </c>
      <c r="W22" s="4" t="n">
        <f aca="false">(main!E22-main!R22)/main!CB22</f>
        <v>0.0753135750000439</v>
      </c>
      <c r="X22" s="4" t="e">
        <f aca="false">(main!M22-main!N22)/(main!M22-main!L22)</f>
        <v>#DIV/0!</v>
      </c>
      <c r="Y22" s="4" t="e">
        <f aca="false">(main!K22-main!M22)/(main!K22-main!L22)</f>
        <v>#DIV/0!</v>
      </c>
      <c r="Z22" s="4" t="e">
        <f aca="false">(main!K22-main!M22)/main!M22</f>
        <v>#DIV/0!</v>
      </c>
      <c r="AA22" s="4" t="n">
        <v>0</v>
      </c>
      <c r="AB22" s="4" t="n">
        <v>0.5</v>
      </c>
      <c r="AC22" s="4" t="e">
        <f aca="false">main!Q22*main!AB22*main!V22*main!AA22</f>
        <v>#DIV/0!</v>
      </c>
      <c r="AD22" s="4" t="n">
        <f aca="false">main!BH22*1000</f>
        <v>3.18685612958538</v>
      </c>
      <c r="AE22" s="4" t="n">
        <f aca="false">(main!BM22-main!BS22)</f>
        <v>0.732210507744775</v>
      </c>
      <c r="AF22" s="4" t="n">
        <f aca="false">(main!AL22+main!BL22*main!D22)</f>
        <v>21.6963787078857</v>
      </c>
      <c r="AG22" s="4" t="n">
        <v>2</v>
      </c>
      <c r="AH22" s="4" t="n">
        <f aca="false">(main!AG22*main!BA22+main!BB22)</f>
        <v>4.644859790802</v>
      </c>
      <c r="AI22" s="4" t="n">
        <v>1</v>
      </c>
      <c r="AJ22" s="4" t="n">
        <f aca="false">main!AH22*(main!AI22+1)*(main!AI22+1)/(main!AI22*main!AI22+1)</f>
        <v>9.289719581604</v>
      </c>
      <c r="AK22" s="4" t="n">
        <v>23.1894645690918</v>
      </c>
      <c r="AL22" s="4" t="n">
        <v>21.6963787078857</v>
      </c>
      <c r="AM22" s="4" t="n">
        <v>23.0066261291504</v>
      </c>
      <c r="AN22" s="4" t="n">
        <v>826.5986328125</v>
      </c>
      <c r="AO22" s="4" t="n">
        <v>814.488037109375</v>
      </c>
      <c r="AP22" s="4" t="n">
        <v>17.8282852172852</v>
      </c>
      <c r="AQ22" s="4" t="n">
        <v>19.9058952331543</v>
      </c>
      <c r="AR22" s="4" t="n">
        <v>58.8003768920898</v>
      </c>
      <c r="AS22" s="4" t="n">
        <v>65.6526489257813</v>
      </c>
      <c r="AT22" s="4" t="n">
        <v>300.674224853516</v>
      </c>
      <c r="AU22" s="4" t="n">
        <v>250.636505126953</v>
      </c>
      <c r="AV22" s="4" t="n">
        <v>110.534248352051</v>
      </c>
      <c r="AW22" s="4" t="n">
        <v>94.0705108642578</v>
      </c>
      <c r="AX22" s="4" t="n">
        <v>-3.70710134506226</v>
      </c>
      <c r="AY22" s="4" t="n">
        <v>-0.387127071619034</v>
      </c>
      <c r="AZ22" s="4" t="n">
        <v>0.5</v>
      </c>
      <c r="BA22" s="4" t="n">
        <v>-1.355140209198</v>
      </c>
      <c r="BB22" s="4" t="n">
        <v>7.355140209198</v>
      </c>
      <c r="BC22" s="4" t="n">
        <v>1</v>
      </c>
      <c r="BD22" s="4" t="n">
        <v>0</v>
      </c>
      <c r="BE22" s="4" t="n">
        <v>0.159999996423721</v>
      </c>
      <c r="BF22" s="4" t="n">
        <v>111105</v>
      </c>
      <c r="BG22" s="4" t="n">
        <f aca="false">main!AT22*0.000001/(main!AG22*0.0001)</f>
        <v>1.50337112426758</v>
      </c>
      <c r="BH22" s="4" t="n">
        <f aca="false">(main!AQ22-main!AP22)/(1000-main!AQ22)*main!BG22</f>
        <v>0.00318685612958538</v>
      </c>
      <c r="BI22" s="4" t="n">
        <f aca="false">(main!AL22+273.15)</f>
        <v>294.846378707886</v>
      </c>
      <c r="BJ22" s="4" t="n">
        <f aca="false">(main!AK22+273.15)</f>
        <v>296.339464569092</v>
      </c>
      <c r="BK22" s="4" t="n">
        <f aca="false">(main!AU22*main!BC22+main!AV22*main!BD22)*main!BE22</f>
        <v>40.1018399239664</v>
      </c>
      <c r="BL22" s="4" t="n">
        <f aca="false">((main!BK22+0.00000010773*(main!BJ22^4-main!BI22^4))-main!BH22*44100)/(main!AH22*51.4+0.00000043092*main!BI22^3)</f>
        <v>-0.335564152215241</v>
      </c>
      <c r="BM22" s="4" t="n">
        <f aca="false">0.61365*EXP(17.502*main!AF22/(240.97+main!AF22))</f>
        <v>2.60476824153799</v>
      </c>
      <c r="BN22" s="4" t="n">
        <f aca="false">main!BM22*1000/main!AW22</f>
        <v>27.6895300940444</v>
      </c>
      <c r="BO22" s="4" t="n">
        <f aca="false">(main!BN22-main!AQ22)</f>
        <v>7.78363486089007</v>
      </c>
      <c r="BP22" s="4" t="n">
        <f aca="false">IF(main!D22,main!AL22,(main!AK22+main!AL22)/2)</f>
        <v>22.4429216384887</v>
      </c>
      <c r="BQ22" s="4" t="n">
        <f aca="false">0.61365*EXP(17.502*main!BP22/(240.97+main!BP22))</f>
        <v>2.72603781079804</v>
      </c>
      <c r="BR22" s="4" t="n">
        <f aca="false">IF(main!BO22&lt;&gt;0,(1000-(main!BN22+main!AQ22)/2)/main!BO22*main!BH22,0)</f>
        <v>0.399686817112272</v>
      </c>
      <c r="BS22" s="4" t="n">
        <f aca="false">main!AQ22*main!AW22/1000</f>
        <v>1.87255773379322</v>
      </c>
      <c r="BT22" s="4" t="n">
        <f aca="false">(main!BQ22-main!BS22)</f>
        <v>0.85348007700482</v>
      </c>
      <c r="BU22" s="4" t="n">
        <f aca="false">1/(1.6/main!F22+1.37/main!AJ22)</f>
        <v>0.251358862887744</v>
      </c>
      <c r="BV22" s="4" t="n">
        <f aca="false">main!G22*main!AW22*0.001</f>
        <v>69.848402686795</v>
      </c>
      <c r="BW22" s="4" t="n">
        <f aca="false">main!G22/main!AO22</f>
        <v>0.911629282056412</v>
      </c>
      <c r="BX22" s="4" t="n">
        <f aca="false">(1-main!BH22*main!AW22/main!BM22/main!F22)*100</f>
        <v>72.4432621394236</v>
      </c>
      <c r="BY22" s="4" t="n">
        <f aca="false">(main!AO22-main!E22/(main!AJ22/1.35))</f>
        <v>812.219407169734</v>
      </c>
      <c r="BZ22" s="4" t="n">
        <f aca="false">main!E22*main!BX22/100/main!BY22</f>
        <v>0.0139237793232751</v>
      </c>
      <c r="CA22" s="4" t="n">
        <f aca="false">(main!K22-main!J22)</f>
        <v>0</v>
      </c>
      <c r="CB22" s="4" t="n">
        <f aca="false">main!AU22*main!V22</f>
        <v>220.55869322644</v>
      </c>
      <c r="CC22" s="4" t="n">
        <f aca="false">(main!M22-main!L22)</f>
        <v>0</v>
      </c>
      <c r="CD22" s="4" t="e">
        <f aca="false">(main!M22-main!N22)/(main!M22-main!J22)</f>
        <v>#DIV/0!</v>
      </c>
      <c r="CE22" s="4" t="e">
        <f aca="false">(main!K22-main!M22)/(main!K22-main!J22)</f>
        <v>#DIV/0!</v>
      </c>
    </row>
    <row r="23" customFormat="false" ht="12.75" hidden="false" customHeight="true" outlineLevel="0" collapsed="false">
      <c r="A23" s="4" t="n">
        <v>2</v>
      </c>
      <c r="B23" s="4" t="s">
        <v>108</v>
      </c>
      <c r="C23" s="4" t="n">
        <v>690.999998828396</v>
      </c>
      <c r="D23" s="4" t="n">
        <v>0</v>
      </c>
      <c r="E23" s="4" t="n">
        <f aca="false">(main!AN23-main!AO23*(1000-main!AP23)/(1000-main!AQ23))*main!BG23</f>
        <v>15.3708799319611</v>
      </c>
      <c r="F23" s="4" t="n">
        <f aca="false">IF(main!BR23&lt;&gt;0,1/(1/main!BR23-1/main!AJ23),0)</f>
        <v>0.414859616218753</v>
      </c>
      <c r="G23" s="4" t="n">
        <f aca="false">((main!BU23-main!BH23/2)*main!AO23-main!E23)/(main!BU23+main!BH23/2)</f>
        <v>744.224146109607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e">
        <f aca="false">main!CA23/main!K23</f>
        <v>#DIV/0!</v>
      </c>
      <c r="P23" s="4" t="e">
        <f aca="false">main!CC23/main!M23</f>
        <v>#DIV/0!</v>
      </c>
      <c r="Q23" s="4" t="e">
        <f aca="false">(main!M23-main!N23)/main!M23</f>
        <v>#DIV/0!</v>
      </c>
      <c r="R23" s="4" t="n">
        <v>-1</v>
      </c>
      <c r="S23" s="4" t="n">
        <v>0.87</v>
      </c>
      <c r="T23" s="4" t="n">
        <v>0.92</v>
      </c>
      <c r="U23" s="4" t="n">
        <v>19.9885787963867</v>
      </c>
      <c r="V23" s="4" t="n">
        <f aca="false">(main!U23*main!T23+(100-main!U23)*main!S23)/100</f>
        <v>0.879994289398193</v>
      </c>
      <c r="W23" s="4" t="n">
        <f aca="false">(main!E23-main!R23)/main!CB23</f>
        <v>0.0742172447820217</v>
      </c>
      <c r="X23" s="4" t="e">
        <f aca="false">(main!M23-main!N23)/(main!M23-main!L23)</f>
        <v>#DIV/0!</v>
      </c>
      <c r="Y23" s="4" t="e">
        <f aca="false">(main!K23-main!M23)/(main!K23-main!L23)</f>
        <v>#DIV/0!</v>
      </c>
      <c r="Z23" s="4" t="e">
        <f aca="false">(main!K23-main!M23)/main!M23</f>
        <v>#DIV/0!</v>
      </c>
      <c r="AA23" s="4" t="n">
        <v>0</v>
      </c>
      <c r="AB23" s="4" t="n">
        <v>0.5</v>
      </c>
      <c r="AC23" s="4" t="e">
        <f aca="false">main!Q23*main!AB23*main!V23*main!AA23</f>
        <v>#DIV/0!</v>
      </c>
      <c r="AD23" s="4" t="n">
        <f aca="false">main!BH23*1000</f>
        <v>3.18675533826983</v>
      </c>
      <c r="AE23" s="4" t="n">
        <f aca="false">(main!BM23-main!BS23)</f>
        <v>0.736903626610445</v>
      </c>
      <c r="AF23" s="4" t="n">
        <f aca="false">(main!AL23+main!BL23*main!D23)</f>
        <v>21.7174777984619</v>
      </c>
      <c r="AG23" s="4" t="n">
        <v>2</v>
      </c>
      <c r="AH23" s="4" t="n">
        <f aca="false">(main!AG23*main!BA23+main!BB23)</f>
        <v>4.644859790802</v>
      </c>
      <c r="AI23" s="4" t="n">
        <v>1</v>
      </c>
      <c r="AJ23" s="4" t="n">
        <f aca="false">main!AH23*(main!AI23+1)*(main!AI23+1)/(main!AI23*main!AI23+1)</f>
        <v>9.289719581604</v>
      </c>
      <c r="AK23" s="4" t="n">
        <v>23.1940250396729</v>
      </c>
      <c r="AL23" s="4" t="n">
        <v>21.7174777984619</v>
      </c>
      <c r="AM23" s="4" t="n">
        <v>23.0196304321289</v>
      </c>
      <c r="AN23" s="4" t="n">
        <v>827.679870605469</v>
      </c>
      <c r="AO23" s="4" t="n">
        <v>815.725036621094</v>
      </c>
      <c r="AP23" s="4" t="n">
        <v>17.813892364502</v>
      </c>
      <c r="AQ23" s="4" t="n">
        <v>19.891716003418</v>
      </c>
      <c r="AR23" s="4" t="n">
        <v>58.7367858886719</v>
      </c>
      <c r="AS23" s="4" t="n">
        <v>65.5878829956055</v>
      </c>
      <c r="AT23" s="4" t="n">
        <v>300.638153076172</v>
      </c>
      <c r="AU23" s="4" t="n">
        <v>250.661331176758</v>
      </c>
      <c r="AV23" s="4" t="n">
        <v>110.273651123047</v>
      </c>
      <c r="AW23" s="4" t="n">
        <v>94.0706176757813</v>
      </c>
      <c r="AX23" s="4" t="n">
        <v>-3.70710134506226</v>
      </c>
      <c r="AY23" s="4" t="n">
        <v>-0.387127071619034</v>
      </c>
      <c r="AZ23" s="4" t="n">
        <v>0.5</v>
      </c>
      <c r="BA23" s="4" t="n">
        <v>-1.355140209198</v>
      </c>
      <c r="BB23" s="4" t="n">
        <v>7.355140209198</v>
      </c>
      <c r="BC23" s="4" t="n">
        <v>1</v>
      </c>
      <c r="BD23" s="4" t="n">
        <v>0</v>
      </c>
      <c r="BE23" s="4" t="n">
        <v>0.159999996423721</v>
      </c>
      <c r="BF23" s="4" t="n">
        <v>111105</v>
      </c>
      <c r="BG23" s="4" t="n">
        <f aca="false">main!AT23*0.000001/(main!AG23*0.0001)</f>
        <v>1.50319076538086</v>
      </c>
      <c r="BH23" s="4" t="n">
        <f aca="false">(main!AQ23-main!AP23)/(1000-main!AQ23)*main!BG23</f>
        <v>0.00318675533826983</v>
      </c>
      <c r="BI23" s="4" t="n">
        <f aca="false">(main!AL23+273.15)</f>
        <v>294.867477798462</v>
      </c>
      <c r="BJ23" s="4" t="n">
        <f aca="false">(main!AK23+273.15)</f>
        <v>296.344025039673</v>
      </c>
      <c r="BK23" s="4" t="n">
        <f aca="false">(main!AU23*main!BC23+main!AV23*main!BD23)*main!BE23</f>
        <v>40.1058120918464</v>
      </c>
      <c r="BL23" s="4" t="n">
        <f aca="false">((main!BK23+0.00000010773*(main!BJ23^4-main!BI23^4))-main!BH23*44100)/(main!AH23*51.4+0.00000043092*main!BI23^3)</f>
        <v>-0.33625559758073</v>
      </c>
      <c r="BM23" s="4" t="n">
        <f aca="false">0.61365*EXP(17.502*main!AF23/(240.97+main!AF23))</f>
        <v>2.6081296376832</v>
      </c>
      <c r="BN23" s="4" t="n">
        <f aca="false">main!BM23*1000/main!AW23</f>
        <v>27.7252313434599</v>
      </c>
      <c r="BO23" s="4" t="n">
        <f aca="false">(main!BN23-main!AQ23)</f>
        <v>7.83351534004186</v>
      </c>
      <c r="BP23" s="4" t="n">
        <f aca="false">IF(main!D23,main!AL23,(main!AK23+main!AL23)/2)</f>
        <v>22.4557514190674</v>
      </c>
      <c r="BQ23" s="4" t="n">
        <f aca="false">0.61365*EXP(17.502*main!BP23/(240.97+main!BP23))</f>
        <v>2.72816436177318</v>
      </c>
      <c r="BR23" s="4" t="n">
        <f aca="false">IF(main!BO23&lt;&gt;0,(1000-(main!BN23+main!AQ23)/2)/main!BO23*main!BH23,0)</f>
        <v>0.397124844039473</v>
      </c>
      <c r="BS23" s="4" t="n">
        <f aca="false">main!AQ23*main!AW23/1000</f>
        <v>1.87122601107276</v>
      </c>
      <c r="BT23" s="4" t="n">
        <f aca="false">(main!BQ23-main!BS23)</f>
        <v>0.856938350700424</v>
      </c>
      <c r="BU23" s="4" t="n">
        <f aca="false">1/(1.6/main!F23+1.37/main!AJ23)</f>
        <v>0.249737702523311</v>
      </c>
      <c r="BV23" s="4" t="n">
        <f aca="false">main!G23*main!AW23*0.001</f>
        <v>70.0096251137617</v>
      </c>
      <c r="BW23" s="4" t="n">
        <f aca="false">main!G23/main!AO23</f>
        <v>0.91234682362128</v>
      </c>
      <c r="BX23" s="4" t="n">
        <f aca="false">(1-main!BH23*main!AW23/main!BM23/main!F23)*100</f>
        <v>72.2940923631191</v>
      </c>
      <c r="BY23" s="4" t="n">
        <f aca="false">(main!AO23-main!E23/(main!AJ23/1.35))</f>
        <v>813.491310648435</v>
      </c>
      <c r="BZ23" s="4" t="n">
        <f aca="false">main!E23*main!BX23/100/main!BY23</f>
        <v>0.0136599346416848</v>
      </c>
      <c r="CA23" s="4" t="n">
        <f aca="false">(main!K23-main!J23)</f>
        <v>0</v>
      </c>
      <c r="CB23" s="4" t="n">
        <f aca="false">main!AU23*main!V23</f>
        <v>220.580540008496</v>
      </c>
      <c r="CC23" s="4" t="n">
        <f aca="false">(main!M23-main!L23)</f>
        <v>0</v>
      </c>
      <c r="CD23" s="4" t="e">
        <f aca="false">(main!M23-main!N23)/(main!M23-main!J23)</f>
        <v>#DIV/0!</v>
      </c>
      <c r="CE23" s="4" t="e">
        <f aca="false">(main!K23-main!M23)/(main!K23-main!J23)</f>
        <v>#DIV/0!</v>
      </c>
    </row>
    <row r="24" customFormat="false" ht="12.75" hidden="false" customHeight="true" outlineLevel="0" collapsed="false">
      <c r="A24" s="4" t="n">
        <v>3</v>
      </c>
      <c r="B24" s="4" t="s">
        <v>109</v>
      </c>
      <c r="C24" s="4" t="n">
        <v>701.9999980703</v>
      </c>
      <c r="D24" s="4" t="n">
        <v>0</v>
      </c>
      <c r="E24" s="4" t="n">
        <f aca="false">(main!AN24-main!AO24*(1000-main!AP24)/(1000-main!AQ24))*main!BG24</f>
        <v>15.3313971053106</v>
      </c>
      <c r="F24" s="4" t="n">
        <f aca="false">IF(main!BR24&lt;&gt;0,1/(1/main!BR24-1/main!AJ24),0)</f>
        <v>0.414266398941739</v>
      </c>
      <c r="G24" s="4" t="n">
        <f aca="false">((main!BU24-main!BH24/2)*main!AO24-main!E24)/(main!BU24+main!BH24/2)</f>
        <v>745.350605936212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e">
        <f aca="false">main!CA24/main!K24</f>
        <v>#DIV/0!</v>
      </c>
      <c r="P24" s="4" t="e">
        <f aca="false">main!CC24/main!M24</f>
        <v>#DIV/0!</v>
      </c>
      <c r="Q24" s="4" t="e">
        <f aca="false">(main!M24-main!N24)/main!M24</f>
        <v>#DIV/0!</v>
      </c>
      <c r="R24" s="4" t="n">
        <v>-1</v>
      </c>
      <c r="S24" s="4" t="n">
        <v>0.87</v>
      </c>
      <c r="T24" s="4" t="n">
        <v>0.92</v>
      </c>
      <c r="U24" s="4" t="n">
        <v>19.9885787963867</v>
      </c>
      <c r="V24" s="4" t="n">
        <f aca="false">(main!U24*main!T24+(100-main!U24)*main!S24)/100</f>
        <v>0.879994289398193</v>
      </c>
      <c r="W24" s="4" t="n">
        <f aca="false">(main!E24-main!R24)/main!CB24</f>
        <v>0.0740303317475106</v>
      </c>
      <c r="X24" s="4" t="e">
        <f aca="false">(main!M24-main!N24)/(main!M24-main!L24)</f>
        <v>#DIV/0!</v>
      </c>
      <c r="Y24" s="4" t="e">
        <f aca="false">(main!K24-main!M24)/(main!K24-main!L24)</f>
        <v>#DIV/0!</v>
      </c>
      <c r="Z24" s="4" t="e">
        <f aca="false">(main!K24-main!M24)/main!M24</f>
        <v>#DIV/0!</v>
      </c>
      <c r="AA24" s="4" t="n">
        <v>0</v>
      </c>
      <c r="AB24" s="4" t="n">
        <v>0.5</v>
      </c>
      <c r="AC24" s="4" t="e">
        <f aca="false">main!Q24*main!AB24*main!V24*main!AA24</f>
        <v>#DIV/0!</v>
      </c>
      <c r="AD24" s="4" t="n">
        <f aca="false">main!BH24*1000</f>
        <v>3.20248071456536</v>
      </c>
      <c r="AE24" s="4" t="n">
        <f aca="false">(main!BM24-main!BS24)</f>
        <v>0.741536261189928</v>
      </c>
      <c r="AF24" s="4" t="n">
        <f aca="false">(main!AL24+main!BL24*main!D24)</f>
        <v>21.744291305542</v>
      </c>
      <c r="AG24" s="4" t="n">
        <v>2</v>
      </c>
      <c r="AH24" s="4" t="n">
        <f aca="false">(main!AG24*main!BA24+main!BB24)</f>
        <v>4.644859790802</v>
      </c>
      <c r="AI24" s="4" t="n">
        <v>1</v>
      </c>
      <c r="AJ24" s="4" t="n">
        <f aca="false">main!AH24*(main!AI24+1)*(main!AI24+1)/(main!AI24*main!AI24+1)</f>
        <v>9.289719581604</v>
      </c>
      <c r="AK24" s="4" t="n">
        <v>23.2166652679443</v>
      </c>
      <c r="AL24" s="4" t="n">
        <v>21.744291305542</v>
      </c>
      <c r="AM24" s="4" t="n">
        <v>23.0326519012451</v>
      </c>
      <c r="AN24" s="4" t="n">
        <v>828.794555664063</v>
      </c>
      <c r="AO24" s="4" t="n">
        <v>816.85546875</v>
      </c>
      <c r="AP24" s="4" t="n">
        <v>17.8000049591064</v>
      </c>
      <c r="AQ24" s="4" t="n">
        <v>19.8880157470703</v>
      </c>
      <c r="AR24" s="4" t="n">
        <v>58.6105194091797</v>
      </c>
      <c r="AS24" s="4" t="n">
        <v>65.4857635498047</v>
      </c>
      <c r="AT24" s="4" t="n">
        <v>300.648803710938</v>
      </c>
      <c r="AU24" s="4" t="n">
        <v>250.688140869141</v>
      </c>
      <c r="AV24" s="4" t="n">
        <v>110.507102966309</v>
      </c>
      <c r="AW24" s="4" t="n">
        <v>94.0702514648438</v>
      </c>
      <c r="AX24" s="4" t="n">
        <v>-3.70710134506226</v>
      </c>
      <c r="AY24" s="4" t="n">
        <v>-0.387127071619034</v>
      </c>
      <c r="AZ24" s="4" t="n">
        <v>0.5</v>
      </c>
      <c r="BA24" s="4" t="n">
        <v>-1.355140209198</v>
      </c>
      <c r="BB24" s="4" t="n">
        <v>7.355140209198</v>
      </c>
      <c r="BC24" s="4" t="n">
        <v>1</v>
      </c>
      <c r="BD24" s="4" t="n">
        <v>0</v>
      </c>
      <c r="BE24" s="4" t="n">
        <v>0.159999996423721</v>
      </c>
      <c r="BF24" s="4" t="n">
        <v>111105</v>
      </c>
      <c r="BG24" s="4" t="n">
        <f aca="false">main!AT24*0.000001/(main!AG24*0.0001)</f>
        <v>1.50324401855469</v>
      </c>
      <c r="BH24" s="4" t="n">
        <f aca="false">(main!AQ24-main!AP24)/(1000-main!AQ24)*main!BG24</f>
        <v>0.00320248071456536</v>
      </c>
      <c r="BI24" s="4" t="n">
        <f aca="false">(main!AL24+273.15)</f>
        <v>294.894291305542</v>
      </c>
      <c r="BJ24" s="4" t="n">
        <f aca="false">(main!AK24+273.15)</f>
        <v>296.366665267944</v>
      </c>
      <c r="BK24" s="4" t="n">
        <f aca="false">(main!AU24*main!BC24+main!AV24*main!BD24)*main!BE24</f>
        <v>40.1101016425318</v>
      </c>
      <c r="BL24" s="4" t="n">
        <f aca="false">((main!BK24+0.00000010773*(main!BJ24^4-main!BI24^4))-main!BH24*44100)/(main!AH24*51.4+0.00000043092*main!BI24^3)</f>
        <v>-0.3391800831448</v>
      </c>
      <c r="BM24" s="4" t="n">
        <f aca="false">0.61365*EXP(17.502*main!AF24/(240.97+main!AF24))</f>
        <v>2.61240690365361</v>
      </c>
      <c r="BN24" s="4" t="n">
        <f aca="false">main!BM24*1000/main!AW24</f>
        <v>27.7708081244996</v>
      </c>
      <c r="BO24" s="4" t="n">
        <f aca="false">(main!BN24-main!AQ24)</f>
        <v>7.8827923774293</v>
      </c>
      <c r="BP24" s="4" t="n">
        <f aca="false">IF(main!D24,main!AL24,(main!AK24+main!AL24)/2)</f>
        <v>22.4804782867432</v>
      </c>
      <c r="BQ24" s="4" t="n">
        <f aca="false">0.61365*EXP(17.502*main!BP24/(240.97+main!BP24))</f>
        <v>2.73226696403482</v>
      </c>
      <c r="BR24" s="4" t="n">
        <f aca="false">IF(main!BO24&lt;&gt;0,(1000-(main!BN24+main!AQ24)/2)/main!BO24*main!BH24,0)</f>
        <v>0.396581228163854</v>
      </c>
      <c r="BS24" s="4" t="n">
        <f aca="false">main!AQ24*main!AW24/1000</f>
        <v>1.87087064246368</v>
      </c>
      <c r="BT24" s="4" t="n">
        <f aca="false">(main!BQ24-main!BS24)</f>
        <v>0.86139632157114</v>
      </c>
      <c r="BU24" s="4" t="n">
        <f aca="false">1/(1.6/main!F24+1.37/main!AJ24)</f>
        <v>0.249393730954084</v>
      </c>
      <c r="BV24" s="4" t="n">
        <f aca="false">main!G24*main!AW24*0.001</f>
        <v>70.1153189298932</v>
      </c>
      <c r="BW24" s="4" t="n">
        <f aca="false">main!G24/main!AO24</f>
        <v>0.912463262413841</v>
      </c>
      <c r="BX24" s="4" t="n">
        <f aca="false">(1-main!BH24*main!AW24/main!BM24/main!F24)*100</f>
        <v>72.1632649347611</v>
      </c>
      <c r="BY24" s="4" t="n">
        <f aca="false">(main!AO24-main!E24/(main!AJ24/1.35))</f>
        <v>814.627480498002</v>
      </c>
      <c r="BZ24" s="4" t="n">
        <f aca="false">main!E24*main!BX24/100/main!BY24</f>
        <v>0.0135812220630491</v>
      </c>
      <c r="CA24" s="4" t="n">
        <f aca="false">(main!K24-main!J24)</f>
        <v>0</v>
      </c>
      <c r="CB24" s="4" t="n">
        <f aca="false">main!AU24*main!V24</f>
        <v>220.604132384694</v>
      </c>
      <c r="CC24" s="4" t="n">
        <f aca="false">(main!M24-main!L24)</f>
        <v>0</v>
      </c>
      <c r="CD24" s="4" t="e">
        <f aca="false">(main!M24-main!N24)/(main!M24-main!J24)</f>
        <v>#DIV/0!</v>
      </c>
      <c r="CE24" s="4" t="e">
        <f aca="false">(main!K24-main!M24)/(main!K24-main!J24)</f>
        <v>#DIV/0!</v>
      </c>
    </row>
    <row r="25" customFormat="false" ht="12.75" hidden="false" customHeight="true" outlineLevel="0" collapsed="false">
      <c r="A25" s="4" t="n">
        <v>4</v>
      </c>
      <c r="B25" s="4" t="s">
        <v>110</v>
      </c>
      <c r="C25" s="4" t="n">
        <v>712.999997312203</v>
      </c>
      <c r="D25" s="4" t="n">
        <v>0</v>
      </c>
      <c r="E25" s="4" t="n">
        <f aca="false">(main!AN25-main!AO25*(1000-main!AP25)/(1000-main!AQ25))*main!BG25</f>
        <v>15.5939015952405</v>
      </c>
      <c r="F25" s="4" t="n">
        <f aca="false">IF(main!BR25&lt;&gt;0,1/(1/main!BR25-1/main!AJ25),0)</f>
        <v>0.411615482645296</v>
      </c>
      <c r="G25" s="4" t="n">
        <f aca="false">((main!BU25-main!BH25/2)*main!AO25-main!E25)/(main!BU25+main!BH25/2)</f>
        <v>744.79259297457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e">
        <f aca="false">main!CA25/main!K25</f>
        <v>#DIV/0!</v>
      </c>
      <c r="P25" s="4" t="e">
        <f aca="false">main!CC25/main!M25</f>
        <v>#DIV/0!</v>
      </c>
      <c r="Q25" s="4" t="e">
        <f aca="false">(main!M25-main!N25)/main!M25</f>
        <v>#DIV/0!</v>
      </c>
      <c r="R25" s="4" t="n">
        <v>-1</v>
      </c>
      <c r="S25" s="4" t="n">
        <v>0.87</v>
      </c>
      <c r="T25" s="4" t="n">
        <v>0.92</v>
      </c>
      <c r="U25" s="4" t="n">
        <v>19.9885787963867</v>
      </c>
      <c r="V25" s="4" t="n">
        <f aca="false">(main!U25*main!T25+(100-main!U25)*main!S25)/100</f>
        <v>0.879994289398193</v>
      </c>
      <c r="W25" s="4" t="n">
        <f aca="false">(main!E25-main!R25)/main!CB25</f>
        <v>0.0752673121452253</v>
      </c>
      <c r="X25" s="4" t="e">
        <f aca="false">(main!M25-main!N25)/(main!M25-main!L25)</f>
        <v>#DIV/0!</v>
      </c>
      <c r="Y25" s="4" t="e">
        <f aca="false">(main!K25-main!M25)/(main!K25-main!L25)</f>
        <v>#DIV/0!</v>
      </c>
      <c r="Z25" s="4" t="e">
        <f aca="false">(main!K25-main!M25)/main!M25</f>
        <v>#DIV/0!</v>
      </c>
      <c r="AA25" s="4" t="n">
        <v>0</v>
      </c>
      <c r="AB25" s="4" t="n">
        <v>0.5</v>
      </c>
      <c r="AC25" s="4" t="e">
        <f aca="false">main!Q25*main!AB25*main!V25*main!AA25</f>
        <v>#DIV/0!</v>
      </c>
      <c r="AD25" s="4" t="n">
        <f aca="false">main!BH25*1000</f>
        <v>3.20100880778586</v>
      </c>
      <c r="AE25" s="4" t="n">
        <f aca="false">(main!BM25-main!BS25)</f>
        <v>0.745758924122048</v>
      </c>
      <c r="AF25" s="4" t="n">
        <f aca="false">(main!AL25+main!BL25*main!D25)</f>
        <v>21.7633209228516</v>
      </c>
      <c r="AG25" s="4" t="n">
        <v>2</v>
      </c>
      <c r="AH25" s="4" t="n">
        <f aca="false">(main!AG25*main!BA25+main!BB25)</f>
        <v>4.644859790802</v>
      </c>
      <c r="AI25" s="4" t="n">
        <v>1</v>
      </c>
      <c r="AJ25" s="4" t="n">
        <f aca="false">main!AH25*(main!AI25+1)*(main!AI25+1)/(main!AI25*main!AI25+1)</f>
        <v>9.289719581604</v>
      </c>
      <c r="AK25" s="4" t="n">
        <v>23.2098808288574</v>
      </c>
      <c r="AL25" s="4" t="n">
        <v>21.7633209228516</v>
      </c>
      <c r="AM25" s="4" t="n">
        <v>23.0489749908447</v>
      </c>
      <c r="AN25" s="4" t="n">
        <v>829.911376953125</v>
      </c>
      <c r="AO25" s="4" t="n">
        <v>817.797973632813</v>
      </c>
      <c r="AP25" s="4" t="n">
        <v>17.7885856628418</v>
      </c>
      <c r="AQ25" s="4" t="n">
        <v>19.8754024505615</v>
      </c>
      <c r="AR25" s="4" t="n">
        <v>58.5970344543457</v>
      </c>
      <c r="AS25" s="4" t="n">
        <v>65.4711761474609</v>
      </c>
      <c r="AT25" s="4" t="n">
        <v>300.686431884766</v>
      </c>
      <c r="AU25" s="4" t="n">
        <v>250.531448364258</v>
      </c>
      <c r="AV25" s="4" t="n">
        <v>110.608573913574</v>
      </c>
      <c r="AW25" s="4" t="n">
        <v>94.0704116821289</v>
      </c>
      <c r="AX25" s="4" t="n">
        <v>-3.70710134506226</v>
      </c>
      <c r="AY25" s="4" t="n">
        <v>-0.387127071619034</v>
      </c>
      <c r="AZ25" s="4" t="n">
        <v>0.5</v>
      </c>
      <c r="BA25" s="4" t="n">
        <v>-1.355140209198</v>
      </c>
      <c r="BB25" s="4" t="n">
        <v>7.355140209198</v>
      </c>
      <c r="BC25" s="4" t="n">
        <v>1</v>
      </c>
      <c r="BD25" s="4" t="n">
        <v>0</v>
      </c>
      <c r="BE25" s="4" t="n">
        <v>0.159999996423721</v>
      </c>
      <c r="BF25" s="4" t="n">
        <v>111105</v>
      </c>
      <c r="BG25" s="4" t="n">
        <f aca="false">main!AT25*0.000001/(main!AG25*0.0001)</f>
        <v>1.50343215942383</v>
      </c>
      <c r="BH25" s="4" t="n">
        <f aca="false">(main!AQ25-main!AP25)/(1000-main!AQ25)*main!BG25</f>
        <v>0.00320100880778586</v>
      </c>
      <c r="BI25" s="4" t="n">
        <f aca="false">(main!AL25+273.15)</f>
        <v>294.913320922852</v>
      </c>
      <c r="BJ25" s="4" t="n">
        <f aca="false">(main!AK25+273.15)</f>
        <v>296.359880828857</v>
      </c>
      <c r="BK25" s="4" t="n">
        <f aca="false">(main!AU25*main!BC25+main!AV25*main!BD25)*main!BE25</f>
        <v>40.0850308423109</v>
      </c>
      <c r="BL25" s="4" t="n">
        <f aca="false">((main!BK25+0.00000010773*(main!BJ25^4-main!BI25^4))-main!BH25*44100)/(main!AH25*51.4+0.00000043092*main!BI25^3)</f>
        <v>-0.340164266138143</v>
      </c>
      <c r="BM25" s="4" t="n">
        <f aca="false">0.61365*EXP(17.502*main!AF25/(240.97+main!AF25))</f>
        <v>2.61544621499436</v>
      </c>
      <c r="BN25" s="4" t="n">
        <f aca="false">main!BM25*1000/main!AW25</f>
        <v>27.8030697243269</v>
      </c>
      <c r="BO25" s="4" t="n">
        <f aca="false">(main!BN25-main!AQ25)</f>
        <v>7.92766727376536</v>
      </c>
      <c r="BP25" s="4" t="n">
        <f aca="false">IF(main!D25,main!AL25,(main!AK25+main!AL25)/2)</f>
        <v>22.4866008758545</v>
      </c>
      <c r="BQ25" s="4" t="n">
        <f aca="false">0.61365*EXP(17.502*main!BP25/(240.97+main!BP25))</f>
        <v>2.73328363779589</v>
      </c>
      <c r="BR25" s="4" t="n">
        <f aca="false">IF(main!BO25&lt;&gt;0,(1000-(main!BN25+main!AQ25)/2)/main!BO25*main!BH25,0)</f>
        <v>0.394151153825474</v>
      </c>
      <c r="BS25" s="4" t="n">
        <f aca="false">main!AQ25*main!AW25/1000</f>
        <v>1.86968729087231</v>
      </c>
      <c r="BT25" s="4" t="n">
        <f aca="false">(main!BQ25-main!BS25)</f>
        <v>0.86359634692358</v>
      </c>
      <c r="BU25" s="4" t="n">
        <f aca="false">1/(1.6/main!F25+1.37/main!AJ25)</f>
        <v>0.247856178755969</v>
      </c>
      <c r="BV25" s="4" t="n">
        <f aca="false">main!G25*main!AW25*0.001</f>
        <v>70.062945838918</v>
      </c>
      <c r="BW25" s="4" t="n">
        <f aca="false">main!G25/main!AO25</f>
        <v>0.910729320673247</v>
      </c>
      <c r="BX25" s="4" t="n">
        <f aca="false">(1-main!BH25*main!AW25/main!BM25/main!F25)*100</f>
        <v>72.0293590610622</v>
      </c>
      <c r="BY25" s="4" t="n">
        <f aca="false">(main!AO25-main!E25/(main!AJ25/1.35))</f>
        <v>815.531837721105</v>
      </c>
      <c r="BZ25" s="4" t="n">
        <f aca="false">main!E25*main!BX25/100/main!BY25</f>
        <v>0.013772837370827</v>
      </c>
      <c r="CA25" s="4" t="n">
        <f aca="false">(main!K25-main!J25)</f>
        <v>0</v>
      </c>
      <c r="CB25" s="4" t="n">
        <f aca="false">main!AU25*main!V25</f>
        <v>220.466243875205</v>
      </c>
      <c r="CC25" s="4" t="n">
        <f aca="false">(main!M25-main!L25)</f>
        <v>0</v>
      </c>
      <c r="CD25" s="4" t="e">
        <f aca="false">(main!M25-main!N25)/(main!M25-main!J25)</f>
        <v>#DIV/0!</v>
      </c>
      <c r="CE25" s="4" t="e">
        <f aca="false">(main!K25-main!M25)/(main!K25-main!J25)</f>
        <v>#DIV/0!</v>
      </c>
    </row>
    <row r="26" customFormat="false" ht="12.75" hidden="false" customHeight="true" outlineLevel="0" collapsed="false">
      <c r="A26" s="4" t="n">
        <v>5</v>
      </c>
      <c r="B26" s="4" t="s">
        <v>111</v>
      </c>
      <c r="C26" s="4" t="n">
        <v>723.999996554107</v>
      </c>
      <c r="D26" s="4" t="n">
        <v>0</v>
      </c>
      <c r="E26" s="4" t="n">
        <f aca="false">(main!AN26-main!AO26*(1000-main!AP26)/(1000-main!AQ26))*main!BG26</f>
        <v>15.5626572230674</v>
      </c>
      <c r="F26" s="4" t="n">
        <f aca="false">IF(main!BR26&lt;&gt;0,1/(1/main!BR26-1/main!AJ26),0)</f>
        <v>0.409754873554976</v>
      </c>
      <c r="G26" s="4" t="n">
        <f aca="false">((main!BU26-main!BH26/2)*main!AO26-main!E26)/(main!BU26+main!BH26/2)</f>
        <v>745.663441571771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e">
        <f aca="false">main!CA26/main!K26</f>
        <v>#DIV/0!</v>
      </c>
      <c r="P26" s="4" t="e">
        <f aca="false">main!CC26/main!M26</f>
        <v>#DIV/0!</v>
      </c>
      <c r="Q26" s="4" t="e">
        <f aca="false">(main!M26-main!N26)/main!M26</f>
        <v>#DIV/0!</v>
      </c>
      <c r="R26" s="4" t="n">
        <v>-1</v>
      </c>
      <c r="S26" s="4" t="n">
        <v>0.87</v>
      </c>
      <c r="T26" s="4" t="n">
        <v>0.92</v>
      </c>
      <c r="U26" s="4" t="n">
        <v>19.9885787963867</v>
      </c>
      <c r="V26" s="4" t="n">
        <f aca="false">(main!U26*main!T26+(100-main!U26)*main!S26)/100</f>
        <v>0.879994289398193</v>
      </c>
      <c r="W26" s="4" t="n">
        <f aca="false">(main!E26-main!R26)/main!CB26</f>
        <v>0.0751141691416778</v>
      </c>
      <c r="X26" s="4" t="e">
        <f aca="false">(main!M26-main!N26)/(main!M26-main!L26)</f>
        <v>#DIV/0!</v>
      </c>
      <c r="Y26" s="4" t="e">
        <f aca="false">(main!K26-main!M26)/(main!K26-main!L26)</f>
        <v>#DIV/0!</v>
      </c>
      <c r="Z26" s="4" t="e">
        <f aca="false">(main!K26-main!M26)/main!M26</f>
        <v>#DIV/0!</v>
      </c>
      <c r="AA26" s="4" t="n">
        <v>0</v>
      </c>
      <c r="AB26" s="4" t="n">
        <v>0.5</v>
      </c>
      <c r="AC26" s="4" t="e">
        <f aca="false">main!Q26*main!AB26*main!V26*main!AA26</f>
        <v>#DIV/0!</v>
      </c>
      <c r="AD26" s="4" t="n">
        <f aca="false">main!BH26*1000</f>
        <v>3.20936243711626</v>
      </c>
      <c r="AE26" s="4" t="n">
        <f aca="false">(main!BM26-main!BS26)</f>
        <v>0.750953365683333</v>
      </c>
      <c r="AF26" s="4" t="n">
        <f aca="false">(main!AL26+main!BL26*main!D26)</f>
        <v>21.7896785736084</v>
      </c>
      <c r="AG26" s="4" t="n">
        <v>2</v>
      </c>
      <c r="AH26" s="4" t="n">
        <f aca="false">(main!AG26*main!BA26+main!BB26)</f>
        <v>4.644859790802</v>
      </c>
      <c r="AI26" s="4" t="n">
        <v>1</v>
      </c>
      <c r="AJ26" s="4" t="n">
        <f aca="false">main!AH26*(main!AI26+1)*(main!AI26+1)/(main!AI26*main!AI26+1)</f>
        <v>9.289719581604</v>
      </c>
      <c r="AK26" s="4" t="n">
        <v>23.2454280853272</v>
      </c>
      <c r="AL26" s="4" t="n">
        <v>21.7896785736084</v>
      </c>
      <c r="AM26" s="4" t="n">
        <v>23.0634860992432</v>
      </c>
      <c r="AN26" s="4" t="n">
        <v>831.001708984375</v>
      </c>
      <c r="AO26" s="4" t="n">
        <v>818.90087890625</v>
      </c>
      <c r="AP26" s="4" t="n">
        <v>17.7722091674805</v>
      </c>
      <c r="AQ26" s="4" t="n">
        <v>19.8647212982178</v>
      </c>
      <c r="AR26" s="4" t="n">
        <v>58.418270111084</v>
      </c>
      <c r="AS26" s="4" t="n">
        <v>65.2964782714844</v>
      </c>
      <c r="AT26" s="4" t="n">
        <v>300.653869628906</v>
      </c>
      <c r="AU26" s="4" t="n">
        <v>250.569549560547</v>
      </c>
      <c r="AV26" s="4" t="n">
        <v>110.428230285645</v>
      </c>
      <c r="AW26" s="4" t="n">
        <v>94.0716781616211</v>
      </c>
      <c r="AX26" s="4" t="n">
        <v>-3.70710134506226</v>
      </c>
      <c r="AY26" s="4" t="n">
        <v>-0.387127071619034</v>
      </c>
      <c r="AZ26" s="4" t="n">
        <v>0.5</v>
      </c>
      <c r="BA26" s="4" t="n">
        <v>-1.355140209198</v>
      </c>
      <c r="BB26" s="4" t="n">
        <v>7.355140209198</v>
      </c>
      <c r="BC26" s="4" t="n">
        <v>1</v>
      </c>
      <c r="BD26" s="4" t="n">
        <v>0</v>
      </c>
      <c r="BE26" s="4" t="n">
        <v>0.159999996423721</v>
      </c>
      <c r="BF26" s="4" t="n">
        <v>111105</v>
      </c>
      <c r="BG26" s="4" t="n">
        <f aca="false">main!AT26*0.000001/(main!AG26*0.0001)</f>
        <v>1.50326934814453</v>
      </c>
      <c r="BH26" s="4" t="n">
        <f aca="false">(main!AQ26-main!AP26)/(1000-main!AQ26)*main!BG26</f>
        <v>0.00320936243711626</v>
      </c>
      <c r="BI26" s="4" t="n">
        <f aca="false">(main!AL26+273.15)</f>
        <v>294.939678573608</v>
      </c>
      <c r="BJ26" s="4" t="n">
        <f aca="false">(main!AK26+273.15)</f>
        <v>296.395428085327</v>
      </c>
      <c r="BK26" s="4" t="n">
        <f aca="false">(main!AU26*main!BC26+main!AV26*main!BD26)*main!BE26</f>
        <v>40.0911270335809</v>
      </c>
      <c r="BL26" s="4" t="n">
        <f aca="false">((main!BK26+0.00000010773*(main!BJ26^4-main!BI26^4))-main!BH26*44100)/(main!AH26*51.4+0.00000043092*main!BI26^3)</f>
        <v>-0.341180573442661</v>
      </c>
      <c r="BM26" s="4" t="n">
        <f aca="false">0.61365*EXP(17.502*main!AF26/(240.97+main!AF26))</f>
        <v>2.61966103441958</v>
      </c>
      <c r="BN26" s="4" t="n">
        <f aca="false">main!BM26*1000/main!AW26</f>
        <v>27.8474997535266</v>
      </c>
      <c r="BO26" s="4" t="n">
        <f aca="false">(main!BN26-main!AQ26)</f>
        <v>7.98277845530881</v>
      </c>
      <c r="BP26" s="4" t="n">
        <f aca="false">IF(main!D26,main!AL26,(main!AK26+main!AL26)/2)</f>
        <v>22.5175533294678</v>
      </c>
      <c r="BQ26" s="4" t="n">
        <f aca="false">0.61365*EXP(17.502*main!BP26/(240.97+main!BP26))</f>
        <v>2.7384284516201</v>
      </c>
      <c r="BR26" s="4" t="n">
        <f aca="false">IF(main!BO26&lt;&gt;0,(1000-(main!BN26+main!AQ26)/2)/main!BO26*main!BH26,0)</f>
        <v>0.392444754622423</v>
      </c>
      <c r="BS26" s="4" t="n">
        <f aca="false">main!AQ26*main!AW26/1000</f>
        <v>1.86870766873624</v>
      </c>
      <c r="BT26" s="4" t="n">
        <f aca="false">(main!BQ26-main!BS26)</f>
        <v>0.869720782883851</v>
      </c>
      <c r="BU26" s="4" t="n">
        <f aca="false">1/(1.6/main!F26+1.37/main!AJ26)</f>
        <v>0.246776578498002</v>
      </c>
      <c r="BV26" s="4" t="n">
        <f aca="false">main!G26*main!AW26*0.001</f>
        <v>70.1458112924264</v>
      </c>
      <c r="BW26" s="4" t="n">
        <f aca="false">main!G26/main!AO26</f>
        <v>0.910566175686247</v>
      </c>
      <c r="BX26" s="4" t="n">
        <f aca="false">(1-main!BH26*main!AW26/main!BM26/main!F26)*100</f>
        <v>71.8739704450506</v>
      </c>
      <c r="BY26" s="4" t="n">
        <f aca="false">(main!AO26-main!E26/(main!AJ26/1.35))</f>
        <v>816.639283487079</v>
      </c>
      <c r="BZ26" s="4" t="n">
        <f aca="false">main!E26*main!BX26/100/main!BY26</f>
        <v>0.0136969894531763</v>
      </c>
      <c r="CA26" s="4" t="n">
        <f aca="false">(main!K26-main!J26)</f>
        <v>0</v>
      </c>
      <c r="CB26" s="4" t="n">
        <f aca="false">main!AU26*main!V26</f>
        <v>220.499772710359</v>
      </c>
      <c r="CC26" s="4" t="n">
        <f aca="false">(main!M26-main!L26)</f>
        <v>0</v>
      </c>
      <c r="CD26" s="4" t="e">
        <f aca="false">(main!M26-main!N26)/(main!M26-main!J26)</f>
        <v>#DIV/0!</v>
      </c>
      <c r="CE26" s="4" t="e">
        <f aca="false">(main!K26-main!M26)/(main!K26-main!J26)</f>
        <v>#DIV/0!</v>
      </c>
    </row>
    <row r="27" customFormat="false" ht="12.75" hidden="false" customHeight="true" outlineLevel="0" collapsed="false">
      <c r="A27" s="4" t="n">
        <v>6</v>
      </c>
      <c r="B27" s="4" t="s">
        <v>112</v>
      </c>
      <c r="C27" s="4" t="n">
        <v>728.999996209517</v>
      </c>
      <c r="D27" s="4" t="n">
        <v>0</v>
      </c>
      <c r="E27" s="4" t="n">
        <f aca="false">(main!AN27-main!AO27*(1000-main!AP27)/(1000-main!AQ27))*main!BG27</f>
        <v>15.578192702348</v>
      </c>
      <c r="F27" s="4" t="n">
        <f aca="false">IF(main!BR27&lt;&gt;0,1/(1/main!BR27-1/main!AJ27),0)</f>
        <v>0.41011487108113</v>
      </c>
      <c r="G27" s="4" t="n">
        <f aca="false">((main!BU27-main!BH27/2)*main!AO27-main!E27)/(main!BU27+main!BH27/2)</f>
        <v>746.146738859593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e">
        <f aca="false">main!CA27/main!K27</f>
        <v>#DIV/0!</v>
      </c>
      <c r="P27" s="4" t="e">
        <f aca="false">main!CC27/main!M27</f>
        <v>#DIV/0!</v>
      </c>
      <c r="Q27" s="4" t="e">
        <f aca="false">(main!M27-main!N27)/main!M27</f>
        <v>#DIV/0!</v>
      </c>
      <c r="R27" s="4" t="n">
        <v>-1</v>
      </c>
      <c r="S27" s="4" t="n">
        <v>0.87</v>
      </c>
      <c r="T27" s="4" t="n">
        <v>0.92</v>
      </c>
      <c r="U27" s="4" t="n">
        <v>19.9885787963867</v>
      </c>
      <c r="V27" s="4" t="n">
        <f aca="false">(main!U27*main!T27+(100-main!U27)*main!S27)/100</f>
        <v>0.879994289398193</v>
      </c>
      <c r="W27" s="4" t="n">
        <f aca="false">(main!E27-main!R27)/main!CB27</f>
        <v>0.0752020546169058</v>
      </c>
      <c r="X27" s="4" t="e">
        <f aca="false">(main!M27-main!N27)/(main!M27-main!L27)</f>
        <v>#DIV/0!</v>
      </c>
      <c r="Y27" s="4" t="e">
        <f aca="false">(main!K27-main!M27)/(main!K27-main!L27)</f>
        <v>#DIV/0!</v>
      </c>
      <c r="Z27" s="4" t="e">
        <f aca="false">(main!K27-main!M27)/main!M27</f>
        <v>#DIV/0!</v>
      </c>
      <c r="AA27" s="4" t="n">
        <v>0</v>
      </c>
      <c r="AB27" s="4" t="n">
        <v>0.5</v>
      </c>
      <c r="AC27" s="4" t="e">
        <f aca="false">main!Q27*main!AB27*main!V27*main!AA27</f>
        <v>#DIV/0!</v>
      </c>
      <c r="AD27" s="4" t="n">
        <f aca="false">main!BH27*1000</f>
        <v>3.22113643763493</v>
      </c>
      <c r="AE27" s="4" t="n">
        <f aca="false">(main!BM27-main!BS27)</f>
        <v>0.75307034809663</v>
      </c>
      <c r="AF27" s="4" t="n">
        <f aca="false">(main!AL27+main!BL27*main!D27)</f>
        <v>21.8037452697754</v>
      </c>
      <c r="AG27" s="4" t="n">
        <v>2</v>
      </c>
      <c r="AH27" s="4" t="n">
        <f aca="false">(main!AG27*main!BA27+main!BB27)</f>
        <v>4.644859790802</v>
      </c>
      <c r="AI27" s="4" t="n">
        <v>1</v>
      </c>
      <c r="AJ27" s="4" t="n">
        <f aca="false">main!AH27*(main!AI27+1)*(main!AI27+1)/(main!AI27*main!AI27+1)</f>
        <v>9.289719581604</v>
      </c>
      <c r="AK27" s="4" t="n">
        <v>23.2503395080566</v>
      </c>
      <c r="AL27" s="4" t="n">
        <v>21.8037452697754</v>
      </c>
      <c r="AM27" s="4" t="n">
        <v>23.0713672637939</v>
      </c>
      <c r="AN27" s="4" t="n">
        <v>831.546875</v>
      </c>
      <c r="AO27" s="4" t="n">
        <v>819.429016113281</v>
      </c>
      <c r="AP27" s="4" t="n">
        <v>17.7659759521484</v>
      </c>
      <c r="AQ27" s="4" t="n">
        <v>19.8660144805908</v>
      </c>
      <c r="AR27" s="4" t="n">
        <v>58.3808670043945</v>
      </c>
      <c r="AS27" s="4" t="n">
        <v>65.2818145751953</v>
      </c>
      <c r="AT27" s="4" t="n">
        <v>300.674987792969</v>
      </c>
      <c r="AU27" s="4" t="n">
        <v>250.511474609375</v>
      </c>
      <c r="AV27" s="4" t="n">
        <v>109.934341430664</v>
      </c>
      <c r="AW27" s="4" t="n">
        <v>94.0723419189453</v>
      </c>
      <c r="AX27" s="4" t="n">
        <v>-3.70710134506226</v>
      </c>
      <c r="AY27" s="4" t="n">
        <v>-0.387127071619034</v>
      </c>
      <c r="AZ27" s="4" t="n">
        <v>0.75</v>
      </c>
      <c r="BA27" s="4" t="n">
        <v>-1.355140209198</v>
      </c>
      <c r="BB27" s="4" t="n">
        <v>7.355140209198</v>
      </c>
      <c r="BC27" s="4" t="n">
        <v>1</v>
      </c>
      <c r="BD27" s="4" t="n">
        <v>0</v>
      </c>
      <c r="BE27" s="4" t="n">
        <v>0.159999996423721</v>
      </c>
      <c r="BF27" s="4" t="n">
        <v>111105</v>
      </c>
      <c r="BG27" s="4" t="n">
        <f aca="false">main!AT27*0.000001/(main!AG27*0.0001)</f>
        <v>1.50337493896484</v>
      </c>
      <c r="BH27" s="4" t="n">
        <f aca="false">(main!AQ27-main!AP27)/(1000-main!AQ27)*main!BG27</f>
        <v>0.00322113643763493</v>
      </c>
      <c r="BI27" s="4" t="n">
        <f aca="false">(main!AL27+273.15)</f>
        <v>294.953745269775</v>
      </c>
      <c r="BJ27" s="4" t="n">
        <f aca="false">(main!AK27+273.15)</f>
        <v>296.400339508057</v>
      </c>
      <c r="BK27" s="4" t="n">
        <f aca="false">(main!AU27*main!BC27+main!AV27*main!BD27)*main!BE27</f>
        <v>40.0818350416011</v>
      </c>
      <c r="BL27" s="4" t="n">
        <f aca="false">((main!BK27+0.00000010773*(main!BJ27^4-main!BI27^4))-main!BH27*44100)/(main!AH27*51.4+0.00000043092*main!BI27^3)</f>
        <v>-0.343696183259265</v>
      </c>
      <c r="BM27" s="4" t="n">
        <f aca="false">0.61365*EXP(17.502*main!AF27/(240.97+main!AF27))</f>
        <v>2.62191285488149</v>
      </c>
      <c r="BN27" s="4" t="n">
        <f aca="false">main!BM27*1000/main!AW27</f>
        <v>27.871240381584</v>
      </c>
      <c r="BO27" s="4" t="n">
        <f aca="false">(main!BN27-main!AQ27)</f>
        <v>8.00522590099321</v>
      </c>
      <c r="BP27" s="4" t="n">
        <f aca="false">IF(main!D27,main!AL27,(main!AK27+main!AL27)/2)</f>
        <v>22.527042388916</v>
      </c>
      <c r="BQ27" s="4" t="n">
        <f aca="false">0.61365*EXP(17.502*main!BP27/(240.97+main!BP27))</f>
        <v>2.74000738769378</v>
      </c>
      <c r="BR27" s="4" t="n">
        <f aca="false">IF(main!BO27&lt;&gt;0,(1000-(main!BN27+main!AQ27)/2)/main!BO27*main!BH27,0)</f>
        <v>0.392774966126841</v>
      </c>
      <c r="BS27" s="4" t="n">
        <f aca="false">main!AQ27*main!AW27/1000</f>
        <v>1.86884250678486</v>
      </c>
      <c r="BT27" s="4" t="n">
        <f aca="false">(main!BQ27-main!BS27)</f>
        <v>0.871164880908919</v>
      </c>
      <c r="BU27" s="4" t="n">
        <f aca="false">1/(1.6/main!F27+1.37/main!AJ27)</f>
        <v>0.246985491386973</v>
      </c>
      <c r="BV27" s="4" t="n">
        <f aca="false">main!G27*main!AW27*0.001</f>
        <v>70.1917711397056</v>
      </c>
      <c r="BW27" s="4" t="n">
        <f aca="false">main!G27/main!AO27</f>
        <v>0.91056909651396</v>
      </c>
      <c r="BX27" s="4" t="n">
        <f aca="false">(1-main!BH27*main!AW27/main!BM27/main!F27)*100</f>
        <v>71.8195900787155</v>
      </c>
      <c r="BY27" s="4" t="n">
        <f aca="false">(main!AO27-main!E27/(main!AJ27/1.35))</f>
        <v>817.165163048242</v>
      </c>
      <c r="BZ27" s="4" t="n">
        <f aca="false">main!E27*main!BX27/100/main!BY27</f>
        <v>0.0136914722340387</v>
      </c>
      <c r="CA27" s="4" t="n">
        <f aca="false">(main!K27-main!J27)</f>
        <v>0</v>
      </c>
      <c r="CB27" s="4" t="n">
        <f aca="false">main!AU27*main!V27</f>
        <v>220.448667084971</v>
      </c>
      <c r="CC27" s="4" t="n">
        <f aca="false">(main!M27-main!L27)</f>
        <v>0</v>
      </c>
      <c r="CD27" s="4" t="e">
        <f aca="false">(main!M27-main!N27)/(main!M27-main!J27)</f>
        <v>#DIV/0!</v>
      </c>
      <c r="CE27" s="4" t="e">
        <f aca="false">(main!K27-main!M27)/(main!K27-main!J27)</f>
        <v>#DIV/0!</v>
      </c>
    </row>
    <row r="28" customFormat="false" ht="23.25" hidden="false" customHeight="true" outlineLevel="0" collapsed="false">
      <c r="A28" s="2" t="s">
        <v>12</v>
      </c>
      <c r="B28" s="5" t="s">
        <v>113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customFormat="false" ht="23.25" hidden="false" customHeight="true" outlineLevel="0" collapsed="false">
      <c r="A29" s="2" t="s">
        <v>12</v>
      </c>
      <c r="B29" s="5" t="s">
        <v>114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</row>
    <row r="30" customFormat="false" ht="23.25" hidden="false" customHeight="true" outlineLevel="0" collapsed="false">
      <c r="A30" s="2" t="s">
        <v>12</v>
      </c>
      <c r="B30" s="5" t="s">
        <v>115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</row>
    <row r="31" customFormat="false" ht="23.25" hidden="false" customHeight="true" outlineLevel="0" collapsed="false">
      <c r="A31" s="2" t="s">
        <v>12</v>
      </c>
      <c r="B31" s="5" t="s">
        <v>116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</row>
    <row r="32" customFormat="false" ht="23.25" hidden="false" customHeight="true" outlineLevel="0" collapsed="false">
      <c r="A32" s="2" t="s">
        <v>12</v>
      </c>
      <c r="B32" s="5" t="s">
        <v>117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</row>
    <row r="33" customFormat="false" ht="12.75" hidden="false" customHeight="true" outlineLevel="0" collapsed="false">
      <c r="A33" s="4" t="n">
        <v>7</v>
      </c>
      <c r="B33" s="4" t="s">
        <v>118</v>
      </c>
      <c r="C33" s="4" t="n">
        <v>728.999996209517</v>
      </c>
      <c r="D33" s="4" t="n">
        <v>0</v>
      </c>
      <c r="E33" s="4" t="n">
        <f aca="false">(main!AN33-main!AO33*(1000-main!AP33)/(1000-main!AQ33))*main!BG33</f>
        <v>15.578192702348</v>
      </c>
      <c r="F33" s="4" t="n">
        <f aca="false">IF(main!BR33&lt;&gt;0,1/(1/main!BR33-1/main!AJ33),0)</f>
        <v>0.41011487108113</v>
      </c>
      <c r="G33" s="4" t="n">
        <f aca="false">((main!BU33-main!BH33/2)*main!AO33-main!E33)/(main!BU33+main!BH33/2)</f>
        <v>746.146738859593</v>
      </c>
      <c r="H33" s="4" t="n">
        <v>1</v>
      </c>
      <c r="I33" s="4" t="n">
        <v>1</v>
      </c>
      <c r="J33" s="4" t="n">
        <v>0</v>
      </c>
      <c r="K33" s="4" t="n">
        <v>0</v>
      </c>
      <c r="L33" s="4" t="n">
        <v>465.81884765625</v>
      </c>
      <c r="M33" s="4" t="n">
        <v>1532.63586425781</v>
      </c>
      <c r="N33" s="4" t="n">
        <v>655.659362792969</v>
      </c>
      <c r="O33" s="4" t="e">
        <f aca="false">main!CA33/main!K33</f>
        <v>#DIV/0!</v>
      </c>
      <c r="P33" s="4" t="n">
        <f aca="false">main!CC33/main!M33</f>
        <v>0.696066848936863</v>
      </c>
      <c r="Q33" s="4" t="n">
        <f aca="false">(main!M33-main!N33)/main!M33</f>
        <v>0.572201474542372</v>
      </c>
      <c r="R33" s="4" t="n">
        <v>-1</v>
      </c>
      <c r="S33" s="4" t="n">
        <v>0.87</v>
      </c>
      <c r="T33" s="4" t="n">
        <v>0.92</v>
      </c>
      <c r="U33" s="4" t="n">
        <v>19.9885787963867</v>
      </c>
      <c r="V33" s="4" t="n">
        <f aca="false">(main!U33*main!T33+(100-main!U33)*main!S33)/100</f>
        <v>0.879994289398193</v>
      </c>
      <c r="W33" s="4" t="n">
        <f aca="false">(main!E33-main!R33)/main!CB33</f>
        <v>0.0752020546169058</v>
      </c>
      <c r="X33" s="4" t="n">
        <f aca="false">(main!M33-main!N33)/(main!M33-main!L33)</f>
        <v>0.82204959971348</v>
      </c>
      <c r="Y33" s="4" t="n">
        <f aca="false">(main!K33-main!M33)/(main!K33-main!L33)</f>
        <v>3.29019719139578</v>
      </c>
      <c r="Z33" s="4" t="n">
        <f aca="false">(main!K33-main!M33)/main!M33</f>
        <v>-1</v>
      </c>
      <c r="AA33" s="4" t="n">
        <v>250.511474609375</v>
      </c>
      <c r="AB33" s="4" t="n">
        <v>0.5</v>
      </c>
      <c r="AC33" s="4" t="n">
        <f aca="false">main!Q33*main!AB33*main!V33*main!AA33</f>
        <v>63.0705261834603</v>
      </c>
      <c r="AD33" s="4" t="n">
        <f aca="false">main!BH33*1000</f>
        <v>3.22113643763493</v>
      </c>
      <c r="AE33" s="4" t="n">
        <f aca="false">(main!BM33-main!BS33)</f>
        <v>0.75307034809663</v>
      </c>
      <c r="AF33" s="4" t="n">
        <f aca="false">(main!AL33+main!BL33*main!D33)</f>
        <v>21.8037452697754</v>
      </c>
      <c r="AG33" s="4" t="n">
        <v>2</v>
      </c>
      <c r="AH33" s="4" t="n">
        <f aca="false">(main!AG33*main!BA33+main!BB33)</f>
        <v>4.644859790802</v>
      </c>
      <c r="AI33" s="4" t="n">
        <v>1</v>
      </c>
      <c r="AJ33" s="4" t="n">
        <f aca="false">main!AH33*(main!AI33+1)*(main!AI33+1)/(main!AI33*main!AI33+1)</f>
        <v>9.289719581604</v>
      </c>
      <c r="AK33" s="4" t="n">
        <v>23.2503395080566</v>
      </c>
      <c r="AL33" s="4" t="n">
        <v>21.8037452697754</v>
      </c>
      <c r="AM33" s="4" t="n">
        <v>23.0713672637939</v>
      </c>
      <c r="AN33" s="4" t="n">
        <v>831.546875</v>
      </c>
      <c r="AO33" s="4" t="n">
        <v>819.429016113281</v>
      </c>
      <c r="AP33" s="4" t="n">
        <v>17.7659759521484</v>
      </c>
      <c r="AQ33" s="4" t="n">
        <v>19.8660144805908</v>
      </c>
      <c r="AR33" s="4" t="n">
        <v>58.3808670043945</v>
      </c>
      <c r="AS33" s="4" t="n">
        <v>65.2818145751953</v>
      </c>
      <c r="AT33" s="4" t="n">
        <v>300.674987792969</v>
      </c>
      <c r="AU33" s="4" t="n">
        <v>250.511474609375</v>
      </c>
      <c r="AV33" s="4" t="n">
        <v>109.934341430664</v>
      </c>
      <c r="AW33" s="4" t="n">
        <v>94.0723419189453</v>
      </c>
      <c r="AX33" s="4" t="n">
        <v>-3.70710134506226</v>
      </c>
      <c r="AY33" s="4" t="n">
        <v>-0.387127071619034</v>
      </c>
      <c r="AZ33" s="4" t="n">
        <v>0.75</v>
      </c>
      <c r="BA33" s="4" t="n">
        <v>-1.355140209198</v>
      </c>
      <c r="BB33" s="4" t="n">
        <v>7.355140209198</v>
      </c>
      <c r="BC33" s="4" t="n">
        <v>1</v>
      </c>
      <c r="BD33" s="4" t="n">
        <v>0</v>
      </c>
      <c r="BE33" s="4" t="n">
        <v>0.159999996423721</v>
      </c>
      <c r="BF33" s="4" t="n">
        <v>111105</v>
      </c>
      <c r="BG33" s="4" t="n">
        <f aca="false">main!AT33*0.000001/(main!AG33*0.0001)</f>
        <v>1.50337493896484</v>
      </c>
      <c r="BH33" s="4" t="n">
        <f aca="false">(main!AQ33-main!AP33)/(1000-main!AQ33)*main!BG33</f>
        <v>0.00322113643763493</v>
      </c>
      <c r="BI33" s="4" t="n">
        <f aca="false">(main!AL33+273.15)</f>
        <v>294.953745269775</v>
      </c>
      <c r="BJ33" s="4" t="n">
        <f aca="false">(main!AK33+273.15)</f>
        <v>296.400339508057</v>
      </c>
      <c r="BK33" s="4" t="n">
        <f aca="false">(main!AU33*main!BC33+main!AV33*main!BD33)*main!BE33</f>
        <v>40.0818350416011</v>
      </c>
      <c r="BL33" s="4" t="n">
        <f aca="false">((main!BK33+0.00000010773*(main!BJ33^4-main!BI33^4))-main!BH33*44100)/(main!AH33*51.4+0.00000043092*main!BI33^3)</f>
        <v>-0.343696183259265</v>
      </c>
      <c r="BM33" s="4" t="n">
        <f aca="false">0.61365*EXP(17.502*main!AF33/(240.97+main!AF33))</f>
        <v>2.62191285488149</v>
      </c>
      <c r="BN33" s="4" t="n">
        <f aca="false">main!BM33*1000/main!AW33</f>
        <v>27.871240381584</v>
      </c>
      <c r="BO33" s="4" t="n">
        <f aca="false">(main!BN33-main!AQ33)</f>
        <v>8.00522590099321</v>
      </c>
      <c r="BP33" s="4" t="n">
        <f aca="false">IF(main!D33,main!AL33,(main!AK33+main!AL33)/2)</f>
        <v>22.527042388916</v>
      </c>
      <c r="BQ33" s="4" t="n">
        <f aca="false">0.61365*EXP(17.502*main!BP33/(240.97+main!BP33))</f>
        <v>2.74000738769378</v>
      </c>
      <c r="BR33" s="4" t="n">
        <f aca="false">IF(main!BO33&lt;&gt;0,(1000-(main!BN33+main!AQ33)/2)/main!BO33*main!BH33,0)</f>
        <v>0.392774966126841</v>
      </c>
      <c r="BS33" s="4" t="n">
        <f aca="false">main!AQ33*main!AW33/1000</f>
        <v>1.86884250678486</v>
      </c>
      <c r="BT33" s="4" t="n">
        <f aca="false">(main!BQ33-main!BS33)</f>
        <v>0.871164880908919</v>
      </c>
      <c r="BU33" s="4" t="n">
        <f aca="false">1/(1.6/main!F33+1.37/main!AJ33)</f>
        <v>0.246985491386973</v>
      </c>
      <c r="BV33" s="4" t="n">
        <f aca="false">main!G33*main!AW33*0.001</f>
        <v>70.1917711397056</v>
      </c>
      <c r="BW33" s="4" t="n">
        <f aca="false">main!G33/main!AO33</f>
        <v>0.91056909651396</v>
      </c>
      <c r="BX33" s="4" t="n">
        <f aca="false">(1-main!BH33*main!AW33/main!BM33/main!F33)*100</f>
        <v>71.8195900787155</v>
      </c>
      <c r="BY33" s="4" t="n">
        <f aca="false">(main!AO33-main!E33/(main!AJ33/1.35))</f>
        <v>817.165163048242</v>
      </c>
      <c r="BZ33" s="4" t="n">
        <f aca="false">main!E33*main!BX33/100/main!BY33</f>
        <v>0.0136914722340387</v>
      </c>
      <c r="CA33" s="4" t="n">
        <f aca="false">(main!K33-main!J33)</f>
        <v>0</v>
      </c>
      <c r="CB33" s="4" t="n">
        <f aca="false">main!AU33*main!V33</f>
        <v>220.448667084971</v>
      </c>
      <c r="CC33" s="4" t="n">
        <f aca="false">(main!M33-main!L33)</f>
        <v>1066.81701660156</v>
      </c>
      <c r="CD33" s="4" t="n">
        <f aca="false">(main!M33-main!N33)/(main!M33-main!J33)</f>
        <v>0.572201474542372</v>
      </c>
      <c r="CE33" s="4" t="e">
        <f aca="false">(main!K33-main!M33)/(main!K33-main!J33)</f>
        <v>#DIV/0!</v>
      </c>
    </row>
    <row r="34" customFormat="false" ht="23.25" hidden="false" customHeight="true" outlineLevel="0" collapsed="false">
      <c r="A34" s="2" t="s">
        <v>12</v>
      </c>
      <c r="B34" s="5" t="s">
        <v>119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</row>
    <row r="35" customFormat="false" ht="23.25" hidden="false" customHeight="true" outlineLevel="0" collapsed="false">
      <c r="A35" s="2" t="s">
        <v>12</v>
      </c>
      <c r="B35" s="5" t="s">
        <v>120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</row>
    <row r="36" customFormat="false" ht="23.25" hidden="false" customHeight="true" outlineLevel="0" collapsed="false">
      <c r="A36" s="2" t="s">
        <v>12</v>
      </c>
      <c r="B36" s="5" t="s">
        <v>121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</row>
    <row r="37" customFormat="false" ht="23.25" hidden="false" customHeight="true" outlineLevel="0" collapsed="false">
      <c r="A37" s="2" t="s">
        <v>12</v>
      </c>
      <c r="B37" s="5" t="s">
        <v>122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</row>
    <row r="38" customFormat="false" ht="23.25" hidden="false" customHeight="true" outlineLevel="0" collapsed="false">
      <c r="A38" s="2" t="s">
        <v>12</v>
      </c>
      <c r="B38" s="6" t="s">
        <v>123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</row>
    <row r="39" customFormat="false" ht="23.25" hidden="false" customHeight="true" outlineLevel="0" collapsed="false">
      <c r="A39" s="2" t="s">
        <v>12</v>
      </c>
      <c r="B39" s="5" t="s">
        <v>124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</row>
    <row r="40" customFormat="false" ht="23.25" hidden="false" customHeight="true" outlineLevel="0" collapsed="false">
      <c r="A40" s="2" t="s">
        <v>12</v>
      </c>
      <c r="B40" s="5" t="s">
        <v>125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</row>
    <row r="41" customFormat="false" ht="23.25" hidden="false" customHeight="true" outlineLevel="0" collapsed="false">
      <c r="A41" s="2" t="s">
        <v>12</v>
      </c>
      <c r="B41" s="5" t="s">
        <v>126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</row>
    <row r="42" customFormat="false" ht="23.25" hidden="false" customHeight="true" outlineLevel="0" collapsed="false">
      <c r="A42" s="2" t="s">
        <v>12</v>
      </c>
      <c r="B42" s="5" t="s">
        <v>127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</row>
    <row r="43" customFormat="false" ht="23.25" hidden="false" customHeight="true" outlineLevel="0" collapsed="false">
      <c r="A43" s="2" t="s">
        <v>12</v>
      </c>
      <c r="B43" s="5" t="s">
        <v>128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</row>
    <row r="44" customFormat="false" ht="23.25" hidden="false" customHeight="true" outlineLevel="0" collapsed="false">
      <c r="A44" s="2" t="s">
        <v>12</v>
      </c>
      <c r="B44" s="5" t="s">
        <v>129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</row>
    <row r="45" customFormat="false" ht="23.25" hidden="false" customHeight="true" outlineLevel="0" collapsed="false">
      <c r="A45" s="2" t="s">
        <v>12</v>
      </c>
      <c r="B45" s="5" t="s">
        <v>130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</row>
    <row r="46" customFormat="false" ht="12.75" hidden="false" customHeight="true" outlineLevel="0" collapsed="false">
      <c r="A46" s="4" t="n">
        <v>8</v>
      </c>
      <c r="B46" s="4" t="s">
        <v>131</v>
      </c>
      <c r="C46" s="4" t="n">
        <v>1947.99999958649</v>
      </c>
      <c r="D46" s="4" t="n">
        <v>0</v>
      </c>
      <c r="E46" s="4" t="n">
        <f aca="false">(main!AN46-main!AO46*(1000-main!AP46)/(1000-main!AQ46))*main!BG46</f>
        <v>9.05035684252433</v>
      </c>
      <c r="F46" s="4" t="n">
        <f aca="false">IF(main!BR46&lt;&gt;0,1/(1/main!BR46-1/main!AJ46),0)</f>
        <v>0.146675483170091</v>
      </c>
      <c r="G46" s="4" t="n">
        <f aca="false">((main!BU46-main!BH46/2)*main!AO46-main!E46)/(main!BU46+main!BH46/2)</f>
        <v>742.203885407763</v>
      </c>
      <c r="H46" s="4" t="n">
        <v>1</v>
      </c>
      <c r="I46" s="4" t="n">
        <v>1</v>
      </c>
      <c r="J46" s="4" t="n">
        <v>0</v>
      </c>
      <c r="K46" s="4" t="n">
        <v>0</v>
      </c>
      <c r="L46" s="4" t="n">
        <v>465.81884765625</v>
      </c>
      <c r="M46" s="4" t="n">
        <v>1532.63586425781</v>
      </c>
      <c r="N46" s="4" t="n">
        <v>655.659362792969</v>
      </c>
      <c r="O46" s="4" t="e">
        <f aca="false">main!CA46/main!K46</f>
        <v>#DIV/0!</v>
      </c>
      <c r="P46" s="4" t="n">
        <f aca="false">main!CC46/main!M46</f>
        <v>0.696066848936863</v>
      </c>
      <c r="Q46" s="4" t="n">
        <f aca="false">(main!M46-main!N46)/main!M46</f>
        <v>0.572201474542372</v>
      </c>
      <c r="R46" s="4" t="n">
        <v>-1</v>
      </c>
      <c r="S46" s="4" t="n">
        <v>0.87</v>
      </c>
      <c r="T46" s="4" t="n">
        <v>0.92</v>
      </c>
      <c r="U46" s="4" t="n">
        <v>19.9885787963867</v>
      </c>
      <c r="V46" s="4" t="n">
        <f aca="false">(main!U46*main!T46+(100-main!U46)*main!S46)/100</f>
        <v>0.879994289398193</v>
      </c>
      <c r="W46" s="4" t="n">
        <f aca="false">(main!E46-main!R46)/main!CB46</f>
        <v>0.0456740242290095</v>
      </c>
      <c r="X46" s="4" t="n">
        <f aca="false">(main!M46-main!N46)/(main!M46-main!L46)</f>
        <v>0.82204959971348</v>
      </c>
      <c r="Y46" s="4" t="n">
        <f aca="false">(main!K46-main!M46)/(main!K46-main!L46)</f>
        <v>3.29019719139578</v>
      </c>
      <c r="Z46" s="4" t="n">
        <f aca="false">(main!K46-main!M46)/main!M46</f>
        <v>-1</v>
      </c>
      <c r="AA46" s="4" t="n">
        <v>250.511474609375</v>
      </c>
      <c r="AB46" s="4" t="n">
        <v>0.5</v>
      </c>
      <c r="AC46" s="4" t="n">
        <f aca="false">main!Q46*main!AB46*main!V46*main!AA46</f>
        <v>63.0705261834603</v>
      </c>
      <c r="AD46" s="4" t="n">
        <f aca="false">main!BH46*1000</f>
        <v>1.63248544705644</v>
      </c>
      <c r="AE46" s="4" t="n">
        <f aca="false">(main!BM46-main!BS46)</f>
        <v>1.03639459763341</v>
      </c>
      <c r="AF46" s="4" t="n">
        <f aca="false">(main!AL46+main!BL46*main!D46)</f>
        <v>23.5487537384033</v>
      </c>
      <c r="AG46" s="4" t="n">
        <v>2</v>
      </c>
      <c r="AH46" s="4" t="n">
        <f aca="false">(main!AG46*main!BA46+main!BB46)</f>
        <v>4.644859790802</v>
      </c>
      <c r="AI46" s="4" t="n">
        <v>1</v>
      </c>
      <c r="AJ46" s="4" t="n">
        <f aca="false">main!AH46*(main!AI46+1)*(main!AI46+1)/(main!AI46*main!AI46+1)</f>
        <v>9.289719581604</v>
      </c>
      <c r="AK46" s="4" t="n">
        <v>24.8421516418457</v>
      </c>
      <c r="AL46" s="4" t="n">
        <v>23.5487537384033</v>
      </c>
      <c r="AM46" s="4" t="n">
        <v>24.7255001068115</v>
      </c>
      <c r="AN46" s="4" t="n">
        <v>863.644836425781</v>
      </c>
      <c r="AO46" s="4" t="n">
        <v>856.692749023438</v>
      </c>
      <c r="AP46" s="4" t="n">
        <v>18.9037494659424</v>
      </c>
      <c r="AQ46" s="4" t="n">
        <v>19.9682216644287</v>
      </c>
      <c r="AR46" s="4" t="n">
        <v>56.4536628723145</v>
      </c>
      <c r="AS46" s="4" t="n">
        <v>59.6325721740723</v>
      </c>
      <c r="AT46" s="4" t="n">
        <v>300.597351074219</v>
      </c>
      <c r="AU46" s="4" t="n">
        <v>250.053161621094</v>
      </c>
      <c r="AV46" s="4" t="n">
        <v>111.727867126465</v>
      </c>
      <c r="AW46" s="4" t="n">
        <v>94.0671005249023</v>
      </c>
      <c r="AX46" s="4" t="n">
        <v>-2.55465078353882</v>
      </c>
      <c r="AY46" s="4" t="n">
        <v>-0.4166040122509</v>
      </c>
      <c r="AZ46" s="4" t="n">
        <v>0.5</v>
      </c>
      <c r="BA46" s="4" t="n">
        <v>-1.355140209198</v>
      </c>
      <c r="BB46" s="4" t="n">
        <v>7.355140209198</v>
      </c>
      <c r="BC46" s="4" t="n">
        <v>1</v>
      </c>
      <c r="BD46" s="4" t="n">
        <v>0</v>
      </c>
      <c r="BE46" s="4" t="n">
        <v>0.159999996423721</v>
      </c>
      <c r="BF46" s="4" t="n">
        <v>111105</v>
      </c>
      <c r="BG46" s="4" t="n">
        <f aca="false">main!AT46*0.000001/(main!AG46*0.0001)</f>
        <v>1.50298675537109</v>
      </c>
      <c r="BH46" s="4" t="n">
        <f aca="false">(main!AQ46-main!AP46)/(1000-main!AQ46)*main!BG46</f>
        <v>0.00163248544705644</v>
      </c>
      <c r="BI46" s="4" t="n">
        <f aca="false">(main!AL46+273.15)</f>
        <v>296.698753738403</v>
      </c>
      <c r="BJ46" s="4" t="n">
        <f aca="false">(main!AK46+273.15)</f>
        <v>297.992151641846</v>
      </c>
      <c r="BK46" s="4" t="n">
        <f aca="false">(main!AU46*main!BC46+main!AV46*main!BD46)*main!BE46</f>
        <v>40.0085049651152</v>
      </c>
      <c r="BL46" s="4" t="n">
        <f aca="false">((main!BK46+0.00000010773*(main!BJ46^4-main!BI46^4))-main!BH46*44100)/(main!AH46*51.4+0.00000043092*main!BI46^3)</f>
        <v>-0.0693257959746156</v>
      </c>
      <c r="BM46" s="4" t="n">
        <f aca="false">0.61365*EXP(17.502*main!AF46/(240.97+main!AF46))</f>
        <v>2.91474731224476</v>
      </c>
      <c r="BN46" s="4" t="n">
        <f aca="false">main!BM46*1000/main!AW46</f>
        <v>30.9858313478382</v>
      </c>
      <c r="BO46" s="4" t="n">
        <f aca="false">(main!BN46-main!AQ46)</f>
        <v>11.0176096834095</v>
      </c>
      <c r="BP46" s="4" t="n">
        <f aca="false">IF(main!D46,main!AL46,(main!AK46+main!AL46)/2)</f>
        <v>24.1954526901245</v>
      </c>
      <c r="BQ46" s="4" t="n">
        <f aca="false">0.61365*EXP(17.502*main!BP46/(240.97+main!BP46))</f>
        <v>3.03031898372856</v>
      </c>
      <c r="BR46" s="4" t="n">
        <f aca="false">IF(main!BO46&lt;&gt;0,(1000-(main!BN46+main!AQ46)/2)/main!BO46*main!BH46,0)</f>
        <v>0.144395619173776</v>
      </c>
      <c r="BS46" s="4" t="n">
        <f aca="false">main!AQ46*main!AW46/1000</f>
        <v>1.87835271461135</v>
      </c>
      <c r="BT46" s="4" t="n">
        <f aca="false">(main!BQ46-main!BS46)</f>
        <v>1.15196626911721</v>
      </c>
      <c r="BU46" s="4" t="n">
        <f aca="false">1/(1.6/main!F46+1.37/main!AJ46)</f>
        <v>0.0904493612655159</v>
      </c>
      <c r="BV46" s="4" t="n">
        <f aca="false">main!G46*main!AW46*0.001</f>
        <v>69.8169674986251</v>
      </c>
      <c r="BW46" s="4" t="n">
        <f aca="false">main!G46/main!AO46</f>
        <v>0.866359480985239</v>
      </c>
      <c r="BX46" s="4" t="n">
        <f aca="false">(1-main!BH46*main!AW46/main!BM46/main!F46)*100</f>
        <v>64.0806360125135</v>
      </c>
      <c r="BY46" s="4" t="n">
        <f aca="false">(main!AO46-main!E46/(main!AJ46/1.35))</f>
        <v>855.377533679199</v>
      </c>
      <c r="BZ46" s="4" t="n">
        <f aca="false">main!E46*main!BX46/100/main!BY46</f>
        <v>0.00678007779926879</v>
      </c>
      <c r="CA46" s="4" t="n">
        <f aca="false">(main!K46-main!J46)</f>
        <v>0</v>
      </c>
      <c r="CB46" s="4" t="n">
        <f aca="false">main!AU46*main!V46</f>
        <v>220.045354272526</v>
      </c>
      <c r="CC46" s="4" t="n">
        <f aca="false">(main!M46-main!L46)</f>
        <v>1066.81701660156</v>
      </c>
      <c r="CD46" s="4" t="n">
        <f aca="false">(main!M46-main!N46)/(main!M46-main!J46)</f>
        <v>0.572201474542372</v>
      </c>
      <c r="CE46" s="4" t="e">
        <f aca="false">(main!K46-main!M46)/(main!K46-main!J46)</f>
        <v>#DIV/0!</v>
      </c>
    </row>
    <row r="47" customFormat="false" ht="12.75" hidden="false" customHeight="true" outlineLevel="0" collapsed="false">
      <c r="A47" s="4" t="n">
        <v>9</v>
      </c>
      <c r="B47" s="4" t="s">
        <v>132</v>
      </c>
      <c r="C47" s="4" t="n">
        <v>1958.9999988284</v>
      </c>
      <c r="D47" s="4" t="n">
        <v>0</v>
      </c>
      <c r="E47" s="4" t="n">
        <f aca="false">(main!AN47-main!AO47*(1000-main!AP47)/(1000-main!AQ47))*main!BG47</f>
        <v>8.80164345235786</v>
      </c>
      <c r="F47" s="4" t="n">
        <f aca="false">IF(main!BR47&lt;&gt;0,1/(1/main!BR47-1/main!AJ47),0)</f>
        <v>0.146270192423185</v>
      </c>
      <c r="G47" s="4" t="n">
        <f aca="false">((main!BU47-main!BH47/2)*main!AO47-main!E47)/(main!BU47+main!BH47/2)</f>
        <v>744.533006075463</v>
      </c>
      <c r="H47" s="4" t="n">
        <v>1</v>
      </c>
      <c r="I47" s="4" t="n">
        <v>1</v>
      </c>
      <c r="J47" s="4" t="n">
        <v>0</v>
      </c>
      <c r="K47" s="4" t="n">
        <v>0</v>
      </c>
      <c r="L47" s="4" t="n">
        <v>465.81884765625</v>
      </c>
      <c r="M47" s="4" t="n">
        <v>1532.63586425781</v>
      </c>
      <c r="N47" s="4" t="n">
        <v>655.659362792969</v>
      </c>
      <c r="O47" s="4" t="e">
        <f aca="false">main!CA47/main!K47</f>
        <v>#DIV/0!</v>
      </c>
      <c r="P47" s="4" t="n">
        <f aca="false">main!CC47/main!M47</f>
        <v>0.696066848936863</v>
      </c>
      <c r="Q47" s="4" t="n">
        <f aca="false">(main!M47-main!N47)/main!M47</f>
        <v>0.572201474542372</v>
      </c>
      <c r="R47" s="4" t="n">
        <v>-1</v>
      </c>
      <c r="S47" s="4" t="n">
        <v>0.87</v>
      </c>
      <c r="T47" s="4" t="n">
        <v>0.92</v>
      </c>
      <c r="U47" s="4" t="n">
        <v>19.9885787963867</v>
      </c>
      <c r="V47" s="4" t="n">
        <f aca="false">(main!U47*main!T47+(100-main!U47)*main!S47)/100</f>
        <v>0.879994289398193</v>
      </c>
      <c r="W47" s="4" t="n">
        <f aca="false">(main!E47-main!R47)/main!CB47</f>
        <v>0.0445379501956103</v>
      </c>
      <c r="X47" s="4" t="n">
        <f aca="false">(main!M47-main!N47)/(main!M47-main!L47)</f>
        <v>0.82204959971348</v>
      </c>
      <c r="Y47" s="4" t="n">
        <f aca="false">(main!K47-main!M47)/(main!K47-main!L47)</f>
        <v>3.29019719139578</v>
      </c>
      <c r="Z47" s="4" t="n">
        <f aca="false">(main!K47-main!M47)/main!M47</f>
        <v>-1</v>
      </c>
      <c r="AA47" s="4" t="n">
        <v>250.511474609375</v>
      </c>
      <c r="AB47" s="4" t="n">
        <v>0.5</v>
      </c>
      <c r="AC47" s="4" t="n">
        <f aca="false">main!Q47*main!AB47*main!V47*main!AA47</f>
        <v>63.0705261834603</v>
      </c>
      <c r="AD47" s="4" t="n">
        <f aca="false">main!BH47*1000</f>
        <v>1.62460307836095</v>
      </c>
      <c r="AE47" s="4" t="n">
        <f aca="false">(main!BM47-main!BS47)</f>
        <v>1.03421794866301</v>
      </c>
      <c r="AF47" s="4" t="n">
        <f aca="false">(main!AL47+main!BL47*main!D47)</f>
        <v>23.5297298431397</v>
      </c>
      <c r="AG47" s="4" t="n">
        <v>2</v>
      </c>
      <c r="AH47" s="4" t="n">
        <f aca="false">(main!AG47*main!BA47+main!BB47)</f>
        <v>4.644859790802</v>
      </c>
      <c r="AI47" s="4" t="n">
        <v>1</v>
      </c>
      <c r="AJ47" s="4" t="n">
        <f aca="false">main!AH47*(main!AI47+1)*(main!AI47+1)/(main!AI47*main!AI47+1)</f>
        <v>9.289719581604</v>
      </c>
      <c r="AK47" s="4" t="n">
        <v>24.8224773406982</v>
      </c>
      <c r="AL47" s="4" t="n">
        <v>23.5297298431397</v>
      </c>
      <c r="AM47" s="4" t="n">
        <v>24.7158966064453</v>
      </c>
      <c r="AN47" s="4" t="n">
        <v>863.308166503906</v>
      </c>
      <c r="AO47" s="4" t="n">
        <v>856.527221679688</v>
      </c>
      <c r="AP47" s="4" t="n">
        <v>18.8968696594238</v>
      </c>
      <c r="AQ47" s="4" t="n">
        <v>19.9560604095459</v>
      </c>
      <c r="AR47" s="4" t="n">
        <v>56.4988288879395</v>
      </c>
      <c r="AS47" s="4" t="n">
        <v>59.6656494140625</v>
      </c>
      <c r="AT47" s="4" t="n">
        <v>300.641296386719</v>
      </c>
      <c r="AU47" s="4" t="n">
        <v>250.085678100586</v>
      </c>
      <c r="AV47" s="4" t="n">
        <v>111.720840454102</v>
      </c>
      <c r="AW47" s="4" t="n">
        <v>94.0661010742188</v>
      </c>
      <c r="AX47" s="4" t="n">
        <v>-2.55465078353882</v>
      </c>
      <c r="AY47" s="4" t="n">
        <v>-0.4166040122509</v>
      </c>
      <c r="AZ47" s="4" t="n">
        <v>0.75</v>
      </c>
      <c r="BA47" s="4" t="n">
        <v>-1.355140209198</v>
      </c>
      <c r="BB47" s="4" t="n">
        <v>7.355140209198</v>
      </c>
      <c r="BC47" s="4" t="n">
        <v>1</v>
      </c>
      <c r="BD47" s="4" t="n">
        <v>0</v>
      </c>
      <c r="BE47" s="4" t="n">
        <v>0.159999996423721</v>
      </c>
      <c r="BF47" s="4" t="n">
        <v>111105</v>
      </c>
      <c r="BG47" s="4" t="n">
        <f aca="false">main!AT47*0.000001/(main!AG47*0.0001)</f>
        <v>1.50320648193359</v>
      </c>
      <c r="BH47" s="4" t="n">
        <f aca="false">(main!AQ47-main!AP47)/(1000-main!AQ47)*main!BG47</f>
        <v>0.00162460307836095</v>
      </c>
      <c r="BI47" s="4" t="n">
        <f aca="false">(main!AL47+273.15)</f>
        <v>296.67972984314</v>
      </c>
      <c r="BJ47" s="4" t="n">
        <f aca="false">(main!AK47+273.15)</f>
        <v>297.972477340698</v>
      </c>
      <c r="BK47" s="4" t="n">
        <f aca="false">(main!AU47*main!BC47+main!AV47*main!BD47)*main!BE47</f>
        <v>40.0137076017176</v>
      </c>
      <c r="BL47" s="4" t="n">
        <f aca="false">((main!BK47+0.00000010773*(main!BJ47^4-main!BI47^4))-main!BH47*44100)/(main!AH47*51.4+0.00000043092*main!BI47^3)</f>
        <v>-0.0679560369046049</v>
      </c>
      <c r="BM47" s="4" t="n">
        <f aca="false">0.61365*EXP(17.502*main!AF47/(240.97+main!AF47))</f>
        <v>2.91140674419057</v>
      </c>
      <c r="BN47" s="4" t="n">
        <f aca="false">main!BM47*1000/main!AW47</f>
        <v>30.9506475865673</v>
      </c>
      <c r="BO47" s="4" t="n">
        <f aca="false">(main!BN47-main!AQ47)</f>
        <v>10.9945871770214</v>
      </c>
      <c r="BP47" s="4" t="n">
        <f aca="false">IF(main!D47,main!AL47,(main!AK47+main!AL47)/2)</f>
        <v>24.176103591919</v>
      </c>
      <c r="BQ47" s="4" t="n">
        <f aca="false">0.61365*EXP(17.502*main!BP47/(240.97+main!BP47))</f>
        <v>3.02680382022918</v>
      </c>
      <c r="BR47" s="4" t="n">
        <f aca="false">IF(main!BO47&lt;&gt;0,(1000-(main!BN47+main!AQ47)/2)/main!BO47*main!BH47,0)</f>
        <v>0.14400281298511</v>
      </c>
      <c r="BS47" s="4" t="n">
        <f aca="false">main!AQ47*main!AW47/1000</f>
        <v>1.87718879552756</v>
      </c>
      <c r="BT47" s="4" t="n">
        <f aca="false">(main!BQ47-main!BS47)</f>
        <v>1.14961502470162</v>
      </c>
      <c r="BU47" s="4" t="n">
        <f aca="false">1/(1.6/main!F47+1.37/main!AJ47)</f>
        <v>0.0902027581083654</v>
      </c>
      <c r="BV47" s="4" t="n">
        <f aca="false">main!G47*main!AW47*0.001</f>
        <v>70.0353170025865</v>
      </c>
      <c r="BW47" s="4" t="n">
        <f aca="false">main!G47/main!AO47</f>
        <v>0.869246168983866</v>
      </c>
      <c r="BX47" s="4" t="n">
        <f aca="false">(1-main!BH47*main!AW47/main!BM47/main!F47)*100</f>
        <v>64.1142771402645</v>
      </c>
      <c r="BY47" s="4" t="n">
        <f aca="false">(main!AO47-main!E47/(main!AJ47/1.35))</f>
        <v>855.248149845893</v>
      </c>
      <c r="BZ47" s="4" t="n">
        <f aca="false">main!E47*main!BX47/100/main!BY47</f>
        <v>0.00659821371956139</v>
      </c>
      <c r="CA47" s="4" t="n">
        <f aca="false">(main!K47-main!J47)</f>
        <v>0</v>
      </c>
      <c r="CB47" s="4" t="n">
        <f aca="false">main!AU47*main!V47</f>
        <v>220.073968588791</v>
      </c>
      <c r="CC47" s="4" t="n">
        <f aca="false">(main!M47-main!L47)</f>
        <v>1066.81701660156</v>
      </c>
      <c r="CD47" s="4" t="n">
        <f aca="false">(main!M47-main!N47)/(main!M47-main!J47)</f>
        <v>0.572201474542372</v>
      </c>
      <c r="CE47" s="4" t="e">
        <f aca="false">(main!K47-main!M47)/(main!K47-main!J47)</f>
        <v>#DIV/0!</v>
      </c>
    </row>
    <row r="48" customFormat="false" ht="12.75" hidden="false" customHeight="true" outlineLevel="0" collapsed="false">
      <c r="A48" s="4" t="n">
        <v>10</v>
      </c>
      <c r="B48" s="4" t="s">
        <v>133</v>
      </c>
      <c r="C48" s="4" t="n">
        <v>1969.9999980703</v>
      </c>
      <c r="D48" s="4" t="n">
        <v>0</v>
      </c>
      <c r="E48" s="4" t="n">
        <f aca="false">(main!AN48-main!AO48*(1000-main!AP48)/(1000-main!AQ48))*main!BG48</f>
        <v>8.92372320319998</v>
      </c>
      <c r="F48" s="4" t="n">
        <f aca="false">IF(main!BR48&lt;&gt;0,1/(1/main!BR48-1/main!AJ48),0)</f>
        <v>0.14634366195669</v>
      </c>
      <c r="G48" s="4" t="n">
        <f aca="false">((main!BU48-main!BH48/2)*main!AO48-main!E48)/(main!BU48+main!BH48/2)</f>
        <v>742.917516249862</v>
      </c>
      <c r="H48" s="4" t="n">
        <v>1</v>
      </c>
      <c r="I48" s="4" t="n">
        <v>1</v>
      </c>
      <c r="J48" s="4" t="n">
        <v>0</v>
      </c>
      <c r="K48" s="4" t="n">
        <v>0</v>
      </c>
      <c r="L48" s="4" t="n">
        <v>465.81884765625</v>
      </c>
      <c r="M48" s="4" t="n">
        <v>1532.63586425781</v>
      </c>
      <c r="N48" s="4" t="n">
        <v>655.659362792969</v>
      </c>
      <c r="O48" s="4" t="e">
        <f aca="false">main!CA48/main!K48</f>
        <v>#DIV/0!</v>
      </c>
      <c r="P48" s="4" t="n">
        <f aca="false">main!CC48/main!M48</f>
        <v>0.696066848936863</v>
      </c>
      <c r="Q48" s="4" t="n">
        <f aca="false">(main!M48-main!N48)/main!M48</f>
        <v>0.572201474542372</v>
      </c>
      <c r="R48" s="4" t="n">
        <v>-1</v>
      </c>
      <c r="S48" s="4" t="n">
        <v>0.87</v>
      </c>
      <c r="T48" s="4" t="n">
        <v>0.92</v>
      </c>
      <c r="U48" s="4" t="n">
        <v>19.9885787963867</v>
      </c>
      <c r="V48" s="4" t="n">
        <f aca="false">(main!U48*main!T48+(100-main!U48)*main!S48)/100</f>
        <v>0.879994289398193</v>
      </c>
      <c r="W48" s="4" t="n">
        <f aca="false">(main!E48-main!R48)/main!CB48</f>
        <v>0.0450868699097166</v>
      </c>
      <c r="X48" s="4" t="n">
        <f aca="false">(main!M48-main!N48)/(main!M48-main!L48)</f>
        <v>0.82204959971348</v>
      </c>
      <c r="Y48" s="4" t="n">
        <f aca="false">(main!K48-main!M48)/(main!K48-main!L48)</f>
        <v>3.29019719139578</v>
      </c>
      <c r="Z48" s="4" t="n">
        <f aca="false">(main!K48-main!M48)/main!M48</f>
        <v>-1</v>
      </c>
      <c r="AA48" s="4" t="n">
        <v>250.511474609375</v>
      </c>
      <c r="AB48" s="4" t="n">
        <v>0.5</v>
      </c>
      <c r="AC48" s="4" t="n">
        <f aca="false">main!Q48*main!AB48*main!V48*main!AA48</f>
        <v>63.0705261834603</v>
      </c>
      <c r="AD48" s="4" t="n">
        <f aca="false">main!BH48*1000</f>
        <v>1.62452713247956</v>
      </c>
      <c r="AE48" s="4" t="n">
        <f aca="false">(main!BM48-main!BS48)</f>
        <v>1.03367471991258</v>
      </c>
      <c r="AF48" s="4" t="n">
        <f aca="false">(main!AL48+main!BL48*main!D48)</f>
        <v>23.5210514068604</v>
      </c>
      <c r="AG48" s="4" t="n">
        <v>2</v>
      </c>
      <c r="AH48" s="4" t="n">
        <f aca="false">(main!AG48*main!BA48+main!BB48)</f>
        <v>4.644859790802</v>
      </c>
      <c r="AI48" s="4" t="n">
        <v>1</v>
      </c>
      <c r="AJ48" s="4" t="n">
        <f aca="false">main!AH48*(main!AI48+1)*(main!AI48+1)/(main!AI48*main!AI48+1)</f>
        <v>9.289719581604</v>
      </c>
      <c r="AK48" s="4" t="n">
        <v>24.8191871643066</v>
      </c>
      <c r="AL48" s="4" t="n">
        <v>23.5210514068604</v>
      </c>
      <c r="AM48" s="4" t="n">
        <v>24.7050361633301</v>
      </c>
      <c r="AN48" s="4" t="n">
        <v>863.053833007813</v>
      </c>
      <c r="AO48" s="4" t="n">
        <v>856.190734863281</v>
      </c>
      <c r="AP48" s="4" t="n">
        <v>18.8862457275391</v>
      </c>
      <c r="AQ48" s="4" t="n">
        <v>19.9456062316895</v>
      </c>
      <c r="AR48" s="4" t="n">
        <v>56.4782752990723</v>
      </c>
      <c r="AS48" s="4" t="n">
        <v>59.6462364196777</v>
      </c>
      <c r="AT48" s="4" t="n">
        <v>300.582275390625</v>
      </c>
      <c r="AU48" s="4" t="n">
        <v>250.117858886719</v>
      </c>
      <c r="AV48" s="4" t="n">
        <v>111.490074157715</v>
      </c>
      <c r="AW48" s="4" t="n">
        <v>94.066291809082</v>
      </c>
      <c r="AX48" s="4" t="n">
        <v>-2.55465078353882</v>
      </c>
      <c r="AY48" s="4" t="n">
        <v>-0.4166040122509</v>
      </c>
      <c r="AZ48" s="4" t="n">
        <v>0.75</v>
      </c>
      <c r="BA48" s="4" t="n">
        <v>-1.355140209198</v>
      </c>
      <c r="BB48" s="4" t="n">
        <v>7.355140209198</v>
      </c>
      <c r="BC48" s="4" t="n">
        <v>1</v>
      </c>
      <c r="BD48" s="4" t="n">
        <v>0</v>
      </c>
      <c r="BE48" s="4" t="n">
        <v>0.159999996423721</v>
      </c>
      <c r="BF48" s="4" t="n">
        <v>111105</v>
      </c>
      <c r="BG48" s="4" t="n">
        <f aca="false">main!AT48*0.000001/(main!AG48*0.0001)</f>
        <v>1.50291137695312</v>
      </c>
      <c r="BH48" s="4" t="n">
        <f aca="false">(main!AQ48-main!AP48)/(1000-main!AQ48)*main!BG48</f>
        <v>0.00162452713247956</v>
      </c>
      <c r="BI48" s="4" t="n">
        <f aca="false">(main!AL48+273.15)</f>
        <v>296.67105140686</v>
      </c>
      <c r="BJ48" s="4" t="n">
        <f aca="false">(main!AK48+273.15)</f>
        <v>297.969187164307</v>
      </c>
      <c r="BK48" s="4" t="n">
        <f aca="false">(main!AU48*main!BC48+main!AV48*main!BD48)*main!BE48</f>
        <v>40.0188565273838</v>
      </c>
      <c r="BL48" s="4" t="n">
        <f aca="false">((main!BK48+0.00000010773*(main!BJ48^4-main!BI48^4))-main!BH48*44100)/(main!AH48*51.4+0.00000043092*main!BI48^3)</f>
        <v>-0.0676817372855691</v>
      </c>
      <c r="BM48" s="4" t="n">
        <f aca="false">0.61365*EXP(17.502*main!AF48/(240.97+main!AF48))</f>
        <v>2.90988393601173</v>
      </c>
      <c r="BN48" s="4" t="n">
        <f aca="false">main!BM48*1000/main!AW48</f>
        <v>30.9343961588032</v>
      </c>
      <c r="BO48" s="4" t="n">
        <f aca="false">(main!BN48-main!AQ48)</f>
        <v>10.9887899271137</v>
      </c>
      <c r="BP48" s="4" t="n">
        <f aca="false">IF(main!D48,main!AL48,(main!AK48+main!AL48)/2)</f>
        <v>24.1701192855835</v>
      </c>
      <c r="BQ48" s="4" t="n">
        <f aca="false">0.61365*EXP(17.502*main!BP48/(240.97+main!BP48))</f>
        <v>3.02571736935042</v>
      </c>
      <c r="BR48" s="4" t="n">
        <f aca="false">IF(main!BO48&lt;&gt;0,(1000-(main!BN48+main!AQ48)/2)/main!BO48*main!BH48,0)</f>
        <v>0.144074021870342</v>
      </c>
      <c r="BS48" s="4" t="n">
        <f aca="false">main!AQ48*main!AW48/1000</f>
        <v>1.87620921609915</v>
      </c>
      <c r="BT48" s="4" t="n">
        <f aca="false">(main!BQ48-main!BS48)</f>
        <v>1.14950815325127</v>
      </c>
      <c r="BU48" s="4" t="n">
        <f aca="false">1/(1.6/main!F48+1.37/main!AJ48)</f>
        <v>0.0902474627205615</v>
      </c>
      <c r="BV48" s="4" t="n">
        <f aca="false">main!G48*main!AW48*0.001</f>
        <v>69.8834958736379</v>
      </c>
      <c r="BW48" s="4" t="n">
        <f aca="false">main!G48/main!AO48</f>
        <v>0.867700952601984</v>
      </c>
      <c r="BX48" s="4" t="n">
        <f aca="false">(1-main!BH48*main!AW48/main!BM48/main!F48)*100</f>
        <v>64.1151274544739</v>
      </c>
      <c r="BY48" s="4" t="n">
        <f aca="false">(main!AO48-main!E48/(main!AJ48/1.35))</f>
        <v>854.893922164201</v>
      </c>
      <c r="BZ48" s="4" t="n">
        <f aca="false">main!E48*main!BX48/100/main!BY48</f>
        <v>0.00669259232880264</v>
      </c>
      <c r="CA48" s="4" t="n">
        <f aca="false">(main!K48-main!J48)</f>
        <v>0</v>
      </c>
      <c r="CB48" s="4" t="n">
        <f aca="false">main!AU48*main!V48</f>
        <v>220.102287496816</v>
      </c>
      <c r="CC48" s="4" t="n">
        <f aca="false">(main!M48-main!L48)</f>
        <v>1066.81701660156</v>
      </c>
      <c r="CD48" s="4" t="n">
        <f aca="false">(main!M48-main!N48)/(main!M48-main!J48)</f>
        <v>0.572201474542372</v>
      </c>
      <c r="CE48" s="4" t="e">
        <f aca="false">(main!K48-main!M48)/(main!K48-main!J48)</f>
        <v>#DIV/0!</v>
      </c>
    </row>
    <row r="49" customFormat="false" ht="12.75" hidden="false" customHeight="true" outlineLevel="0" collapsed="false">
      <c r="A49" s="4" t="n">
        <v>11</v>
      </c>
      <c r="B49" s="4" t="s">
        <v>134</v>
      </c>
      <c r="C49" s="4" t="n">
        <v>1980.9999973122</v>
      </c>
      <c r="D49" s="4" t="n">
        <v>0</v>
      </c>
      <c r="E49" s="4" t="n">
        <f aca="false">(main!AN49-main!AO49*(1000-main!AP49)/(1000-main!AQ49))*main!BG49</f>
        <v>8.78826314569805</v>
      </c>
      <c r="F49" s="4" t="n">
        <f aca="false">IF(main!BR49&lt;&gt;0,1/(1/main!BR49-1/main!AJ49),0)</f>
        <v>0.145009259821805</v>
      </c>
      <c r="G49" s="4" t="n">
        <f aca="false">((main!BU49-main!BH49/2)*main!AO49-main!E49)/(main!BU49+main!BH49/2)</f>
        <v>743.470584759948</v>
      </c>
      <c r="H49" s="4" t="n">
        <v>1</v>
      </c>
      <c r="I49" s="4" t="n">
        <v>1</v>
      </c>
      <c r="J49" s="4" t="n">
        <v>0</v>
      </c>
      <c r="K49" s="4" t="n">
        <v>0</v>
      </c>
      <c r="L49" s="4" t="n">
        <v>465.81884765625</v>
      </c>
      <c r="M49" s="4" t="n">
        <v>1532.63586425781</v>
      </c>
      <c r="N49" s="4" t="n">
        <v>655.659362792969</v>
      </c>
      <c r="O49" s="4" t="e">
        <f aca="false">main!CA49/main!K49</f>
        <v>#DIV/0!</v>
      </c>
      <c r="P49" s="4" t="n">
        <f aca="false">main!CC49/main!M49</f>
        <v>0.696066848936863</v>
      </c>
      <c r="Q49" s="4" t="n">
        <f aca="false">(main!M49-main!N49)/main!M49</f>
        <v>0.572201474542372</v>
      </c>
      <c r="R49" s="4" t="n">
        <v>-1</v>
      </c>
      <c r="S49" s="4" t="n">
        <v>0.87</v>
      </c>
      <c r="T49" s="4" t="n">
        <v>0.92</v>
      </c>
      <c r="U49" s="4" t="n">
        <v>19.9885787963867</v>
      </c>
      <c r="V49" s="4" t="n">
        <f aca="false">(main!U49*main!T49+(100-main!U49)*main!S49)/100</f>
        <v>0.879994289398193</v>
      </c>
      <c r="W49" s="4" t="n">
        <f aca="false">(main!E49-main!R49)/main!CB49</f>
        <v>0.0444627322105118</v>
      </c>
      <c r="X49" s="4" t="n">
        <f aca="false">(main!M49-main!N49)/(main!M49-main!L49)</f>
        <v>0.82204959971348</v>
      </c>
      <c r="Y49" s="4" t="n">
        <f aca="false">(main!K49-main!M49)/(main!K49-main!L49)</f>
        <v>3.29019719139578</v>
      </c>
      <c r="Z49" s="4" t="n">
        <f aca="false">(main!K49-main!M49)/main!M49</f>
        <v>-1</v>
      </c>
      <c r="AA49" s="4" t="n">
        <v>250.511474609375</v>
      </c>
      <c r="AB49" s="4" t="n">
        <v>0.5</v>
      </c>
      <c r="AC49" s="4" t="n">
        <f aca="false">main!Q49*main!AB49*main!V49*main!AA49</f>
        <v>63.0705261834603</v>
      </c>
      <c r="AD49" s="4" t="n">
        <f aca="false">main!BH49*1000</f>
        <v>1.60546889276274</v>
      </c>
      <c r="AE49" s="4" t="n">
        <f aca="false">(main!BM49-main!BS49)</f>
        <v>1.03083118722743</v>
      </c>
      <c r="AF49" s="4" t="n">
        <f aca="false">(main!AL49+main!BL49*main!D49)</f>
        <v>23.4987964630127</v>
      </c>
      <c r="AG49" s="4" t="n">
        <v>2</v>
      </c>
      <c r="AH49" s="4" t="n">
        <f aca="false">(main!AG49*main!BA49+main!BB49)</f>
        <v>4.644859790802</v>
      </c>
      <c r="AI49" s="4" t="n">
        <v>1</v>
      </c>
      <c r="AJ49" s="4" t="n">
        <f aca="false">main!AH49*(main!AI49+1)*(main!AI49+1)/(main!AI49*main!AI49+1)</f>
        <v>9.289719581604</v>
      </c>
      <c r="AK49" s="4" t="n">
        <v>24.8339405059814</v>
      </c>
      <c r="AL49" s="4" t="n">
        <v>23.4987964630127</v>
      </c>
      <c r="AM49" s="4" t="n">
        <v>24.6932926177979</v>
      </c>
      <c r="AN49" s="4" t="n">
        <v>862.852294921875</v>
      </c>
      <c r="AO49" s="4" t="n">
        <v>856.091369628906</v>
      </c>
      <c r="AP49" s="4" t="n">
        <v>18.8875675201416</v>
      </c>
      <c r="AQ49" s="4" t="n">
        <v>19.9343452453613</v>
      </c>
      <c r="AR49" s="4" t="n">
        <v>56.4325294494629</v>
      </c>
      <c r="AS49" s="4" t="n">
        <v>59.5601043701172</v>
      </c>
      <c r="AT49" s="4" t="n">
        <v>300.630187988281</v>
      </c>
      <c r="AU49" s="4" t="n">
        <v>250.166778564453</v>
      </c>
      <c r="AV49" s="4" t="n">
        <v>111.644355773926</v>
      </c>
      <c r="AW49" s="4" t="n">
        <v>94.0663375854492</v>
      </c>
      <c r="AX49" s="4" t="n">
        <v>-2.55465078353882</v>
      </c>
      <c r="AY49" s="4" t="n">
        <v>-0.4166040122509</v>
      </c>
      <c r="AZ49" s="4" t="n">
        <v>0.75</v>
      </c>
      <c r="BA49" s="4" t="n">
        <v>-1.355140209198</v>
      </c>
      <c r="BB49" s="4" t="n">
        <v>7.355140209198</v>
      </c>
      <c r="BC49" s="4" t="n">
        <v>1</v>
      </c>
      <c r="BD49" s="4" t="n">
        <v>0</v>
      </c>
      <c r="BE49" s="4" t="n">
        <v>0.159999996423721</v>
      </c>
      <c r="BF49" s="4" t="n">
        <v>111105</v>
      </c>
      <c r="BG49" s="4" t="n">
        <f aca="false">main!AT49*0.000001/(main!AG49*0.0001)</f>
        <v>1.50315093994141</v>
      </c>
      <c r="BH49" s="4" t="n">
        <f aca="false">(main!AQ49-main!AP49)/(1000-main!AQ49)*main!BG49</f>
        <v>0.00160546889276274</v>
      </c>
      <c r="BI49" s="4" t="n">
        <f aca="false">(main!AL49+273.15)</f>
        <v>296.648796463013</v>
      </c>
      <c r="BJ49" s="4" t="n">
        <f aca="false">(main!AK49+273.15)</f>
        <v>297.983940505981</v>
      </c>
      <c r="BK49" s="4" t="n">
        <f aca="false">(main!AU49*main!BC49+main!AV49*main!BD49)*main!BE49</f>
        <v>40.0266836756463</v>
      </c>
      <c r="BL49" s="4" t="n">
        <f aca="false">((main!BK49+0.00000010773*(main!BJ49^4-main!BI49^4))-main!BH49*44100)/(main!AH49*51.4+0.00000043092*main!BI49^3)</f>
        <v>-0.0626148088578383</v>
      </c>
      <c r="BM49" s="4" t="n">
        <f aca="false">0.61365*EXP(17.502*main!AF49/(240.97+main!AF49))</f>
        <v>2.90598203662248</v>
      </c>
      <c r="BN49" s="4" t="n">
        <f aca="false">main!BM49*1000/main!AW49</f>
        <v>30.8929008103744</v>
      </c>
      <c r="BO49" s="4" t="n">
        <f aca="false">(main!BN49-main!AQ49)</f>
        <v>10.9585555650131</v>
      </c>
      <c r="BP49" s="4" t="n">
        <f aca="false">IF(main!D49,main!AL49,(main!AK49+main!AL49)/2)</f>
        <v>24.1663684844971</v>
      </c>
      <c r="BQ49" s="4" t="n">
        <f aca="false">0.61365*EXP(17.502*main!BP49/(240.97+main!BP49))</f>
        <v>3.02503658520157</v>
      </c>
      <c r="BR49" s="4" t="n">
        <f aca="false">IF(main!BO49&lt;&gt;0,(1000-(main!BN49+main!AQ49)/2)/main!BO49*main!BH49,0)</f>
        <v>0.142780506268047</v>
      </c>
      <c r="BS49" s="4" t="n">
        <f aca="false">main!AQ49*main!AW49/1000</f>
        <v>1.87515084939505</v>
      </c>
      <c r="BT49" s="4" t="n">
        <f aca="false">(main!BQ49-main!BS49)</f>
        <v>1.14988573580652</v>
      </c>
      <c r="BU49" s="4" t="n">
        <f aca="false">1/(1.6/main!F49+1.37/main!AJ49)</f>
        <v>0.0894354149398517</v>
      </c>
      <c r="BV49" s="4" t="n">
        <f aca="false">main!G49*main!AW49*0.001</f>
        <v>69.9355550108806</v>
      </c>
      <c r="BW49" s="4" t="n">
        <f aca="false">main!G49/main!AO49</f>
        <v>0.868447704457321</v>
      </c>
      <c r="BX49" s="4" t="n">
        <f aca="false">(1-main!BH49*main!AW49/main!BM49/main!F49)*100</f>
        <v>64.1616943206553</v>
      </c>
      <c r="BY49" s="4" t="n">
        <f aca="false">(main!AO49-main!E49/(main!AJ49/1.35))</f>
        <v>854.814242247129</v>
      </c>
      <c r="BZ49" s="4" t="n">
        <f aca="false">main!E49*main!BX49/100/main!BY49</f>
        <v>0.00659640218536208</v>
      </c>
      <c r="CA49" s="4" t="n">
        <f aca="false">(main!K49-main!J49)</f>
        <v>0</v>
      </c>
      <c r="CB49" s="4" t="n">
        <f aca="false">main!AU49*main!V49</f>
        <v>220.145336533861</v>
      </c>
      <c r="CC49" s="4" t="n">
        <f aca="false">(main!M49-main!L49)</f>
        <v>1066.81701660156</v>
      </c>
      <c r="CD49" s="4" t="n">
        <f aca="false">(main!M49-main!N49)/(main!M49-main!J49)</f>
        <v>0.572201474542372</v>
      </c>
      <c r="CE49" s="4" t="e">
        <f aca="false">(main!K49-main!M49)/(main!K49-main!J49)</f>
        <v>#DIV/0!</v>
      </c>
    </row>
    <row r="50" customFormat="false" ht="12.75" hidden="false" customHeight="true" outlineLevel="0" collapsed="false">
      <c r="A50" s="4" t="n">
        <v>12</v>
      </c>
      <c r="B50" s="4" t="s">
        <v>135</v>
      </c>
      <c r="C50" s="4" t="n">
        <v>1991.99999655411</v>
      </c>
      <c r="D50" s="4" t="n">
        <v>0</v>
      </c>
      <c r="E50" s="4" t="n">
        <f aca="false">(main!AN50-main!AO50*(1000-main!AP50)/(1000-main!AQ50))*main!BG50</f>
        <v>9.11064032219288</v>
      </c>
      <c r="F50" s="4" t="n">
        <f aca="false">IF(main!BR50&lt;&gt;0,1/(1/main!BR50-1/main!AJ50),0)</f>
        <v>0.145753036614227</v>
      </c>
      <c r="G50" s="4" t="n">
        <f aca="false">((main!BU50-main!BH50/2)*main!AO50-main!E50)/(main!BU50+main!BH50/2)</f>
        <v>740.03751969734</v>
      </c>
      <c r="H50" s="4" t="n">
        <v>1</v>
      </c>
      <c r="I50" s="4" t="n">
        <v>1</v>
      </c>
      <c r="J50" s="4" t="n">
        <v>0</v>
      </c>
      <c r="K50" s="4" t="n">
        <v>0</v>
      </c>
      <c r="L50" s="4" t="n">
        <v>465.81884765625</v>
      </c>
      <c r="M50" s="4" t="n">
        <v>1532.63586425781</v>
      </c>
      <c r="N50" s="4" t="n">
        <v>655.659362792969</v>
      </c>
      <c r="O50" s="4" t="e">
        <f aca="false">main!CA50/main!K50</f>
        <v>#DIV/0!</v>
      </c>
      <c r="P50" s="4" t="n">
        <f aca="false">main!CC50/main!M50</f>
        <v>0.696066848936863</v>
      </c>
      <c r="Q50" s="4" t="n">
        <f aca="false">(main!M50-main!N50)/main!M50</f>
        <v>0.572201474542372</v>
      </c>
      <c r="R50" s="4" t="n">
        <v>-1</v>
      </c>
      <c r="S50" s="4" t="n">
        <v>0.87</v>
      </c>
      <c r="T50" s="4" t="n">
        <v>0.92</v>
      </c>
      <c r="U50" s="4" t="n">
        <v>19.9885787963867</v>
      </c>
      <c r="V50" s="4" t="n">
        <f aca="false">(main!U50*main!T50+(100-main!U50)*main!S50)/100</f>
        <v>0.879994289398193</v>
      </c>
      <c r="W50" s="4" t="n">
        <f aca="false">(main!E50-main!R50)/main!CB50</f>
        <v>0.0459335510983953</v>
      </c>
      <c r="X50" s="4" t="n">
        <f aca="false">(main!M50-main!N50)/(main!M50-main!L50)</f>
        <v>0.82204959971348</v>
      </c>
      <c r="Y50" s="4" t="n">
        <f aca="false">(main!K50-main!M50)/(main!K50-main!L50)</f>
        <v>3.29019719139578</v>
      </c>
      <c r="Z50" s="4" t="n">
        <f aca="false">(main!K50-main!M50)/main!M50</f>
        <v>-1</v>
      </c>
      <c r="AA50" s="4" t="n">
        <v>250.511474609375</v>
      </c>
      <c r="AB50" s="4" t="n">
        <v>0.5</v>
      </c>
      <c r="AC50" s="4" t="n">
        <f aca="false">main!Q50*main!AB50*main!V50*main!AA50</f>
        <v>63.0705261834603</v>
      </c>
      <c r="AD50" s="4" t="n">
        <f aca="false">main!BH50*1000</f>
        <v>1.6101299205468</v>
      </c>
      <c r="AE50" s="4" t="n">
        <f aca="false">(main!BM50-main!BS50)</f>
        <v>1.02866001509707</v>
      </c>
      <c r="AF50" s="4" t="n">
        <f aca="false">(main!AL50+main!BL50*main!D50)</f>
        <v>23.4851684570313</v>
      </c>
      <c r="AG50" s="4" t="n">
        <v>2</v>
      </c>
      <c r="AH50" s="4" t="n">
        <f aca="false">(main!AG50*main!BA50+main!BB50)</f>
        <v>4.644859790802</v>
      </c>
      <c r="AI50" s="4" t="n">
        <v>1</v>
      </c>
      <c r="AJ50" s="4" t="n">
        <f aca="false">main!AH50*(main!AI50+1)*(main!AI50+1)/(main!AI50*main!AI50+1)</f>
        <v>9.289719581604</v>
      </c>
      <c r="AK50" s="4" t="n">
        <v>24.815523147583</v>
      </c>
      <c r="AL50" s="4" t="n">
        <v>23.4851684570313</v>
      </c>
      <c r="AM50" s="4" t="n">
        <v>24.6848468780518</v>
      </c>
      <c r="AN50" s="4" t="n">
        <v>862.662902832031</v>
      </c>
      <c r="AO50" s="4" t="n">
        <v>855.684692382813</v>
      </c>
      <c r="AP50" s="4" t="n">
        <v>18.8818378448486</v>
      </c>
      <c r="AQ50" s="4" t="n">
        <v>19.9317474365234</v>
      </c>
      <c r="AR50" s="4" t="n">
        <v>56.478328704834</v>
      </c>
      <c r="AS50" s="4" t="n">
        <v>59.6187629699707</v>
      </c>
      <c r="AT50" s="4" t="n">
        <v>300.604400634766</v>
      </c>
      <c r="AU50" s="4" t="n">
        <v>250.131729125977</v>
      </c>
      <c r="AV50" s="4" t="n">
        <v>111.551536560059</v>
      </c>
      <c r="AW50" s="4" t="n">
        <v>94.0677642822266</v>
      </c>
      <c r="AX50" s="4" t="n">
        <v>-2.55465078353882</v>
      </c>
      <c r="AY50" s="4" t="n">
        <v>-0.4166040122509</v>
      </c>
      <c r="AZ50" s="4" t="n">
        <v>0.75</v>
      </c>
      <c r="BA50" s="4" t="n">
        <v>-1.355140209198</v>
      </c>
      <c r="BB50" s="4" t="n">
        <v>7.355140209198</v>
      </c>
      <c r="BC50" s="4" t="n">
        <v>1</v>
      </c>
      <c r="BD50" s="4" t="n">
        <v>0</v>
      </c>
      <c r="BE50" s="4" t="n">
        <v>0.159999996423721</v>
      </c>
      <c r="BF50" s="4" t="n">
        <v>111105</v>
      </c>
      <c r="BG50" s="4" t="n">
        <f aca="false">main!AT50*0.000001/(main!AG50*0.0001)</f>
        <v>1.50302200317383</v>
      </c>
      <c r="BH50" s="4" t="n">
        <f aca="false">(main!AQ50-main!AP50)/(1000-main!AQ50)*main!BG50</f>
        <v>0.0016101299205468</v>
      </c>
      <c r="BI50" s="4" t="n">
        <f aca="false">(main!AL50+273.15)</f>
        <v>296.635168457031</v>
      </c>
      <c r="BJ50" s="4" t="n">
        <f aca="false">(main!AK50+273.15)</f>
        <v>297.965523147583</v>
      </c>
      <c r="BK50" s="4" t="n">
        <f aca="false">(main!AU50*main!BC50+main!AV50*main!BD50)*main!BE50</f>
        <v>40.0210757656155</v>
      </c>
      <c r="BL50" s="4" t="n">
        <f aca="false">((main!BK50+0.00000010773*(main!BJ50^4-main!BI50^4))-main!BH50*44100)/(main!AH50*51.4+0.00000043092*main!BI50^3)</f>
        <v>-0.0636865733275687</v>
      </c>
      <c r="BM50" s="4" t="n">
        <f aca="false">0.61365*EXP(17.502*main!AF50/(240.97+main!AF50))</f>
        <v>2.90359493468882</v>
      </c>
      <c r="BN50" s="4" t="n">
        <f aca="false">main!BM50*1000/main!AW50</f>
        <v>30.8670558596175</v>
      </c>
      <c r="BO50" s="4" t="n">
        <f aca="false">(main!BN50-main!AQ50)</f>
        <v>10.9353084230941</v>
      </c>
      <c r="BP50" s="4" t="n">
        <f aca="false">IF(main!D50,main!AL50,(main!AK50+main!AL50)/2)</f>
        <v>24.1503458023072</v>
      </c>
      <c r="BQ50" s="4" t="n">
        <f aca="false">0.61365*EXP(17.502*main!BP50/(240.97+main!BP50))</f>
        <v>3.02212991731737</v>
      </c>
      <c r="BR50" s="4" t="n">
        <f aca="false">IF(main!BO50&lt;&gt;0,(1000-(main!BN50+main!AQ50)/2)/main!BO50*main!BH50,0)</f>
        <v>0.143501538619177</v>
      </c>
      <c r="BS50" s="4" t="n">
        <f aca="false">main!AQ50*main!AW50/1000</f>
        <v>1.87493491959176</v>
      </c>
      <c r="BT50" s="4" t="n">
        <f aca="false">(main!BQ50-main!BS50)</f>
        <v>1.14719499772562</v>
      </c>
      <c r="BU50" s="4" t="n">
        <f aca="false">1/(1.6/main!F50+1.37/main!AJ50)</f>
        <v>0.0898880631499813</v>
      </c>
      <c r="BV50" s="4" t="n">
        <f aca="false">main!G50*main!AW50*0.001</f>
        <v>69.613674962893</v>
      </c>
      <c r="BW50" s="4" t="n">
        <f aca="false">main!G50/main!AO50</f>
        <v>0.864848379648546</v>
      </c>
      <c r="BX50" s="4" t="n">
        <f aca="false">(1-main!BH50*main!AW50/main!BM50/main!F50)*100</f>
        <v>64.2111205401297</v>
      </c>
      <c r="BY50" s="4" t="n">
        <f aca="false">(main!AO50-main!E50/(main!AJ50/1.35))</f>
        <v>854.360716526823</v>
      </c>
      <c r="BZ50" s="4" t="n">
        <f aca="false">main!E50*main!BX50/100/main!BY50</f>
        <v>0.00684727671356746</v>
      </c>
      <c r="CA50" s="4" t="n">
        <f aca="false">(main!K50-main!J50)</f>
        <v>0</v>
      </c>
      <c r="CB50" s="4" t="n">
        <f aca="false">main!AU50*main!V50</f>
        <v>220.114493228156</v>
      </c>
      <c r="CC50" s="4" t="n">
        <f aca="false">(main!M50-main!L50)</f>
        <v>1066.81701660156</v>
      </c>
      <c r="CD50" s="4" t="n">
        <f aca="false">(main!M50-main!N50)/(main!M50-main!J50)</f>
        <v>0.572201474542372</v>
      </c>
      <c r="CE50" s="4" t="e">
        <f aca="false">(main!K50-main!M50)/(main!K50-main!J50)</f>
        <v>#DIV/0!</v>
      </c>
    </row>
    <row r="51" customFormat="false" ht="12.75" hidden="false" customHeight="true" outlineLevel="0" collapsed="false">
      <c r="A51" s="4" t="n">
        <v>13</v>
      </c>
      <c r="B51" s="4" t="s">
        <v>136</v>
      </c>
      <c r="C51" s="4" t="n">
        <v>1996.99999620952</v>
      </c>
      <c r="D51" s="4" t="n">
        <v>0</v>
      </c>
      <c r="E51" s="4" t="n">
        <f aca="false">(main!AN51-main!AO51*(1000-main!AP51)/(1000-main!AQ51))*main!BG51</f>
        <v>8.7627207610609</v>
      </c>
      <c r="F51" s="4" t="n">
        <f aca="false">IF(main!BR51&lt;&gt;0,1/(1/main!BR51-1/main!AJ51),0)</f>
        <v>0.145874423717109</v>
      </c>
      <c r="G51" s="4" t="n">
        <f aca="false">((main!BU51-main!BH51/2)*main!AO51-main!E51)/(main!BU51+main!BH51/2)</f>
        <v>744.054818917851</v>
      </c>
      <c r="H51" s="4" t="n">
        <v>1</v>
      </c>
      <c r="I51" s="4" t="n">
        <v>1</v>
      </c>
      <c r="J51" s="4" t="n">
        <v>0</v>
      </c>
      <c r="K51" s="4" t="n">
        <v>0</v>
      </c>
      <c r="L51" s="4" t="n">
        <v>465.81884765625</v>
      </c>
      <c r="M51" s="4" t="n">
        <v>1532.63586425781</v>
      </c>
      <c r="N51" s="4" t="n">
        <v>655.659362792969</v>
      </c>
      <c r="O51" s="4" t="e">
        <f aca="false">main!CA51/main!K51</f>
        <v>#DIV/0!</v>
      </c>
      <c r="P51" s="4" t="n">
        <f aca="false">main!CC51/main!M51</f>
        <v>0.696066848936863</v>
      </c>
      <c r="Q51" s="4" t="n">
        <f aca="false">(main!M51-main!N51)/main!M51</f>
        <v>0.572201474542372</v>
      </c>
      <c r="R51" s="4" t="n">
        <v>-1</v>
      </c>
      <c r="S51" s="4" t="n">
        <v>0.87</v>
      </c>
      <c r="T51" s="4" t="n">
        <v>0.92</v>
      </c>
      <c r="U51" s="4" t="n">
        <v>19.9885787963867</v>
      </c>
      <c r="V51" s="4" t="n">
        <f aca="false">(main!U51*main!T51+(100-main!U51)*main!S51)/100</f>
        <v>0.879994289398193</v>
      </c>
      <c r="W51" s="4" t="n">
        <f aca="false">(main!E51-main!R51)/main!CB51</f>
        <v>0.0443441727607921</v>
      </c>
      <c r="X51" s="4" t="n">
        <f aca="false">(main!M51-main!N51)/(main!M51-main!L51)</f>
        <v>0.82204959971348</v>
      </c>
      <c r="Y51" s="4" t="n">
        <f aca="false">(main!K51-main!M51)/(main!K51-main!L51)</f>
        <v>3.29019719139578</v>
      </c>
      <c r="Z51" s="4" t="n">
        <f aca="false">(main!K51-main!M51)/main!M51</f>
        <v>-1</v>
      </c>
      <c r="AA51" s="4" t="n">
        <v>250.511474609375</v>
      </c>
      <c r="AB51" s="4" t="n">
        <v>0.5</v>
      </c>
      <c r="AC51" s="4" t="n">
        <f aca="false">main!Q51*main!AB51*main!V51*main!AA51</f>
        <v>63.0705261834603</v>
      </c>
      <c r="AD51" s="4" t="n">
        <f aca="false">main!BH51*1000</f>
        <v>1.60948725800127</v>
      </c>
      <c r="AE51" s="4" t="n">
        <f aca="false">(main!BM51-main!BS51)</f>
        <v>1.02740778104528</v>
      </c>
      <c r="AF51" s="4" t="n">
        <f aca="false">(main!AL51+main!BL51*main!D51)</f>
        <v>23.4753608703613</v>
      </c>
      <c r="AG51" s="4" t="n">
        <v>2</v>
      </c>
      <c r="AH51" s="4" t="n">
        <f aca="false">(main!AG51*main!BA51+main!BB51)</f>
        <v>4.644859790802</v>
      </c>
      <c r="AI51" s="4" t="n">
        <v>1</v>
      </c>
      <c r="AJ51" s="4" t="n">
        <f aca="false">main!AH51*(main!AI51+1)*(main!AI51+1)/(main!AI51*main!AI51+1)</f>
        <v>9.289719581604</v>
      </c>
      <c r="AK51" s="4" t="n">
        <v>24.8296070098877</v>
      </c>
      <c r="AL51" s="4" t="n">
        <v>23.4753608703613</v>
      </c>
      <c r="AM51" s="4" t="n">
        <v>24.6791706085205</v>
      </c>
      <c r="AN51" s="4" t="n">
        <v>862.517700195313</v>
      </c>
      <c r="AO51" s="4" t="n">
        <v>855.770629882813</v>
      </c>
      <c r="AP51" s="4" t="n">
        <v>18.8774337768555</v>
      </c>
      <c r="AQ51" s="4" t="n">
        <v>19.9270248413086</v>
      </c>
      <c r="AR51" s="4" t="n">
        <v>56.4170837402344</v>
      </c>
      <c r="AS51" s="4" t="n">
        <v>59.5538902282715</v>
      </c>
      <c r="AT51" s="4" t="n">
        <v>300.577056884766</v>
      </c>
      <c r="AU51" s="4" t="n">
        <v>250.181076049805</v>
      </c>
      <c r="AV51" s="4" t="n">
        <v>111.618309020996</v>
      </c>
      <c r="AW51" s="4" t="n">
        <v>94.0667419433594</v>
      </c>
      <c r="AX51" s="4" t="n">
        <v>-2.55465078353882</v>
      </c>
      <c r="AY51" s="4" t="n">
        <v>-0.4166040122509</v>
      </c>
      <c r="AZ51" s="4" t="n">
        <v>0.75</v>
      </c>
      <c r="BA51" s="4" t="n">
        <v>-1.355140209198</v>
      </c>
      <c r="BB51" s="4" t="n">
        <v>7.355140209198</v>
      </c>
      <c r="BC51" s="4" t="n">
        <v>1</v>
      </c>
      <c r="BD51" s="4" t="n">
        <v>0</v>
      </c>
      <c r="BE51" s="4" t="n">
        <v>0.159999996423721</v>
      </c>
      <c r="BF51" s="4" t="n">
        <v>111105</v>
      </c>
      <c r="BG51" s="4" t="n">
        <f aca="false">main!AT51*0.000001/(main!AG51*0.0001)</f>
        <v>1.50288528442383</v>
      </c>
      <c r="BH51" s="4" t="n">
        <f aca="false">(main!AQ51-main!AP51)/(1000-main!AQ51)*main!BG51</f>
        <v>0.00160948725800127</v>
      </c>
      <c r="BI51" s="4" t="n">
        <f aca="false">(main!AL51+273.15)</f>
        <v>296.625360870361</v>
      </c>
      <c r="BJ51" s="4" t="n">
        <f aca="false">(main!AK51+273.15)</f>
        <v>297.979607009888</v>
      </c>
      <c r="BK51" s="4" t="n">
        <f aca="false">(main!AU51*main!BC51+main!AV51*main!BD51)*main!BE51</f>
        <v>40.0289712732515</v>
      </c>
      <c r="BL51" s="4" t="n">
        <f aca="false">((main!BK51+0.00000010773*(main!BJ51^4-main!BI51^4))-main!BH51*44100)/(main!AH51*51.4+0.00000043092*main!BI51^3)</f>
        <v>-0.0624583876951076</v>
      </c>
      <c r="BM51" s="4" t="n">
        <f aca="false">0.61365*EXP(17.502*main!AF51/(240.97+main!AF51))</f>
        <v>2.90187808449157</v>
      </c>
      <c r="BN51" s="4" t="n">
        <f aca="false">main!BM51*1000/main!AW51</f>
        <v>30.8491399249151</v>
      </c>
      <c r="BO51" s="4" t="n">
        <f aca="false">(main!BN51-main!AQ51)</f>
        <v>10.9221150836065</v>
      </c>
      <c r="BP51" s="4" t="n">
        <f aca="false">IF(main!D51,main!AL51,(main!AK51+main!AL51)/2)</f>
        <v>24.1524839401245</v>
      </c>
      <c r="BQ51" s="4" t="n">
        <f aca="false">0.61365*EXP(17.502*main!BP51/(240.97+main!BP51))</f>
        <v>3.02251765474355</v>
      </c>
      <c r="BR51" s="4" t="n">
        <f aca="false">IF(main!BO51&lt;&gt;0,(1000-(main!BN51+main!AQ51)/2)/main!BO51*main!BH51,0)</f>
        <v>0.143619202955936</v>
      </c>
      <c r="BS51" s="4" t="n">
        <f aca="false">main!AQ51*main!AW51/1000</f>
        <v>1.87447030344629</v>
      </c>
      <c r="BT51" s="4" t="n">
        <f aca="false">(main!BQ51-main!BS51)</f>
        <v>1.14804735129726</v>
      </c>
      <c r="BU51" s="4" t="n">
        <f aca="false">1/(1.6/main!F51+1.37/main!AJ51)</f>
        <v>0.0899619311867001</v>
      </c>
      <c r="BV51" s="4" t="n">
        <f aca="false">main!G51*main!AW51*0.001</f>
        <v>69.9908126428585</v>
      </c>
      <c r="BW51" s="4" t="n">
        <f aca="false">main!G51/main!AO51</f>
        <v>0.869455894998102</v>
      </c>
      <c r="BX51" s="4" t="n">
        <f aca="false">(1-main!BH51*main!AW51/main!BM51/main!F51)*100</f>
        <v>64.2344153228546</v>
      </c>
      <c r="BY51" s="4" t="n">
        <f aca="false">(main!AO51-main!E51/(main!AJ51/1.35))</f>
        <v>854.497214369727</v>
      </c>
      <c r="BZ51" s="4" t="n">
        <f aca="false">main!E51*main!BX51/100/main!BY51</f>
        <v>0.00658712790701554</v>
      </c>
      <c r="CA51" s="4" t="n">
        <f aca="false">(main!K51-main!J51)</f>
        <v>0</v>
      </c>
      <c r="CB51" s="4" t="n">
        <f aca="false">main!AU51*main!V51</f>
        <v>220.157918239324</v>
      </c>
      <c r="CC51" s="4" t="n">
        <f aca="false">(main!M51-main!L51)</f>
        <v>1066.81701660156</v>
      </c>
      <c r="CD51" s="4" t="n">
        <f aca="false">(main!M51-main!N51)/(main!M51-main!J51)</f>
        <v>0.572201474542372</v>
      </c>
      <c r="CE51" s="4" t="e">
        <f aca="false">(main!K51-main!M51)/(main!K51-main!J51)</f>
        <v>#DIV/0!</v>
      </c>
    </row>
    <row r="52" customFormat="false" ht="23.25" hidden="false" customHeight="true" outlineLevel="0" collapsed="false">
      <c r="A52" s="2" t="s">
        <v>12</v>
      </c>
      <c r="B52" s="5" t="s">
        <v>137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</row>
    <row r="53" customFormat="false" ht="23.25" hidden="false" customHeight="true" outlineLevel="0" collapsed="false">
      <c r="A53" s="2" t="s">
        <v>12</v>
      </c>
      <c r="B53" s="5" t="s">
        <v>138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</row>
    <row r="54" customFormat="false" ht="23.25" hidden="false" customHeight="true" outlineLevel="0" collapsed="false">
      <c r="A54" s="2" t="s">
        <v>12</v>
      </c>
      <c r="B54" s="5" t="s">
        <v>139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</row>
    <row r="55" customFormat="false" ht="23.25" hidden="false" customHeight="true" outlineLevel="0" collapsed="false">
      <c r="A55" s="2" t="s">
        <v>12</v>
      </c>
      <c r="B55" s="5" t="s">
        <v>140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</row>
    <row r="56" customFormat="false" ht="23.25" hidden="false" customHeight="true" outlineLevel="0" collapsed="false">
      <c r="A56" s="2" t="s">
        <v>12</v>
      </c>
      <c r="B56" s="5" t="s">
        <v>141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7" customFormat="false" ht="12.75" hidden="false" customHeight="true" outlineLevel="0" collapsed="false">
      <c r="A57" s="4" t="n">
        <v>14</v>
      </c>
      <c r="B57" s="4" t="s">
        <v>142</v>
      </c>
      <c r="C57" s="4" t="n">
        <v>1996.99999620952</v>
      </c>
      <c r="D57" s="4" t="n">
        <v>0</v>
      </c>
      <c r="E57" s="4" t="n">
        <f aca="false">(main!AN57-main!AO57*(1000-main!AP57)/(1000-main!AQ57))*main!BG57</f>
        <v>8.7627207610609</v>
      </c>
      <c r="F57" s="4" t="n">
        <f aca="false">IF(main!BR57&lt;&gt;0,1/(1/main!BR57-1/main!AJ57),0)</f>
        <v>0.145874423717109</v>
      </c>
      <c r="G57" s="4" t="n">
        <f aca="false">((main!BU57-main!BH57/2)*main!AO57-main!E57)/(main!BU57+main!BH57/2)</f>
        <v>744.054818917851</v>
      </c>
      <c r="H57" s="4" t="n">
        <v>2</v>
      </c>
      <c r="I57" s="4" t="n">
        <v>2</v>
      </c>
      <c r="J57" s="4" t="n">
        <v>0</v>
      </c>
      <c r="K57" s="4" t="n">
        <v>0</v>
      </c>
      <c r="L57" s="4" t="n">
        <v>478.931640625</v>
      </c>
      <c r="M57" s="4" t="n">
        <v>1488.9287109375</v>
      </c>
      <c r="N57" s="4" t="n">
        <v>769.55224609375</v>
      </c>
      <c r="O57" s="4" t="e">
        <f aca="false">main!CA57/main!K57</f>
        <v>#DIV/0!</v>
      </c>
      <c r="P57" s="4" t="n">
        <f aca="false">main!CC57/main!M57</f>
        <v>0.678338098320744</v>
      </c>
      <c r="Q57" s="4" t="n">
        <f aca="false">(main!M57-main!N57)/main!M57</f>
        <v>0.483150374869725</v>
      </c>
      <c r="R57" s="4" t="n">
        <v>-1</v>
      </c>
      <c r="S57" s="4" t="n">
        <v>0.87</v>
      </c>
      <c r="T57" s="4" t="n">
        <v>0.92</v>
      </c>
      <c r="U57" s="4" t="n">
        <v>19.9885787963867</v>
      </c>
      <c r="V57" s="4" t="n">
        <f aca="false">(main!U57*main!T57+(100-main!U57)*main!S57)/100</f>
        <v>0.879994289398193</v>
      </c>
      <c r="W57" s="4" t="n">
        <f aca="false">(main!E57-main!R57)/main!CB57</f>
        <v>0.0443441727607921</v>
      </c>
      <c r="X57" s="4" t="n">
        <f aca="false">(main!M57-main!N57)/(main!M57-main!L57)</f>
        <v>0.712255991615075</v>
      </c>
      <c r="Y57" s="4" t="n">
        <f aca="false">(main!K57-main!M57)/(main!K57-main!L57)</f>
        <v>3.10885434295898</v>
      </c>
      <c r="Z57" s="4" t="n">
        <f aca="false">(main!K57-main!M57)/main!M57</f>
        <v>-1</v>
      </c>
      <c r="AA57" s="4" t="n">
        <v>250.181076049805</v>
      </c>
      <c r="AB57" s="4" t="n">
        <v>0.5</v>
      </c>
      <c r="AC57" s="4" t="n">
        <f aca="false">main!Q57*main!AB57*main!V57*main!AA57</f>
        <v>53.1846903639338</v>
      </c>
      <c r="AD57" s="4" t="n">
        <f aca="false">main!BH57*1000</f>
        <v>1.60948725800127</v>
      </c>
      <c r="AE57" s="4" t="n">
        <f aca="false">(main!BM57-main!BS57)</f>
        <v>1.02740778104528</v>
      </c>
      <c r="AF57" s="4" t="n">
        <f aca="false">(main!AL57+main!BL57*main!D57)</f>
        <v>23.4753608703613</v>
      </c>
      <c r="AG57" s="4" t="n">
        <v>2</v>
      </c>
      <c r="AH57" s="4" t="n">
        <f aca="false">(main!AG57*main!BA57+main!BB57)</f>
        <v>4.644859790802</v>
      </c>
      <c r="AI57" s="4" t="n">
        <v>1</v>
      </c>
      <c r="AJ57" s="4" t="n">
        <f aca="false">main!AH57*(main!AI57+1)*(main!AI57+1)/(main!AI57*main!AI57+1)</f>
        <v>9.289719581604</v>
      </c>
      <c r="AK57" s="4" t="n">
        <v>24.8296070098877</v>
      </c>
      <c r="AL57" s="4" t="n">
        <v>23.4753608703613</v>
      </c>
      <c r="AM57" s="4" t="n">
        <v>24.6791706085205</v>
      </c>
      <c r="AN57" s="4" t="n">
        <v>862.517700195313</v>
      </c>
      <c r="AO57" s="4" t="n">
        <v>855.770629882813</v>
      </c>
      <c r="AP57" s="4" t="n">
        <v>18.8774337768555</v>
      </c>
      <c r="AQ57" s="4" t="n">
        <v>19.9270248413086</v>
      </c>
      <c r="AR57" s="4" t="n">
        <v>56.4170837402344</v>
      </c>
      <c r="AS57" s="4" t="n">
        <v>59.5538902282715</v>
      </c>
      <c r="AT57" s="4" t="n">
        <v>300.577056884766</v>
      </c>
      <c r="AU57" s="4" t="n">
        <v>250.181076049805</v>
      </c>
      <c r="AV57" s="4" t="n">
        <v>111.618309020996</v>
      </c>
      <c r="AW57" s="4" t="n">
        <v>94.0667419433594</v>
      </c>
      <c r="AX57" s="4" t="n">
        <v>-2.55465078353882</v>
      </c>
      <c r="AY57" s="4" t="n">
        <v>-0.4166040122509</v>
      </c>
      <c r="AZ57" s="4" t="n">
        <v>0.75</v>
      </c>
      <c r="BA57" s="4" t="n">
        <v>-1.355140209198</v>
      </c>
      <c r="BB57" s="4" t="n">
        <v>7.355140209198</v>
      </c>
      <c r="BC57" s="4" t="n">
        <v>1</v>
      </c>
      <c r="BD57" s="4" t="n">
        <v>0</v>
      </c>
      <c r="BE57" s="4" t="n">
        <v>0.159999996423721</v>
      </c>
      <c r="BF57" s="4" t="n">
        <v>111105</v>
      </c>
      <c r="BG57" s="4" t="n">
        <f aca="false">main!AT57*0.000001/(main!AG57*0.0001)</f>
        <v>1.50288528442383</v>
      </c>
      <c r="BH57" s="4" t="n">
        <f aca="false">(main!AQ57-main!AP57)/(1000-main!AQ57)*main!BG57</f>
        <v>0.00160948725800127</v>
      </c>
      <c r="BI57" s="4" t="n">
        <f aca="false">(main!AL57+273.15)</f>
        <v>296.625360870361</v>
      </c>
      <c r="BJ57" s="4" t="n">
        <f aca="false">(main!AK57+273.15)</f>
        <v>297.979607009888</v>
      </c>
      <c r="BK57" s="4" t="n">
        <f aca="false">(main!AU57*main!BC57+main!AV57*main!BD57)*main!BE57</f>
        <v>40.0289712732515</v>
      </c>
      <c r="BL57" s="4" t="n">
        <f aca="false">((main!BK57+0.00000010773*(main!BJ57^4-main!BI57^4))-main!BH57*44100)/(main!AH57*51.4+0.00000043092*main!BI57^3)</f>
        <v>-0.0624583876951076</v>
      </c>
      <c r="BM57" s="4" t="n">
        <f aca="false">0.61365*EXP(17.502*main!AF57/(240.97+main!AF57))</f>
        <v>2.90187808449157</v>
      </c>
      <c r="BN57" s="4" t="n">
        <f aca="false">main!BM57*1000/main!AW57</f>
        <v>30.8491399249151</v>
      </c>
      <c r="BO57" s="4" t="n">
        <f aca="false">(main!BN57-main!AQ57)</f>
        <v>10.9221150836065</v>
      </c>
      <c r="BP57" s="4" t="n">
        <f aca="false">IF(main!D57,main!AL57,(main!AK57+main!AL57)/2)</f>
        <v>24.1524839401245</v>
      </c>
      <c r="BQ57" s="4" t="n">
        <f aca="false">0.61365*EXP(17.502*main!BP57/(240.97+main!BP57))</f>
        <v>3.02251765474355</v>
      </c>
      <c r="BR57" s="4" t="n">
        <f aca="false">IF(main!BO57&lt;&gt;0,(1000-(main!BN57+main!AQ57)/2)/main!BO57*main!BH57,0)</f>
        <v>0.143619202955936</v>
      </c>
      <c r="BS57" s="4" t="n">
        <f aca="false">main!AQ57*main!AW57/1000</f>
        <v>1.87447030344629</v>
      </c>
      <c r="BT57" s="4" t="n">
        <f aca="false">(main!BQ57-main!BS57)</f>
        <v>1.14804735129726</v>
      </c>
      <c r="BU57" s="4" t="n">
        <f aca="false">1/(1.6/main!F57+1.37/main!AJ57)</f>
        <v>0.0899619311867001</v>
      </c>
      <c r="BV57" s="4" t="n">
        <f aca="false">main!G57*main!AW57*0.001</f>
        <v>69.9908126428585</v>
      </c>
      <c r="BW57" s="4" t="n">
        <f aca="false">main!G57/main!AO57</f>
        <v>0.869455894998102</v>
      </c>
      <c r="BX57" s="4" t="n">
        <f aca="false">(1-main!BH57*main!AW57/main!BM57/main!F57)*100</f>
        <v>64.2344153228546</v>
      </c>
      <c r="BY57" s="4" t="n">
        <f aca="false">(main!AO57-main!E57/(main!AJ57/1.35))</f>
        <v>854.497214369727</v>
      </c>
      <c r="BZ57" s="4" t="n">
        <f aca="false">main!E57*main!BX57/100/main!BY57</f>
        <v>0.00658712790701554</v>
      </c>
      <c r="CA57" s="4" t="n">
        <f aca="false">(main!K57-main!J57)</f>
        <v>0</v>
      </c>
      <c r="CB57" s="4" t="n">
        <f aca="false">main!AU57*main!V57</f>
        <v>220.157918239324</v>
      </c>
      <c r="CC57" s="4" t="n">
        <f aca="false">(main!M57-main!L57)</f>
        <v>1009.9970703125</v>
      </c>
      <c r="CD57" s="4" t="n">
        <f aca="false">(main!M57-main!N57)/(main!M57-main!J57)</f>
        <v>0.483150374869725</v>
      </c>
      <c r="CE57" s="4" t="e">
        <f aca="false">(main!K57-main!M57)/(main!K57-main!J57)</f>
        <v>#DIV/0!</v>
      </c>
    </row>
    <row r="58" customFormat="false" ht="23.25" hidden="false" customHeight="true" outlineLevel="0" collapsed="false">
      <c r="A58" s="2" t="s">
        <v>12</v>
      </c>
      <c r="B58" s="5" t="s">
        <v>143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</row>
    <row r="59" customFormat="false" ht="23.25" hidden="false" customHeight="true" outlineLevel="0" collapsed="false">
      <c r="A59" s="2" t="s">
        <v>12</v>
      </c>
      <c r="B59" s="5" t="s">
        <v>144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</row>
    <row r="60" customFormat="false" ht="23.25" hidden="false" customHeight="true" outlineLevel="0" collapsed="false">
      <c r="A60" s="2" t="s">
        <v>12</v>
      </c>
      <c r="B60" s="5" t="s">
        <v>145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</row>
    <row r="61" customFormat="false" ht="23.25" hidden="false" customHeight="true" outlineLevel="0" collapsed="false">
      <c r="A61" s="2" t="s">
        <v>12</v>
      </c>
      <c r="B61" s="5" t="s">
        <v>146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</row>
    <row r="62" customFormat="false" ht="23.25" hidden="false" customHeight="true" outlineLevel="0" collapsed="false">
      <c r="A62" s="2" t="s">
        <v>12</v>
      </c>
      <c r="B62" s="6" t="s">
        <v>147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</row>
    <row r="63" customFormat="false" ht="23.25" hidden="false" customHeight="true" outlineLevel="0" collapsed="false">
      <c r="A63" s="2" t="s">
        <v>12</v>
      </c>
      <c r="B63" s="5" t="s">
        <v>148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</row>
    <row r="64" customFormat="false" ht="23.25" hidden="false" customHeight="true" outlineLevel="0" collapsed="false">
      <c r="A64" s="2" t="s">
        <v>12</v>
      </c>
      <c r="B64" s="5" t="s">
        <v>149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</row>
    <row r="65" customFormat="false" ht="23.25" hidden="false" customHeight="true" outlineLevel="0" collapsed="false">
      <c r="A65" s="2" t="s">
        <v>12</v>
      </c>
      <c r="B65" s="5" t="s">
        <v>150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</row>
    <row r="66" customFormat="false" ht="23.25" hidden="false" customHeight="true" outlineLevel="0" collapsed="false">
      <c r="A66" s="2" t="s">
        <v>12</v>
      </c>
      <c r="B66" s="5" t="s">
        <v>151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</row>
    <row r="67" customFormat="false" ht="23.25" hidden="false" customHeight="true" outlineLevel="0" collapsed="false">
      <c r="A67" s="2" t="s">
        <v>12</v>
      </c>
      <c r="B67" s="5" t="s">
        <v>152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</row>
    <row r="68" customFormat="false" ht="12.75" hidden="false" customHeight="true" outlineLevel="0" collapsed="false">
      <c r="A68" s="4" t="n">
        <v>15</v>
      </c>
      <c r="B68" s="4" t="s">
        <v>153</v>
      </c>
      <c r="C68" s="4" t="n">
        <v>2549.99999958649</v>
      </c>
      <c r="D68" s="4" t="n">
        <v>0</v>
      </c>
      <c r="E68" s="4" t="n">
        <f aca="false">(main!AN68-main!AO68*(1000-main!AP68)/(1000-main!AQ68))*main!BG68</f>
        <v>13.2124687475808</v>
      </c>
      <c r="F68" s="4" t="n">
        <f aca="false">IF(main!BR68&lt;&gt;0,1/(1/main!BR68-1/main!AJ68),0)</f>
        <v>0.344287716175035</v>
      </c>
      <c r="G68" s="4" t="n">
        <f aca="false">((main!BU68-main!BH68/2)*main!AO68-main!E68)/(main!BU68+main!BH68/2)</f>
        <v>764.29663694852</v>
      </c>
      <c r="H68" s="4" t="n">
        <v>2</v>
      </c>
      <c r="I68" s="4" t="n">
        <v>2</v>
      </c>
      <c r="J68" s="4" t="n">
        <v>0</v>
      </c>
      <c r="K68" s="4" t="n">
        <v>0</v>
      </c>
      <c r="L68" s="4" t="n">
        <v>478.931640625</v>
      </c>
      <c r="M68" s="4" t="n">
        <v>1488.9287109375</v>
      </c>
      <c r="N68" s="4" t="n">
        <v>769.55224609375</v>
      </c>
      <c r="O68" s="4" t="e">
        <f aca="false">main!CA68/main!K68</f>
        <v>#DIV/0!</v>
      </c>
      <c r="P68" s="4" t="n">
        <f aca="false">main!CC68/main!M68</f>
        <v>0.678338098320744</v>
      </c>
      <c r="Q68" s="4" t="n">
        <f aca="false">(main!M68-main!N68)/main!M68</f>
        <v>0.483150374869725</v>
      </c>
      <c r="R68" s="4" t="n">
        <v>-1</v>
      </c>
      <c r="S68" s="4" t="n">
        <v>0.87</v>
      </c>
      <c r="T68" s="4" t="n">
        <v>0.92</v>
      </c>
      <c r="U68" s="4" t="n">
        <v>19.9885787963867</v>
      </c>
      <c r="V68" s="4" t="n">
        <f aca="false">(main!U68*main!T68+(100-main!U68)*main!S68)/100</f>
        <v>0.879994289398193</v>
      </c>
      <c r="W68" s="4" t="n">
        <f aca="false">(main!E68-main!R68)/main!CB68</f>
        <v>0.0646132175459827</v>
      </c>
      <c r="X68" s="4" t="n">
        <f aca="false">(main!M68-main!N68)/(main!M68-main!L68)</f>
        <v>0.712255991615075</v>
      </c>
      <c r="Y68" s="4" t="n">
        <f aca="false">(main!K68-main!M68)/(main!K68-main!L68)</f>
        <v>3.10885434295898</v>
      </c>
      <c r="Z68" s="4" t="n">
        <f aca="false">(main!K68-main!M68)/main!M68</f>
        <v>-1</v>
      </c>
      <c r="AA68" s="4" t="n">
        <v>250.181076049805</v>
      </c>
      <c r="AB68" s="4" t="n">
        <v>0.5</v>
      </c>
      <c r="AC68" s="4" t="n">
        <f aca="false">main!Q68*main!AB68*main!V68*main!AA68</f>
        <v>53.1846903639338</v>
      </c>
      <c r="AD68" s="4" t="n">
        <f aca="false">main!BH68*1000</f>
        <v>3.20511292660508</v>
      </c>
      <c r="AE68" s="4" t="n">
        <f aca="false">(main!BM68-main!BS68)</f>
        <v>0.885332076329136</v>
      </c>
      <c r="AF68" s="4" t="n">
        <f aca="false">(main!AL68+main!BL68*main!D68)</f>
        <v>22.842809677124</v>
      </c>
      <c r="AG68" s="4" t="n">
        <v>2</v>
      </c>
      <c r="AH68" s="4" t="n">
        <f aca="false">(main!AG68*main!BA68+main!BB68)</f>
        <v>4.644859790802</v>
      </c>
      <c r="AI68" s="4" t="n">
        <v>1</v>
      </c>
      <c r="AJ68" s="4" t="n">
        <f aca="false">main!AH68*(main!AI68+1)*(main!AI68+1)/(main!AI68*main!AI68+1)</f>
        <v>9.289719581604</v>
      </c>
      <c r="AK68" s="4" t="n">
        <v>24.5164012908936</v>
      </c>
      <c r="AL68" s="4" t="n">
        <v>22.842809677124</v>
      </c>
      <c r="AM68" s="4" t="n">
        <v>24.423755645752</v>
      </c>
      <c r="AN68" s="4" t="n">
        <v>850.556396484375</v>
      </c>
      <c r="AO68" s="4" t="n">
        <v>839.97412109375</v>
      </c>
      <c r="AP68" s="4" t="n">
        <v>18.1937675476074</v>
      </c>
      <c r="AQ68" s="4" t="n">
        <v>20.2830543518066</v>
      </c>
      <c r="AR68" s="4" t="n">
        <v>55.3929672241211</v>
      </c>
      <c r="AS68" s="4" t="n">
        <v>61.7540321350098</v>
      </c>
      <c r="AT68" s="4" t="n">
        <v>300.590942382813</v>
      </c>
      <c r="AU68" s="4" t="n">
        <v>249.958724975586</v>
      </c>
      <c r="AV68" s="4" t="n">
        <v>135.449493408203</v>
      </c>
      <c r="AW68" s="4" t="n">
        <v>94.0525970458984</v>
      </c>
      <c r="AX68" s="4" t="n">
        <v>-2.55465078353882</v>
      </c>
      <c r="AY68" s="4" t="n">
        <v>-0.4166040122509</v>
      </c>
      <c r="AZ68" s="4" t="n">
        <v>0.25</v>
      </c>
      <c r="BA68" s="4" t="n">
        <v>-1.355140209198</v>
      </c>
      <c r="BB68" s="4" t="n">
        <v>7.355140209198</v>
      </c>
      <c r="BC68" s="4" t="n">
        <v>1</v>
      </c>
      <c r="BD68" s="4" t="n">
        <v>0</v>
      </c>
      <c r="BE68" s="4" t="n">
        <v>0.159999996423721</v>
      </c>
      <c r="BF68" s="4" t="n">
        <v>111105</v>
      </c>
      <c r="BG68" s="4" t="n">
        <f aca="false">main!AT68*0.000001/(main!AG68*0.0001)</f>
        <v>1.50295471191407</v>
      </c>
      <c r="BH68" s="4" t="n">
        <f aca="false">(main!AQ68-main!AP68)/(1000-main!AQ68)*main!BG68</f>
        <v>0.00320511292660508</v>
      </c>
      <c r="BI68" s="4" t="n">
        <f aca="false">(main!AL68+273.15)</f>
        <v>295.992809677124</v>
      </c>
      <c r="BJ68" s="4" t="n">
        <f aca="false">(main!AK68+273.15)</f>
        <v>297.666401290894</v>
      </c>
      <c r="BK68" s="4" t="n">
        <f aca="false">(main!AU68*main!BC68+main!AV68*main!BD68)*main!BE68</f>
        <v>39.9933951021716</v>
      </c>
      <c r="BL68" s="4" t="n">
        <f aca="false">((main!BK68+0.00000010773*(main!BJ68^4-main!BI68^4))-main!BH68*44100)/(main!AH68*51.4+0.00000043092*main!BI68^3)</f>
        <v>-0.33006803241863</v>
      </c>
      <c r="BM68" s="4" t="n">
        <f aca="false">0.61365*EXP(17.502*main!AF68/(240.97+main!AF68))</f>
        <v>2.79300601413966</v>
      </c>
      <c r="BN68" s="4" t="n">
        <f aca="false">main!BM68*1000/main!AW68</f>
        <v>29.6962136279623</v>
      </c>
      <c r="BO68" s="4" t="n">
        <f aca="false">(main!BN68-main!AQ68)</f>
        <v>9.41315927615574</v>
      </c>
      <c r="BP68" s="4" t="n">
        <f aca="false">IF(main!D68,main!AL68,(main!AK68+main!AL68)/2)</f>
        <v>23.6796054840088</v>
      </c>
      <c r="BQ68" s="4" t="n">
        <f aca="false">0.61365*EXP(17.502*main!BP68/(240.97+main!BP68))</f>
        <v>2.93781565038913</v>
      </c>
      <c r="BR68" s="4" t="n">
        <f aca="false">IF(main!BO68&lt;&gt;0,(1000-(main!BN68+main!AQ68)/2)/main!BO68*main!BH68,0)</f>
        <v>0.331984006218707</v>
      </c>
      <c r="BS68" s="4" t="n">
        <f aca="false">main!AQ68*main!AW68/1000</f>
        <v>1.90767393781052</v>
      </c>
      <c r="BT68" s="4" t="n">
        <f aca="false">(main!BQ68-main!BS68)</f>
        <v>1.03014171257861</v>
      </c>
      <c r="BU68" s="4" t="n">
        <f aca="false">1/(1.6/main!F68+1.37/main!AJ68)</f>
        <v>0.20856141556555</v>
      </c>
      <c r="BV68" s="4" t="n">
        <f aca="false">main!G68*main!AW68*0.001</f>
        <v>71.8840836184545</v>
      </c>
      <c r="BW68" s="4" t="n">
        <f aca="false">main!G68/main!AO68</f>
        <v>0.909904981302652</v>
      </c>
      <c r="BX68" s="4" t="n">
        <f aca="false">(1-main!BH68*main!AW68/main!BM68/main!F68)*100</f>
        <v>68.651213857367</v>
      </c>
      <c r="BY68" s="4" t="n">
        <f aca="false">(main!AO68-main!E68/(main!AJ68/1.35))</f>
        <v>838.054059605074</v>
      </c>
      <c r="BZ68" s="4" t="n">
        <f aca="false">main!E68*main!BX68/100/main!BY68</f>
        <v>0.0108233115415178</v>
      </c>
      <c r="CA68" s="4" t="n">
        <f aca="false">(main!K68-main!J68)</f>
        <v>0</v>
      </c>
      <c r="CB68" s="4" t="n">
        <f aca="false">main!AU68*main!V68</f>
        <v>219.962250563769</v>
      </c>
      <c r="CC68" s="4" t="n">
        <f aca="false">(main!M68-main!L68)</f>
        <v>1009.9970703125</v>
      </c>
      <c r="CD68" s="4" t="n">
        <f aca="false">(main!M68-main!N68)/(main!M68-main!J68)</f>
        <v>0.483150374869725</v>
      </c>
      <c r="CE68" s="4" t="e">
        <f aca="false">(main!K68-main!M68)/(main!K68-main!J68)</f>
        <v>#DIV/0!</v>
      </c>
    </row>
    <row r="69" customFormat="false" ht="12.75" hidden="false" customHeight="true" outlineLevel="0" collapsed="false">
      <c r="A69" s="4" t="n">
        <v>16</v>
      </c>
      <c r="B69" s="4" t="s">
        <v>154</v>
      </c>
      <c r="C69" s="4" t="n">
        <v>2560.9999988284</v>
      </c>
      <c r="D69" s="4" t="n">
        <v>0</v>
      </c>
      <c r="E69" s="4" t="n">
        <f aca="false">(main!AN69-main!AO69*(1000-main!AP69)/(1000-main!AQ69))*main!BG69</f>
        <v>13.0775438639196</v>
      </c>
      <c r="F69" s="4" t="n">
        <f aca="false">IF(main!BR69&lt;&gt;0,1/(1/main!BR69-1/main!AJ69),0)</f>
        <v>0.335572833870859</v>
      </c>
      <c r="G69" s="4" t="n">
        <f aca="false">((main!BU69-main!BH69/2)*main!AO69-main!E69)/(main!BU69+main!BH69/2)</f>
        <v>763.844205745567</v>
      </c>
      <c r="H69" s="4" t="n">
        <v>2</v>
      </c>
      <c r="I69" s="4" t="n">
        <v>2</v>
      </c>
      <c r="J69" s="4" t="n">
        <v>0</v>
      </c>
      <c r="K69" s="4" t="n">
        <v>0</v>
      </c>
      <c r="L69" s="4" t="n">
        <v>478.931640625</v>
      </c>
      <c r="M69" s="4" t="n">
        <v>1488.9287109375</v>
      </c>
      <c r="N69" s="4" t="n">
        <v>769.55224609375</v>
      </c>
      <c r="O69" s="4" t="e">
        <f aca="false">main!CA69/main!K69</f>
        <v>#DIV/0!</v>
      </c>
      <c r="P69" s="4" t="n">
        <f aca="false">main!CC69/main!M69</f>
        <v>0.678338098320744</v>
      </c>
      <c r="Q69" s="4" t="n">
        <f aca="false">(main!M69-main!N69)/main!M69</f>
        <v>0.483150374869725</v>
      </c>
      <c r="R69" s="4" t="n">
        <v>-1</v>
      </c>
      <c r="S69" s="4" t="n">
        <v>0.87</v>
      </c>
      <c r="T69" s="4" t="n">
        <v>0.92</v>
      </c>
      <c r="U69" s="4" t="n">
        <v>19.9885787963867</v>
      </c>
      <c r="V69" s="4" t="n">
        <f aca="false">(main!U69*main!T69+(100-main!U69)*main!S69)/100</f>
        <v>0.879994289398193</v>
      </c>
      <c r="W69" s="4" t="n">
        <f aca="false">(main!E69-main!R69)/main!CB69</f>
        <v>0.0640064988368233</v>
      </c>
      <c r="X69" s="4" t="n">
        <f aca="false">(main!M69-main!N69)/(main!M69-main!L69)</f>
        <v>0.712255991615075</v>
      </c>
      <c r="Y69" s="4" t="n">
        <f aca="false">(main!K69-main!M69)/(main!K69-main!L69)</f>
        <v>3.10885434295898</v>
      </c>
      <c r="Z69" s="4" t="n">
        <f aca="false">(main!K69-main!M69)/main!M69</f>
        <v>-1</v>
      </c>
      <c r="AA69" s="4" t="n">
        <v>250.181076049805</v>
      </c>
      <c r="AB69" s="4" t="n">
        <v>0.5</v>
      </c>
      <c r="AC69" s="4" t="n">
        <f aca="false">main!Q69*main!AB69*main!V69*main!AA69</f>
        <v>53.1846903639338</v>
      </c>
      <c r="AD69" s="4" t="n">
        <f aca="false">main!BH69*1000</f>
        <v>3.16882534936335</v>
      </c>
      <c r="AE69" s="4" t="n">
        <f aca="false">(main!BM69-main!BS69)</f>
        <v>0.897208387262951</v>
      </c>
      <c r="AF69" s="4" t="n">
        <f aca="false">(main!AL69+main!BL69*main!D69)</f>
        <v>22.8952178955078</v>
      </c>
      <c r="AG69" s="4" t="n">
        <v>2</v>
      </c>
      <c r="AH69" s="4" t="n">
        <f aca="false">(main!AG69*main!BA69+main!BB69)</f>
        <v>4.644859790802</v>
      </c>
      <c r="AI69" s="4" t="n">
        <v>1</v>
      </c>
      <c r="AJ69" s="4" t="n">
        <f aca="false">main!AH69*(main!AI69+1)*(main!AI69+1)/(main!AI69*main!AI69+1)</f>
        <v>9.289719581604</v>
      </c>
      <c r="AK69" s="4" t="n">
        <v>24.5372314453125</v>
      </c>
      <c r="AL69" s="4" t="n">
        <v>22.8952178955078</v>
      </c>
      <c r="AM69" s="4" t="n">
        <v>24.4329776763916</v>
      </c>
      <c r="AN69" s="4" t="n">
        <v>851.094604492188</v>
      </c>
      <c r="AO69" s="4" t="n">
        <v>840.621826171875</v>
      </c>
      <c r="AP69" s="4" t="n">
        <v>18.1854820251465</v>
      </c>
      <c r="AQ69" s="4" t="n">
        <v>20.2510223388672</v>
      </c>
      <c r="AR69" s="4" t="n">
        <v>55.2993278503418</v>
      </c>
      <c r="AS69" s="4" t="n">
        <v>61.5803260803223</v>
      </c>
      <c r="AT69" s="4" t="n">
        <v>300.614166259766</v>
      </c>
      <c r="AU69" s="4" t="n">
        <v>249.932632446289</v>
      </c>
      <c r="AV69" s="4" t="n">
        <v>135.250427246094</v>
      </c>
      <c r="AW69" s="4" t="n">
        <v>94.0535278320313</v>
      </c>
      <c r="AX69" s="4" t="n">
        <v>-2.55465078353882</v>
      </c>
      <c r="AY69" s="4" t="n">
        <v>-0.4166040122509</v>
      </c>
      <c r="AZ69" s="4" t="n">
        <v>0.5</v>
      </c>
      <c r="BA69" s="4" t="n">
        <v>-1.355140209198</v>
      </c>
      <c r="BB69" s="4" t="n">
        <v>7.355140209198</v>
      </c>
      <c r="BC69" s="4" t="n">
        <v>1</v>
      </c>
      <c r="BD69" s="4" t="n">
        <v>0</v>
      </c>
      <c r="BE69" s="4" t="n">
        <v>0.159999996423721</v>
      </c>
      <c r="BF69" s="4" t="n">
        <v>111105</v>
      </c>
      <c r="BG69" s="4" t="n">
        <f aca="false">main!AT69*0.000001/(main!AG69*0.0001)</f>
        <v>1.50307083129883</v>
      </c>
      <c r="BH69" s="4" t="n">
        <f aca="false">(main!AQ69-main!AP69)/(1000-main!AQ69)*main!BG69</f>
        <v>0.00316882534936335</v>
      </c>
      <c r="BI69" s="4" t="n">
        <f aca="false">(main!AL69+273.15)</f>
        <v>296.045217895508</v>
      </c>
      <c r="BJ69" s="4" t="n">
        <f aca="false">(main!AK69+273.15)</f>
        <v>297.687231445313</v>
      </c>
      <c r="BK69" s="4" t="n">
        <f aca="false">(main!AU69*main!BC69+main!AV69*main!BD69)*main!BE69</f>
        <v>39.9892202975774</v>
      </c>
      <c r="BL69" s="4" t="n">
        <f aca="false">((main!BK69+0.00000010773*(main!BJ69^4-main!BI69^4))-main!BH69*44100)/(main!AH69*51.4+0.00000043092*main!BI69^3)</f>
        <v>-0.325070451400435</v>
      </c>
      <c r="BM69" s="4" t="n">
        <f aca="false">0.61365*EXP(17.502*main!AF69/(240.97+main!AF69))</f>
        <v>2.80188848043868</v>
      </c>
      <c r="BN69" s="4" t="n">
        <f aca="false">main!BM69*1000/main!AW69</f>
        <v>29.7903602876283</v>
      </c>
      <c r="BO69" s="4" t="n">
        <f aca="false">(main!BN69-main!AQ69)</f>
        <v>9.53933794876106</v>
      </c>
      <c r="BP69" s="4" t="n">
        <f aca="false">IF(main!D69,main!AL69,(main!AK69+main!AL69)/2)</f>
        <v>23.7162246704102</v>
      </c>
      <c r="BQ69" s="4" t="n">
        <f aca="false">0.61365*EXP(17.502*main!BP69/(240.97+main!BP69))</f>
        <v>2.94429990617658</v>
      </c>
      <c r="BR69" s="4" t="n">
        <f aca="false">IF(main!BO69&lt;&gt;0,(1000-(main!BN69+main!AQ69)/2)/main!BO69*main!BH69,0)</f>
        <v>0.323873539764109</v>
      </c>
      <c r="BS69" s="4" t="n">
        <f aca="false">main!AQ69*main!AW69/1000</f>
        <v>1.90468009317573</v>
      </c>
      <c r="BT69" s="4" t="n">
        <f aca="false">(main!BQ69-main!BS69)</f>
        <v>1.03961981300085</v>
      </c>
      <c r="BU69" s="4" t="n">
        <f aca="false">1/(1.6/main!F69+1.37/main!AJ69)</f>
        <v>0.203440535070735</v>
      </c>
      <c r="BV69" s="4" t="n">
        <f aca="false">main!G69*main!AW69*0.001</f>
        <v>71.8422422644266</v>
      </c>
      <c r="BW69" s="4" t="n">
        <f aca="false">main!G69/main!AO69</f>
        <v>0.908665682907679</v>
      </c>
      <c r="BX69" s="4" t="n">
        <f aca="false">(1-main!BH69*main!AW69/main!BM69/main!F69)*100</f>
        <v>68.3017159766641</v>
      </c>
      <c r="BY69" s="4" t="n">
        <f aca="false">(main!AO69-main!E69/(main!AJ69/1.35))</f>
        <v>838.721372228007</v>
      </c>
      <c r="BZ69" s="4" t="n">
        <f aca="false">main!E69*main!BX69/100/main!BY69</f>
        <v>0.0106497666119206</v>
      </c>
      <c r="CA69" s="4" t="n">
        <f aca="false">(main!K69-main!J69)</f>
        <v>0</v>
      </c>
      <c r="CB69" s="4" t="n">
        <f aca="false">main!AU69*main!V69</f>
        <v>219.939289286992</v>
      </c>
      <c r="CC69" s="4" t="n">
        <f aca="false">(main!M69-main!L69)</f>
        <v>1009.9970703125</v>
      </c>
      <c r="CD69" s="4" t="n">
        <f aca="false">(main!M69-main!N69)/(main!M69-main!J69)</f>
        <v>0.483150374869725</v>
      </c>
      <c r="CE69" s="4" t="e">
        <f aca="false">(main!K69-main!M69)/(main!K69-main!J69)</f>
        <v>#DIV/0!</v>
      </c>
    </row>
    <row r="70" customFormat="false" ht="12.75" hidden="false" customHeight="true" outlineLevel="0" collapsed="false">
      <c r="A70" s="4" t="n">
        <v>17</v>
      </c>
      <c r="B70" s="4" t="s">
        <v>155</v>
      </c>
      <c r="C70" s="4" t="n">
        <v>2572.49999803584</v>
      </c>
      <c r="D70" s="4" t="n">
        <v>0</v>
      </c>
      <c r="E70" s="4" t="n">
        <f aca="false">(main!AN70-main!AO70*(1000-main!AP70)/(1000-main!AQ70))*main!BG70</f>
        <v>13.3435752252912</v>
      </c>
      <c r="F70" s="4" t="n">
        <f aca="false">IF(main!BR70&lt;&gt;0,1/(1/main!BR70-1/main!AJ70),0)</f>
        <v>0.326255436537498</v>
      </c>
      <c r="G70" s="4" t="n">
        <f aca="false">((main!BU70-main!BH70/2)*main!AO70-main!E70)/(main!BU70+main!BH70/2)</f>
        <v>761.02234544682</v>
      </c>
      <c r="H70" s="4" t="n">
        <v>2</v>
      </c>
      <c r="I70" s="4" t="n">
        <v>2</v>
      </c>
      <c r="J70" s="4" t="n">
        <v>0</v>
      </c>
      <c r="K70" s="4" t="n">
        <v>0</v>
      </c>
      <c r="L70" s="4" t="n">
        <v>478.931640625</v>
      </c>
      <c r="M70" s="4" t="n">
        <v>1488.9287109375</v>
      </c>
      <c r="N70" s="4" t="n">
        <v>769.55224609375</v>
      </c>
      <c r="O70" s="4" t="e">
        <f aca="false">main!CA70/main!K70</f>
        <v>#DIV/0!</v>
      </c>
      <c r="P70" s="4" t="n">
        <f aca="false">main!CC70/main!M70</f>
        <v>0.678338098320744</v>
      </c>
      <c r="Q70" s="4" t="n">
        <f aca="false">(main!M70-main!N70)/main!M70</f>
        <v>0.483150374869725</v>
      </c>
      <c r="R70" s="4" t="n">
        <v>-1</v>
      </c>
      <c r="S70" s="4" t="n">
        <v>0.87</v>
      </c>
      <c r="T70" s="4" t="n">
        <v>0.92</v>
      </c>
      <c r="U70" s="4" t="n">
        <v>19.9885787963867</v>
      </c>
      <c r="V70" s="4" t="n">
        <f aca="false">(main!U70*main!T70+(100-main!U70)*main!S70)/100</f>
        <v>0.879994289398193</v>
      </c>
      <c r="W70" s="4" t="n">
        <f aca="false">(main!E70-main!R70)/main!CB70</f>
        <v>0.0652330478186864</v>
      </c>
      <c r="X70" s="4" t="n">
        <f aca="false">(main!M70-main!N70)/(main!M70-main!L70)</f>
        <v>0.712255991615075</v>
      </c>
      <c r="Y70" s="4" t="n">
        <f aca="false">(main!K70-main!M70)/(main!K70-main!L70)</f>
        <v>3.10885434295898</v>
      </c>
      <c r="Z70" s="4" t="n">
        <f aca="false">(main!K70-main!M70)/main!M70</f>
        <v>-1</v>
      </c>
      <c r="AA70" s="4" t="n">
        <v>250.181076049805</v>
      </c>
      <c r="AB70" s="4" t="n">
        <v>0.5</v>
      </c>
      <c r="AC70" s="4" t="n">
        <f aca="false">main!Q70*main!AB70*main!V70*main!AA70</f>
        <v>53.1846903639338</v>
      </c>
      <c r="AD70" s="4" t="n">
        <f aca="false">main!BH70*1000</f>
        <v>3.12393262435194</v>
      </c>
      <c r="AE70" s="4" t="n">
        <f aca="false">(main!BM70-main!BS70)</f>
        <v>0.90885472012504</v>
      </c>
      <c r="AF70" s="4" t="n">
        <f aca="false">(main!AL70+main!BL70*main!D70)</f>
        <v>22.9436531066895</v>
      </c>
      <c r="AG70" s="4" t="n">
        <v>2</v>
      </c>
      <c r="AH70" s="4" t="n">
        <f aca="false">(main!AG70*main!BA70+main!BB70)</f>
        <v>4.644859790802</v>
      </c>
      <c r="AI70" s="4" t="n">
        <v>1</v>
      </c>
      <c r="AJ70" s="4" t="n">
        <f aca="false">main!AH70*(main!AI70+1)*(main!AI70+1)/(main!AI70*main!AI70+1)</f>
        <v>9.289719581604</v>
      </c>
      <c r="AK70" s="4" t="n">
        <v>24.5458374023438</v>
      </c>
      <c r="AL70" s="4" t="n">
        <v>22.9436531066895</v>
      </c>
      <c r="AM70" s="4" t="n">
        <v>24.4428119659424</v>
      </c>
      <c r="AN70" s="4" t="n">
        <v>851.696044921875</v>
      </c>
      <c r="AO70" s="4" t="n">
        <v>841.070068359375</v>
      </c>
      <c r="AP70" s="4" t="n">
        <v>18.1782493591309</v>
      </c>
      <c r="AQ70" s="4" t="n">
        <v>20.2146759033203</v>
      </c>
      <c r="AR70" s="4" t="n">
        <v>55.2489700317383</v>
      </c>
      <c r="AS70" s="4" t="n">
        <v>61.4382629394531</v>
      </c>
      <c r="AT70" s="4" t="n">
        <v>300.603363037109</v>
      </c>
      <c r="AU70" s="4" t="n">
        <v>249.867568969727</v>
      </c>
      <c r="AV70" s="4" t="n">
        <v>134.77001953125</v>
      </c>
      <c r="AW70" s="4" t="n">
        <v>94.0536880493164</v>
      </c>
      <c r="AX70" s="4" t="n">
        <v>-2.55465078353882</v>
      </c>
      <c r="AY70" s="4" t="n">
        <v>-0.4166040122509</v>
      </c>
      <c r="AZ70" s="4" t="n">
        <v>0.5</v>
      </c>
      <c r="BA70" s="4" t="n">
        <v>-1.355140209198</v>
      </c>
      <c r="BB70" s="4" t="n">
        <v>7.355140209198</v>
      </c>
      <c r="BC70" s="4" t="n">
        <v>1</v>
      </c>
      <c r="BD70" s="4" t="n">
        <v>0</v>
      </c>
      <c r="BE70" s="4" t="n">
        <v>0.159999996423721</v>
      </c>
      <c r="BF70" s="4" t="n">
        <v>111105</v>
      </c>
      <c r="BG70" s="4" t="n">
        <f aca="false">main!AT70*0.000001/(main!AG70*0.0001)</f>
        <v>1.50301681518554</v>
      </c>
      <c r="BH70" s="4" t="n">
        <f aca="false">(main!AQ70-main!AP70)/(1000-main!AQ70)*main!BG70</f>
        <v>0.00312393262435194</v>
      </c>
      <c r="BI70" s="4" t="n">
        <f aca="false">(main!AL70+273.15)</f>
        <v>296.09365310669</v>
      </c>
      <c r="BJ70" s="4" t="n">
        <f aca="false">(main!AK70+273.15)</f>
        <v>297.695837402344</v>
      </c>
      <c r="BK70" s="4" t="n">
        <f aca="false">(main!AU70*main!BC70+main!AV70*main!BD70)*main!BE70</f>
        <v>39.9788101415602</v>
      </c>
      <c r="BL70" s="4" t="n">
        <f aca="false">((main!BK70+0.00000010773*(main!BJ70^4-main!BI70^4))-main!BH70*44100)/(main!AH70*51.4+0.00000043092*main!BI70^3)</f>
        <v>-0.318959575073841</v>
      </c>
      <c r="BM70" s="4" t="n">
        <f aca="false">0.61365*EXP(17.502*main!AF70/(240.97+main!AF70))</f>
        <v>2.81011954155396</v>
      </c>
      <c r="BN70" s="4" t="n">
        <f aca="false">main!BM70*1000/main!AW70</f>
        <v>29.8778240368469</v>
      </c>
      <c r="BO70" s="4" t="n">
        <f aca="false">(main!BN70-main!AQ70)</f>
        <v>9.66314813352655</v>
      </c>
      <c r="BP70" s="4" t="n">
        <f aca="false">IF(main!D70,main!AL70,(main!AK70+main!AL70)/2)</f>
        <v>23.7447452545167</v>
      </c>
      <c r="BQ70" s="4" t="n">
        <f aca="false">0.61365*EXP(17.502*main!BP70/(240.97+main!BP70))</f>
        <v>2.94935878736426</v>
      </c>
      <c r="BR70" s="4" t="n">
        <f aca="false">IF(main!BO70&lt;&gt;0,(1000-(main!BN70+main!AQ70)/2)/main!BO70*main!BH70,0)</f>
        <v>0.315186084790072</v>
      </c>
      <c r="BS70" s="4" t="n">
        <f aca="false">main!AQ70*main!AW70/1000</f>
        <v>1.90126482142892</v>
      </c>
      <c r="BT70" s="4" t="n">
        <f aca="false">(main!BQ70-main!BS70)</f>
        <v>1.04809396593534</v>
      </c>
      <c r="BU70" s="4" t="n">
        <f aca="false">1/(1.6/main!F70+1.37/main!AJ70)</f>
        <v>0.197956781630873</v>
      </c>
      <c r="BV70" s="4" t="n">
        <f aca="false">main!G70*main!AW70*0.001</f>
        <v>71.5769582772144</v>
      </c>
      <c r="BW70" s="4" t="n">
        <f aca="false">main!G70/main!AO70</f>
        <v>0.90482633263992</v>
      </c>
      <c r="BX70" s="4" t="n">
        <f aca="false">(1-main!BH70*main!AW70/main!BM70/main!F70)*100</f>
        <v>67.9524424434911</v>
      </c>
      <c r="BY70" s="4" t="n">
        <f aca="false">(main!AO70-main!E70/(main!AJ70/1.35))</f>
        <v>839.130954224023</v>
      </c>
      <c r="BZ70" s="4" t="n">
        <f aca="false">main!E70*main!BX70/100/main!BY70</f>
        <v>0.0108055664365937</v>
      </c>
      <c r="CA70" s="4" t="n">
        <f aca="false">(main!K70-main!J70)</f>
        <v>0</v>
      </c>
      <c r="CB70" s="4" t="n">
        <f aca="false">main!AU70*main!V70</f>
        <v>219.882033799169</v>
      </c>
      <c r="CC70" s="4" t="n">
        <f aca="false">(main!M70-main!L70)</f>
        <v>1009.9970703125</v>
      </c>
      <c r="CD70" s="4" t="n">
        <f aca="false">(main!M70-main!N70)/(main!M70-main!J70)</f>
        <v>0.483150374869725</v>
      </c>
      <c r="CE70" s="4" t="e">
        <f aca="false">(main!K70-main!M70)/(main!K70-main!J70)</f>
        <v>#DIV/0!</v>
      </c>
    </row>
    <row r="71" customFormat="false" ht="12.75" hidden="false" customHeight="true" outlineLevel="0" collapsed="false">
      <c r="A71" s="4" t="n">
        <v>18</v>
      </c>
      <c r="B71" s="4" t="s">
        <v>156</v>
      </c>
      <c r="C71" s="4" t="n">
        <v>2583.49999727774</v>
      </c>
      <c r="D71" s="4" t="n">
        <v>0</v>
      </c>
      <c r="E71" s="4" t="n">
        <f aca="false">(main!AN71-main!AO71*(1000-main!AP71)/(1000-main!AQ71))*main!BG71</f>
        <v>13.3251239426654</v>
      </c>
      <c r="F71" s="4" t="n">
        <f aca="false">IF(main!BR71&lt;&gt;0,1/(1/main!BR71-1/main!AJ71),0)</f>
        <v>0.318323644528056</v>
      </c>
      <c r="G71" s="4" t="n">
        <f aca="false">((main!BU71-main!BH71/2)*main!AO71-main!E71)/(main!BU71+main!BH71/2)</f>
        <v>759.987987657793</v>
      </c>
      <c r="H71" s="4" t="n">
        <v>2</v>
      </c>
      <c r="I71" s="4" t="n">
        <v>2</v>
      </c>
      <c r="J71" s="4" t="n">
        <v>0</v>
      </c>
      <c r="K71" s="4" t="n">
        <v>0</v>
      </c>
      <c r="L71" s="4" t="n">
        <v>478.931640625</v>
      </c>
      <c r="M71" s="4" t="n">
        <v>1488.9287109375</v>
      </c>
      <c r="N71" s="4" t="n">
        <v>769.55224609375</v>
      </c>
      <c r="O71" s="4" t="e">
        <f aca="false">main!CA71/main!K71</f>
        <v>#DIV/0!</v>
      </c>
      <c r="P71" s="4" t="n">
        <f aca="false">main!CC71/main!M71</f>
        <v>0.678338098320744</v>
      </c>
      <c r="Q71" s="4" t="n">
        <f aca="false">(main!M71-main!N71)/main!M71</f>
        <v>0.483150374869725</v>
      </c>
      <c r="R71" s="4" t="n">
        <v>-1</v>
      </c>
      <c r="S71" s="4" t="n">
        <v>0.87</v>
      </c>
      <c r="T71" s="4" t="n">
        <v>0.92</v>
      </c>
      <c r="U71" s="4" t="n">
        <v>19.9885787963867</v>
      </c>
      <c r="V71" s="4" t="n">
        <f aca="false">(main!U71*main!T71+(100-main!U71)*main!S71)/100</f>
        <v>0.879994289398193</v>
      </c>
      <c r="W71" s="4" t="n">
        <f aca="false">(main!E71-main!R71)/main!CB71</f>
        <v>0.0651433093603764</v>
      </c>
      <c r="X71" s="4" t="n">
        <f aca="false">(main!M71-main!N71)/(main!M71-main!L71)</f>
        <v>0.712255991615075</v>
      </c>
      <c r="Y71" s="4" t="n">
        <f aca="false">(main!K71-main!M71)/(main!K71-main!L71)</f>
        <v>3.10885434295898</v>
      </c>
      <c r="Z71" s="4" t="n">
        <f aca="false">(main!K71-main!M71)/main!M71</f>
        <v>-1</v>
      </c>
      <c r="AA71" s="4" t="n">
        <v>250.181076049805</v>
      </c>
      <c r="AB71" s="4" t="n">
        <v>0.5</v>
      </c>
      <c r="AC71" s="4" t="n">
        <f aca="false">main!Q71*main!AB71*main!V71*main!AA71</f>
        <v>53.1846903639338</v>
      </c>
      <c r="AD71" s="4" t="n">
        <f aca="false">main!BH71*1000</f>
        <v>3.08451412779362</v>
      </c>
      <c r="AE71" s="4" t="n">
        <f aca="false">(main!BM71-main!BS71)</f>
        <v>0.918952534373325</v>
      </c>
      <c r="AF71" s="4" t="n">
        <f aca="false">(main!AL71+main!BL71*main!D71)</f>
        <v>22.9847011566162</v>
      </c>
      <c r="AG71" s="4" t="n">
        <v>2</v>
      </c>
      <c r="AH71" s="4" t="n">
        <f aca="false">(main!AG71*main!BA71+main!BB71)</f>
        <v>4.644859790802</v>
      </c>
      <c r="AI71" s="4" t="n">
        <v>1</v>
      </c>
      <c r="AJ71" s="4" t="n">
        <f aca="false">main!AH71*(main!AI71+1)*(main!AI71+1)/(main!AI71*main!AI71+1)</f>
        <v>9.289719581604</v>
      </c>
      <c r="AK71" s="4" t="n">
        <v>24.5550193786621</v>
      </c>
      <c r="AL71" s="4" t="n">
        <v>22.9847011566162</v>
      </c>
      <c r="AM71" s="4" t="n">
        <v>24.4519805908203</v>
      </c>
      <c r="AN71" s="4" t="n">
        <v>852.302978515625</v>
      </c>
      <c r="AO71" s="4" t="n">
        <v>841.710083007813</v>
      </c>
      <c r="AP71" s="4" t="n">
        <v>18.1712226867676</v>
      </c>
      <c r="AQ71" s="4" t="n">
        <v>20.1820087432861</v>
      </c>
      <c r="AR71" s="4" t="n">
        <v>55.1963233947754</v>
      </c>
      <c r="AS71" s="4" t="n">
        <v>61.3042259216309</v>
      </c>
      <c r="AT71" s="4" t="n">
        <v>300.605072021484</v>
      </c>
      <c r="AU71" s="4" t="n">
        <v>249.889907836914</v>
      </c>
      <c r="AV71" s="4" t="n">
        <v>135.374908447266</v>
      </c>
      <c r="AW71" s="4" t="n">
        <v>94.0520477294922</v>
      </c>
      <c r="AX71" s="4" t="n">
        <v>-2.55465078353882</v>
      </c>
      <c r="AY71" s="4" t="n">
        <v>-0.4166040122509</v>
      </c>
      <c r="AZ71" s="4" t="n">
        <v>0.25</v>
      </c>
      <c r="BA71" s="4" t="n">
        <v>-1.355140209198</v>
      </c>
      <c r="BB71" s="4" t="n">
        <v>7.355140209198</v>
      </c>
      <c r="BC71" s="4" t="n">
        <v>1</v>
      </c>
      <c r="BD71" s="4" t="n">
        <v>0</v>
      </c>
      <c r="BE71" s="4" t="n">
        <v>0.159999996423721</v>
      </c>
      <c r="BF71" s="4" t="n">
        <v>111105</v>
      </c>
      <c r="BG71" s="4" t="n">
        <f aca="false">main!AT71*0.000001/(main!AG71*0.0001)</f>
        <v>1.50302536010742</v>
      </c>
      <c r="BH71" s="4" t="n">
        <f aca="false">(main!AQ71-main!AP71)/(1000-main!AQ71)*main!BG71</f>
        <v>0.00308451412779362</v>
      </c>
      <c r="BI71" s="4" t="n">
        <f aca="false">(main!AL71+273.15)</f>
        <v>296.134701156616</v>
      </c>
      <c r="BJ71" s="4" t="n">
        <f aca="false">(main!AK71+273.15)</f>
        <v>297.705019378662</v>
      </c>
      <c r="BK71" s="4" t="n">
        <f aca="false">(main!AU71*main!BC71+main!AV71*main!BD71)*main!BE71</f>
        <v>39.9823843602302</v>
      </c>
      <c r="BL71" s="4" t="n">
        <f aca="false">((main!BK71+0.00000010773*(main!BJ71^4-main!BI71^4))-main!BH71*44100)/(main!AH71*51.4+0.00000043092*main!BI71^3)</f>
        <v>-0.313404014612378</v>
      </c>
      <c r="BM71" s="4" t="n">
        <f aca="false">0.61365*EXP(17.502*main!AF71/(240.97+main!AF71))</f>
        <v>2.8171117839739</v>
      </c>
      <c r="BN71" s="4" t="n">
        <f aca="false">main!BM71*1000/main!AW71</f>
        <v>29.9526895158767</v>
      </c>
      <c r="BO71" s="4" t="n">
        <f aca="false">(main!BN71-main!AQ71)</f>
        <v>9.77068077259062</v>
      </c>
      <c r="BP71" s="4" t="n">
        <f aca="false">IF(main!D71,main!AL71,(main!AK71+main!AL71)/2)</f>
        <v>23.7698602676392</v>
      </c>
      <c r="BQ71" s="4" t="n">
        <f aca="false">0.61365*EXP(17.502*main!BP71/(240.97+main!BP71))</f>
        <v>2.95381989239786</v>
      </c>
      <c r="BR71" s="4" t="n">
        <f aca="false">IF(main!BO71&lt;&gt;0,(1000-(main!BN71+main!AQ71)/2)/main!BO71*main!BH71,0)</f>
        <v>0.307777278292939</v>
      </c>
      <c r="BS71" s="4" t="n">
        <f aca="false">main!AQ71*main!AW71/1000</f>
        <v>1.89815924960057</v>
      </c>
      <c r="BT71" s="4" t="n">
        <f aca="false">(main!BQ71-main!BS71)</f>
        <v>1.05566064279729</v>
      </c>
      <c r="BU71" s="4" t="n">
        <f aca="false">1/(1.6/main!F71+1.37/main!AJ71)</f>
        <v>0.193281315643302</v>
      </c>
      <c r="BV71" s="4" t="n">
        <f aca="false">main!G71*main!AW71*0.001</f>
        <v>71.4784264890314</v>
      </c>
      <c r="BW71" s="4" t="n">
        <f aca="false">main!G71/main!AO71</f>
        <v>0.902909449465082</v>
      </c>
      <c r="BX71" s="4" t="n">
        <f aca="false">(1-main!BH71*main!AW71/main!BM71/main!F71)*100</f>
        <v>67.6494222918853</v>
      </c>
      <c r="BY71" s="4" t="n">
        <f aca="false">(main!AO71-main!E71/(main!AJ71/1.35))</f>
        <v>839.773650248505</v>
      </c>
      <c r="BZ71" s="4" t="n">
        <f aca="false">main!E71*main!BX71/100/main!BY71</f>
        <v>0.0107342846066</v>
      </c>
      <c r="CA71" s="4" t="n">
        <f aca="false">(main!K71-main!J71)</f>
        <v>0</v>
      </c>
      <c r="CB71" s="4" t="n">
        <f aca="false">main!AU71*main!V71</f>
        <v>219.901691874725</v>
      </c>
      <c r="CC71" s="4" t="n">
        <f aca="false">(main!M71-main!L71)</f>
        <v>1009.9970703125</v>
      </c>
      <c r="CD71" s="4" t="n">
        <f aca="false">(main!M71-main!N71)/(main!M71-main!J71)</f>
        <v>0.483150374869725</v>
      </c>
      <c r="CE71" s="4" t="e">
        <f aca="false">(main!K71-main!M71)/(main!K71-main!J71)</f>
        <v>#DIV/0!</v>
      </c>
    </row>
    <row r="72" customFormat="false" ht="12.75" hidden="false" customHeight="true" outlineLevel="0" collapsed="false">
      <c r="A72" s="4" t="n">
        <v>19</v>
      </c>
      <c r="B72" s="4" t="s">
        <v>157</v>
      </c>
      <c r="C72" s="4" t="n">
        <v>2594.49999651965</v>
      </c>
      <c r="D72" s="4" t="n">
        <v>0</v>
      </c>
      <c r="E72" s="4" t="n">
        <f aca="false">(main!AN72-main!AO72*(1000-main!AP72)/(1000-main!AQ72))*main!BG72</f>
        <v>13.3125914268701</v>
      </c>
      <c r="F72" s="4" t="n">
        <f aca="false">IF(main!BR72&lt;&gt;0,1/(1/main!BR72-1/main!AJ72),0)</f>
        <v>0.310305130146343</v>
      </c>
      <c r="G72" s="4" t="n">
        <f aca="false">((main!BU72-main!BH72/2)*main!AO72-main!E72)/(main!BU72+main!BH72/2)</f>
        <v>758.715218191861</v>
      </c>
      <c r="H72" s="4" t="n">
        <v>2</v>
      </c>
      <c r="I72" s="4" t="n">
        <v>2</v>
      </c>
      <c r="J72" s="4" t="n">
        <v>0</v>
      </c>
      <c r="K72" s="4" t="n">
        <v>0</v>
      </c>
      <c r="L72" s="4" t="n">
        <v>478.931640625</v>
      </c>
      <c r="M72" s="4" t="n">
        <v>1488.9287109375</v>
      </c>
      <c r="N72" s="4" t="n">
        <v>769.55224609375</v>
      </c>
      <c r="O72" s="4" t="e">
        <f aca="false">main!CA72/main!K72</f>
        <v>#DIV/0!</v>
      </c>
      <c r="P72" s="4" t="n">
        <f aca="false">main!CC72/main!M72</f>
        <v>0.678338098320744</v>
      </c>
      <c r="Q72" s="4" t="n">
        <f aca="false">(main!M72-main!N72)/main!M72</f>
        <v>0.483150374869725</v>
      </c>
      <c r="R72" s="4" t="n">
        <v>-1</v>
      </c>
      <c r="S72" s="4" t="n">
        <v>0.87</v>
      </c>
      <c r="T72" s="4" t="n">
        <v>0.92</v>
      </c>
      <c r="U72" s="4" t="n">
        <v>19.9885787963867</v>
      </c>
      <c r="V72" s="4" t="n">
        <f aca="false">(main!U72*main!T72+(100-main!U72)*main!S72)/100</f>
        <v>0.879994289398193</v>
      </c>
      <c r="W72" s="4" t="n">
        <f aca="false">(main!E72-main!R72)/main!CB72</f>
        <v>0.0650883011505652</v>
      </c>
      <c r="X72" s="4" t="n">
        <f aca="false">(main!M72-main!N72)/(main!M72-main!L72)</f>
        <v>0.712255991615075</v>
      </c>
      <c r="Y72" s="4" t="n">
        <f aca="false">(main!K72-main!M72)/(main!K72-main!L72)</f>
        <v>3.10885434295898</v>
      </c>
      <c r="Z72" s="4" t="n">
        <f aca="false">(main!K72-main!M72)/main!M72</f>
        <v>-1</v>
      </c>
      <c r="AA72" s="4" t="n">
        <v>250.181076049805</v>
      </c>
      <c r="AB72" s="4" t="n">
        <v>0.5</v>
      </c>
      <c r="AC72" s="4" t="n">
        <f aca="false">main!Q72*main!AB72*main!V72*main!AA72</f>
        <v>53.1846903639338</v>
      </c>
      <c r="AD72" s="4" t="n">
        <f aca="false">main!BH72*1000</f>
        <v>3.04223575632795</v>
      </c>
      <c r="AE72" s="4" t="n">
        <f aca="false">(main!BM72-main!BS72)</f>
        <v>0.928998168125718</v>
      </c>
      <c r="AF72" s="4" t="n">
        <f aca="false">(main!AL72+main!BL72*main!D72)</f>
        <v>23.02419090271</v>
      </c>
      <c r="AG72" s="4" t="n">
        <v>2</v>
      </c>
      <c r="AH72" s="4" t="n">
        <f aca="false">(main!AG72*main!BA72+main!BB72)</f>
        <v>4.644859790802</v>
      </c>
      <c r="AI72" s="4" t="n">
        <v>1</v>
      </c>
      <c r="AJ72" s="4" t="n">
        <f aca="false">main!AH72*(main!AI72+1)*(main!AI72+1)/(main!AI72*main!AI72+1)</f>
        <v>9.289719581604</v>
      </c>
      <c r="AK72" s="4" t="n">
        <v>24.5634956359863</v>
      </c>
      <c r="AL72" s="4" t="n">
        <v>23.02419090271</v>
      </c>
      <c r="AM72" s="4" t="n">
        <v>24.4607696533203</v>
      </c>
      <c r="AN72" s="4" t="n">
        <v>852.799011230469</v>
      </c>
      <c r="AO72" s="4" t="n">
        <v>842.23681640625</v>
      </c>
      <c r="AP72" s="4" t="n">
        <v>18.1632385253906</v>
      </c>
      <c r="AQ72" s="4" t="n">
        <v>20.1465816497803</v>
      </c>
      <c r="AR72" s="4" t="n">
        <v>55.144905090332</v>
      </c>
      <c r="AS72" s="4" t="n">
        <v>61.1664772033691</v>
      </c>
      <c r="AT72" s="4" t="n">
        <v>300.598022460938</v>
      </c>
      <c r="AU72" s="4" t="n">
        <v>249.882293701172</v>
      </c>
      <c r="AV72" s="4" t="n">
        <v>135.16423034668</v>
      </c>
      <c r="AW72" s="4" t="n">
        <v>94.0534133911133</v>
      </c>
      <c r="AX72" s="4" t="n">
        <v>-2.55465078353882</v>
      </c>
      <c r="AY72" s="4" t="n">
        <v>-0.4166040122509</v>
      </c>
      <c r="AZ72" s="4" t="n">
        <v>0.25</v>
      </c>
      <c r="BA72" s="4" t="n">
        <v>-1.355140209198</v>
      </c>
      <c r="BB72" s="4" t="n">
        <v>7.355140209198</v>
      </c>
      <c r="BC72" s="4" t="n">
        <v>1</v>
      </c>
      <c r="BD72" s="4" t="n">
        <v>0</v>
      </c>
      <c r="BE72" s="4" t="n">
        <v>0.159999996423721</v>
      </c>
      <c r="BF72" s="4" t="n">
        <v>111105</v>
      </c>
      <c r="BG72" s="4" t="n">
        <f aca="false">main!AT72*0.000001/(main!AG72*0.0001)</f>
        <v>1.50299011230469</v>
      </c>
      <c r="BH72" s="4" t="n">
        <f aca="false">(main!AQ72-main!AP72)/(1000-main!AQ72)*main!BG72</f>
        <v>0.00304223575632795</v>
      </c>
      <c r="BI72" s="4" t="n">
        <f aca="false">(main!AL72+273.15)</f>
        <v>296.17419090271</v>
      </c>
      <c r="BJ72" s="4" t="n">
        <f aca="false">(main!AK72+273.15)</f>
        <v>297.713495635986</v>
      </c>
      <c r="BK72" s="4" t="n">
        <f aca="false">(main!AU72*main!BC72+main!AV72*main!BD72)*main!BE72</f>
        <v>39.9811660985387</v>
      </c>
      <c r="BL72" s="4" t="n">
        <f aca="false">((main!BK72+0.00000010773*(main!BJ72^4-main!BI72^4))-main!BH72*44100)/(main!AH72*51.4+0.00000043092*main!BI72^3)</f>
        <v>-0.307326482428302</v>
      </c>
      <c r="BM72" s="4" t="n">
        <f aca="false">0.61365*EXP(17.502*main!AF72/(240.97+main!AF72))</f>
        <v>2.82385294045032</v>
      </c>
      <c r="BN72" s="4" t="n">
        <f aca="false">main!BM72*1000/main!AW72</f>
        <v>30.0239283045217</v>
      </c>
      <c r="BO72" s="4" t="n">
        <f aca="false">(main!BN72-main!AQ72)</f>
        <v>9.87734665474135</v>
      </c>
      <c r="BP72" s="4" t="n">
        <f aca="false">IF(main!D72,main!AL72,(main!AK72+main!AL72)/2)</f>
        <v>23.7938432693482</v>
      </c>
      <c r="BQ72" s="4" t="n">
        <f aca="false">0.61365*EXP(17.502*main!BP72/(240.97+main!BP72))</f>
        <v>2.95808542811479</v>
      </c>
      <c r="BR72" s="4" t="n">
        <f aca="false">IF(main!BO72&lt;&gt;0,(1000-(main!BN72+main!AQ72)/2)/main!BO72*main!BH72,0)</f>
        <v>0.300275023278255</v>
      </c>
      <c r="BS72" s="4" t="n">
        <f aca="false">main!AQ72*main!AW72/1000</f>
        <v>1.8948547723246</v>
      </c>
      <c r="BT72" s="4" t="n">
        <f aca="false">(main!BQ72-main!BS72)</f>
        <v>1.06323065579018</v>
      </c>
      <c r="BU72" s="4" t="n">
        <f aca="false">1/(1.6/main!F72+1.37/main!AJ72)</f>
        <v>0.188547974720954</v>
      </c>
      <c r="BV72" s="4" t="n">
        <f aca="false">main!G72*main!AW72*0.001</f>
        <v>71.3597560627278</v>
      </c>
      <c r="BW72" s="4" t="n">
        <f aca="false">main!G72/main!AO72</f>
        <v>0.900833593845057</v>
      </c>
      <c r="BX72" s="4" t="n">
        <f aca="false">(1-main!BH72*main!AW72/main!BM72/main!F72)*100</f>
        <v>67.3459993969246</v>
      </c>
      <c r="BY72" s="4" t="n">
        <f aca="false">(main!AO72-main!E72/(main!AJ72/1.35))</f>
        <v>840.302204896354</v>
      </c>
      <c r="BZ72" s="4" t="n">
        <f aca="false">main!E72*main!BX72/100/main!BY72</f>
        <v>0.0106693731015032</v>
      </c>
      <c r="CA72" s="4" t="n">
        <f aca="false">(main!K72-main!J72)</f>
        <v>0</v>
      </c>
      <c r="CB72" s="4" t="n">
        <f aca="false">main!AU72*main!V72</f>
        <v>219.894991478754</v>
      </c>
      <c r="CC72" s="4" t="n">
        <f aca="false">(main!M72-main!L72)</f>
        <v>1009.9970703125</v>
      </c>
      <c r="CD72" s="4" t="n">
        <f aca="false">(main!M72-main!N72)/(main!M72-main!J72)</f>
        <v>0.483150374869725</v>
      </c>
      <c r="CE72" s="4" t="e">
        <f aca="false">(main!K72-main!M72)/(main!K72-main!J72)</f>
        <v>#DIV/0!</v>
      </c>
    </row>
    <row r="73" customFormat="false" ht="12.75" hidden="false" customHeight="true" outlineLevel="0" collapsed="false">
      <c r="A73" s="4" t="n">
        <v>20</v>
      </c>
      <c r="B73" s="4" t="s">
        <v>158</v>
      </c>
      <c r="C73" s="4" t="n">
        <v>2599.49999617506</v>
      </c>
      <c r="D73" s="4" t="n">
        <v>0</v>
      </c>
      <c r="E73" s="4" t="n">
        <f aca="false">(main!AN73-main!AO73*(1000-main!AP73)/(1000-main!AQ73))*main!BG73</f>
        <v>13.3810518693237</v>
      </c>
      <c r="F73" s="4" t="n">
        <f aca="false">IF(main!BR73&lt;&gt;0,1/(1/main!BR73-1/main!AJ73),0)</f>
        <v>0.306883115012937</v>
      </c>
      <c r="G73" s="4" t="n">
        <f aca="false">((main!BU73-main!BH73/2)*main!AO73-main!E73)/(main!BU73+main!BH73/2)</f>
        <v>757.744132506331</v>
      </c>
      <c r="H73" s="4" t="n">
        <v>2</v>
      </c>
      <c r="I73" s="4" t="n">
        <v>2</v>
      </c>
      <c r="J73" s="4" t="n">
        <v>0</v>
      </c>
      <c r="K73" s="4" t="n">
        <v>0</v>
      </c>
      <c r="L73" s="4" t="n">
        <v>478.931640625</v>
      </c>
      <c r="M73" s="4" t="n">
        <v>1488.9287109375</v>
      </c>
      <c r="N73" s="4" t="n">
        <v>769.55224609375</v>
      </c>
      <c r="O73" s="4" t="e">
        <f aca="false">main!CA73/main!K73</f>
        <v>#DIV/0!</v>
      </c>
      <c r="P73" s="4" t="n">
        <f aca="false">main!CC73/main!M73</f>
        <v>0.678338098320744</v>
      </c>
      <c r="Q73" s="4" t="n">
        <f aca="false">(main!M73-main!N73)/main!M73</f>
        <v>0.483150374869725</v>
      </c>
      <c r="R73" s="4" t="n">
        <v>-1</v>
      </c>
      <c r="S73" s="4" t="n">
        <v>0.87</v>
      </c>
      <c r="T73" s="4" t="n">
        <v>0.92</v>
      </c>
      <c r="U73" s="4" t="n">
        <v>19.9885787963867</v>
      </c>
      <c r="V73" s="4" t="n">
        <f aca="false">(main!U73*main!T73+(100-main!U73)*main!S73)/100</f>
        <v>0.879994289398193</v>
      </c>
      <c r="W73" s="4" t="n">
        <f aca="false">(main!E73-main!R73)/main!CB73</f>
        <v>0.0653972375359519</v>
      </c>
      <c r="X73" s="4" t="n">
        <f aca="false">(main!M73-main!N73)/(main!M73-main!L73)</f>
        <v>0.712255991615075</v>
      </c>
      <c r="Y73" s="4" t="n">
        <f aca="false">(main!K73-main!M73)/(main!K73-main!L73)</f>
        <v>3.10885434295898</v>
      </c>
      <c r="Z73" s="4" t="n">
        <f aca="false">(main!K73-main!M73)/main!M73</f>
        <v>-1</v>
      </c>
      <c r="AA73" s="4" t="n">
        <v>250.181076049805</v>
      </c>
      <c r="AB73" s="4" t="n">
        <v>0.5</v>
      </c>
      <c r="AC73" s="4" t="n">
        <f aca="false">main!Q73*main!AB73*main!V73*main!AA73</f>
        <v>53.1846903639338</v>
      </c>
      <c r="AD73" s="4" t="n">
        <f aca="false">main!BH73*1000</f>
        <v>3.02665957380179</v>
      </c>
      <c r="AE73" s="4" t="n">
        <f aca="false">(main!BM73-main!BS73)</f>
        <v>0.934200298661581</v>
      </c>
      <c r="AF73" s="4" t="n">
        <f aca="false">(main!AL73+main!BL73*main!D73)</f>
        <v>23.0491809844971</v>
      </c>
      <c r="AG73" s="4" t="n">
        <v>2</v>
      </c>
      <c r="AH73" s="4" t="n">
        <f aca="false">(main!AG73*main!BA73+main!BB73)</f>
        <v>4.644859790802</v>
      </c>
      <c r="AI73" s="4" t="n">
        <v>1</v>
      </c>
      <c r="AJ73" s="4" t="n">
        <f aca="false">main!AH73*(main!AI73+1)*(main!AI73+1)/(main!AI73*main!AI73+1)</f>
        <v>9.289719581604</v>
      </c>
      <c r="AK73" s="4" t="n">
        <v>24.5628852844238</v>
      </c>
      <c r="AL73" s="4" t="n">
        <v>23.0491809844971</v>
      </c>
      <c r="AM73" s="4" t="n">
        <v>24.4644603729248</v>
      </c>
      <c r="AN73" s="4" t="n">
        <v>853.064270019531</v>
      </c>
      <c r="AO73" s="4" t="n">
        <v>842.46533203125</v>
      </c>
      <c r="AP73" s="4" t="n">
        <v>18.1635417938232</v>
      </c>
      <c r="AQ73" s="4" t="n">
        <v>20.1366500854492</v>
      </c>
      <c r="AR73" s="4" t="n">
        <v>55.1479949951172</v>
      </c>
      <c r="AS73" s="4" t="n">
        <v>61.1387329101563</v>
      </c>
      <c r="AT73" s="4" t="n">
        <v>300.61328125</v>
      </c>
      <c r="AU73" s="4" t="n">
        <v>249.891448974609</v>
      </c>
      <c r="AV73" s="4" t="n">
        <v>135.29084777832</v>
      </c>
      <c r="AW73" s="4" t="n">
        <v>94.0536727905273</v>
      </c>
      <c r="AX73" s="4" t="n">
        <v>-2.55465078353882</v>
      </c>
      <c r="AY73" s="4" t="n">
        <v>-0.4166040122509</v>
      </c>
      <c r="AZ73" s="4" t="n">
        <v>0.5</v>
      </c>
      <c r="BA73" s="4" t="n">
        <v>-1.355140209198</v>
      </c>
      <c r="BB73" s="4" t="n">
        <v>7.355140209198</v>
      </c>
      <c r="BC73" s="4" t="n">
        <v>1</v>
      </c>
      <c r="BD73" s="4" t="n">
        <v>0</v>
      </c>
      <c r="BE73" s="4" t="n">
        <v>0.159999996423721</v>
      </c>
      <c r="BF73" s="4" t="n">
        <v>111105</v>
      </c>
      <c r="BG73" s="4" t="n">
        <f aca="false">main!AT73*0.000001/(main!AG73*0.0001)</f>
        <v>1.50306640625</v>
      </c>
      <c r="BH73" s="4" t="n">
        <f aca="false">(main!AQ73-main!AP73)/(1000-main!AQ73)*main!BG73</f>
        <v>0.00302665957380179</v>
      </c>
      <c r="BI73" s="4" t="n">
        <f aca="false">(main!AL73+273.15)</f>
        <v>296.199180984497</v>
      </c>
      <c r="BJ73" s="4" t="n">
        <f aca="false">(main!AK73+273.15)</f>
        <v>297.712885284424</v>
      </c>
      <c r="BK73" s="4" t="n">
        <f aca="false">(main!AU73*main!BC73+main!AV73*main!BD73)*main!BE73</f>
        <v>39.9826309422559</v>
      </c>
      <c r="BL73" s="4" t="n">
        <f aca="false">((main!BK73+0.00000010773*(main!BJ73^4-main!BI73^4))-main!BH73*44100)/(main!AH73*51.4+0.00000043092*main!BI73^3)</f>
        <v>-0.305716134498577</v>
      </c>
      <c r="BM73" s="4" t="n">
        <f aca="false">0.61365*EXP(17.502*main!AF73/(240.97+main!AF73))</f>
        <v>2.82812619689576</v>
      </c>
      <c r="BN73" s="4" t="n">
        <f aca="false">main!BM73*1000/main!AW73</f>
        <v>30.0692797313132</v>
      </c>
      <c r="BO73" s="4" t="n">
        <f aca="false">(main!BN73-main!AQ73)</f>
        <v>9.93262964586397</v>
      </c>
      <c r="BP73" s="4" t="n">
        <f aca="false">IF(main!D73,main!AL73,(main!AK73+main!AL73)/2)</f>
        <v>23.8060331344605</v>
      </c>
      <c r="BQ73" s="4" t="n">
        <f aca="false">0.61365*EXP(17.502*main!BP73/(240.97+main!BP73))</f>
        <v>2.96025554025359</v>
      </c>
      <c r="BR73" s="4" t="n">
        <f aca="false">IF(main!BO73&lt;&gt;0,(1000-(main!BN73+main!AQ73)/2)/main!BO73*main!BH73,0)</f>
        <v>0.297069512297755</v>
      </c>
      <c r="BS73" s="4" t="n">
        <f aca="false">main!AQ73*main!AW73/1000</f>
        <v>1.89392589823418</v>
      </c>
      <c r="BT73" s="4" t="n">
        <f aca="false">(main!BQ73-main!BS73)</f>
        <v>1.0663296420194</v>
      </c>
      <c r="BU73" s="4" t="n">
        <f aca="false">1/(1.6/main!F73+1.37/main!AJ73)</f>
        <v>0.186525882611485</v>
      </c>
      <c r="BV73" s="4" t="n">
        <f aca="false">main!G73*main!AW73*0.001</f>
        <v>71.2686186976925</v>
      </c>
      <c r="BW73" s="4" t="n">
        <f aca="false">main!G73/main!AO73</f>
        <v>0.899436574653287</v>
      </c>
      <c r="BX73" s="4" t="n">
        <f aca="false">(1-main!BH73*main!AW73/main!BM73/main!F73)*100</f>
        <v>67.20047480333</v>
      </c>
      <c r="BY73" s="4" t="n">
        <f aca="false">(main!AO73-main!E73/(main!AJ73/1.35))</f>
        <v>840.520771717572</v>
      </c>
      <c r="BZ73" s="4" t="n">
        <f aca="false">main!E73*main!BX73/100/main!BY73</f>
        <v>0.0106982845545748</v>
      </c>
      <c r="CA73" s="4" t="n">
        <f aca="false">(main!K73-main!J73)</f>
        <v>0</v>
      </c>
      <c r="CB73" s="4" t="n">
        <f aca="false">main!AU73*main!V73</f>
        <v>219.903048067096</v>
      </c>
      <c r="CC73" s="4" t="n">
        <f aca="false">(main!M73-main!L73)</f>
        <v>1009.9970703125</v>
      </c>
      <c r="CD73" s="4" t="n">
        <f aca="false">(main!M73-main!N73)/(main!M73-main!J73)</f>
        <v>0.483150374869725</v>
      </c>
      <c r="CE73" s="4" t="e">
        <f aca="false">(main!K73-main!M73)/(main!K73-main!J73)</f>
        <v>#DIV/0!</v>
      </c>
    </row>
    <row r="74" customFormat="false" ht="23.25" hidden="false" customHeight="true" outlineLevel="0" collapsed="false">
      <c r="A74" s="2" t="s">
        <v>12</v>
      </c>
      <c r="B74" s="5" t="s">
        <v>159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</row>
    <row r="75" customFormat="false" ht="23.25" hidden="false" customHeight="true" outlineLevel="0" collapsed="false">
      <c r="A75" s="2" t="s">
        <v>12</v>
      </c>
      <c r="B75" s="5" t="s">
        <v>160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</row>
    <row r="76" customFormat="false" ht="23.25" hidden="false" customHeight="true" outlineLevel="0" collapsed="false">
      <c r="A76" s="2" t="s">
        <v>12</v>
      </c>
      <c r="B76" s="5" t="s">
        <v>161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</row>
    <row r="77" customFormat="false" ht="23.25" hidden="false" customHeight="true" outlineLevel="0" collapsed="false">
      <c r="A77" s="2" t="s">
        <v>12</v>
      </c>
      <c r="B77" s="5" t="s">
        <v>162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</row>
    <row r="78" customFormat="false" ht="23.25" hidden="false" customHeight="true" outlineLevel="0" collapsed="false">
      <c r="A78" s="2" t="s">
        <v>12</v>
      </c>
      <c r="B78" s="5" t="s">
        <v>163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</row>
    <row r="79" customFormat="false" ht="12.75" hidden="false" customHeight="true" outlineLevel="0" collapsed="false">
      <c r="A79" s="4" t="n">
        <v>21</v>
      </c>
      <c r="B79" s="4" t="s">
        <v>164</v>
      </c>
      <c r="C79" s="4" t="n">
        <v>2599.49999617506</v>
      </c>
      <c r="D79" s="4" t="n">
        <v>0</v>
      </c>
      <c r="E79" s="4" t="n">
        <f aca="false">(main!AN79-main!AO79*(1000-main!AP79)/(1000-main!AQ79))*main!BG79</f>
        <v>13.3810518693237</v>
      </c>
      <c r="F79" s="4" t="n">
        <f aca="false">IF(main!BR79&lt;&gt;0,1/(1/main!BR79-1/main!AJ79),0)</f>
        <v>0.306883115012937</v>
      </c>
      <c r="G79" s="4" t="n">
        <f aca="false">((main!BU79-main!BH79/2)*main!AO79-main!E79)/(main!BU79+main!BH79/2)</f>
        <v>757.744132506331</v>
      </c>
      <c r="H79" s="4" t="n">
        <v>3</v>
      </c>
      <c r="I79" s="4" t="n">
        <v>3</v>
      </c>
      <c r="J79" s="4" t="n">
        <v>0</v>
      </c>
      <c r="K79" s="4" t="n">
        <v>0</v>
      </c>
      <c r="L79" s="4" t="n">
        <v>449.06201171875</v>
      </c>
      <c r="M79" s="4" t="n">
        <v>1479.80712890625</v>
      </c>
      <c r="N79" s="4" t="n">
        <v>634.936645507813</v>
      </c>
      <c r="O79" s="4" t="e">
        <f aca="false">main!CA79/main!K79</f>
        <v>#DIV/0!</v>
      </c>
      <c r="P79" s="4" t="n">
        <f aca="false">main!CC79/main!M79</f>
        <v>0.696540175441202</v>
      </c>
      <c r="Q79" s="4" t="n">
        <f aca="false">(main!M79-main!N79)/main!M79</f>
        <v>0.570932837729262</v>
      </c>
      <c r="R79" s="4" t="n">
        <v>-1</v>
      </c>
      <c r="S79" s="4" t="n">
        <v>0.87</v>
      </c>
      <c r="T79" s="4" t="n">
        <v>0.92</v>
      </c>
      <c r="U79" s="4" t="n">
        <v>19.9885787963867</v>
      </c>
      <c r="V79" s="4" t="n">
        <f aca="false">(main!U79*main!T79+(100-main!U79)*main!S79)/100</f>
        <v>0.879994289398193</v>
      </c>
      <c r="W79" s="4" t="n">
        <f aca="false">(main!E79-main!R79)/main!CB79</f>
        <v>0.0653972375359519</v>
      </c>
      <c r="X79" s="4" t="n">
        <f aca="false">(main!M79-main!N79)/(main!M79-main!L79)</f>
        <v>0.819669644134486</v>
      </c>
      <c r="Y79" s="4" t="n">
        <f aca="false">(main!K79-main!M79)/(main!K79-main!L79)</f>
        <v>3.2953291311425</v>
      </c>
      <c r="Z79" s="4" t="n">
        <f aca="false">(main!K79-main!M79)/main!M79</f>
        <v>-1</v>
      </c>
      <c r="AA79" s="4" t="n">
        <v>249.891448974609</v>
      </c>
      <c r="AB79" s="4" t="n">
        <v>0.5</v>
      </c>
      <c r="AC79" s="4" t="n">
        <f aca="false">main!Q79*main!AB79*main!V79*main!AA79</f>
        <v>62.7749356291307</v>
      </c>
      <c r="AD79" s="4" t="n">
        <f aca="false">main!BH79*1000</f>
        <v>3.02665957380179</v>
      </c>
      <c r="AE79" s="4" t="n">
        <f aca="false">(main!BM79-main!BS79)</f>
        <v>0.934200298661581</v>
      </c>
      <c r="AF79" s="4" t="n">
        <f aca="false">(main!AL79+main!BL79*main!D79)</f>
        <v>23.0491809844971</v>
      </c>
      <c r="AG79" s="4" t="n">
        <v>2</v>
      </c>
      <c r="AH79" s="4" t="n">
        <f aca="false">(main!AG79*main!BA79+main!BB79)</f>
        <v>4.644859790802</v>
      </c>
      <c r="AI79" s="4" t="n">
        <v>1</v>
      </c>
      <c r="AJ79" s="4" t="n">
        <f aca="false">main!AH79*(main!AI79+1)*(main!AI79+1)/(main!AI79*main!AI79+1)</f>
        <v>9.289719581604</v>
      </c>
      <c r="AK79" s="4" t="n">
        <v>24.5628852844238</v>
      </c>
      <c r="AL79" s="4" t="n">
        <v>23.0491809844971</v>
      </c>
      <c r="AM79" s="4" t="n">
        <v>24.4644603729248</v>
      </c>
      <c r="AN79" s="4" t="n">
        <v>853.064270019531</v>
      </c>
      <c r="AO79" s="4" t="n">
        <v>842.46533203125</v>
      </c>
      <c r="AP79" s="4" t="n">
        <v>18.1635417938232</v>
      </c>
      <c r="AQ79" s="4" t="n">
        <v>20.1366500854492</v>
      </c>
      <c r="AR79" s="4" t="n">
        <v>55.1479949951172</v>
      </c>
      <c r="AS79" s="4" t="n">
        <v>61.1387329101563</v>
      </c>
      <c r="AT79" s="4" t="n">
        <v>300.61328125</v>
      </c>
      <c r="AU79" s="4" t="n">
        <v>249.891448974609</v>
      </c>
      <c r="AV79" s="4" t="n">
        <v>135.29084777832</v>
      </c>
      <c r="AW79" s="4" t="n">
        <v>94.0536727905273</v>
      </c>
      <c r="AX79" s="4" t="n">
        <v>-2.55465078353882</v>
      </c>
      <c r="AY79" s="4" t="n">
        <v>-0.4166040122509</v>
      </c>
      <c r="AZ79" s="4" t="n">
        <v>0.5</v>
      </c>
      <c r="BA79" s="4" t="n">
        <v>-1.355140209198</v>
      </c>
      <c r="BB79" s="4" t="n">
        <v>7.355140209198</v>
      </c>
      <c r="BC79" s="4" t="n">
        <v>1</v>
      </c>
      <c r="BD79" s="4" t="n">
        <v>0</v>
      </c>
      <c r="BE79" s="4" t="n">
        <v>0.159999996423721</v>
      </c>
      <c r="BF79" s="4" t="n">
        <v>111105</v>
      </c>
      <c r="BG79" s="4" t="n">
        <f aca="false">main!AT79*0.000001/(main!AG79*0.0001)</f>
        <v>1.50306640625</v>
      </c>
      <c r="BH79" s="4" t="n">
        <f aca="false">(main!AQ79-main!AP79)/(1000-main!AQ79)*main!BG79</f>
        <v>0.00302665957380179</v>
      </c>
      <c r="BI79" s="4" t="n">
        <f aca="false">(main!AL79+273.15)</f>
        <v>296.199180984497</v>
      </c>
      <c r="BJ79" s="4" t="n">
        <f aca="false">(main!AK79+273.15)</f>
        <v>297.712885284424</v>
      </c>
      <c r="BK79" s="4" t="n">
        <f aca="false">(main!AU79*main!BC79+main!AV79*main!BD79)*main!BE79</f>
        <v>39.9826309422559</v>
      </c>
      <c r="BL79" s="4" t="n">
        <f aca="false">((main!BK79+0.00000010773*(main!BJ79^4-main!BI79^4))-main!BH79*44100)/(main!AH79*51.4+0.00000043092*main!BI79^3)</f>
        <v>-0.305716134498577</v>
      </c>
      <c r="BM79" s="4" t="n">
        <f aca="false">0.61365*EXP(17.502*main!AF79/(240.97+main!AF79))</f>
        <v>2.82812619689576</v>
      </c>
      <c r="BN79" s="4" t="n">
        <f aca="false">main!BM79*1000/main!AW79</f>
        <v>30.0692797313132</v>
      </c>
      <c r="BO79" s="4" t="n">
        <f aca="false">(main!BN79-main!AQ79)</f>
        <v>9.93262964586397</v>
      </c>
      <c r="BP79" s="4" t="n">
        <f aca="false">IF(main!D79,main!AL79,(main!AK79+main!AL79)/2)</f>
        <v>23.8060331344605</v>
      </c>
      <c r="BQ79" s="4" t="n">
        <f aca="false">0.61365*EXP(17.502*main!BP79/(240.97+main!BP79))</f>
        <v>2.96025554025359</v>
      </c>
      <c r="BR79" s="4" t="n">
        <f aca="false">IF(main!BO79&lt;&gt;0,(1000-(main!BN79+main!AQ79)/2)/main!BO79*main!BH79,0)</f>
        <v>0.297069512297755</v>
      </c>
      <c r="BS79" s="4" t="n">
        <f aca="false">main!AQ79*main!AW79/1000</f>
        <v>1.89392589823418</v>
      </c>
      <c r="BT79" s="4" t="n">
        <f aca="false">(main!BQ79-main!BS79)</f>
        <v>1.0663296420194</v>
      </c>
      <c r="BU79" s="4" t="n">
        <f aca="false">1/(1.6/main!F79+1.37/main!AJ79)</f>
        <v>0.186525882611485</v>
      </c>
      <c r="BV79" s="4" t="n">
        <f aca="false">main!G79*main!AW79*0.001</f>
        <v>71.2686186976925</v>
      </c>
      <c r="BW79" s="4" t="n">
        <f aca="false">main!G79/main!AO79</f>
        <v>0.899436574653287</v>
      </c>
      <c r="BX79" s="4" t="n">
        <f aca="false">(1-main!BH79*main!AW79/main!BM79/main!F79)*100</f>
        <v>67.20047480333</v>
      </c>
      <c r="BY79" s="4" t="n">
        <f aca="false">(main!AO79-main!E79/(main!AJ79/1.35))</f>
        <v>840.520771717572</v>
      </c>
      <c r="BZ79" s="4" t="n">
        <f aca="false">main!E79*main!BX79/100/main!BY79</f>
        <v>0.0106982845545748</v>
      </c>
      <c r="CA79" s="4" t="n">
        <f aca="false">(main!K79-main!J79)</f>
        <v>0</v>
      </c>
      <c r="CB79" s="4" t="n">
        <f aca="false">main!AU79*main!V79</f>
        <v>219.903048067096</v>
      </c>
      <c r="CC79" s="4" t="n">
        <f aca="false">(main!M79-main!L79)</f>
        <v>1030.7451171875</v>
      </c>
      <c r="CD79" s="4" t="n">
        <f aca="false">(main!M79-main!N79)/(main!M79-main!J79)</f>
        <v>0.570932837729262</v>
      </c>
      <c r="CE79" s="4" t="e">
        <f aca="false">(main!K79-main!M79)/(main!K79-main!J79)</f>
        <v>#DIV/0!</v>
      </c>
    </row>
    <row r="80" customFormat="false" ht="23.25" hidden="false" customHeight="true" outlineLevel="0" collapsed="false">
      <c r="A80" s="2" t="s">
        <v>12</v>
      </c>
      <c r="B80" s="5" t="s">
        <v>165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</row>
    <row r="81" customFormat="false" ht="23.25" hidden="false" customHeight="true" outlineLevel="0" collapsed="false">
      <c r="A81" s="2" t="s">
        <v>12</v>
      </c>
      <c r="B81" s="5" t="s">
        <v>166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</row>
    <row r="82" customFormat="false" ht="23.25" hidden="false" customHeight="true" outlineLevel="0" collapsed="false">
      <c r="A82" s="2" t="s">
        <v>12</v>
      </c>
      <c r="B82" s="5" t="s">
        <v>167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</row>
    <row r="83" customFormat="false" ht="23.25" hidden="false" customHeight="true" outlineLevel="0" collapsed="false">
      <c r="A83" s="2" t="s">
        <v>12</v>
      </c>
      <c r="B83" s="5" t="s">
        <v>168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</row>
    <row r="84" customFormat="false" ht="23.25" hidden="false" customHeight="true" outlineLevel="0" collapsed="false">
      <c r="A84" s="2" t="s">
        <v>12</v>
      </c>
      <c r="B84" s="6" t="s">
        <v>169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</row>
    <row r="85" customFormat="false" ht="23.25" hidden="false" customHeight="true" outlineLevel="0" collapsed="false">
      <c r="A85" s="2" t="s">
        <v>12</v>
      </c>
      <c r="B85" s="5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</row>
    <row r="86" customFormat="false" ht="23.25" hidden="false" customHeight="true" outlineLevel="0" collapsed="false">
      <c r="A86" s="2" t="s">
        <v>12</v>
      </c>
      <c r="B86" s="5" t="s">
        <v>171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</row>
    <row r="87" customFormat="false" ht="23.25" hidden="false" customHeight="true" outlineLevel="0" collapsed="false">
      <c r="A87" s="2" t="s">
        <v>12</v>
      </c>
      <c r="B87" s="5" t="s">
        <v>172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</row>
    <row r="88" customFormat="false" ht="23.25" hidden="false" customHeight="true" outlineLevel="0" collapsed="false">
      <c r="A88" s="2" t="s">
        <v>12</v>
      </c>
      <c r="B88" s="5" t="s">
        <v>173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</row>
    <row r="89" customFormat="false" ht="21.75" hidden="false" customHeight="true" outlineLevel="0" collapsed="false">
      <c r="A89" s="2" t="s">
        <v>12</v>
      </c>
      <c r="B89" s="5" t="s">
        <v>174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</row>
    <row r="90" customFormat="false" ht="12.75" hidden="false" customHeight="true" outlineLevel="0" collapsed="false">
      <c r="A90" s="4" t="n">
        <v>22</v>
      </c>
      <c r="B90" s="4" t="s">
        <v>175</v>
      </c>
      <c r="C90" s="4" t="n">
        <v>2936.49999962095</v>
      </c>
      <c r="D90" s="4" t="n">
        <v>0</v>
      </c>
      <c r="E90" s="4" t="n">
        <f aca="false">(main!AN90-main!AO90*(1000-main!AP90)/(1000-main!AQ90))*main!BG90</f>
        <v>10.7430113711802</v>
      </c>
      <c r="F90" s="4" t="n">
        <f aca="false">IF(main!BR90&lt;&gt;0,1/(1/main!BR90-1/main!AJ90),0)</f>
        <v>0.350002813583856</v>
      </c>
      <c r="G90" s="4" t="n">
        <f aca="false">((main!BU90-main!BH90/2)*main!AO90-main!E90)/(main!BU90+main!BH90/2)</f>
        <v>790.58071237555</v>
      </c>
      <c r="H90" s="4" t="n">
        <v>3</v>
      </c>
      <c r="I90" s="4" t="n">
        <v>3</v>
      </c>
      <c r="J90" s="4" t="n">
        <v>0</v>
      </c>
      <c r="K90" s="4" t="n">
        <v>0</v>
      </c>
      <c r="L90" s="4" t="n">
        <v>449.06201171875</v>
      </c>
      <c r="M90" s="4" t="n">
        <v>1479.80712890625</v>
      </c>
      <c r="N90" s="4" t="n">
        <v>634.936645507813</v>
      </c>
      <c r="O90" s="4" t="e">
        <f aca="false">main!CA90/main!K90</f>
        <v>#DIV/0!</v>
      </c>
      <c r="P90" s="4" t="n">
        <f aca="false">main!CC90/main!M90</f>
        <v>0.696540175441202</v>
      </c>
      <c r="Q90" s="4" t="n">
        <f aca="false">(main!M90-main!N90)/main!M90</f>
        <v>0.570932837729262</v>
      </c>
      <c r="R90" s="4" t="n">
        <v>-1</v>
      </c>
      <c r="S90" s="4" t="n">
        <v>0.87</v>
      </c>
      <c r="T90" s="4" t="n">
        <v>0.92</v>
      </c>
      <c r="U90" s="4" t="n">
        <v>19.9885787963867</v>
      </c>
      <c r="V90" s="4" t="n">
        <f aca="false">(main!U90*main!T90+(100-main!U90)*main!S90)/100</f>
        <v>0.879994289398193</v>
      </c>
      <c r="W90" s="4" t="n">
        <f aca="false">(main!E90-main!R90)/main!CB90</f>
        <v>0.0534978254000282</v>
      </c>
      <c r="X90" s="4" t="n">
        <f aca="false">(main!M90-main!N90)/(main!M90-main!L90)</f>
        <v>0.819669644134486</v>
      </c>
      <c r="Y90" s="4" t="n">
        <f aca="false">(main!K90-main!M90)/(main!K90-main!L90)</f>
        <v>3.2953291311425</v>
      </c>
      <c r="Z90" s="4" t="n">
        <f aca="false">(main!K90-main!M90)/main!M90</f>
        <v>-1</v>
      </c>
      <c r="AA90" s="4" t="n">
        <v>249.891448974609</v>
      </c>
      <c r="AB90" s="4" t="n">
        <v>0.5</v>
      </c>
      <c r="AC90" s="4" t="n">
        <f aca="false">main!Q90*main!AB90*main!V90*main!AA90</f>
        <v>62.7749356291307</v>
      </c>
      <c r="AD90" s="4" t="n">
        <f aca="false">main!BH90*1000</f>
        <v>3.49876563992114</v>
      </c>
      <c r="AE90" s="4" t="n">
        <f aca="false">(main!BM90-main!BS90)</f>
        <v>0.950375562038975</v>
      </c>
      <c r="AF90" s="4" t="n">
        <f aca="false">(main!AL90+main!BL90*main!D90)</f>
        <v>23.5348434448242</v>
      </c>
      <c r="AG90" s="4" t="n">
        <v>2</v>
      </c>
      <c r="AH90" s="4" t="n">
        <f aca="false">(main!AG90*main!BA90+main!BB90)</f>
        <v>4.644859790802</v>
      </c>
      <c r="AI90" s="4" t="n">
        <v>1</v>
      </c>
      <c r="AJ90" s="4" t="n">
        <f aca="false">main!AH90*(main!AI90+1)*(main!AI90+1)/(main!AI90*main!AI90+1)</f>
        <v>9.289719581604</v>
      </c>
      <c r="AK90" s="4" t="n">
        <v>24.9952125549316</v>
      </c>
      <c r="AL90" s="4" t="n">
        <v>23.5348434448242</v>
      </c>
      <c r="AM90" s="4" t="n">
        <v>24.8997745513916</v>
      </c>
      <c r="AN90" s="4" t="n">
        <v>863.9970703125</v>
      </c>
      <c r="AO90" s="4" t="n">
        <v>854.858825683594</v>
      </c>
      <c r="AP90" s="4" t="n">
        <v>18.5794868469238</v>
      </c>
      <c r="AQ90" s="4" t="n">
        <v>20.8589210510254</v>
      </c>
      <c r="AR90" s="4" t="n">
        <v>54.97509765625</v>
      </c>
      <c r="AS90" s="4" t="n">
        <v>61.7197456359863</v>
      </c>
      <c r="AT90" s="4" t="n">
        <v>300.582061767578</v>
      </c>
      <c r="AU90" s="4" t="n">
        <v>249.438507080078</v>
      </c>
      <c r="AV90" s="4" t="n">
        <v>153.565170288086</v>
      </c>
      <c r="AW90" s="4" t="n">
        <v>94.0570602416992</v>
      </c>
      <c r="AX90" s="4" t="n">
        <v>-2.55465078353882</v>
      </c>
      <c r="AY90" s="4" t="n">
        <v>-0.4166040122509</v>
      </c>
      <c r="AZ90" s="4" t="n">
        <v>0.5</v>
      </c>
      <c r="BA90" s="4" t="n">
        <v>-1.355140209198</v>
      </c>
      <c r="BB90" s="4" t="n">
        <v>7.355140209198</v>
      </c>
      <c r="BC90" s="4" t="n">
        <v>1</v>
      </c>
      <c r="BD90" s="4" t="n">
        <v>0</v>
      </c>
      <c r="BE90" s="4" t="n">
        <v>0.159999996423721</v>
      </c>
      <c r="BF90" s="4" t="n">
        <v>111105</v>
      </c>
      <c r="BG90" s="4" t="n">
        <f aca="false">main!AT90*0.000001/(main!AG90*0.0001)</f>
        <v>1.50291030883789</v>
      </c>
      <c r="BH90" s="4" t="n">
        <f aca="false">(main!AQ90-main!AP90)/(1000-main!AQ90)*main!BG90</f>
        <v>0.00349876563992114</v>
      </c>
      <c r="BI90" s="4" t="n">
        <f aca="false">(main!AL90+273.15)</f>
        <v>296.684843444824</v>
      </c>
      <c r="BJ90" s="4" t="n">
        <f aca="false">(main!AK90+273.15)</f>
        <v>298.145212554932</v>
      </c>
      <c r="BK90" s="4" t="n">
        <f aca="false">(main!AU90*main!BC90+main!AV90*main!BD90)*main!BE90</f>
        <v>39.9101602407508</v>
      </c>
      <c r="BL90" s="4" t="n">
        <f aca="false">((main!BK90+0.00000010773*(main!BJ90^4-main!BI90^4))-main!BH90*44100)/(main!AH90*51.4+0.00000043092*main!BI90^3)</f>
        <v>-0.391319651646678</v>
      </c>
      <c r="BM90" s="4" t="n">
        <f aca="false">0.61365*EXP(17.502*main!AF90/(240.97+main!AF90))</f>
        <v>2.91230435591212</v>
      </c>
      <c r="BN90" s="4" t="n">
        <f aca="false">main!BM90*1000/main!AW90</f>
        <v>30.9631658530295</v>
      </c>
      <c r="BO90" s="4" t="n">
        <f aca="false">(main!BN90-main!AQ90)</f>
        <v>10.1042448020041</v>
      </c>
      <c r="BP90" s="4" t="n">
        <f aca="false">IF(main!D90,main!AL90,(main!AK90+main!AL90)/2)</f>
        <v>24.2650279998779</v>
      </c>
      <c r="BQ90" s="4" t="n">
        <f aca="false">0.61365*EXP(17.502*main!BP90/(240.97+main!BP90))</f>
        <v>3.04298828357661</v>
      </c>
      <c r="BR90" s="4" t="n">
        <f aca="false">IF(main!BO90&lt;&gt;0,(1000-(main!BN90+main!AQ90)/2)/main!BO90*main!BH90,0)</f>
        <v>0.337294774441799</v>
      </c>
      <c r="BS90" s="4" t="n">
        <f aca="false">main!AQ90*main!AW90/1000</f>
        <v>1.96192879387314</v>
      </c>
      <c r="BT90" s="4" t="n">
        <f aca="false">(main!BQ90-main!BS90)</f>
        <v>1.08105948970346</v>
      </c>
      <c r="BU90" s="4" t="n">
        <f aca="false">1/(1.6/main!F90+1.37/main!AJ90)</f>
        <v>0.211915290124734</v>
      </c>
      <c r="BV90" s="4" t="n">
        <f aca="false">main!G90*main!AW90*0.001</f>
        <v>74.3596976898326</v>
      </c>
      <c r="BW90" s="4" t="n">
        <f aca="false">main!G90/main!AO90</f>
        <v>0.924808504776629</v>
      </c>
      <c r="BX90" s="4" t="n">
        <f aca="false">(1-main!BH90*main!AW90/main!BM90/main!F90)*100</f>
        <v>67.7152105658274</v>
      </c>
      <c r="BY90" s="4" t="n">
        <f aca="false">(main!AO90-main!E90/(main!AJ90/1.35))</f>
        <v>853.297630512557</v>
      </c>
      <c r="BZ90" s="4" t="n">
        <f aca="false">main!E90*main!BX90/100/main!BY90</f>
        <v>0.00852534040992915</v>
      </c>
      <c r="CA90" s="4" t="n">
        <f aca="false">(main!K90-main!J90)</f>
        <v>0</v>
      </c>
      <c r="CB90" s="4" t="n">
        <f aca="false">main!AU90*main!V90</f>
        <v>219.504461786479</v>
      </c>
      <c r="CC90" s="4" t="n">
        <f aca="false">(main!M90-main!L90)</f>
        <v>1030.7451171875</v>
      </c>
      <c r="CD90" s="4" t="n">
        <f aca="false">(main!M90-main!N90)/(main!M90-main!J90)</f>
        <v>0.570932837729262</v>
      </c>
      <c r="CE90" s="4" t="e">
        <f aca="false">(main!K90-main!M90)/(main!K90-main!J90)</f>
        <v>#DIV/0!</v>
      </c>
    </row>
    <row r="91" customFormat="false" ht="12.75" hidden="false" customHeight="true" outlineLevel="0" collapsed="false">
      <c r="A91" s="4" t="n">
        <v>23</v>
      </c>
      <c r="B91" s="4" t="s">
        <v>176</v>
      </c>
      <c r="C91" s="4" t="n">
        <v>2947.49999886286</v>
      </c>
      <c r="D91" s="4" t="n">
        <v>0</v>
      </c>
      <c r="E91" s="4" t="n">
        <f aca="false">(main!AN91-main!AO91*(1000-main!AP91)/(1000-main!AQ91))*main!BG91</f>
        <v>10.348958849873</v>
      </c>
      <c r="F91" s="4" t="n">
        <f aca="false">IF(main!BR91&lt;&gt;0,1/(1/main!BR91-1/main!AJ91),0)</f>
        <v>0.349922164112443</v>
      </c>
      <c r="G91" s="4" t="n">
        <f aca="false">((main!BU91-main!BH91/2)*main!AO91-main!E91)/(main!BU91+main!BH91/2)</f>
        <v>792.781214008768</v>
      </c>
      <c r="H91" s="4" t="n">
        <v>3</v>
      </c>
      <c r="I91" s="4" t="n">
        <v>3</v>
      </c>
      <c r="J91" s="4" t="n">
        <v>0</v>
      </c>
      <c r="K91" s="4" t="n">
        <v>0</v>
      </c>
      <c r="L91" s="4" t="n">
        <v>449.06201171875</v>
      </c>
      <c r="M91" s="4" t="n">
        <v>1479.80712890625</v>
      </c>
      <c r="N91" s="4" t="n">
        <v>634.936645507813</v>
      </c>
      <c r="O91" s="4" t="e">
        <f aca="false">main!CA91/main!K91</f>
        <v>#DIV/0!</v>
      </c>
      <c r="P91" s="4" t="n">
        <f aca="false">main!CC91/main!M91</f>
        <v>0.696540175441202</v>
      </c>
      <c r="Q91" s="4" t="n">
        <f aca="false">(main!M91-main!N91)/main!M91</f>
        <v>0.570932837729262</v>
      </c>
      <c r="R91" s="4" t="n">
        <v>-1</v>
      </c>
      <c r="S91" s="4" t="n">
        <v>0.87</v>
      </c>
      <c r="T91" s="4" t="n">
        <v>0.92</v>
      </c>
      <c r="U91" s="4" t="n">
        <v>19.9885787963867</v>
      </c>
      <c r="V91" s="4" t="n">
        <f aca="false">(main!U91*main!T91+(100-main!U91)*main!S91)/100</f>
        <v>0.879994289398193</v>
      </c>
      <c r="W91" s="4" t="n">
        <f aca="false">(main!E91-main!R91)/main!CB91</f>
        <v>0.0516959171275096</v>
      </c>
      <c r="X91" s="4" t="n">
        <f aca="false">(main!M91-main!N91)/(main!M91-main!L91)</f>
        <v>0.819669644134486</v>
      </c>
      <c r="Y91" s="4" t="n">
        <f aca="false">(main!K91-main!M91)/(main!K91-main!L91)</f>
        <v>3.2953291311425</v>
      </c>
      <c r="Z91" s="4" t="n">
        <f aca="false">(main!K91-main!M91)/main!M91</f>
        <v>-1</v>
      </c>
      <c r="AA91" s="4" t="n">
        <v>249.891448974609</v>
      </c>
      <c r="AB91" s="4" t="n">
        <v>0.5</v>
      </c>
      <c r="AC91" s="4" t="n">
        <f aca="false">main!Q91*main!AB91*main!V91*main!AA91</f>
        <v>62.7749356291307</v>
      </c>
      <c r="AD91" s="4" t="n">
        <f aca="false">main!BH91*1000</f>
        <v>3.50408526900792</v>
      </c>
      <c r="AE91" s="4" t="n">
        <f aca="false">(main!BM91-main!BS91)</f>
        <v>0.951990848728344</v>
      </c>
      <c r="AF91" s="4" t="n">
        <f aca="false">(main!AL91+main!BL91*main!D91)</f>
        <v>23.5538387298584</v>
      </c>
      <c r="AG91" s="4" t="n">
        <v>2</v>
      </c>
      <c r="AH91" s="4" t="n">
        <f aca="false">(main!AG91*main!BA91+main!BB91)</f>
        <v>4.644859790802</v>
      </c>
      <c r="AI91" s="4" t="n">
        <v>1</v>
      </c>
      <c r="AJ91" s="4" t="n">
        <f aca="false">main!AH91*(main!AI91+1)*(main!AI91+1)/(main!AI91*main!AI91+1)</f>
        <v>9.289719581604</v>
      </c>
      <c r="AK91" s="4" t="n">
        <v>25.0233688354492</v>
      </c>
      <c r="AL91" s="4" t="n">
        <v>23.5538387298584</v>
      </c>
      <c r="AM91" s="4" t="n">
        <v>24.9139785766602</v>
      </c>
      <c r="AN91" s="4" t="n">
        <v>864.13525390625</v>
      </c>
      <c r="AO91" s="4" t="n">
        <v>855.255920410156</v>
      </c>
      <c r="AP91" s="4" t="n">
        <v>18.5948524475098</v>
      </c>
      <c r="AQ91" s="4" t="n">
        <v>20.8775367736816</v>
      </c>
      <c r="AR91" s="4" t="n">
        <v>54.9274482727051</v>
      </c>
      <c r="AS91" s="4" t="n">
        <v>61.670280456543</v>
      </c>
      <c r="AT91" s="4" t="n">
        <v>300.604736328125</v>
      </c>
      <c r="AU91" s="4" t="n">
        <v>249.470916748047</v>
      </c>
      <c r="AV91" s="4" t="n">
        <v>153.539779663086</v>
      </c>
      <c r="AW91" s="4" t="n">
        <v>94.0556335449219</v>
      </c>
      <c r="AX91" s="4" t="n">
        <v>-2.55465078353882</v>
      </c>
      <c r="AY91" s="4" t="n">
        <v>-0.4166040122509</v>
      </c>
      <c r="AZ91" s="4" t="n">
        <v>0.5</v>
      </c>
      <c r="BA91" s="4" t="n">
        <v>-1.355140209198</v>
      </c>
      <c r="BB91" s="4" t="n">
        <v>7.355140209198</v>
      </c>
      <c r="BC91" s="4" t="n">
        <v>1</v>
      </c>
      <c r="BD91" s="4" t="n">
        <v>0</v>
      </c>
      <c r="BE91" s="4" t="n">
        <v>0.159999996423721</v>
      </c>
      <c r="BF91" s="4" t="n">
        <v>111105</v>
      </c>
      <c r="BG91" s="4" t="n">
        <f aca="false">main!AT91*0.000001/(main!AG91*0.0001)</f>
        <v>1.50302368164062</v>
      </c>
      <c r="BH91" s="4" t="n">
        <f aca="false">(main!AQ91-main!AP91)/(1000-main!AQ91)*main!BG91</f>
        <v>0.00350408526900792</v>
      </c>
      <c r="BI91" s="4" t="n">
        <f aca="false">(main!AL91+273.15)</f>
        <v>296.703838729858</v>
      </c>
      <c r="BJ91" s="4" t="n">
        <f aca="false">(main!AK91+273.15)</f>
        <v>298.173368835449</v>
      </c>
      <c r="BK91" s="4" t="n">
        <f aca="false">(main!AU91*main!BC91+main!AV91*main!BD91)*main!BE91</f>
        <v>39.9153457875099</v>
      </c>
      <c r="BL91" s="4" t="n">
        <f aca="false">((main!BK91+0.00000010773*(main!BJ91^4-main!BI91^4))-main!BH91*44100)/(main!AH91*51.4+0.00000043092*main!BI91^3)</f>
        <v>-0.391802629400729</v>
      </c>
      <c r="BM91" s="4" t="n">
        <f aca="false">0.61365*EXP(17.502*main!AF91/(240.97+main!AF91))</f>
        <v>2.91564079683437</v>
      </c>
      <c r="BN91" s="4" t="n">
        <f aca="false">main!BM91*1000/main!AW91</f>
        <v>30.9991085801557</v>
      </c>
      <c r="BO91" s="4" t="n">
        <f aca="false">(main!BN91-main!AQ91)</f>
        <v>10.1215718064741</v>
      </c>
      <c r="BP91" s="4" t="n">
        <f aca="false">IF(main!D91,main!AL91,(main!AK91+main!AL91)/2)</f>
        <v>24.2886037826538</v>
      </c>
      <c r="BQ91" s="4" t="n">
        <f aca="false">0.61365*EXP(17.502*main!BP91/(240.97+main!BP91))</f>
        <v>3.0472918015273</v>
      </c>
      <c r="BR91" s="4" t="n">
        <f aca="false">IF(main!BO91&lt;&gt;0,(1000-(main!BN91+main!AQ91)/2)/main!BO91*main!BH91,0)</f>
        <v>0.337219874528752</v>
      </c>
      <c r="BS91" s="4" t="n">
        <f aca="false">main!AQ91*main!AW91/1000</f>
        <v>1.96364994810603</v>
      </c>
      <c r="BT91" s="4" t="n">
        <f aca="false">(main!BQ91-main!BS91)</f>
        <v>1.08364185342127</v>
      </c>
      <c r="BU91" s="4" t="n">
        <f aca="false">1/(1.6/main!F91+1.37/main!AJ91)</f>
        <v>0.211867985222362</v>
      </c>
      <c r="BV91" s="4" t="n">
        <f aca="false">main!G91*main!AW91*0.001</f>
        <v>74.565539346107</v>
      </c>
      <c r="BW91" s="4" t="n">
        <f aca="false">main!G91/main!AO91</f>
        <v>0.926952032823781</v>
      </c>
      <c r="BX91" s="4" t="n">
        <f aca="false">(1-main!BH91*main!AW91/main!BM91/main!F91)*100</f>
        <v>67.6961705373367</v>
      </c>
      <c r="BY91" s="4" t="n">
        <f aca="false">(main!AO91-main!E91/(main!AJ91/1.35))</f>
        <v>853.751989712937</v>
      </c>
      <c r="BZ91" s="4" t="n">
        <f aca="false">main!E91*main!BX91/100/main!BY91</f>
        <v>0.00820595315298113</v>
      </c>
      <c r="CA91" s="4" t="n">
        <f aca="false">(main!K91-main!J91)</f>
        <v>0</v>
      </c>
      <c r="CB91" s="4" t="n">
        <f aca="false">main!AU91*main!V91</f>
        <v>219.532982109213</v>
      </c>
      <c r="CC91" s="4" t="n">
        <f aca="false">(main!M91-main!L91)</f>
        <v>1030.7451171875</v>
      </c>
      <c r="CD91" s="4" t="n">
        <f aca="false">(main!M91-main!N91)/(main!M91-main!J91)</f>
        <v>0.570932837729262</v>
      </c>
      <c r="CE91" s="4" t="e">
        <f aca="false">(main!K91-main!M91)/(main!K91-main!J91)</f>
        <v>#DIV/0!</v>
      </c>
    </row>
    <row r="92" customFormat="false" ht="12.75" hidden="false" customHeight="true" outlineLevel="0" collapsed="false">
      <c r="A92" s="4" t="n">
        <v>24</v>
      </c>
      <c r="B92" s="4" t="s">
        <v>177</v>
      </c>
      <c r="C92" s="4" t="n">
        <v>2958.49999810476</v>
      </c>
      <c r="D92" s="4" t="n">
        <v>0</v>
      </c>
      <c r="E92" s="4" t="n">
        <f aca="false">(main!AN92-main!AO92*(1000-main!AP92)/(1000-main!AQ92))*main!BG92</f>
        <v>10.5996386701058</v>
      </c>
      <c r="F92" s="4" t="n">
        <f aca="false">IF(main!BR92&lt;&gt;0,1/(1/main!BR92-1/main!AJ92),0)</f>
        <v>0.346350798836299</v>
      </c>
      <c r="G92" s="4" t="n">
        <f aca="false">((main!BU92-main!BH92/2)*main!AO92-main!E92)/(main!BU92+main!BH92/2)</f>
        <v>791.123319003323</v>
      </c>
      <c r="H92" s="4" t="n">
        <v>3</v>
      </c>
      <c r="I92" s="4" t="n">
        <v>3</v>
      </c>
      <c r="J92" s="4" t="n">
        <v>0</v>
      </c>
      <c r="K92" s="4" t="n">
        <v>0</v>
      </c>
      <c r="L92" s="4" t="n">
        <v>449.06201171875</v>
      </c>
      <c r="M92" s="4" t="n">
        <v>1479.80712890625</v>
      </c>
      <c r="N92" s="4" t="n">
        <v>634.936645507813</v>
      </c>
      <c r="O92" s="4" t="e">
        <f aca="false">main!CA92/main!K92</f>
        <v>#DIV/0!</v>
      </c>
      <c r="P92" s="4" t="n">
        <f aca="false">main!CC92/main!M92</f>
        <v>0.696540175441202</v>
      </c>
      <c r="Q92" s="4" t="n">
        <f aca="false">(main!M92-main!N92)/main!M92</f>
        <v>0.570932837729262</v>
      </c>
      <c r="R92" s="4" t="n">
        <v>-1</v>
      </c>
      <c r="S92" s="4" t="n">
        <v>0.87</v>
      </c>
      <c r="T92" s="4" t="n">
        <v>0.92</v>
      </c>
      <c r="U92" s="4" t="n">
        <v>19.9885787963867</v>
      </c>
      <c r="V92" s="4" t="n">
        <f aca="false">(main!U92*main!T92+(100-main!U92)*main!S92)/100</f>
        <v>0.879994289398193</v>
      </c>
      <c r="W92" s="4" t="n">
        <f aca="false">(main!E92-main!R92)/main!CB92</f>
        <v>0.052850683183768</v>
      </c>
      <c r="X92" s="4" t="n">
        <f aca="false">(main!M92-main!N92)/(main!M92-main!L92)</f>
        <v>0.819669644134486</v>
      </c>
      <c r="Y92" s="4" t="n">
        <f aca="false">(main!K92-main!M92)/(main!K92-main!L92)</f>
        <v>3.2953291311425</v>
      </c>
      <c r="Z92" s="4" t="n">
        <f aca="false">(main!K92-main!M92)/main!M92</f>
        <v>-1</v>
      </c>
      <c r="AA92" s="4" t="n">
        <v>249.891448974609</v>
      </c>
      <c r="AB92" s="4" t="n">
        <v>0.5</v>
      </c>
      <c r="AC92" s="4" t="n">
        <f aca="false">main!Q92*main!AB92*main!V92*main!AA92</f>
        <v>62.7749356291307</v>
      </c>
      <c r="AD92" s="4" t="n">
        <f aca="false">main!BH92*1000</f>
        <v>3.481515895829</v>
      </c>
      <c r="AE92" s="4" t="n">
        <f aca="false">(main!BM92-main!BS92)</f>
        <v>0.955239821180367</v>
      </c>
      <c r="AF92" s="4" t="n">
        <f aca="false">(main!AL92+main!BL92*main!D92)</f>
        <v>23.5761909484863</v>
      </c>
      <c r="AG92" s="4" t="n">
        <v>2</v>
      </c>
      <c r="AH92" s="4" t="n">
        <f aca="false">(main!AG92*main!BA92+main!BB92)</f>
        <v>4.644859790802</v>
      </c>
      <c r="AI92" s="4" t="n">
        <v>1</v>
      </c>
      <c r="AJ92" s="4" t="n">
        <f aca="false">main!AH92*(main!AI92+1)*(main!AI92+1)/(main!AI92*main!AI92+1)</f>
        <v>9.289719581604</v>
      </c>
      <c r="AK92" s="4" t="n">
        <v>25.0389499664307</v>
      </c>
      <c r="AL92" s="4" t="n">
        <v>23.5761909484863</v>
      </c>
      <c r="AM92" s="4" t="n">
        <v>24.9282073974609</v>
      </c>
      <c r="AN92" s="4" t="n">
        <v>864.349243164063</v>
      </c>
      <c r="AO92" s="4" t="n">
        <v>855.315185546875</v>
      </c>
      <c r="AP92" s="4" t="n">
        <v>18.6165351867676</v>
      </c>
      <c r="AQ92" s="4" t="n">
        <v>20.8846626281738</v>
      </c>
      <c r="AR92" s="4" t="n">
        <v>54.9407653808594</v>
      </c>
      <c r="AS92" s="4" t="n">
        <v>61.6344184875488</v>
      </c>
      <c r="AT92" s="4" t="n">
        <v>300.583251953125</v>
      </c>
      <c r="AU92" s="4" t="n">
        <v>249.410079956055</v>
      </c>
      <c r="AV92" s="4" t="n">
        <v>153.587905883789</v>
      </c>
      <c r="AW92" s="4" t="n">
        <v>94.0561676025391</v>
      </c>
      <c r="AX92" s="4" t="n">
        <v>-2.55465078353882</v>
      </c>
      <c r="AY92" s="4" t="n">
        <v>-0.4166040122509</v>
      </c>
      <c r="AZ92" s="4" t="n">
        <v>0.25</v>
      </c>
      <c r="BA92" s="4" t="n">
        <v>-1.355140209198</v>
      </c>
      <c r="BB92" s="4" t="n">
        <v>7.355140209198</v>
      </c>
      <c r="BC92" s="4" t="n">
        <v>1</v>
      </c>
      <c r="BD92" s="4" t="n">
        <v>0</v>
      </c>
      <c r="BE92" s="4" t="n">
        <v>0.159999996423721</v>
      </c>
      <c r="BF92" s="4" t="n">
        <v>111105</v>
      </c>
      <c r="BG92" s="4" t="n">
        <f aca="false">main!AT92*0.000001/(main!AG92*0.0001)</f>
        <v>1.50291625976562</v>
      </c>
      <c r="BH92" s="4" t="n">
        <f aca="false">(main!AQ92-main!AP92)/(1000-main!AQ92)*main!BG92</f>
        <v>0.003481515895829</v>
      </c>
      <c r="BI92" s="4" t="n">
        <f aca="false">(main!AL92+273.15)</f>
        <v>296.726190948486</v>
      </c>
      <c r="BJ92" s="4" t="n">
        <f aca="false">(main!AK92+273.15)</f>
        <v>298.188949966431</v>
      </c>
      <c r="BK92" s="4" t="n">
        <f aca="false">(main!AU92*main!BC92+main!AV92*main!BD92)*main!BE92</f>
        <v>39.9056119010088</v>
      </c>
      <c r="BL92" s="4" t="n">
        <f aca="false">((main!BK92+0.00000010773*(main!BJ92^4-main!BI92^4))-main!BH92*44100)/(main!AH92*51.4+0.00000043092*main!BI92^3)</f>
        <v>-0.388150828945317</v>
      </c>
      <c r="BM92" s="4" t="n">
        <f aca="false">0.61365*EXP(17.502*main!AF92/(240.97+main!AF92))</f>
        <v>2.91957114965837</v>
      </c>
      <c r="BN92" s="4" t="n">
        <f aca="false">main!BM92*1000/main!AW92</f>
        <v>31.0407198600292</v>
      </c>
      <c r="BO92" s="4" t="n">
        <f aca="false">(main!BN92-main!AQ92)</f>
        <v>10.1560572318554</v>
      </c>
      <c r="BP92" s="4" t="n">
        <f aca="false">IF(main!D92,main!AL92,(main!AK92+main!AL92)/2)</f>
        <v>24.3075704574585</v>
      </c>
      <c r="BQ92" s="4" t="n">
        <f aca="false">0.61365*EXP(17.502*main!BP92/(240.97+main!BP92))</f>
        <v>3.05075783503639</v>
      </c>
      <c r="BR92" s="4" t="n">
        <f aca="false">IF(main!BO92&lt;&gt;0,(1000-(main!BN92+main!AQ92)/2)/main!BO92*main!BH92,0)</f>
        <v>0.333901857398715</v>
      </c>
      <c r="BS92" s="4" t="n">
        <f aca="false">main!AQ92*main!AW92/1000</f>
        <v>1.964331328478</v>
      </c>
      <c r="BT92" s="4" t="n">
        <f aca="false">(main!BQ92-main!BS92)</f>
        <v>1.08642650655839</v>
      </c>
      <c r="BU92" s="4" t="n">
        <f aca="false">1/(1.6/main!F92+1.37/main!AJ92)</f>
        <v>0.209772519599786</v>
      </c>
      <c r="BV92" s="4" t="n">
        <f aca="false">main!G92*main!AW92*0.001</f>
        <v>74.4100274864536</v>
      </c>
      <c r="BW92" s="4" t="n">
        <f aca="false">main!G92/main!AO92</f>
        <v>0.92494946000227</v>
      </c>
      <c r="BX92" s="4" t="n">
        <f aca="false">(1-main!BH92*main!AW92/main!BM92/main!F92)*100</f>
        <v>67.6167521040669</v>
      </c>
      <c r="BY92" s="4" t="n">
        <f aca="false">(main!AO92-main!E92/(main!AJ92/1.35))</f>
        <v>853.774825573795</v>
      </c>
      <c r="BZ92" s="4" t="n">
        <f aca="false">main!E92*main!BX92/100/main!BY92</f>
        <v>0.00839463894789291</v>
      </c>
      <c r="CA92" s="4" t="n">
        <f aca="false">(main!K92-main!J92)</f>
        <v>0</v>
      </c>
      <c r="CB92" s="4" t="n">
        <f aca="false">main!AU92*main!V92</f>
        <v>219.479446079675</v>
      </c>
      <c r="CC92" s="4" t="n">
        <f aca="false">(main!M92-main!L92)</f>
        <v>1030.7451171875</v>
      </c>
      <c r="CD92" s="4" t="n">
        <f aca="false">(main!M92-main!N92)/(main!M92-main!J92)</f>
        <v>0.570932837729262</v>
      </c>
      <c r="CE92" s="4" t="e">
        <f aca="false">(main!K92-main!M92)/(main!K92-main!J92)</f>
        <v>#DIV/0!</v>
      </c>
    </row>
    <row r="93" customFormat="false" ht="12.75" hidden="false" customHeight="true" outlineLevel="0" collapsed="false">
      <c r="A93" s="4" t="n">
        <v>25</v>
      </c>
      <c r="B93" s="4" t="s">
        <v>178</v>
      </c>
      <c r="C93" s="4" t="n">
        <v>2969.49999734666</v>
      </c>
      <c r="D93" s="4" t="n">
        <v>0</v>
      </c>
      <c r="E93" s="4" t="n">
        <f aca="false">(main!AN93-main!AO93*(1000-main!AP93)/(1000-main!AQ93))*main!BG93</f>
        <v>10.4887206400668</v>
      </c>
      <c r="F93" s="4" t="n">
        <f aca="false">IF(main!BR93&lt;&gt;0,1/(1/main!BR93-1/main!AJ93),0)</f>
        <v>0.344477367509675</v>
      </c>
      <c r="G93" s="4" t="n">
        <f aca="false">((main!BU93-main!BH93/2)*main!AO93-main!E93)/(main!BU93+main!BH93/2)</f>
        <v>791.610072604283</v>
      </c>
      <c r="H93" s="4" t="n">
        <v>3</v>
      </c>
      <c r="I93" s="4" t="n">
        <v>3</v>
      </c>
      <c r="J93" s="4" t="n">
        <v>0</v>
      </c>
      <c r="K93" s="4" t="n">
        <v>0</v>
      </c>
      <c r="L93" s="4" t="n">
        <v>449.06201171875</v>
      </c>
      <c r="M93" s="4" t="n">
        <v>1479.80712890625</v>
      </c>
      <c r="N93" s="4" t="n">
        <v>634.936645507813</v>
      </c>
      <c r="O93" s="4" t="e">
        <f aca="false">main!CA93/main!K93</f>
        <v>#DIV/0!</v>
      </c>
      <c r="P93" s="4" t="n">
        <f aca="false">main!CC93/main!M93</f>
        <v>0.696540175441202</v>
      </c>
      <c r="Q93" s="4" t="n">
        <f aca="false">(main!M93-main!N93)/main!M93</f>
        <v>0.570932837729262</v>
      </c>
      <c r="R93" s="4" t="n">
        <v>-1</v>
      </c>
      <c r="S93" s="4" t="n">
        <v>0.87</v>
      </c>
      <c r="T93" s="4" t="n">
        <v>0.92</v>
      </c>
      <c r="U93" s="4" t="n">
        <v>19.9885787963867</v>
      </c>
      <c r="V93" s="4" t="n">
        <f aca="false">(main!U93*main!T93+(100-main!U93)*main!S93)/100</f>
        <v>0.879994289398193</v>
      </c>
      <c r="W93" s="4" t="n">
        <f aca="false">(main!E93-main!R93)/main!CB93</f>
        <v>0.052346896603488</v>
      </c>
      <c r="X93" s="4" t="n">
        <f aca="false">(main!M93-main!N93)/(main!M93-main!L93)</f>
        <v>0.819669644134486</v>
      </c>
      <c r="Y93" s="4" t="n">
        <f aca="false">(main!K93-main!M93)/(main!K93-main!L93)</f>
        <v>3.2953291311425</v>
      </c>
      <c r="Z93" s="4" t="n">
        <f aca="false">(main!K93-main!M93)/main!M93</f>
        <v>-1</v>
      </c>
      <c r="AA93" s="4" t="n">
        <v>249.891448974609</v>
      </c>
      <c r="AB93" s="4" t="n">
        <v>0.5</v>
      </c>
      <c r="AC93" s="4" t="n">
        <f aca="false">main!Q93*main!AB93*main!V93*main!AA93</f>
        <v>62.7749356291307</v>
      </c>
      <c r="AD93" s="4" t="n">
        <f aca="false">main!BH93*1000</f>
        <v>3.46617177564949</v>
      </c>
      <c r="AE93" s="4" t="n">
        <f aca="false">(main!BM93-main!BS93)</f>
        <v>0.955991114167422</v>
      </c>
      <c r="AF93" s="4" t="n">
        <f aca="false">(main!AL93+main!BL93*main!D93)</f>
        <v>23.5857372283936</v>
      </c>
      <c r="AG93" s="4" t="n">
        <v>2</v>
      </c>
      <c r="AH93" s="4" t="n">
        <f aca="false">(main!AG93*main!BA93+main!BB93)</f>
        <v>4.644859790802</v>
      </c>
      <c r="AI93" s="4" t="n">
        <v>1</v>
      </c>
      <c r="AJ93" s="4" t="n">
        <f aca="false">main!AH93*(main!AI93+1)*(main!AI93+1)/(main!AI93*main!AI93+1)</f>
        <v>9.289719581604</v>
      </c>
      <c r="AK93" s="4" t="n">
        <v>25.0481910705566</v>
      </c>
      <c r="AL93" s="4" t="n">
        <v>23.5857372283936</v>
      </c>
      <c r="AM93" s="4" t="n">
        <v>24.9420719146729</v>
      </c>
      <c r="AN93" s="4" t="n">
        <v>864.505859375</v>
      </c>
      <c r="AO93" s="4" t="n">
        <v>855.55419921875</v>
      </c>
      <c r="AP93" s="4" t="n">
        <v>18.6367740631104</v>
      </c>
      <c r="AQ93" s="4" t="n">
        <v>20.8947772979736</v>
      </c>
      <c r="AR93" s="4" t="n">
        <v>54.9695777893066</v>
      </c>
      <c r="AS93" s="4" t="n">
        <v>61.6296043395996</v>
      </c>
      <c r="AT93" s="4" t="n">
        <v>300.59716796875</v>
      </c>
      <c r="AU93" s="4" t="n">
        <v>249.402542114258</v>
      </c>
      <c r="AV93" s="4" t="n">
        <v>152.769882202148</v>
      </c>
      <c r="AW93" s="4" t="n">
        <v>94.0550842285156</v>
      </c>
      <c r="AX93" s="4" t="n">
        <v>-2.55465078353882</v>
      </c>
      <c r="AY93" s="4" t="n">
        <v>-0.4166040122509</v>
      </c>
      <c r="AZ93" s="4" t="n">
        <v>0.5</v>
      </c>
      <c r="BA93" s="4" t="n">
        <v>-1.355140209198</v>
      </c>
      <c r="BB93" s="4" t="n">
        <v>7.355140209198</v>
      </c>
      <c r="BC93" s="4" t="n">
        <v>1</v>
      </c>
      <c r="BD93" s="4" t="n">
        <v>0</v>
      </c>
      <c r="BE93" s="4" t="n">
        <v>0.159999996423721</v>
      </c>
      <c r="BF93" s="4" t="n">
        <v>111105</v>
      </c>
      <c r="BG93" s="4" t="n">
        <f aca="false">main!AT93*0.000001/(main!AG93*0.0001)</f>
        <v>1.50298583984375</v>
      </c>
      <c r="BH93" s="4" t="n">
        <f aca="false">(main!AQ93-main!AP93)/(1000-main!AQ93)*main!BG93</f>
        <v>0.00346617177564949</v>
      </c>
      <c r="BI93" s="4" t="n">
        <f aca="false">(main!AL93+273.15)</f>
        <v>296.735737228394</v>
      </c>
      <c r="BJ93" s="4" t="n">
        <f aca="false">(main!AK93+273.15)</f>
        <v>298.198191070557</v>
      </c>
      <c r="BK93" s="4" t="n">
        <f aca="false">(main!AU93*main!BC93+main!AV93*main!BD93)*main!BE93</f>
        <v>39.9044058463482</v>
      </c>
      <c r="BL93" s="4" t="n">
        <f aca="false">((main!BK93+0.00000010773*(main!BJ93^4-main!BI93^4))-main!BH93*44100)/(main!AH93*51.4+0.00000043092*main!BI93^3)</f>
        <v>-0.385454875838818</v>
      </c>
      <c r="BM93" s="4" t="n">
        <f aca="false">0.61365*EXP(17.502*main!AF93/(240.97+main!AF93))</f>
        <v>2.9212511528644</v>
      </c>
      <c r="BN93" s="4" t="n">
        <f aca="false">main!BM93*1000/main!AW93</f>
        <v>31.0589393101488</v>
      </c>
      <c r="BO93" s="4" t="n">
        <f aca="false">(main!BN93-main!AQ93)</f>
        <v>10.1641620121752</v>
      </c>
      <c r="BP93" s="4" t="n">
        <f aca="false">IF(main!D93,main!AL93,(main!AK93+main!AL93)/2)</f>
        <v>24.3169641494751</v>
      </c>
      <c r="BQ93" s="4" t="n">
        <f aca="false">0.61365*EXP(17.502*main!BP93/(240.97+main!BP93))</f>
        <v>3.05247574547023</v>
      </c>
      <c r="BR93" s="4" t="n">
        <f aca="false">IF(main!BO93&lt;&gt;0,(1000-(main!BN93+main!AQ93)/2)/main!BO93*main!BH93,0)</f>
        <v>0.332160341259001</v>
      </c>
      <c r="BS93" s="4" t="n">
        <f aca="false">main!AQ93*main!AW93/1000</f>
        <v>1.96526003869698</v>
      </c>
      <c r="BT93" s="4" t="n">
        <f aca="false">(main!BQ93-main!BS93)</f>
        <v>1.08721570677324</v>
      </c>
      <c r="BU93" s="4" t="n">
        <f aca="false">1/(1.6/main!F93+1.37/main!AJ93)</f>
        <v>0.208672766381542</v>
      </c>
      <c r="BV93" s="4" t="n">
        <f aca="false">main!G93*main!AW93*0.001</f>
        <v>74.4549520549372</v>
      </c>
      <c r="BW93" s="4" t="n">
        <f aca="false">main!G93/main!AO93</f>
        <v>0.925259993261844</v>
      </c>
      <c r="BX93" s="4" t="n">
        <f aca="false">(1-main!BH93*main!AW93/main!BM93/main!F93)*100</f>
        <v>67.6031512864465</v>
      </c>
      <c r="BY93" s="4" t="n">
        <f aca="false">(main!AO93-main!E93/(main!AJ93/1.35))</f>
        <v>854.02995806812</v>
      </c>
      <c r="BZ93" s="4" t="n">
        <f aca="false">main!E93*main!BX93/100/main!BY93</f>
        <v>0.0083026427999748</v>
      </c>
      <c r="CA93" s="4" t="n">
        <f aca="false">(main!K93-main!J93)</f>
        <v>0</v>
      </c>
      <c r="CB93" s="4" t="n">
        <f aca="false">main!AU93*main!V93</f>
        <v>219.472812821939</v>
      </c>
      <c r="CC93" s="4" t="n">
        <f aca="false">(main!M93-main!L93)</f>
        <v>1030.7451171875</v>
      </c>
      <c r="CD93" s="4" t="n">
        <f aca="false">(main!M93-main!N93)/(main!M93-main!J93)</f>
        <v>0.570932837729262</v>
      </c>
      <c r="CE93" s="4" t="e">
        <f aca="false">(main!K93-main!M93)/(main!K93-main!J93)</f>
        <v>#DIV/0!</v>
      </c>
    </row>
    <row r="94" customFormat="false" ht="12.75" hidden="false" customHeight="true" outlineLevel="0" collapsed="false">
      <c r="A94" s="4" t="n">
        <v>26</v>
      </c>
      <c r="B94" s="4" t="s">
        <v>179</v>
      </c>
      <c r="C94" s="4" t="n">
        <v>2980.49999658857</v>
      </c>
      <c r="D94" s="4" t="n">
        <v>0</v>
      </c>
      <c r="E94" s="4" t="n">
        <f aca="false">(main!AN94-main!AO94*(1000-main!AP94)/(1000-main!AQ94))*main!BG94</f>
        <v>10.5561159584651</v>
      </c>
      <c r="F94" s="4" t="n">
        <f aca="false">IF(main!BR94&lt;&gt;0,1/(1/main!BR94-1/main!AJ94),0)</f>
        <v>0.341292357095084</v>
      </c>
      <c r="G94" s="4" t="n">
        <f aca="false">((main!BU94-main!BH94/2)*main!AO94-main!E94)/(main!BU94+main!BH94/2)</f>
        <v>790.91364129572</v>
      </c>
      <c r="H94" s="4" t="n">
        <v>3</v>
      </c>
      <c r="I94" s="4" t="n">
        <v>3</v>
      </c>
      <c r="J94" s="4" t="n">
        <v>0</v>
      </c>
      <c r="K94" s="4" t="n">
        <v>0</v>
      </c>
      <c r="L94" s="4" t="n">
        <v>449.06201171875</v>
      </c>
      <c r="M94" s="4" t="n">
        <v>1479.80712890625</v>
      </c>
      <c r="N94" s="4" t="n">
        <v>634.936645507813</v>
      </c>
      <c r="O94" s="4" t="e">
        <f aca="false">main!CA94/main!K94</f>
        <v>#DIV/0!</v>
      </c>
      <c r="P94" s="4" t="n">
        <f aca="false">main!CC94/main!M94</f>
        <v>0.696540175441202</v>
      </c>
      <c r="Q94" s="4" t="n">
        <f aca="false">(main!M94-main!N94)/main!M94</f>
        <v>0.570932837729262</v>
      </c>
      <c r="R94" s="4" t="n">
        <v>-1</v>
      </c>
      <c r="S94" s="4" t="n">
        <v>0.87</v>
      </c>
      <c r="T94" s="4" t="n">
        <v>0.92</v>
      </c>
      <c r="U94" s="4" t="n">
        <v>19.9885787963867</v>
      </c>
      <c r="V94" s="4" t="n">
        <f aca="false">(main!U94*main!T94+(100-main!U94)*main!S94)/100</f>
        <v>0.879994289398193</v>
      </c>
      <c r="W94" s="4" t="n">
        <f aca="false">(main!E94-main!R94)/main!CB94</f>
        <v>0.0526517263423079</v>
      </c>
      <c r="X94" s="4" t="n">
        <f aca="false">(main!M94-main!N94)/(main!M94-main!L94)</f>
        <v>0.819669644134486</v>
      </c>
      <c r="Y94" s="4" t="n">
        <f aca="false">(main!K94-main!M94)/(main!K94-main!L94)</f>
        <v>3.2953291311425</v>
      </c>
      <c r="Z94" s="4" t="n">
        <f aca="false">(main!K94-main!M94)/main!M94</f>
        <v>-1</v>
      </c>
      <c r="AA94" s="4" t="n">
        <v>249.891448974609</v>
      </c>
      <c r="AB94" s="4" t="n">
        <v>0.5</v>
      </c>
      <c r="AC94" s="4" t="n">
        <f aca="false">main!Q94*main!AB94*main!V94*main!AA94</f>
        <v>62.7749356291307</v>
      </c>
      <c r="AD94" s="4" t="n">
        <f aca="false">main!BH94*1000</f>
        <v>3.44931883843091</v>
      </c>
      <c r="AE94" s="4" t="n">
        <f aca="false">(main!BM94-main!BS94)</f>
        <v>0.959860327091874</v>
      </c>
      <c r="AF94" s="4" t="n">
        <f aca="false">(main!AL94+main!BL94*main!D94)</f>
        <v>23.6129188537598</v>
      </c>
      <c r="AG94" s="4" t="n">
        <v>2</v>
      </c>
      <c r="AH94" s="4" t="n">
        <f aca="false">(main!AG94*main!BA94+main!BB94)</f>
        <v>4.644859790802</v>
      </c>
      <c r="AI94" s="4" t="n">
        <v>1</v>
      </c>
      <c r="AJ94" s="4" t="n">
        <f aca="false">main!AH94*(main!AI94+1)*(main!AI94+1)/(main!AI94*main!AI94+1)</f>
        <v>9.289719581604</v>
      </c>
      <c r="AK94" s="4" t="n">
        <v>25.0690212249756</v>
      </c>
      <c r="AL94" s="4" t="n">
        <v>23.6129188537598</v>
      </c>
      <c r="AM94" s="4" t="n">
        <v>24.9577808380127</v>
      </c>
      <c r="AN94" s="4" t="n">
        <v>864.676818847656</v>
      </c>
      <c r="AO94" s="4" t="n">
        <v>855.690246582031</v>
      </c>
      <c r="AP94" s="4" t="n">
        <v>18.6579933166504</v>
      </c>
      <c r="AQ94" s="4" t="n">
        <v>20.9048328399658</v>
      </c>
      <c r="AR94" s="4" t="n">
        <v>54.9631423950195</v>
      </c>
      <c r="AS94" s="4" t="n">
        <v>61.5819320678711</v>
      </c>
      <c r="AT94" s="4" t="n">
        <v>300.618835449219</v>
      </c>
      <c r="AU94" s="4" t="n">
        <v>249.413192749023</v>
      </c>
      <c r="AV94" s="4" t="n">
        <v>152.622634887695</v>
      </c>
      <c r="AW94" s="4" t="n">
        <v>94.0538024902344</v>
      </c>
      <c r="AX94" s="4" t="n">
        <v>-2.55465078353882</v>
      </c>
      <c r="AY94" s="4" t="n">
        <v>-0.4166040122509</v>
      </c>
      <c r="AZ94" s="4" t="n">
        <v>0.5</v>
      </c>
      <c r="BA94" s="4" t="n">
        <v>-1.355140209198</v>
      </c>
      <c r="BB94" s="4" t="n">
        <v>7.355140209198</v>
      </c>
      <c r="BC94" s="4" t="n">
        <v>1</v>
      </c>
      <c r="BD94" s="4" t="n">
        <v>0</v>
      </c>
      <c r="BE94" s="4" t="n">
        <v>0.159999996423721</v>
      </c>
      <c r="BF94" s="4" t="n">
        <v>111105</v>
      </c>
      <c r="BG94" s="4" t="n">
        <f aca="false">main!AT94*0.000001/(main!AG94*0.0001)</f>
        <v>1.50309417724609</v>
      </c>
      <c r="BH94" s="4" t="n">
        <f aca="false">(main!AQ94-main!AP94)/(1000-main!AQ94)*main!BG94</f>
        <v>0.00344931883843091</v>
      </c>
      <c r="BI94" s="4" t="n">
        <f aca="false">(main!AL94+273.15)</f>
        <v>296.76291885376</v>
      </c>
      <c r="BJ94" s="4" t="n">
        <f aca="false">(main!AK94+273.15)</f>
        <v>298.219021224976</v>
      </c>
      <c r="BK94" s="4" t="n">
        <f aca="false">(main!AU94*main!BC94+main!AV94*main!BD94)*main!BE94</f>
        <v>39.9061099478725</v>
      </c>
      <c r="BL94" s="4" t="n">
        <f aca="false">((main!BK94+0.00000010773*(main!BJ94^4-main!BI94^4))-main!BH94*44100)/(main!AH94*51.4+0.00000043092*main!BI94^3)</f>
        <v>-0.38274269624183</v>
      </c>
      <c r="BM94" s="4" t="n">
        <f aca="false">0.61365*EXP(17.502*main!AF94/(240.97+main!AF94))</f>
        <v>2.92603934611338</v>
      </c>
      <c r="BN94" s="4" t="n">
        <f aca="false">main!BM94*1000/main!AW94</f>
        <v>31.1102716598533</v>
      </c>
      <c r="BO94" s="4" t="n">
        <f aca="false">(main!BN94-main!AQ94)</f>
        <v>10.2054388198875</v>
      </c>
      <c r="BP94" s="4" t="n">
        <f aca="false">IF(main!D94,main!AL94,(main!AK94+main!AL94)/2)</f>
        <v>24.3409700393677</v>
      </c>
      <c r="BQ94" s="4" t="n">
        <f aca="false">0.61365*EXP(17.502*main!BP94/(240.97+main!BP94))</f>
        <v>3.05686976483083</v>
      </c>
      <c r="BR94" s="4" t="n">
        <f aca="false">IF(main!BO94&lt;&gt;0,(1000-(main!BN94+main!AQ94)/2)/main!BO94*main!BH94,0)</f>
        <v>0.329198044082816</v>
      </c>
      <c r="BS94" s="4" t="n">
        <f aca="false">main!AQ94*main!AW94/1000</f>
        <v>1.96617901902151</v>
      </c>
      <c r="BT94" s="4" t="n">
        <f aca="false">(main!BQ94-main!BS94)</f>
        <v>1.09069074580932</v>
      </c>
      <c r="BU94" s="4" t="n">
        <f aca="false">1/(1.6/main!F94+1.37/main!AJ94)</f>
        <v>0.206802236767434</v>
      </c>
      <c r="BV94" s="4" t="n">
        <f aca="false">main!G94*main!AW94*0.001</f>
        <v>74.3884354052598</v>
      </c>
      <c r="BW94" s="4" t="n">
        <f aca="false">main!G94/main!AO94</f>
        <v>0.924299002419328</v>
      </c>
      <c r="BX94" s="4" t="n">
        <f aca="false">(1-main!BH94*main!AW94/main!BM94/main!F94)*100</f>
        <v>67.5134962737778</v>
      </c>
      <c r="BY94" s="4" t="n">
        <f aca="false">(main!AO94-main!E94/(main!AJ94/1.35))</f>
        <v>854.156211413505</v>
      </c>
      <c r="BZ94" s="4" t="n">
        <f aca="false">main!E94*main!BX94/100/main!BY94</f>
        <v>0.00834367631944068</v>
      </c>
      <c r="CA94" s="4" t="n">
        <f aca="false">(main!K94-main!J94)</f>
        <v>0</v>
      </c>
      <c r="CB94" s="4" t="n">
        <f aca="false">main!AU94*main!V94</f>
        <v>219.482185319711</v>
      </c>
      <c r="CC94" s="4" t="n">
        <f aca="false">(main!M94-main!L94)</f>
        <v>1030.7451171875</v>
      </c>
      <c r="CD94" s="4" t="n">
        <f aca="false">(main!M94-main!N94)/(main!M94-main!J94)</f>
        <v>0.570932837729262</v>
      </c>
      <c r="CE94" s="4" t="e">
        <f aca="false">(main!K94-main!M94)/(main!K94-main!J94)</f>
        <v>#DIV/0!</v>
      </c>
    </row>
    <row r="95" customFormat="false" ht="12.75" hidden="false" customHeight="true" outlineLevel="0" collapsed="false">
      <c r="A95" s="4" t="n">
        <v>27</v>
      </c>
      <c r="B95" s="4" t="s">
        <v>180</v>
      </c>
      <c r="C95" s="4" t="n">
        <v>2986.49999617506</v>
      </c>
      <c r="D95" s="4" t="n">
        <v>0</v>
      </c>
      <c r="E95" s="4" t="n">
        <f aca="false">(main!AN95-main!AO95*(1000-main!AP95)/(1000-main!AQ95))*main!BG95</f>
        <v>10.7058111504223</v>
      </c>
      <c r="F95" s="4" t="n">
        <f aca="false">IF(main!BR95&lt;&gt;0,1/(1/main!BR95-1/main!AJ95),0)</f>
        <v>0.339848099426546</v>
      </c>
      <c r="G95" s="4" t="n">
        <f aca="false">((main!BU95-main!BH95/2)*main!AO95-main!E95)/(main!BU95+main!BH95/2)</f>
        <v>789.967627773055</v>
      </c>
      <c r="H95" s="4" t="n">
        <v>3</v>
      </c>
      <c r="I95" s="4" t="n">
        <v>3</v>
      </c>
      <c r="J95" s="4" t="n">
        <v>0</v>
      </c>
      <c r="K95" s="4" t="n">
        <v>0</v>
      </c>
      <c r="L95" s="4" t="n">
        <v>449.06201171875</v>
      </c>
      <c r="M95" s="4" t="n">
        <v>1479.80712890625</v>
      </c>
      <c r="N95" s="4" t="n">
        <v>634.936645507813</v>
      </c>
      <c r="O95" s="4" t="e">
        <f aca="false">main!CA95/main!K95</f>
        <v>#DIV/0!</v>
      </c>
      <c r="P95" s="4" t="n">
        <f aca="false">main!CC95/main!M95</f>
        <v>0.696540175441202</v>
      </c>
      <c r="Q95" s="4" t="n">
        <f aca="false">(main!M95-main!N95)/main!M95</f>
        <v>0.570932837729262</v>
      </c>
      <c r="R95" s="4" t="n">
        <v>-1</v>
      </c>
      <c r="S95" s="4" t="n">
        <v>0.87</v>
      </c>
      <c r="T95" s="4" t="n">
        <v>0.92</v>
      </c>
      <c r="U95" s="4" t="n">
        <v>19.9885787963867</v>
      </c>
      <c r="V95" s="4" t="n">
        <f aca="false">(main!U95*main!T95+(100-main!U95)*main!S95)/100</f>
        <v>0.879994289398193</v>
      </c>
      <c r="W95" s="4" t="n">
        <f aca="false">(main!E95-main!R95)/main!CB95</f>
        <v>0.0533464665535851</v>
      </c>
      <c r="X95" s="4" t="n">
        <f aca="false">(main!M95-main!N95)/(main!M95-main!L95)</f>
        <v>0.819669644134486</v>
      </c>
      <c r="Y95" s="4" t="n">
        <f aca="false">(main!K95-main!M95)/(main!K95-main!L95)</f>
        <v>3.2953291311425</v>
      </c>
      <c r="Z95" s="4" t="n">
        <f aca="false">(main!K95-main!M95)/main!M95</f>
        <v>-1</v>
      </c>
      <c r="AA95" s="4" t="n">
        <v>249.891448974609</v>
      </c>
      <c r="AB95" s="4" t="n">
        <v>0.5</v>
      </c>
      <c r="AC95" s="4" t="n">
        <f aca="false">main!Q95*main!AB95*main!V95*main!AA95</f>
        <v>62.7749356291307</v>
      </c>
      <c r="AD95" s="4" t="n">
        <f aca="false">main!BH95*1000</f>
        <v>3.44314671564456</v>
      </c>
      <c r="AE95" s="4" t="n">
        <f aca="false">(main!BM95-main!BS95)</f>
        <v>0.962036394178858</v>
      </c>
      <c r="AF95" s="4" t="n">
        <f aca="false">(main!AL95+main!BL95*main!D95)</f>
        <v>23.6288394927979</v>
      </c>
      <c r="AG95" s="4" t="n">
        <v>2</v>
      </c>
      <c r="AH95" s="4" t="n">
        <f aca="false">(main!AG95*main!BA95+main!BB95)</f>
        <v>4.644859790802</v>
      </c>
      <c r="AI95" s="4" t="n">
        <v>1</v>
      </c>
      <c r="AJ95" s="4" t="n">
        <f aca="false">main!AH95*(main!AI95+1)*(main!AI95+1)/(main!AI95*main!AI95+1)</f>
        <v>9.289719581604</v>
      </c>
      <c r="AK95" s="4" t="n">
        <v>25.0746879577637</v>
      </c>
      <c r="AL95" s="4" t="n">
        <v>23.6288394927979</v>
      </c>
      <c r="AM95" s="4" t="n">
        <v>24.9663009643555</v>
      </c>
      <c r="AN95" s="4" t="n">
        <v>864.789428710938</v>
      </c>
      <c r="AO95" s="4" t="n">
        <v>855.705505371094</v>
      </c>
      <c r="AP95" s="4" t="n">
        <v>18.6687755584717</v>
      </c>
      <c r="AQ95" s="4" t="n">
        <v>20.9118843078613</v>
      </c>
      <c r="AR95" s="4" t="n">
        <v>54.975456237793</v>
      </c>
      <c r="AS95" s="4" t="n">
        <v>61.5809211730957</v>
      </c>
      <c r="AT95" s="4" t="n">
        <v>300.577850341797</v>
      </c>
      <c r="AU95" s="4" t="n">
        <v>249.353805541992</v>
      </c>
      <c r="AV95" s="4" t="n">
        <v>152.695907592773</v>
      </c>
      <c r="AW95" s="4" t="n">
        <v>94.0522918701172</v>
      </c>
      <c r="AX95" s="4" t="n">
        <v>-2.55465078353882</v>
      </c>
      <c r="AY95" s="4" t="n">
        <v>-0.4166040122509</v>
      </c>
      <c r="AZ95" s="4" t="n">
        <v>0.5</v>
      </c>
      <c r="BA95" s="4" t="n">
        <v>-1.355140209198</v>
      </c>
      <c r="BB95" s="4" t="n">
        <v>7.355140209198</v>
      </c>
      <c r="BC95" s="4" t="n">
        <v>1</v>
      </c>
      <c r="BD95" s="4" t="n">
        <v>0</v>
      </c>
      <c r="BE95" s="4" t="n">
        <v>0.159999996423721</v>
      </c>
      <c r="BF95" s="4" t="n">
        <v>111105</v>
      </c>
      <c r="BG95" s="4" t="n">
        <f aca="false">main!AT95*0.000001/(main!AG95*0.0001)</f>
        <v>1.50288925170899</v>
      </c>
      <c r="BH95" s="4" t="n">
        <f aca="false">(main!AQ95-main!AP95)/(1000-main!AQ95)*main!BG95</f>
        <v>0.00344314671564456</v>
      </c>
      <c r="BI95" s="4" t="n">
        <f aca="false">(main!AL95+273.15)</f>
        <v>296.778839492798</v>
      </c>
      <c r="BJ95" s="4" t="n">
        <f aca="false">(main!AK95+273.15)</f>
        <v>298.224687957764</v>
      </c>
      <c r="BK95" s="4" t="n">
        <f aca="false">(main!AU95*main!BC95+main!AV95*main!BD95)*main!BE95</f>
        <v>39.8966079949599</v>
      </c>
      <c r="BL95" s="4" t="n">
        <f aca="false">((main!BK95+0.00000010773*(main!BJ95^4-main!BI95^4))-main!BH95*44100)/(main!AH95*51.4+0.00000043092*main!BI95^3)</f>
        <v>-0.382147392732936</v>
      </c>
      <c r="BM95" s="4" t="n">
        <f aca="false">0.61365*EXP(17.502*main!AF95/(240.97+main!AF95))</f>
        <v>2.92884704065595</v>
      </c>
      <c r="BN95" s="4" t="n">
        <f aca="false">main!BM95*1000/main!AW95</f>
        <v>31.1406238212736</v>
      </c>
      <c r="BO95" s="4" t="n">
        <f aca="false">(main!BN95-main!AQ95)</f>
        <v>10.2287395134123</v>
      </c>
      <c r="BP95" s="4" t="n">
        <f aca="false">IF(main!D95,main!AL95,(main!AK95+main!AL95)/2)</f>
        <v>24.3517637252808</v>
      </c>
      <c r="BQ95" s="4" t="n">
        <f aca="false">0.61365*EXP(17.502*main!BP95/(240.97+main!BP95))</f>
        <v>3.05884723399522</v>
      </c>
      <c r="BR95" s="4" t="n">
        <f aca="false">IF(main!BO95&lt;&gt;0,(1000-(main!BN95+main!AQ95)/2)/main!BO95*main!BH95,0)</f>
        <v>0.327854131004541</v>
      </c>
      <c r="BS95" s="4" t="n">
        <f aca="false">main!AQ95*main!AW95/1000</f>
        <v>1.9668106464771</v>
      </c>
      <c r="BT95" s="4" t="n">
        <f aca="false">(main!BQ95-main!BS95)</f>
        <v>1.09203658751812</v>
      </c>
      <c r="BU95" s="4" t="n">
        <f aca="false">1/(1.6/main!F95+1.37/main!AJ95)</f>
        <v>0.205953685558765</v>
      </c>
      <c r="BV95" s="4" t="n">
        <f aca="false">main!G95*main!AW95*0.001</f>
        <v>74.2982658952555</v>
      </c>
      <c r="BW95" s="4" t="n">
        <f aca="false">main!G95/main!AO95</f>
        <v>0.923176984154694</v>
      </c>
      <c r="BX95" s="4" t="n">
        <f aca="false">(1-main!BH95*main!AW95/main!BM95/main!F95)*100</f>
        <v>67.4655570654572</v>
      </c>
      <c r="BY95" s="4" t="n">
        <f aca="false">(main!AO95-main!E95/(main!AJ95/1.35))</f>
        <v>854.149716208018</v>
      </c>
      <c r="BZ95" s="4" t="n">
        <f aca="false">main!E95*main!BX95/100/main!BY95</f>
        <v>0.00845605283705232</v>
      </c>
      <c r="CA95" s="4" t="n">
        <f aca="false">(main!K95-main!J95)</f>
        <v>0</v>
      </c>
      <c r="CB95" s="4" t="n">
        <f aca="false">main!AU95*main!V95</f>
        <v>219.429924916661</v>
      </c>
      <c r="CC95" s="4" t="n">
        <f aca="false">(main!M95-main!L95)</f>
        <v>1030.7451171875</v>
      </c>
      <c r="CD95" s="4" t="n">
        <f aca="false">(main!M95-main!N95)/(main!M95-main!J95)</f>
        <v>0.570932837729262</v>
      </c>
      <c r="CE95" s="4" t="e">
        <f aca="false">(main!K95-main!M95)/(main!K95-main!J95)</f>
        <v>#DIV/0!</v>
      </c>
    </row>
    <row r="96" customFormat="false" ht="23.25" hidden="false" customHeight="true" outlineLevel="0" collapsed="false">
      <c r="A96" s="2" t="s">
        <v>12</v>
      </c>
      <c r="B96" s="5" t="s">
        <v>181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</row>
    <row r="97" customFormat="false" ht="23.25" hidden="false" customHeight="true" outlineLevel="0" collapsed="false">
      <c r="A97" s="2" t="s">
        <v>12</v>
      </c>
      <c r="B97" s="5" t="s">
        <v>182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</row>
    <row r="98" customFormat="false" ht="23.25" hidden="false" customHeight="true" outlineLevel="0" collapsed="false">
      <c r="A98" s="2" t="s">
        <v>12</v>
      </c>
      <c r="B98" s="5" t="s">
        <v>183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</row>
    <row r="99" customFormat="false" ht="23.25" hidden="false" customHeight="true" outlineLevel="0" collapsed="false">
      <c r="A99" s="2" t="s">
        <v>12</v>
      </c>
      <c r="B99" s="5" t="s">
        <v>184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</row>
    <row r="100" customFormat="false" ht="23.25" hidden="false" customHeight="true" outlineLevel="0" collapsed="false">
      <c r="A100" s="2" t="s">
        <v>12</v>
      </c>
      <c r="B100" s="5" t="s">
        <v>185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</row>
    <row r="101" customFormat="false" ht="12.75" hidden="false" customHeight="true" outlineLevel="0" collapsed="false">
      <c r="A101" s="4" t="n">
        <v>28</v>
      </c>
      <c r="B101" s="4" t="s">
        <v>186</v>
      </c>
      <c r="C101" s="4" t="n">
        <v>2986.49999617506</v>
      </c>
      <c r="D101" s="4" t="n">
        <v>0</v>
      </c>
      <c r="E101" s="4" t="n">
        <f aca="false">(main!AN101-main!AO101*(1000-main!AP101)/(1000-main!AQ101))*main!BG101</f>
        <v>10.7058111504223</v>
      </c>
      <c r="F101" s="4" t="n">
        <f aca="false">IF(main!BR101&lt;&gt;0,1/(1/main!BR101-1/main!AJ101),0)</f>
        <v>0.339848099426546</v>
      </c>
      <c r="G101" s="4" t="n">
        <f aca="false">((main!BU101-main!BH101/2)*main!AO101-main!E101)/(main!BU101+main!BH101/2)</f>
        <v>789.967627773055</v>
      </c>
      <c r="H101" s="4" t="n">
        <v>4</v>
      </c>
      <c r="I101" s="4" t="n">
        <v>4</v>
      </c>
      <c r="J101" s="4" t="n">
        <v>0</v>
      </c>
      <c r="K101" s="4" t="n">
        <v>0</v>
      </c>
      <c r="L101" s="4" t="n">
        <v>471.7314453125</v>
      </c>
      <c r="M101" s="4" t="n">
        <v>1670.44189453125</v>
      </c>
      <c r="N101" s="4" t="n">
        <v>880.12548828125</v>
      </c>
      <c r="O101" s="4" t="e">
        <f aca="false">main!CA101/main!K101</f>
        <v>#DIV/0!</v>
      </c>
      <c r="P101" s="4" t="n">
        <f aca="false">main!CC101/main!M101</f>
        <v>0.717600805597088</v>
      </c>
      <c r="Q101" s="4" t="n">
        <f aca="false">(main!M101-main!N101)/main!M101</f>
        <v>0.473118166418937</v>
      </c>
      <c r="R101" s="4" t="n">
        <v>-1</v>
      </c>
      <c r="S101" s="4" t="n">
        <v>0.87</v>
      </c>
      <c r="T101" s="4" t="n">
        <v>0.92</v>
      </c>
      <c r="U101" s="4" t="n">
        <v>19.9885787963867</v>
      </c>
      <c r="V101" s="4" t="n">
        <f aca="false">(main!U101*main!T101+(100-main!U101)*main!S101)/100</f>
        <v>0.879994289398193</v>
      </c>
      <c r="W101" s="4" t="n">
        <f aca="false">(main!E101-main!R101)/main!CB101</f>
        <v>0.0533464665535851</v>
      </c>
      <c r="X101" s="4" t="n">
        <f aca="false">(main!M101-main!N101)/(main!M101-main!L101)</f>
        <v>0.659305511823212</v>
      </c>
      <c r="Y101" s="4" t="n">
        <f aca="false">(main!K101-main!M101)/(main!K101-main!L101)</f>
        <v>3.54108658884222</v>
      </c>
      <c r="Z101" s="4" t="n">
        <f aca="false">(main!K101-main!M101)/main!M101</f>
        <v>-1</v>
      </c>
      <c r="AA101" s="4" t="n">
        <v>249.353805541992</v>
      </c>
      <c r="AB101" s="4" t="n">
        <v>0.5</v>
      </c>
      <c r="AC101" s="4" t="n">
        <f aca="false">main!Q101*main!AB101*main!V101*main!AA101</f>
        <v>51.9081418670077</v>
      </c>
      <c r="AD101" s="4" t="n">
        <f aca="false">main!BH101*1000</f>
        <v>3.44314671564456</v>
      </c>
      <c r="AE101" s="4" t="n">
        <f aca="false">(main!BM101-main!BS101)</f>
        <v>0.962036394178858</v>
      </c>
      <c r="AF101" s="4" t="n">
        <f aca="false">(main!AL101+main!BL101*main!D101)</f>
        <v>23.6288394927979</v>
      </c>
      <c r="AG101" s="4" t="n">
        <v>2</v>
      </c>
      <c r="AH101" s="4" t="n">
        <f aca="false">(main!AG101*main!BA101+main!BB101)</f>
        <v>4.644859790802</v>
      </c>
      <c r="AI101" s="4" t="n">
        <v>1</v>
      </c>
      <c r="AJ101" s="4" t="n">
        <f aca="false">main!AH101*(main!AI101+1)*(main!AI101+1)/(main!AI101*main!AI101+1)</f>
        <v>9.289719581604</v>
      </c>
      <c r="AK101" s="4" t="n">
        <v>25.0746879577637</v>
      </c>
      <c r="AL101" s="4" t="n">
        <v>23.6288394927979</v>
      </c>
      <c r="AM101" s="4" t="n">
        <v>24.9663009643555</v>
      </c>
      <c r="AN101" s="4" t="n">
        <v>864.789428710938</v>
      </c>
      <c r="AO101" s="4" t="n">
        <v>855.705505371094</v>
      </c>
      <c r="AP101" s="4" t="n">
        <v>18.6687755584717</v>
      </c>
      <c r="AQ101" s="4" t="n">
        <v>20.9118843078613</v>
      </c>
      <c r="AR101" s="4" t="n">
        <v>54.975456237793</v>
      </c>
      <c r="AS101" s="4" t="n">
        <v>61.5809211730957</v>
      </c>
      <c r="AT101" s="4" t="n">
        <v>300.577850341797</v>
      </c>
      <c r="AU101" s="4" t="n">
        <v>249.353805541992</v>
      </c>
      <c r="AV101" s="4" t="n">
        <v>152.695907592773</v>
      </c>
      <c r="AW101" s="4" t="n">
        <v>94.0522918701172</v>
      </c>
      <c r="AX101" s="4" t="n">
        <v>-2.55465078353882</v>
      </c>
      <c r="AY101" s="4" t="n">
        <v>-0.4166040122509</v>
      </c>
      <c r="AZ101" s="4" t="n">
        <v>0.5</v>
      </c>
      <c r="BA101" s="4" t="n">
        <v>-1.355140209198</v>
      </c>
      <c r="BB101" s="4" t="n">
        <v>7.355140209198</v>
      </c>
      <c r="BC101" s="4" t="n">
        <v>1</v>
      </c>
      <c r="BD101" s="4" t="n">
        <v>0</v>
      </c>
      <c r="BE101" s="4" t="n">
        <v>0.159999996423721</v>
      </c>
      <c r="BF101" s="4" t="n">
        <v>111105</v>
      </c>
      <c r="BG101" s="4" t="n">
        <f aca="false">main!AT101*0.000001/(main!AG101*0.0001)</f>
        <v>1.50288925170899</v>
      </c>
      <c r="BH101" s="4" t="n">
        <f aca="false">(main!AQ101-main!AP101)/(1000-main!AQ101)*main!BG101</f>
        <v>0.00344314671564456</v>
      </c>
      <c r="BI101" s="4" t="n">
        <f aca="false">(main!AL101+273.15)</f>
        <v>296.778839492798</v>
      </c>
      <c r="BJ101" s="4" t="n">
        <f aca="false">(main!AK101+273.15)</f>
        <v>298.224687957764</v>
      </c>
      <c r="BK101" s="4" t="n">
        <f aca="false">(main!AU101*main!BC101+main!AV101*main!BD101)*main!BE101</f>
        <v>39.8966079949599</v>
      </c>
      <c r="BL101" s="4" t="n">
        <f aca="false">((main!BK101+0.00000010773*(main!BJ101^4-main!BI101^4))-main!BH101*44100)/(main!AH101*51.4+0.00000043092*main!BI101^3)</f>
        <v>-0.382147392732936</v>
      </c>
      <c r="BM101" s="4" t="n">
        <f aca="false">0.61365*EXP(17.502*main!AF101/(240.97+main!AF101))</f>
        <v>2.92884704065595</v>
      </c>
      <c r="BN101" s="4" t="n">
        <f aca="false">main!BM101*1000/main!AW101</f>
        <v>31.1406238212736</v>
      </c>
      <c r="BO101" s="4" t="n">
        <f aca="false">(main!BN101-main!AQ101)</f>
        <v>10.2287395134123</v>
      </c>
      <c r="BP101" s="4" t="n">
        <f aca="false">IF(main!D101,main!AL101,(main!AK101+main!AL101)/2)</f>
        <v>24.3517637252808</v>
      </c>
      <c r="BQ101" s="4" t="n">
        <f aca="false">0.61365*EXP(17.502*main!BP101/(240.97+main!BP101))</f>
        <v>3.05884723399522</v>
      </c>
      <c r="BR101" s="4" t="n">
        <f aca="false">IF(main!BO101&lt;&gt;0,(1000-(main!BN101+main!AQ101)/2)/main!BO101*main!BH101,0)</f>
        <v>0.327854131004541</v>
      </c>
      <c r="BS101" s="4" t="n">
        <f aca="false">main!AQ101*main!AW101/1000</f>
        <v>1.9668106464771</v>
      </c>
      <c r="BT101" s="4" t="n">
        <f aca="false">(main!BQ101-main!BS101)</f>
        <v>1.09203658751812</v>
      </c>
      <c r="BU101" s="4" t="n">
        <f aca="false">1/(1.6/main!F101+1.37/main!AJ101)</f>
        <v>0.205953685558765</v>
      </c>
      <c r="BV101" s="4" t="n">
        <f aca="false">main!G101*main!AW101*0.001</f>
        <v>74.2982658952555</v>
      </c>
      <c r="BW101" s="4" t="n">
        <f aca="false">main!G101/main!AO101</f>
        <v>0.923176984154694</v>
      </c>
      <c r="BX101" s="4" t="n">
        <f aca="false">(1-main!BH101*main!AW101/main!BM101/main!F101)*100</f>
        <v>67.4655570654572</v>
      </c>
      <c r="BY101" s="4" t="n">
        <f aca="false">(main!AO101-main!E101/(main!AJ101/1.35))</f>
        <v>854.149716208018</v>
      </c>
      <c r="BZ101" s="4" t="n">
        <f aca="false">main!E101*main!BX101/100/main!BY101</f>
        <v>0.00845605283705232</v>
      </c>
      <c r="CA101" s="4" t="n">
        <f aca="false">(main!K101-main!J101)</f>
        <v>0</v>
      </c>
      <c r="CB101" s="4" t="n">
        <f aca="false">main!AU101*main!V101</f>
        <v>219.429924916661</v>
      </c>
      <c r="CC101" s="4" t="n">
        <f aca="false">(main!M101-main!L101)</f>
        <v>1198.71044921875</v>
      </c>
      <c r="CD101" s="4" t="n">
        <f aca="false">(main!M101-main!N101)/(main!M101-main!J101)</f>
        <v>0.473118166418937</v>
      </c>
      <c r="CE101" s="4" t="e">
        <f aca="false">(main!K101-main!M101)/(main!K101-main!J101)</f>
        <v>#DIV/0!</v>
      </c>
    </row>
    <row r="102" customFormat="false" ht="23.25" hidden="false" customHeight="true" outlineLevel="0" collapsed="false">
      <c r="A102" s="2" t="s">
        <v>12</v>
      </c>
      <c r="B102" s="5" t="s">
        <v>187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</row>
    <row r="103" customFormat="false" ht="23.25" hidden="false" customHeight="true" outlineLevel="0" collapsed="false">
      <c r="A103" s="2" t="s">
        <v>12</v>
      </c>
      <c r="B103" s="5" t="s">
        <v>188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</row>
    <row r="104" customFormat="false" ht="23.25" hidden="false" customHeight="true" outlineLevel="0" collapsed="false">
      <c r="A104" s="2" t="s">
        <v>12</v>
      </c>
      <c r="B104" s="5" t="s">
        <v>189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</row>
    <row r="105" customFormat="false" ht="23.25" hidden="false" customHeight="true" outlineLevel="0" collapsed="false">
      <c r="A105" s="2" t="s">
        <v>12</v>
      </c>
      <c r="B105" s="5" t="s">
        <v>190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</row>
    <row r="106" customFormat="false" ht="23.25" hidden="false" customHeight="true" outlineLevel="0" collapsed="false">
      <c r="A106" s="2" t="s">
        <v>12</v>
      </c>
      <c r="B106" s="6" t="s">
        <v>191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</row>
    <row r="107" customFormat="false" ht="23.25" hidden="false" customHeight="true" outlineLevel="0" collapsed="false">
      <c r="A107" s="2" t="s">
        <v>12</v>
      </c>
      <c r="B107" s="5" t="s">
        <v>192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</row>
    <row r="108" customFormat="false" ht="23.25" hidden="false" customHeight="true" outlineLevel="0" collapsed="false">
      <c r="A108" s="2" t="s">
        <v>12</v>
      </c>
      <c r="B108" s="5" t="s">
        <v>193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</row>
    <row r="109" customFormat="false" ht="23.25" hidden="false" customHeight="true" outlineLevel="0" collapsed="false">
      <c r="A109" s="2" t="s">
        <v>12</v>
      </c>
      <c r="B109" s="5" t="s">
        <v>194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</row>
    <row r="110" customFormat="false" ht="23.25" hidden="false" customHeight="true" outlineLevel="0" collapsed="false">
      <c r="A110" s="2" t="s">
        <v>12</v>
      </c>
      <c r="B110" s="5" t="s">
        <v>195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</row>
    <row r="111" customFormat="false" ht="23.25" hidden="false" customHeight="true" outlineLevel="0" collapsed="false">
      <c r="A111" s="2" t="s">
        <v>12</v>
      </c>
      <c r="B111" s="5" t="s">
        <v>196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</row>
    <row r="112" customFormat="false" ht="12.75" hidden="false" customHeight="true" outlineLevel="0" collapsed="false">
      <c r="A112" s="4" t="n">
        <v>29</v>
      </c>
      <c r="B112" s="4" t="s">
        <v>197</v>
      </c>
      <c r="C112" s="4" t="n">
        <v>3324.49999962095</v>
      </c>
      <c r="D112" s="4" t="n">
        <v>0</v>
      </c>
      <c r="E112" s="4" t="n">
        <f aca="false">(main!AN112-main!AO112*(1000-main!AP112)/(1000-main!AQ112))*main!BG112</f>
        <v>8.54630739365536</v>
      </c>
      <c r="F112" s="4" t="n">
        <f aca="false">IF(main!BR112&lt;&gt;0,1/(1/main!BR112-1/main!AJ112),0)</f>
        <v>0.341871201912292</v>
      </c>
      <c r="G112" s="4" t="n">
        <f aca="false">((main!BU112-main!BH112/2)*main!AO112-main!E112)/(main!BU112+main!BH112/2)</f>
        <v>805.709150148487</v>
      </c>
      <c r="H112" s="4" t="n">
        <v>4</v>
      </c>
      <c r="I112" s="4" t="n">
        <v>4</v>
      </c>
      <c r="J112" s="4" t="n">
        <v>0</v>
      </c>
      <c r="K112" s="4" t="n">
        <v>0</v>
      </c>
      <c r="L112" s="4" t="n">
        <v>471.7314453125</v>
      </c>
      <c r="M112" s="4" t="n">
        <v>1670.44189453125</v>
      </c>
      <c r="N112" s="4" t="n">
        <v>880.12548828125</v>
      </c>
      <c r="O112" s="4" t="e">
        <f aca="false">main!CA112/main!K112</f>
        <v>#DIV/0!</v>
      </c>
      <c r="P112" s="4" t="n">
        <f aca="false">main!CC112/main!M112</f>
        <v>0.717600805597088</v>
      </c>
      <c r="Q112" s="4" t="n">
        <f aca="false">(main!M112-main!N112)/main!M112</f>
        <v>0.473118166418937</v>
      </c>
      <c r="R112" s="4" t="n">
        <v>-1</v>
      </c>
      <c r="S112" s="4" t="n">
        <v>0.87</v>
      </c>
      <c r="T112" s="4" t="n">
        <v>0.92</v>
      </c>
      <c r="U112" s="4" t="n">
        <v>19.9885787963867</v>
      </c>
      <c r="V112" s="4" t="n">
        <f aca="false">(main!U112*main!T112+(100-main!U112)*main!S112)/100</f>
        <v>0.879994289398193</v>
      </c>
      <c r="W112" s="4" t="n">
        <f aca="false">(main!E112-main!R112)/main!CB112</f>
        <v>0.0435557171634486</v>
      </c>
      <c r="X112" s="4" t="n">
        <f aca="false">(main!M112-main!N112)/(main!M112-main!L112)</f>
        <v>0.659305511823212</v>
      </c>
      <c r="Y112" s="4" t="n">
        <f aca="false">(main!K112-main!M112)/(main!K112-main!L112)</f>
        <v>3.54108658884222</v>
      </c>
      <c r="Z112" s="4" t="n">
        <f aca="false">(main!K112-main!M112)/main!M112</f>
        <v>-1</v>
      </c>
      <c r="AA112" s="4" t="n">
        <v>249.353805541992</v>
      </c>
      <c r="AB112" s="4" t="n">
        <v>0.5</v>
      </c>
      <c r="AC112" s="4" t="n">
        <f aca="false">main!Q112*main!AB112*main!V112*main!AA112</f>
        <v>51.9081418670077</v>
      </c>
      <c r="AD112" s="4" t="n">
        <f aca="false">main!BH112*1000</f>
        <v>3.42745477398471</v>
      </c>
      <c r="AE112" s="4" t="n">
        <f aca="false">(main!BM112-main!BS112)</f>
        <v>0.951712226387427</v>
      </c>
      <c r="AF112" s="4" t="n">
        <f aca="false">(main!AL112+main!BL112*main!D112)</f>
        <v>23.877965927124</v>
      </c>
      <c r="AG112" s="4" t="n">
        <v>2</v>
      </c>
      <c r="AH112" s="4" t="n">
        <f aca="false">(main!AG112*main!BA112+main!BB112)</f>
        <v>4.644859790802</v>
      </c>
      <c r="AI112" s="4" t="n">
        <v>1</v>
      </c>
      <c r="AJ112" s="4" t="n">
        <f aca="false">main!AH112*(main!AI112+1)*(main!AI112+1)/(main!AI112*main!AI112+1)</f>
        <v>9.289719581604</v>
      </c>
      <c r="AK112" s="4" t="n">
        <v>25.6842727661133</v>
      </c>
      <c r="AL112" s="4" t="n">
        <v>23.877965927124</v>
      </c>
      <c r="AM112" s="4" t="n">
        <v>25.4392547607422</v>
      </c>
      <c r="AN112" s="4" t="n">
        <v>868.403503417969</v>
      </c>
      <c r="AO112" s="4" t="n">
        <v>860.754272460938</v>
      </c>
      <c r="AP112" s="4" t="n">
        <v>19.2597045898438</v>
      </c>
      <c r="AQ112" s="4" t="n">
        <v>21.4911613464355</v>
      </c>
      <c r="AR112" s="4" t="n">
        <v>54.6993560791016</v>
      </c>
      <c r="AS112" s="4" t="n">
        <v>61.0368995666504</v>
      </c>
      <c r="AT112" s="4" t="n">
        <v>300.592407226563</v>
      </c>
      <c r="AU112" s="4" t="n">
        <v>249.063674926758</v>
      </c>
      <c r="AV112" s="4" t="n">
        <v>132.093017578125</v>
      </c>
      <c r="AW112" s="4" t="n">
        <v>94.0562286376953</v>
      </c>
      <c r="AX112" s="4" t="n">
        <v>-2.55465078353882</v>
      </c>
      <c r="AY112" s="4" t="n">
        <v>-0.4166040122509</v>
      </c>
      <c r="AZ112" s="4" t="n">
        <v>0.25</v>
      </c>
      <c r="BA112" s="4" t="n">
        <v>-1.355140209198</v>
      </c>
      <c r="BB112" s="4" t="n">
        <v>7.355140209198</v>
      </c>
      <c r="BC112" s="4" t="n">
        <v>1</v>
      </c>
      <c r="BD112" s="4" t="n">
        <v>0</v>
      </c>
      <c r="BE112" s="4" t="n">
        <v>0.159999996423721</v>
      </c>
      <c r="BF112" s="4" t="n">
        <v>111105</v>
      </c>
      <c r="BG112" s="4" t="n">
        <f aca="false">main!AT112*0.000001/(main!AG112*0.0001)</f>
        <v>1.50296203613281</v>
      </c>
      <c r="BH112" s="4" t="n">
        <f aca="false">(main!AQ112-main!AP112)/(1000-main!AQ112)*main!BG112</f>
        <v>0.00342745477398471</v>
      </c>
      <c r="BI112" s="4" t="n">
        <f aca="false">(main!AL112+273.15)</f>
        <v>297.027965927124</v>
      </c>
      <c r="BJ112" s="4" t="n">
        <f aca="false">(main!AK112+273.15)</f>
        <v>298.834272766113</v>
      </c>
      <c r="BK112" s="4" t="n">
        <f aca="false">(main!AU112*main!BC112+main!AV112*main!BD112)*main!BE112</f>
        <v>39.8501870975601</v>
      </c>
      <c r="BL112" s="4" t="n">
        <f aca="false">((main!BK112+0.00000010773*(main!BJ112^4-main!BI112^4))-main!BH112*44100)/(main!AH112*51.4+0.00000043092*main!BI112^3)</f>
        <v>-0.362808859102022</v>
      </c>
      <c r="BM112" s="4" t="n">
        <f aca="false">0.61365*EXP(17.502*main!AF112/(240.97+main!AF112))</f>
        <v>2.97308981167736</v>
      </c>
      <c r="BN112" s="4" t="n">
        <f aca="false">main!BM112*1000/main!AW112</f>
        <v>31.6097068183513</v>
      </c>
      <c r="BO112" s="4" t="n">
        <f aca="false">(main!BN112-main!AQ112)</f>
        <v>10.1185454719158</v>
      </c>
      <c r="BP112" s="4" t="n">
        <f aca="false">IF(main!D112,main!AL112,(main!AK112+main!AL112)/2)</f>
        <v>24.7811193466187</v>
      </c>
      <c r="BQ112" s="4" t="n">
        <f aca="false">0.61365*EXP(17.502*main!BP112/(240.97+main!BP112))</f>
        <v>3.13842032246168</v>
      </c>
      <c r="BR112" s="4" t="n">
        <f aca="false">IF(main!BO112&lt;&gt;0,(1000-(main!BN112+main!AQ112)/2)/main!BO112*main!BH112,0)</f>
        <v>0.329736558599063</v>
      </c>
      <c r="BS112" s="4" t="n">
        <f aca="false">main!AQ112*main!AW112/1000</f>
        <v>2.02137758528994</v>
      </c>
      <c r="BT112" s="4" t="n">
        <f aca="false">(main!BQ112-main!BS112)</f>
        <v>1.11704273717175</v>
      </c>
      <c r="BU112" s="4" t="n">
        <f aca="false">1/(1.6/main!F112+1.37/main!AJ112)</f>
        <v>0.20714226658777</v>
      </c>
      <c r="BV112" s="4" t="n">
        <f aca="false">main!G112*main!AW112*0.001</f>
        <v>75.7819640418493</v>
      </c>
      <c r="BW112" s="4" t="n">
        <f aca="false">main!G112/main!AO112</f>
        <v>0.936050131758191</v>
      </c>
      <c r="BX112" s="4" t="n">
        <f aca="false">(1-main!BH112*main!AW112/main!BM112/main!F112)*100</f>
        <v>68.2832450826917</v>
      </c>
      <c r="BY112" s="4" t="n">
        <f aca="false">(main!AO112-main!E112/(main!AJ112/1.35))</f>
        <v>859.512306556576</v>
      </c>
      <c r="BZ112" s="4" t="n">
        <f aca="false">main!E112*main!BX112/100/main!BY112</f>
        <v>0.00678954330102517</v>
      </c>
      <c r="CA112" s="4" t="n">
        <f aca="false">(main!K112-main!J112)</f>
        <v>0</v>
      </c>
      <c r="CB112" s="4" t="n">
        <f aca="false">main!AU112*main!V112</f>
        <v>219.174611632075</v>
      </c>
      <c r="CC112" s="4" t="n">
        <f aca="false">(main!M112-main!L112)</f>
        <v>1198.71044921875</v>
      </c>
      <c r="CD112" s="4" t="n">
        <f aca="false">(main!M112-main!N112)/(main!M112-main!J112)</f>
        <v>0.473118166418937</v>
      </c>
      <c r="CE112" s="4" t="e">
        <f aca="false">(main!K112-main!M112)/(main!K112-main!J112)</f>
        <v>#DIV/0!</v>
      </c>
    </row>
    <row r="113" customFormat="false" ht="12.75" hidden="false" customHeight="true" outlineLevel="0" collapsed="false">
      <c r="A113" s="4" t="n">
        <v>30</v>
      </c>
      <c r="B113" s="4" t="s">
        <v>198</v>
      </c>
      <c r="C113" s="4" t="n">
        <v>3335.49999886286</v>
      </c>
      <c r="D113" s="4" t="n">
        <v>0</v>
      </c>
      <c r="E113" s="4" t="n">
        <f aca="false">(main!AN113-main!AO113*(1000-main!AP113)/(1000-main!AQ113))*main!BG113</f>
        <v>8.73891920481339</v>
      </c>
      <c r="F113" s="4" t="n">
        <f aca="false">IF(main!BR113&lt;&gt;0,1/(1/main!BR113-1/main!AJ113),0)</f>
        <v>0.340392103028914</v>
      </c>
      <c r="G113" s="4" t="n">
        <f aca="false">((main!BU113-main!BH113/2)*main!AO113-main!E113)/(main!BU113+main!BH113/2)</f>
        <v>804.462755482217</v>
      </c>
      <c r="H113" s="4" t="n">
        <v>4</v>
      </c>
      <c r="I113" s="4" t="n">
        <v>4</v>
      </c>
      <c r="J113" s="4" t="n">
        <v>0</v>
      </c>
      <c r="K113" s="4" t="n">
        <v>0</v>
      </c>
      <c r="L113" s="4" t="n">
        <v>471.7314453125</v>
      </c>
      <c r="M113" s="4" t="n">
        <v>1670.44189453125</v>
      </c>
      <c r="N113" s="4" t="n">
        <v>880.12548828125</v>
      </c>
      <c r="O113" s="4" t="e">
        <f aca="false">main!CA113/main!K113</f>
        <v>#DIV/0!</v>
      </c>
      <c r="P113" s="4" t="n">
        <f aca="false">main!CC113/main!M113</f>
        <v>0.717600805597088</v>
      </c>
      <c r="Q113" s="4" t="n">
        <f aca="false">(main!M113-main!N113)/main!M113</f>
        <v>0.473118166418937</v>
      </c>
      <c r="R113" s="4" t="n">
        <v>-1</v>
      </c>
      <c r="S113" s="4" t="n">
        <v>0.87</v>
      </c>
      <c r="T113" s="4" t="n">
        <v>0.92</v>
      </c>
      <c r="U113" s="4" t="n">
        <v>19.9885787963867</v>
      </c>
      <c r="V113" s="4" t="n">
        <f aca="false">(main!U113*main!T113+(100-main!U113)*main!S113)/100</f>
        <v>0.879994289398193</v>
      </c>
      <c r="W113" s="4" t="n">
        <f aca="false">(main!E113-main!R113)/main!CB113</f>
        <v>0.0444068515653312</v>
      </c>
      <c r="X113" s="4" t="n">
        <f aca="false">(main!M113-main!N113)/(main!M113-main!L113)</f>
        <v>0.659305511823212</v>
      </c>
      <c r="Y113" s="4" t="n">
        <f aca="false">(main!K113-main!M113)/(main!K113-main!L113)</f>
        <v>3.54108658884222</v>
      </c>
      <c r="Z113" s="4" t="n">
        <f aca="false">(main!K113-main!M113)/main!M113</f>
        <v>-1</v>
      </c>
      <c r="AA113" s="4" t="n">
        <v>249.353805541992</v>
      </c>
      <c r="AB113" s="4" t="n">
        <v>0.5</v>
      </c>
      <c r="AC113" s="4" t="n">
        <f aca="false">main!Q113*main!AB113*main!V113*main!AA113</f>
        <v>51.9081418670077</v>
      </c>
      <c r="AD113" s="4" t="n">
        <f aca="false">main!BH113*1000</f>
        <v>3.4122043642582</v>
      </c>
      <c r="AE113" s="4" t="n">
        <f aca="false">(main!BM113-main!BS113)</f>
        <v>0.951454083985822</v>
      </c>
      <c r="AF113" s="4" t="n">
        <f aca="false">(main!AL113+main!BL113*main!D113)</f>
        <v>23.8748874664307</v>
      </c>
      <c r="AG113" s="4" t="n">
        <v>2</v>
      </c>
      <c r="AH113" s="4" t="n">
        <f aca="false">(main!AG113*main!BA113+main!BB113)</f>
        <v>4.644859790802</v>
      </c>
      <c r="AI113" s="4" t="n">
        <v>1</v>
      </c>
      <c r="AJ113" s="4" t="n">
        <f aca="false">main!AH113*(main!AI113+1)*(main!AI113+1)/(main!AI113*main!AI113+1)</f>
        <v>9.289719581604</v>
      </c>
      <c r="AK113" s="4" t="n">
        <v>25.660551071167</v>
      </c>
      <c r="AL113" s="4" t="n">
        <v>23.8748874664307</v>
      </c>
      <c r="AM113" s="4" t="n">
        <v>25.4475383758545</v>
      </c>
      <c r="AN113" s="4" t="n">
        <v>868.368896484375</v>
      </c>
      <c r="AO113" s="4" t="n">
        <v>860.600341796875</v>
      </c>
      <c r="AP113" s="4" t="n">
        <v>19.2664222717285</v>
      </c>
      <c r="AQ113" s="4" t="n">
        <v>21.4880294799805</v>
      </c>
      <c r="AR113" s="4" t="n">
        <v>54.7955513000488</v>
      </c>
      <c r="AS113" s="4" t="n">
        <v>61.1140174865723</v>
      </c>
      <c r="AT113" s="4" t="n">
        <v>300.582641601563</v>
      </c>
      <c r="AU113" s="4" t="n">
        <v>249.218872070313</v>
      </c>
      <c r="AV113" s="4" t="n">
        <v>132.810699462891</v>
      </c>
      <c r="AW113" s="4" t="n">
        <v>94.0563430786133</v>
      </c>
      <c r="AX113" s="4" t="n">
        <v>-2.55465078353882</v>
      </c>
      <c r="AY113" s="4" t="n">
        <v>-0.4166040122509</v>
      </c>
      <c r="AZ113" s="4" t="n">
        <v>0.25</v>
      </c>
      <c r="BA113" s="4" t="n">
        <v>-1.355140209198</v>
      </c>
      <c r="BB113" s="4" t="n">
        <v>7.355140209198</v>
      </c>
      <c r="BC113" s="4" t="n">
        <v>1</v>
      </c>
      <c r="BD113" s="4" t="n">
        <v>0</v>
      </c>
      <c r="BE113" s="4" t="n">
        <v>0.159999996423721</v>
      </c>
      <c r="BF113" s="4" t="n">
        <v>111105</v>
      </c>
      <c r="BG113" s="4" t="n">
        <f aca="false">main!AT113*0.000001/(main!AG113*0.0001)</f>
        <v>1.50291320800782</v>
      </c>
      <c r="BH113" s="4" t="n">
        <f aca="false">(main!AQ113-main!AP113)/(1000-main!AQ113)*main!BG113</f>
        <v>0.0034122043642582</v>
      </c>
      <c r="BI113" s="4" t="n">
        <f aca="false">(main!AL113+273.15)</f>
        <v>297.024887466431</v>
      </c>
      <c r="BJ113" s="4" t="n">
        <f aca="false">(main!AK113+273.15)</f>
        <v>298.810551071167</v>
      </c>
      <c r="BK113" s="4" t="n">
        <f aca="false">(main!AU113*main!BC113+main!AV113*main!BD113)*main!BE113</f>
        <v>39.8750186399739</v>
      </c>
      <c r="BL113" s="4" t="n">
        <f aca="false">((main!BK113+0.00000010773*(main!BJ113^4-main!BI113^4))-main!BH113*44100)/(main!AH113*51.4+0.00000043092*main!BI113^3)</f>
        <v>-0.360972140212994</v>
      </c>
      <c r="BM113" s="4" t="n">
        <f aca="false">0.61365*EXP(17.502*main!AF113/(240.97+main!AF113))</f>
        <v>2.97253955683822</v>
      </c>
      <c r="BN113" s="4" t="n">
        <f aca="false">main!BM113*1000/main!AW113</f>
        <v>31.6038180896927</v>
      </c>
      <c r="BO113" s="4" t="n">
        <f aca="false">(main!BN113-main!AQ113)</f>
        <v>10.1157886097122</v>
      </c>
      <c r="BP113" s="4" t="n">
        <f aca="false">IF(main!D113,main!AL113,(main!AK113+main!AL113)/2)</f>
        <v>24.7677192687989</v>
      </c>
      <c r="BQ113" s="4" t="n">
        <f aca="false">0.61365*EXP(17.502*main!BP113/(240.97+main!BP113))</f>
        <v>3.13590978320232</v>
      </c>
      <c r="BR113" s="4" t="n">
        <f aca="false">IF(main!BO113&lt;&gt;0,(1000-(main!BN113+main!AQ113)/2)/main!BO113*main!BH113,0)</f>
        <v>0.328360385474762</v>
      </c>
      <c r="BS113" s="4" t="n">
        <f aca="false">main!AQ113*main!AW113/1000</f>
        <v>2.0210854728524</v>
      </c>
      <c r="BT113" s="4" t="n">
        <f aca="false">(main!BQ113-main!BS113)</f>
        <v>1.11482431034991</v>
      </c>
      <c r="BU113" s="4" t="n">
        <f aca="false">1/(1.6/main!F113+1.37/main!AJ113)</f>
        <v>0.206273332158572</v>
      </c>
      <c r="BV113" s="4" t="n">
        <f aca="false">main!G113*main!AW113*0.001</f>
        <v>75.664824923602</v>
      </c>
      <c r="BW113" s="4" t="n">
        <f aca="false">main!G113/main!AO113</f>
        <v>0.934769272578435</v>
      </c>
      <c r="BX113" s="4" t="n">
        <f aca="false">(1-main!BH113*main!AW113/main!BM113/main!F113)*100</f>
        <v>68.2812543260243</v>
      </c>
      <c r="BY113" s="4" t="n">
        <f aca="false">(main!AO113-main!E113/(main!AJ113/1.35))</f>
        <v>859.330385171934</v>
      </c>
      <c r="BZ113" s="4" t="n">
        <f aca="false">main!E113*main!BX113/100/main!BY113</f>
        <v>0.00694382946367075</v>
      </c>
      <c r="CA113" s="4" t="n">
        <f aca="false">(main!K113-main!J113)</f>
        <v>0</v>
      </c>
      <c r="CB113" s="4" t="n">
        <f aca="false">main!AU113*main!V113</f>
        <v>219.311184232134</v>
      </c>
      <c r="CC113" s="4" t="n">
        <f aca="false">(main!M113-main!L113)</f>
        <v>1198.71044921875</v>
      </c>
      <c r="CD113" s="4" t="n">
        <f aca="false">(main!M113-main!N113)/(main!M113-main!J113)</f>
        <v>0.473118166418937</v>
      </c>
      <c r="CE113" s="4" t="e">
        <f aca="false">(main!K113-main!M113)/(main!K113-main!J113)</f>
        <v>#DIV/0!</v>
      </c>
    </row>
    <row r="114" customFormat="false" ht="12.75" hidden="false" customHeight="true" outlineLevel="0" collapsed="false">
      <c r="A114" s="4" t="n">
        <v>31</v>
      </c>
      <c r="B114" s="4" t="s">
        <v>199</v>
      </c>
      <c r="C114" s="4" t="n">
        <v>3346.49999810476</v>
      </c>
      <c r="D114" s="4" t="n">
        <v>0</v>
      </c>
      <c r="E114" s="4" t="n">
        <f aca="false">(main!AN114-main!AO114*(1000-main!AP114)/(1000-main!AQ114))*main!BG114</f>
        <v>8.33402730351162</v>
      </c>
      <c r="F114" s="4" t="n">
        <f aca="false">IF(main!BR114&lt;&gt;0,1/(1/main!BR114-1/main!AJ114),0)</f>
        <v>0.340562786052303</v>
      </c>
      <c r="G114" s="4" t="n">
        <f aca="false">((main!BU114-main!BH114/2)*main!AO114-main!E114)/(main!BU114+main!BH114/2)</f>
        <v>806.669857854168</v>
      </c>
      <c r="H114" s="4" t="n">
        <v>4</v>
      </c>
      <c r="I114" s="4" t="n">
        <v>4</v>
      </c>
      <c r="J114" s="4" t="n">
        <v>0</v>
      </c>
      <c r="K114" s="4" t="n">
        <v>0</v>
      </c>
      <c r="L114" s="4" t="n">
        <v>471.7314453125</v>
      </c>
      <c r="M114" s="4" t="n">
        <v>1670.44189453125</v>
      </c>
      <c r="N114" s="4" t="n">
        <v>880.12548828125</v>
      </c>
      <c r="O114" s="4" t="e">
        <f aca="false">main!CA114/main!K114</f>
        <v>#DIV/0!</v>
      </c>
      <c r="P114" s="4" t="n">
        <f aca="false">main!CC114/main!M114</f>
        <v>0.717600805597088</v>
      </c>
      <c r="Q114" s="4" t="n">
        <f aca="false">(main!M114-main!N114)/main!M114</f>
        <v>0.473118166418937</v>
      </c>
      <c r="R114" s="4" t="n">
        <v>-1</v>
      </c>
      <c r="S114" s="4" t="n">
        <v>0.87</v>
      </c>
      <c r="T114" s="4" t="n">
        <v>0.92</v>
      </c>
      <c r="U114" s="4" t="n">
        <v>19.9885787963867</v>
      </c>
      <c r="V114" s="4" t="n">
        <f aca="false">(main!U114*main!T114+(100-main!U114)*main!S114)/100</f>
        <v>0.879994289398193</v>
      </c>
      <c r="W114" s="4" t="n">
        <f aca="false">(main!E114-main!R114)/main!CB114</f>
        <v>0.0425497481779149</v>
      </c>
      <c r="X114" s="4" t="n">
        <f aca="false">(main!M114-main!N114)/(main!M114-main!L114)</f>
        <v>0.659305511823212</v>
      </c>
      <c r="Y114" s="4" t="n">
        <f aca="false">(main!K114-main!M114)/(main!K114-main!L114)</f>
        <v>3.54108658884222</v>
      </c>
      <c r="Z114" s="4" t="n">
        <f aca="false">(main!K114-main!M114)/main!M114</f>
        <v>-1</v>
      </c>
      <c r="AA114" s="4" t="n">
        <v>249.353805541992</v>
      </c>
      <c r="AB114" s="4" t="n">
        <v>0.5</v>
      </c>
      <c r="AC114" s="4" t="n">
        <f aca="false">main!Q114*main!AB114*main!V114*main!AA114</f>
        <v>51.9081418670077</v>
      </c>
      <c r="AD114" s="4" t="n">
        <f aca="false">main!BH114*1000</f>
        <v>3.40538627967415</v>
      </c>
      <c r="AE114" s="4" t="n">
        <f aca="false">(main!BM114-main!BS114)</f>
        <v>0.949121203045024</v>
      </c>
      <c r="AF114" s="4" t="n">
        <f aca="false">(main!AL114+main!BL114*main!D114)</f>
        <v>23.861967086792</v>
      </c>
      <c r="AG114" s="4" t="n">
        <v>2</v>
      </c>
      <c r="AH114" s="4" t="n">
        <f aca="false">(main!AG114*main!BA114+main!BB114)</f>
        <v>4.644859790802</v>
      </c>
      <c r="AI114" s="4" t="n">
        <v>1</v>
      </c>
      <c r="AJ114" s="4" t="n">
        <f aca="false">main!AH114*(main!AI114+1)*(main!AI114+1)/(main!AI114*main!AI114+1)</f>
        <v>9.289719581604</v>
      </c>
      <c r="AK114" s="4" t="n">
        <v>25.691535949707</v>
      </c>
      <c r="AL114" s="4" t="n">
        <v>23.861967086792</v>
      </c>
      <c r="AM114" s="4" t="n">
        <v>25.4525470733643</v>
      </c>
      <c r="AN114" s="4" t="n">
        <v>868.306457519531</v>
      </c>
      <c r="AO114" s="4" t="n">
        <v>860.810668945313</v>
      </c>
      <c r="AP114" s="4" t="n">
        <v>19.2707595825195</v>
      </c>
      <c r="AQ114" s="4" t="n">
        <v>21.4879474639893</v>
      </c>
      <c r="AR114" s="4" t="n">
        <v>54.7081146240234</v>
      </c>
      <c r="AS114" s="4" t="n">
        <v>61.0025291442871</v>
      </c>
      <c r="AT114" s="4" t="n">
        <v>300.579986572266</v>
      </c>
      <c r="AU114" s="4" t="n">
        <v>249.282745361328</v>
      </c>
      <c r="AV114" s="4" t="n">
        <v>132.564193725586</v>
      </c>
      <c r="AW114" s="4" t="n">
        <v>94.0578384399414</v>
      </c>
      <c r="AX114" s="4" t="n">
        <v>-2.55465078353882</v>
      </c>
      <c r="AY114" s="4" t="n">
        <v>-0.4166040122509</v>
      </c>
      <c r="AZ114" s="4" t="n">
        <v>0.75</v>
      </c>
      <c r="BA114" s="4" t="n">
        <v>-1.355140209198</v>
      </c>
      <c r="BB114" s="4" t="n">
        <v>7.355140209198</v>
      </c>
      <c r="BC114" s="4" t="n">
        <v>1</v>
      </c>
      <c r="BD114" s="4" t="n">
        <v>0</v>
      </c>
      <c r="BE114" s="4" t="n">
        <v>0.159999996423721</v>
      </c>
      <c r="BF114" s="4" t="n">
        <v>111105</v>
      </c>
      <c r="BG114" s="4" t="n">
        <f aca="false">main!AT114*0.000001/(main!AG114*0.0001)</f>
        <v>1.50289993286133</v>
      </c>
      <c r="BH114" s="4" t="n">
        <f aca="false">(main!AQ114-main!AP114)/(1000-main!AQ114)*main!BG114</f>
        <v>0.00340538627967415</v>
      </c>
      <c r="BI114" s="4" t="n">
        <f aca="false">(main!AL114+273.15)</f>
        <v>297.011967086792</v>
      </c>
      <c r="BJ114" s="4" t="n">
        <f aca="false">(main!AK114+273.15)</f>
        <v>298.841535949707</v>
      </c>
      <c r="BK114" s="4" t="n">
        <f aca="false">(main!AU114*main!BC114+main!AV114*main!BD114)*main!BE114</f>
        <v>39.8852383663078</v>
      </c>
      <c r="BL114" s="4" t="n">
        <f aca="false">((main!BK114+0.00000010773*(main!BJ114^4-main!BI114^4))-main!BH114*44100)/(main!AH114*51.4+0.00000043092*main!BI114^3)</f>
        <v>-0.357722443026868</v>
      </c>
      <c r="BM114" s="4" t="n">
        <f aca="false">0.61365*EXP(17.502*main!AF114/(240.97+main!AF114))</f>
        <v>2.97023109401888</v>
      </c>
      <c r="BN114" s="4" t="n">
        <f aca="false">main!BM114*1000/main!AW114</f>
        <v>31.5787726284551</v>
      </c>
      <c r="BO114" s="4" t="n">
        <f aca="false">(main!BN114-main!AQ114)</f>
        <v>10.0908251644658</v>
      </c>
      <c r="BP114" s="4" t="n">
        <f aca="false">IF(main!D114,main!AL114,(main!AK114+main!AL114)/2)</f>
        <v>24.7767515182495</v>
      </c>
      <c r="BQ114" s="4" t="n">
        <f aca="false">0.61365*EXP(17.502*main!BP114/(240.97+main!BP114))</f>
        <v>3.13760180561392</v>
      </c>
      <c r="BR114" s="4" t="n">
        <f aca="false">IF(main!BO114&lt;&gt;0,(1000-(main!BN114+main!AQ114)/2)/main!BO114*main!BH114,0)</f>
        <v>0.328519212788736</v>
      </c>
      <c r="BS114" s="4" t="n">
        <f aca="false">main!AQ114*main!AW114/1000</f>
        <v>2.02110989097385</v>
      </c>
      <c r="BT114" s="4" t="n">
        <f aca="false">(main!BQ114-main!BS114)</f>
        <v>1.11649191464007</v>
      </c>
      <c r="BU114" s="4" t="n">
        <f aca="false">1/(1.6/main!F114+1.37/main!AJ114)</f>
        <v>0.206373615986195</v>
      </c>
      <c r="BV114" s="4" t="n">
        <f aca="false">main!G114*main!AW114*0.001</f>
        <v>75.8736231644179</v>
      </c>
      <c r="BW114" s="4" t="n">
        <f aca="false">main!G114/main!AO114</f>
        <v>0.937104855870944</v>
      </c>
      <c r="BX114" s="4" t="n">
        <f aca="false">(1-main!BH114*main!AW114/main!BM114/main!F114)*100</f>
        <v>68.3354044189548</v>
      </c>
      <c r="BY114" s="4" t="n">
        <f aca="false">(main!AO114-main!E114/(main!AJ114/1.35))</f>
        <v>859.599551993837</v>
      </c>
      <c r="BZ114" s="4" t="n">
        <f aca="false">main!E114*main!BX114/100/main!BY114</f>
        <v>0.00662528412099686</v>
      </c>
      <c r="CA114" s="4" t="n">
        <f aca="false">(main!K114-main!J114)</f>
        <v>0</v>
      </c>
      <c r="CB114" s="4" t="n">
        <f aca="false">main!AU114*main!V114</f>
        <v>219.367392363473</v>
      </c>
      <c r="CC114" s="4" t="n">
        <f aca="false">(main!M114-main!L114)</f>
        <v>1198.71044921875</v>
      </c>
      <c r="CD114" s="4" t="n">
        <f aca="false">(main!M114-main!N114)/(main!M114-main!J114)</f>
        <v>0.473118166418937</v>
      </c>
      <c r="CE114" s="4" t="e">
        <f aca="false">(main!K114-main!M114)/(main!K114-main!J114)</f>
        <v>#DIV/0!</v>
      </c>
    </row>
    <row r="115" customFormat="false" ht="12.75" hidden="false" customHeight="true" outlineLevel="0" collapsed="false">
      <c r="A115" s="4" t="n">
        <v>32</v>
      </c>
      <c r="B115" s="4" t="s">
        <v>200</v>
      </c>
      <c r="C115" s="4" t="n">
        <v>3357.49999734666</v>
      </c>
      <c r="D115" s="4" t="n">
        <v>0</v>
      </c>
      <c r="E115" s="4" t="n">
        <f aca="false">(main!AN115-main!AO115*(1000-main!AP115)/(1000-main!AQ115))*main!BG115</f>
        <v>8.75074405118895</v>
      </c>
      <c r="F115" s="4" t="n">
        <f aca="false">IF(main!BR115&lt;&gt;0,1/(1/main!BR115-1/main!AJ115),0)</f>
        <v>0.337933510318841</v>
      </c>
      <c r="G115" s="4" t="n">
        <f aca="false">((main!BU115-main!BH115/2)*main!AO115-main!E115)/(main!BU115+main!BH115/2)</f>
        <v>804.187804187426</v>
      </c>
      <c r="H115" s="4" t="n">
        <v>4</v>
      </c>
      <c r="I115" s="4" t="n">
        <v>4</v>
      </c>
      <c r="J115" s="4" t="n">
        <v>0</v>
      </c>
      <c r="K115" s="4" t="n">
        <v>0</v>
      </c>
      <c r="L115" s="4" t="n">
        <v>471.7314453125</v>
      </c>
      <c r="M115" s="4" t="n">
        <v>1670.44189453125</v>
      </c>
      <c r="N115" s="4" t="n">
        <v>880.12548828125</v>
      </c>
      <c r="O115" s="4" t="e">
        <f aca="false">main!CA115/main!K115</f>
        <v>#DIV/0!</v>
      </c>
      <c r="P115" s="4" t="n">
        <f aca="false">main!CC115/main!M115</f>
        <v>0.717600805597088</v>
      </c>
      <c r="Q115" s="4" t="n">
        <f aca="false">(main!M115-main!N115)/main!M115</f>
        <v>0.473118166418937</v>
      </c>
      <c r="R115" s="4" t="n">
        <v>-1</v>
      </c>
      <c r="S115" s="4" t="n">
        <v>0.87</v>
      </c>
      <c r="T115" s="4" t="n">
        <v>0.92</v>
      </c>
      <c r="U115" s="4" t="n">
        <v>19.9885787963867</v>
      </c>
      <c r="V115" s="4" t="n">
        <f aca="false">(main!U115*main!T115+(100-main!U115)*main!S115)/100</f>
        <v>0.879994289398193</v>
      </c>
      <c r="W115" s="4" t="n">
        <f aca="false">(main!E115-main!R115)/main!CB115</f>
        <v>0.0444536278425291</v>
      </c>
      <c r="X115" s="4" t="n">
        <f aca="false">(main!M115-main!N115)/(main!M115-main!L115)</f>
        <v>0.659305511823212</v>
      </c>
      <c r="Y115" s="4" t="n">
        <f aca="false">(main!K115-main!M115)/(main!K115-main!L115)</f>
        <v>3.54108658884222</v>
      </c>
      <c r="Z115" s="4" t="n">
        <f aca="false">(main!K115-main!M115)/main!M115</f>
        <v>-1</v>
      </c>
      <c r="AA115" s="4" t="n">
        <v>249.353805541992</v>
      </c>
      <c r="AB115" s="4" t="n">
        <v>0.5</v>
      </c>
      <c r="AC115" s="4" t="n">
        <f aca="false">main!Q115*main!AB115*main!V115*main!AA115</f>
        <v>51.9081418670077</v>
      </c>
      <c r="AD115" s="4" t="n">
        <f aca="false">main!BH115*1000</f>
        <v>3.37570230872512</v>
      </c>
      <c r="AE115" s="4" t="n">
        <f aca="false">(main!BM115-main!BS115)</f>
        <v>0.947945079283364</v>
      </c>
      <c r="AF115" s="4" t="n">
        <f aca="false">(main!AL115+main!BL115*main!D115)</f>
        <v>23.8514442443848</v>
      </c>
      <c r="AG115" s="4" t="n">
        <v>2</v>
      </c>
      <c r="AH115" s="4" t="n">
        <f aca="false">(main!AG115*main!BA115+main!BB115)</f>
        <v>4.644859790802</v>
      </c>
      <c r="AI115" s="4" t="n">
        <v>1</v>
      </c>
      <c r="AJ115" s="4" t="n">
        <f aca="false">main!AH115*(main!AI115+1)*(main!AI115+1)/(main!AI115*main!AI115+1)</f>
        <v>9.289719581604</v>
      </c>
      <c r="AK115" s="4" t="n">
        <v>25.6889533996582</v>
      </c>
      <c r="AL115" s="4" t="n">
        <v>23.8514442443848</v>
      </c>
      <c r="AM115" s="4" t="n">
        <v>25.4570693969727</v>
      </c>
      <c r="AN115" s="4" t="n">
        <v>868.384338378906</v>
      </c>
      <c r="AO115" s="4" t="n">
        <v>860.628723144531</v>
      </c>
      <c r="AP115" s="4" t="n">
        <v>19.282112121582</v>
      </c>
      <c r="AQ115" s="4" t="n">
        <v>21.47998046875</v>
      </c>
      <c r="AR115" s="4" t="n">
        <v>54.7499885559082</v>
      </c>
      <c r="AS115" s="4" t="n">
        <v>60.9906578063965</v>
      </c>
      <c r="AT115" s="4" t="n">
        <v>300.581451416016</v>
      </c>
      <c r="AU115" s="4" t="n">
        <v>249.258911132813</v>
      </c>
      <c r="AV115" s="4" t="n">
        <v>132.392684936523</v>
      </c>
      <c r="AW115" s="4" t="n">
        <v>94.0600051879883</v>
      </c>
      <c r="AX115" s="4" t="n">
        <v>-2.55465078353882</v>
      </c>
      <c r="AY115" s="4" t="n">
        <v>-0.4166040122509</v>
      </c>
      <c r="AZ115" s="4" t="n">
        <v>0.5</v>
      </c>
      <c r="BA115" s="4" t="n">
        <v>-1.355140209198</v>
      </c>
      <c r="BB115" s="4" t="n">
        <v>7.355140209198</v>
      </c>
      <c r="BC115" s="4" t="n">
        <v>1</v>
      </c>
      <c r="BD115" s="4" t="n">
        <v>0</v>
      </c>
      <c r="BE115" s="4" t="n">
        <v>0.159999996423721</v>
      </c>
      <c r="BF115" s="4" t="n">
        <v>111105</v>
      </c>
      <c r="BG115" s="4" t="n">
        <f aca="false">main!AT115*0.000001/(main!AG115*0.0001)</f>
        <v>1.50290725708008</v>
      </c>
      <c r="BH115" s="4" t="n">
        <f aca="false">(main!AQ115-main!AP115)/(1000-main!AQ115)*main!BG115</f>
        <v>0.00337570230872512</v>
      </c>
      <c r="BI115" s="4" t="n">
        <f aca="false">(main!AL115+273.15)</f>
        <v>297.001444244385</v>
      </c>
      <c r="BJ115" s="4" t="n">
        <f aca="false">(main!AK115+273.15)</f>
        <v>298.838953399658</v>
      </c>
      <c r="BK115" s="4" t="n">
        <f aca="false">(main!AU115*main!BC115+main!AV115*main!BD115)*main!BE115</f>
        <v>39.8814248898307</v>
      </c>
      <c r="BL115" s="4" t="n">
        <f aca="false">((main!BK115+0.00000010773*(main!BJ115^4-main!BI115^4))-main!BH115*44100)/(main!AH115*51.4+0.00000043092*main!BI115^3)</f>
        <v>-0.35214753570475</v>
      </c>
      <c r="BM115" s="4" t="n">
        <f aca="false">0.61365*EXP(17.502*main!AF115/(240.97+main!AF115))</f>
        <v>2.96835215361188</v>
      </c>
      <c r="BN115" s="4" t="n">
        <f aca="false">main!BM115*1000/main!AW115</f>
        <v>31.5580692099615</v>
      </c>
      <c r="BO115" s="4" t="n">
        <f aca="false">(main!BN115-main!AQ115)</f>
        <v>10.0780887412115</v>
      </c>
      <c r="BP115" s="4" t="n">
        <f aca="false">IF(main!D115,main!AL115,(main!AK115+main!AL115)/2)</f>
        <v>24.7701988220215</v>
      </c>
      <c r="BQ115" s="4" t="n">
        <f aca="false">0.61365*EXP(17.502*main!BP115/(240.97+main!BP115))</f>
        <v>3.13637420152948</v>
      </c>
      <c r="BR115" s="4" t="n">
        <f aca="false">IF(main!BO115&lt;&gt;0,(1000-(main!BN115+main!AQ115)/2)/main!BO115*main!BH115,0)</f>
        <v>0.326071942779372</v>
      </c>
      <c r="BS115" s="4" t="n">
        <f aca="false">main!AQ115*main!AW115/1000</f>
        <v>2.02040707432851</v>
      </c>
      <c r="BT115" s="4" t="n">
        <f aca="false">(main!BQ115-main!BS115)</f>
        <v>1.11596712720096</v>
      </c>
      <c r="BU115" s="4" t="n">
        <f aca="false">1/(1.6/main!F115+1.37/main!AJ115)</f>
        <v>0.204828460667593</v>
      </c>
      <c r="BV115" s="4" t="n">
        <f aca="false">main!G115*main!AW115*0.001</f>
        <v>75.6419090339863</v>
      </c>
      <c r="BW115" s="4" t="n">
        <f aca="false">main!G115/main!AO115</f>
        <v>0.934418969017345</v>
      </c>
      <c r="BX115" s="4" t="n">
        <f aca="false">(1-main!BH115*main!AW115/main!BM115/main!F115)*100</f>
        <v>68.3464476035132</v>
      </c>
      <c r="BY115" s="4" t="n">
        <f aca="false">(main!AO115-main!E115/(main!AJ115/1.35))</f>
        <v>859.357048110066</v>
      </c>
      <c r="BZ115" s="4" t="n">
        <f aca="false">main!E115*main!BX115/100/main!BY115</f>
        <v>0.00695964815907041</v>
      </c>
      <c r="CA115" s="4" t="n">
        <f aca="false">(main!K115-main!J115)</f>
        <v>0</v>
      </c>
      <c r="CB115" s="4" t="n">
        <f aca="false">main!AU115*main!V115</f>
        <v>219.346418378487</v>
      </c>
      <c r="CC115" s="4" t="n">
        <f aca="false">(main!M115-main!L115)</f>
        <v>1198.71044921875</v>
      </c>
      <c r="CD115" s="4" t="n">
        <f aca="false">(main!M115-main!N115)/(main!M115-main!J115)</f>
        <v>0.473118166418937</v>
      </c>
      <c r="CE115" s="4" t="e">
        <f aca="false">(main!K115-main!M115)/(main!K115-main!J115)</f>
        <v>#DIV/0!</v>
      </c>
    </row>
    <row r="116" customFormat="false" ht="12.75" hidden="false" customHeight="true" outlineLevel="0" collapsed="false">
      <c r="A116" s="4" t="n">
        <v>33</v>
      </c>
      <c r="B116" s="4" t="s">
        <v>201</v>
      </c>
      <c r="C116" s="4" t="n">
        <v>3368.49999658857</v>
      </c>
      <c r="D116" s="4" t="n">
        <v>0</v>
      </c>
      <c r="E116" s="4" t="n">
        <f aca="false">(main!AN116-main!AO116*(1000-main!AP116)/(1000-main!AQ116))*main!BG116</f>
        <v>8.35173085875329</v>
      </c>
      <c r="F116" s="4" t="n">
        <f aca="false">IF(main!BR116&lt;&gt;0,1/(1/main!BR116-1/main!AJ116),0)</f>
        <v>0.335328104067548</v>
      </c>
      <c r="G116" s="4" t="n">
        <f aca="false">((main!BU116-main!BH116/2)*main!AO116-main!E116)/(main!BU116+main!BH116/2)</f>
        <v>805.747977552737</v>
      </c>
      <c r="H116" s="4" t="n">
        <v>4</v>
      </c>
      <c r="I116" s="4" t="n">
        <v>4</v>
      </c>
      <c r="J116" s="4" t="n">
        <v>0</v>
      </c>
      <c r="K116" s="4" t="n">
        <v>0</v>
      </c>
      <c r="L116" s="4" t="n">
        <v>471.7314453125</v>
      </c>
      <c r="M116" s="4" t="n">
        <v>1670.44189453125</v>
      </c>
      <c r="N116" s="4" t="n">
        <v>880.12548828125</v>
      </c>
      <c r="O116" s="4" t="e">
        <f aca="false">main!CA116/main!K116</f>
        <v>#DIV/0!</v>
      </c>
      <c r="P116" s="4" t="n">
        <f aca="false">main!CC116/main!M116</f>
        <v>0.717600805597088</v>
      </c>
      <c r="Q116" s="4" t="n">
        <f aca="false">(main!M116-main!N116)/main!M116</f>
        <v>0.473118166418937</v>
      </c>
      <c r="R116" s="4" t="n">
        <v>-1</v>
      </c>
      <c r="S116" s="4" t="n">
        <v>0.87</v>
      </c>
      <c r="T116" s="4" t="n">
        <v>0.92</v>
      </c>
      <c r="U116" s="4" t="n">
        <v>19.9885787963867</v>
      </c>
      <c r="V116" s="4" t="n">
        <f aca="false">(main!U116*main!T116+(100-main!U116)*main!S116)/100</f>
        <v>0.879994289398193</v>
      </c>
      <c r="W116" s="4" t="n">
        <f aca="false">(main!E116-main!R116)/main!CB116</f>
        <v>0.042637959632661</v>
      </c>
      <c r="X116" s="4" t="n">
        <f aca="false">(main!M116-main!N116)/(main!M116-main!L116)</f>
        <v>0.659305511823212</v>
      </c>
      <c r="Y116" s="4" t="n">
        <f aca="false">(main!K116-main!M116)/(main!K116-main!L116)</f>
        <v>3.54108658884222</v>
      </c>
      <c r="Z116" s="4" t="n">
        <f aca="false">(main!K116-main!M116)/main!M116</f>
        <v>-1</v>
      </c>
      <c r="AA116" s="4" t="n">
        <v>249.353805541992</v>
      </c>
      <c r="AB116" s="4" t="n">
        <v>0.5</v>
      </c>
      <c r="AC116" s="4" t="n">
        <f aca="false">main!Q116*main!AB116*main!V116*main!AA116</f>
        <v>51.9081418670077</v>
      </c>
      <c r="AD116" s="4" t="n">
        <f aca="false">main!BH116*1000</f>
        <v>3.35327159334917</v>
      </c>
      <c r="AE116" s="4" t="n">
        <f aca="false">(main!BM116-main!BS116)</f>
        <v>0.948682858683347</v>
      </c>
      <c r="AF116" s="4" t="n">
        <f aca="false">(main!AL116+main!BL116*main!D116)</f>
        <v>23.8543853759766</v>
      </c>
      <c r="AG116" s="4" t="n">
        <v>2</v>
      </c>
      <c r="AH116" s="4" t="n">
        <f aca="false">(main!AG116*main!BA116+main!BB116)</f>
        <v>4.644859790802</v>
      </c>
      <c r="AI116" s="4" t="n">
        <v>1</v>
      </c>
      <c r="AJ116" s="4" t="n">
        <f aca="false">main!AH116*(main!AI116+1)*(main!AI116+1)/(main!AI116*main!AI116+1)</f>
        <v>9.289719581604</v>
      </c>
      <c r="AK116" s="4" t="n">
        <v>25.676176071167</v>
      </c>
      <c r="AL116" s="4" t="n">
        <v>23.8543853759766</v>
      </c>
      <c r="AM116" s="4" t="n">
        <v>25.4607486724854</v>
      </c>
      <c r="AN116" s="4" t="n">
        <v>868.048522949219</v>
      </c>
      <c r="AO116" s="4" t="n">
        <v>860.572021484375</v>
      </c>
      <c r="AP116" s="4" t="n">
        <v>19.295108795166</v>
      </c>
      <c r="AQ116" s="4" t="n">
        <v>21.4781875610352</v>
      </c>
      <c r="AR116" s="4" t="n">
        <v>54.8272361755371</v>
      </c>
      <c r="AS116" s="4" t="n">
        <v>61.0304718017578</v>
      </c>
      <c r="AT116" s="4" t="n">
        <v>300.607513427734</v>
      </c>
      <c r="AU116" s="4" t="n">
        <v>249.238845825195</v>
      </c>
      <c r="AV116" s="4" t="n">
        <v>131.617202758789</v>
      </c>
      <c r="AW116" s="4" t="n">
        <v>94.0579528808594</v>
      </c>
      <c r="AX116" s="4" t="n">
        <v>-2.55465078353882</v>
      </c>
      <c r="AY116" s="4" t="n">
        <v>-0.4166040122509</v>
      </c>
      <c r="AZ116" s="4" t="n">
        <v>0.5</v>
      </c>
      <c r="BA116" s="4" t="n">
        <v>-1.355140209198</v>
      </c>
      <c r="BB116" s="4" t="n">
        <v>7.355140209198</v>
      </c>
      <c r="BC116" s="4" t="n">
        <v>1</v>
      </c>
      <c r="BD116" s="4" t="n">
        <v>0</v>
      </c>
      <c r="BE116" s="4" t="n">
        <v>0.159999996423721</v>
      </c>
      <c r="BF116" s="4" t="n">
        <v>111105</v>
      </c>
      <c r="BG116" s="4" t="n">
        <f aca="false">main!AT116*0.000001/(main!AG116*0.0001)</f>
        <v>1.50303756713867</v>
      </c>
      <c r="BH116" s="4" t="n">
        <f aca="false">(main!AQ116-main!AP116)/(1000-main!AQ116)*main!BG116</f>
        <v>0.00335327159334917</v>
      </c>
      <c r="BI116" s="4" t="n">
        <f aca="false">(main!AL116+273.15)</f>
        <v>297.004385375977</v>
      </c>
      <c r="BJ116" s="4" t="n">
        <f aca="false">(main!AK116+273.15)</f>
        <v>298.826176071167</v>
      </c>
      <c r="BK116" s="4" t="n">
        <f aca="false">(main!AU116*main!BC116+main!AV116*main!BD116)*main!BE116</f>
        <v>39.8782144406836</v>
      </c>
      <c r="BL116" s="4" t="n">
        <f aca="false">((main!BK116+0.00000010773*(main!BJ116^4-main!BI116^4))-main!BH116*44100)/(main!AH116*51.4+0.00000043092*main!BI116^3)</f>
        <v>-0.348924135863696</v>
      </c>
      <c r="BM116" s="4" t="n">
        <f aca="false">0.61365*EXP(17.502*main!AF116/(240.97+main!AF116))</f>
        <v>2.96887721226546</v>
      </c>
      <c r="BN116" s="4" t="n">
        <f aca="false">main!BM116*1000/main!AW116</f>
        <v>31.5643400832469</v>
      </c>
      <c r="BO116" s="4" t="n">
        <f aca="false">(main!BN116-main!AQ116)</f>
        <v>10.0861525222117</v>
      </c>
      <c r="BP116" s="4" t="n">
        <f aca="false">IF(main!D116,main!AL116,(main!AK116+main!AL116)/2)</f>
        <v>24.7652807235718</v>
      </c>
      <c r="BQ116" s="4" t="n">
        <f aca="false">0.61365*EXP(17.502*main!BP116/(240.97+main!BP116))</f>
        <v>3.13545310426075</v>
      </c>
      <c r="BR116" s="4" t="n">
        <f aca="false">IF(main!BO116&lt;&gt;0,(1000-(main!BN116+main!AQ116)/2)/main!BO116*main!BH116,0)</f>
        <v>0.323645571050602</v>
      </c>
      <c r="BS116" s="4" t="n">
        <f aca="false">main!AQ116*main!AW116/1000</f>
        <v>2.02019435358211</v>
      </c>
      <c r="BT116" s="4" t="n">
        <f aca="false">(main!BQ116-main!BS116)</f>
        <v>1.11525875067864</v>
      </c>
      <c r="BU116" s="4" t="n">
        <f aca="false">1/(1.6/main!F116+1.37/main!AJ116)</f>
        <v>0.203296616202762</v>
      </c>
      <c r="BV116" s="4" t="n">
        <f aca="false">main!G116*main!AW116*0.001</f>
        <v>75.7870053065031</v>
      </c>
      <c r="BW116" s="4" t="n">
        <f aca="false">main!G116/main!AO116</f>
        <v>0.936293485538754</v>
      </c>
      <c r="BX116" s="4" t="n">
        <f aca="false">(1-main!BH116*main!AW116/main!BM116/main!F116)*100</f>
        <v>68.3187679506502</v>
      </c>
      <c r="BY116" s="4" t="n">
        <f aca="false">(main!AO116-main!E116/(main!AJ116/1.35))</f>
        <v>859.358331818043</v>
      </c>
      <c r="BZ116" s="4" t="n">
        <f aca="false">main!E116*main!BX116/100/main!BY116</f>
        <v>0.00663960470736744</v>
      </c>
      <c r="CA116" s="4" t="n">
        <f aca="false">(main!K116-main!J116)</f>
        <v>0</v>
      </c>
      <c r="CB116" s="4" t="n">
        <f aca="false">main!AU116*main!V116</f>
        <v>219.328761022368</v>
      </c>
      <c r="CC116" s="4" t="n">
        <f aca="false">(main!M116-main!L116)</f>
        <v>1198.71044921875</v>
      </c>
      <c r="CD116" s="4" t="n">
        <f aca="false">(main!M116-main!N116)/(main!M116-main!J116)</f>
        <v>0.473118166418937</v>
      </c>
      <c r="CE116" s="4" t="e">
        <f aca="false">(main!K116-main!M116)/(main!K116-main!J116)</f>
        <v>#DIV/0!</v>
      </c>
    </row>
    <row r="117" customFormat="false" ht="12.75" hidden="false" customHeight="true" outlineLevel="0" collapsed="false">
      <c r="A117" s="4" t="n">
        <v>34</v>
      </c>
      <c r="B117" s="4" t="s">
        <v>202</v>
      </c>
      <c r="C117" s="4" t="n">
        <v>3374.49999617506</v>
      </c>
      <c r="D117" s="4" t="n">
        <v>0</v>
      </c>
      <c r="E117" s="4" t="n">
        <f aca="false">(main!AN117-main!AO117*(1000-main!AP117)/(1000-main!AQ117))*main!BG117</f>
        <v>8.42790660426663</v>
      </c>
      <c r="F117" s="4" t="n">
        <f aca="false">IF(main!BR117&lt;&gt;0,1/(1/main!BR117-1/main!AJ117),0)</f>
        <v>0.333193502311795</v>
      </c>
      <c r="G117" s="4" t="n">
        <f aca="false">((main!BU117-main!BH117/2)*main!AO117-main!E117)/(main!BU117+main!BH117/2)</f>
        <v>805.125589707021</v>
      </c>
      <c r="H117" s="4" t="n">
        <v>4</v>
      </c>
      <c r="I117" s="4" t="n">
        <v>4</v>
      </c>
      <c r="J117" s="4" t="n">
        <v>0</v>
      </c>
      <c r="K117" s="4" t="n">
        <v>0</v>
      </c>
      <c r="L117" s="4" t="n">
        <v>471.7314453125</v>
      </c>
      <c r="M117" s="4" t="n">
        <v>1670.44189453125</v>
      </c>
      <c r="N117" s="4" t="n">
        <v>880.12548828125</v>
      </c>
      <c r="O117" s="4" t="e">
        <f aca="false">main!CA117/main!K117</f>
        <v>#DIV/0!</v>
      </c>
      <c r="P117" s="4" t="n">
        <f aca="false">main!CC117/main!M117</f>
        <v>0.717600805597088</v>
      </c>
      <c r="Q117" s="4" t="n">
        <f aca="false">(main!M117-main!N117)/main!M117</f>
        <v>0.473118166418937</v>
      </c>
      <c r="R117" s="4" t="n">
        <v>-1</v>
      </c>
      <c r="S117" s="4" t="n">
        <v>0.87</v>
      </c>
      <c r="T117" s="4" t="n">
        <v>0.92</v>
      </c>
      <c r="U117" s="4" t="n">
        <v>19.9885787963867</v>
      </c>
      <c r="V117" s="4" t="n">
        <f aca="false">(main!U117*main!T117+(100-main!U117)*main!S117)/100</f>
        <v>0.879994289398193</v>
      </c>
      <c r="W117" s="4" t="n">
        <f aca="false">(main!E117-main!R117)/main!CB117</f>
        <v>0.0429750249672864</v>
      </c>
      <c r="X117" s="4" t="n">
        <f aca="false">(main!M117-main!N117)/(main!M117-main!L117)</f>
        <v>0.659305511823212</v>
      </c>
      <c r="Y117" s="4" t="n">
        <f aca="false">(main!K117-main!M117)/(main!K117-main!L117)</f>
        <v>3.54108658884222</v>
      </c>
      <c r="Z117" s="4" t="n">
        <f aca="false">(main!K117-main!M117)/main!M117</f>
        <v>-1</v>
      </c>
      <c r="AA117" s="4" t="n">
        <v>249.353805541992</v>
      </c>
      <c r="AB117" s="4" t="n">
        <v>0.5</v>
      </c>
      <c r="AC117" s="4" t="n">
        <f aca="false">main!Q117*main!AB117*main!V117*main!AA117</f>
        <v>51.9081418670077</v>
      </c>
      <c r="AD117" s="4" t="n">
        <f aca="false">main!BH117*1000</f>
        <v>3.33089604153817</v>
      </c>
      <c r="AE117" s="4" t="n">
        <f aca="false">(main!BM117-main!BS117)</f>
        <v>0.948186088276133</v>
      </c>
      <c r="AF117" s="4" t="n">
        <f aca="false">(main!AL117+main!BL117*main!D117)</f>
        <v>23.8485088348389</v>
      </c>
      <c r="AG117" s="4" t="n">
        <v>2</v>
      </c>
      <c r="AH117" s="4" t="n">
        <f aca="false">(main!AG117*main!BA117+main!BB117)</f>
        <v>4.644859790802</v>
      </c>
      <c r="AI117" s="4" t="n">
        <v>1</v>
      </c>
      <c r="AJ117" s="4" t="n">
        <f aca="false">main!AH117*(main!AI117+1)*(main!AI117+1)/(main!AI117*main!AI117+1)</f>
        <v>9.289719581604</v>
      </c>
      <c r="AK117" s="4" t="n">
        <v>25.6970558166504</v>
      </c>
      <c r="AL117" s="4" t="n">
        <v>23.8485088348389</v>
      </c>
      <c r="AM117" s="4" t="n">
        <v>25.4613971710205</v>
      </c>
      <c r="AN117" s="4" t="n">
        <v>868.085632324219</v>
      </c>
      <c r="AO117" s="4" t="n">
        <v>860.569946289063</v>
      </c>
      <c r="AP117" s="4" t="n">
        <v>19.30344581604</v>
      </c>
      <c r="AQ117" s="4" t="n">
        <v>21.4723510742188</v>
      </c>
      <c r="AR117" s="4" t="n">
        <v>54.7829513549805</v>
      </c>
      <c r="AS117" s="4" t="n">
        <v>60.9382781982422</v>
      </c>
      <c r="AT117" s="4" t="n">
        <v>300.554748535156</v>
      </c>
      <c r="AU117" s="4" t="n">
        <v>249.298278808594</v>
      </c>
      <c r="AV117" s="4" t="n">
        <v>131.938568115234</v>
      </c>
      <c r="AW117" s="4" t="n">
        <v>94.0578002929688</v>
      </c>
      <c r="AX117" s="4" t="n">
        <v>-2.55465078353882</v>
      </c>
      <c r="AY117" s="4" t="n">
        <v>-0.4166040122509</v>
      </c>
      <c r="AZ117" s="4" t="n">
        <v>0.25</v>
      </c>
      <c r="BA117" s="4" t="n">
        <v>-1.355140209198</v>
      </c>
      <c r="BB117" s="4" t="n">
        <v>7.355140209198</v>
      </c>
      <c r="BC117" s="4" t="n">
        <v>1</v>
      </c>
      <c r="BD117" s="4" t="n">
        <v>0</v>
      </c>
      <c r="BE117" s="4" t="n">
        <v>0.159999996423721</v>
      </c>
      <c r="BF117" s="4" t="n">
        <v>111105</v>
      </c>
      <c r="BG117" s="4" t="n">
        <f aca="false">main!AT117*0.000001/(main!AG117*0.0001)</f>
        <v>1.50277374267578</v>
      </c>
      <c r="BH117" s="4" t="n">
        <f aca="false">(main!AQ117-main!AP117)/(1000-main!AQ117)*main!BG117</f>
        <v>0.00333089604153817</v>
      </c>
      <c r="BI117" s="4" t="n">
        <f aca="false">(main!AL117+273.15)</f>
        <v>296.998508834839</v>
      </c>
      <c r="BJ117" s="4" t="n">
        <f aca="false">(main!AK117+273.15)</f>
        <v>298.84705581665</v>
      </c>
      <c r="BK117" s="4" t="n">
        <f aca="false">(main!AU117*main!BC117+main!AV117*main!BD117)*main!BE117</f>
        <v>39.8877237178148</v>
      </c>
      <c r="BL117" s="4" t="n">
        <f aca="false">((main!BK117+0.00000010773*(main!BJ117^4-main!BI117^4))-main!BH117*44100)/(main!AH117*51.4+0.00000043092*main!BI117^3)</f>
        <v>-0.343714873629055</v>
      </c>
      <c r="BM117" s="4" t="n">
        <f aca="false">0.61365*EXP(17.502*main!AF117/(240.97+main!AF117))</f>
        <v>2.96782819743552</v>
      </c>
      <c r="BN117" s="4" t="n">
        <f aca="false">main!BM117*1000/main!AW117</f>
        <v>31.5532384150108</v>
      </c>
      <c r="BO117" s="4" t="n">
        <f aca="false">(main!BN117-main!AQ117)</f>
        <v>10.080887340792</v>
      </c>
      <c r="BP117" s="4" t="n">
        <f aca="false">IF(main!D117,main!AL117,(main!AK117+main!AL117)/2)</f>
        <v>24.7727823257447</v>
      </c>
      <c r="BQ117" s="4" t="n">
        <f aca="false">0.61365*EXP(17.502*main!BP117/(240.97+main!BP117))</f>
        <v>3.13685815364513</v>
      </c>
      <c r="BR117" s="4" t="n">
        <f aca="false">IF(main!BO117&lt;&gt;0,(1000-(main!BN117+main!AQ117)/2)/main!BO117*main!BH117,0)</f>
        <v>0.321656672558197</v>
      </c>
      <c r="BS117" s="4" t="n">
        <f aca="false">main!AQ117*main!AW117/1000</f>
        <v>2.01964210915939</v>
      </c>
      <c r="BT117" s="4" t="n">
        <f aca="false">(main!BQ117-main!BS117)</f>
        <v>1.11721604448574</v>
      </c>
      <c r="BU117" s="4" t="n">
        <f aca="false">1/(1.6/main!F117+1.37/main!AJ117)</f>
        <v>0.202041048511753</v>
      </c>
      <c r="BV117" s="4" t="n">
        <f aca="false">main!G117*main!AW117*0.001</f>
        <v>75.7283419274218</v>
      </c>
      <c r="BW117" s="4" t="n">
        <f aca="false">main!G117/main!AO117</f>
        <v>0.935572515841242</v>
      </c>
      <c r="BX117" s="4" t="n">
        <f aca="false">(1-main!BH117*main!AW117/main!BM117/main!F117)*100</f>
        <v>68.31741447363</v>
      </c>
      <c r="BY117" s="4" t="n">
        <f aca="false">(main!AO117-main!E117/(main!AJ117/1.35))</f>
        <v>859.345186616199</v>
      </c>
      <c r="BZ117" s="4" t="n">
        <f aca="false">main!E117*main!BX117/100/main!BY117</f>
        <v>0.00670013398103641</v>
      </c>
      <c r="CA117" s="4" t="n">
        <f aca="false">(main!K117-main!J117)</f>
        <v>0</v>
      </c>
      <c r="CB117" s="4" t="n">
        <f aca="false">main!AU117*main!V117</f>
        <v>219.381061708361</v>
      </c>
      <c r="CC117" s="4" t="n">
        <f aca="false">(main!M117-main!L117)</f>
        <v>1198.71044921875</v>
      </c>
      <c r="CD117" s="4" t="n">
        <f aca="false">(main!M117-main!N117)/(main!M117-main!J117)</f>
        <v>0.473118166418937</v>
      </c>
      <c r="CE117" s="4" t="e">
        <f aca="false">(main!K117-main!M117)/(main!K117-main!J117)</f>
        <v>#DIV/0!</v>
      </c>
    </row>
    <row r="118" customFormat="false" ht="23.25" hidden="false" customHeight="true" outlineLevel="0" collapsed="false">
      <c r="A118" s="2" t="s">
        <v>12</v>
      </c>
      <c r="B118" s="5" t="s">
        <v>203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</row>
    <row r="119" customFormat="false" ht="23.25" hidden="false" customHeight="true" outlineLevel="0" collapsed="false">
      <c r="A119" s="2" t="s">
        <v>12</v>
      </c>
      <c r="B119" s="5" t="s">
        <v>204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</row>
    <row r="120" customFormat="false" ht="23.25" hidden="false" customHeight="true" outlineLevel="0" collapsed="false">
      <c r="A120" s="2" t="s">
        <v>12</v>
      </c>
      <c r="B120" s="5" t="s">
        <v>205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</row>
    <row r="121" customFormat="false" ht="23.25" hidden="false" customHeight="true" outlineLevel="0" collapsed="false">
      <c r="A121" s="2" t="s">
        <v>12</v>
      </c>
      <c r="B121" s="5" t="s">
        <v>206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</row>
    <row r="122" customFormat="false" ht="23.25" hidden="false" customHeight="true" outlineLevel="0" collapsed="false">
      <c r="A122" s="2" t="s">
        <v>12</v>
      </c>
      <c r="B122" s="5" t="s">
        <v>207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</row>
    <row r="123" customFormat="false" ht="12.75" hidden="false" customHeight="true" outlineLevel="0" collapsed="false">
      <c r="A123" s="4" t="n">
        <v>35</v>
      </c>
      <c r="B123" s="4" t="s">
        <v>208</v>
      </c>
      <c r="C123" s="4" t="n">
        <v>3374.49999617506</v>
      </c>
      <c r="D123" s="4" t="n">
        <v>0</v>
      </c>
      <c r="E123" s="4" t="n">
        <f aca="false">(main!AN123-main!AO123*(1000-main!AP123)/(1000-main!AQ123))*main!BG123</f>
        <v>8.42790660426663</v>
      </c>
      <c r="F123" s="4" t="n">
        <f aca="false">IF(main!BR123&lt;&gt;0,1/(1/main!BR123-1/main!AJ123),0)</f>
        <v>0.333193502311795</v>
      </c>
      <c r="G123" s="4" t="n">
        <f aca="false">((main!BU123-main!BH123/2)*main!AO123-main!E123)/(main!BU123+main!BH123/2)</f>
        <v>805.125589707021</v>
      </c>
      <c r="H123" s="4" t="n">
        <v>5</v>
      </c>
      <c r="I123" s="4" t="n">
        <v>5</v>
      </c>
      <c r="J123" s="4" t="n">
        <v>0</v>
      </c>
      <c r="K123" s="4" t="n">
        <v>0</v>
      </c>
      <c r="L123" s="4" t="n">
        <v>486.406982421875</v>
      </c>
      <c r="M123" s="4" t="n">
        <v>1485.33471679688</v>
      </c>
      <c r="N123" s="4" t="n">
        <v>819.504760742188</v>
      </c>
      <c r="O123" s="4" t="e">
        <f aca="false">main!CA123/main!K123</f>
        <v>#DIV/0!</v>
      </c>
      <c r="P123" s="4" t="n">
        <f aca="false">main!CC123/main!M123</f>
        <v>0.672527022413635</v>
      </c>
      <c r="Q123" s="4" t="n">
        <f aca="false">(main!M123-main!N123)/main!M123</f>
        <v>0.448269301542047</v>
      </c>
      <c r="R123" s="4" t="n">
        <v>-1</v>
      </c>
      <c r="S123" s="4" t="n">
        <v>0.87</v>
      </c>
      <c r="T123" s="4" t="n">
        <v>0.92</v>
      </c>
      <c r="U123" s="4" t="n">
        <v>19.9885787963867</v>
      </c>
      <c r="V123" s="4" t="n">
        <f aca="false">(main!U123*main!T123+(100-main!U123)*main!S123)/100</f>
        <v>0.879994289398193</v>
      </c>
      <c r="W123" s="4" t="n">
        <f aca="false">(main!E123-main!R123)/main!CB123</f>
        <v>0.0429750249672864</v>
      </c>
      <c r="X123" s="4" t="n">
        <f aca="false">(main!M123-main!N123)/(main!M123-main!L123)</f>
        <v>0.666544668990775</v>
      </c>
      <c r="Y123" s="4" t="n">
        <f aca="false">(main!K123-main!M123)/(main!K123-main!L123)</f>
        <v>3.05368707784833</v>
      </c>
      <c r="Z123" s="4" t="n">
        <f aca="false">(main!K123-main!M123)/main!M123</f>
        <v>-1</v>
      </c>
      <c r="AA123" s="4" t="n">
        <v>249.298278808594</v>
      </c>
      <c r="AB123" s="4" t="n">
        <v>0.5</v>
      </c>
      <c r="AC123" s="4" t="n">
        <f aca="false">main!Q123*main!AB123*main!V123*main!AA123</f>
        <v>49.17089765178</v>
      </c>
      <c r="AD123" s="4" t="n">
        <f aca="false">main!BH123*1000</f>
        <v>3.33089604153817</v>
      </c>
      <c r="AE123" s="4" t="n">
        <f aca="false">(main!BM123-main!BS123)</f>
        <v>0.948186088276133</v>
      </c>
      <c r="AF123" s="4" t="n">
        <f aca="false">(main!AL123+main!BL123*main!D123)</f>
        <v>23.8485088348389</v>
      </c>
      <c r="AG123" s="4" t="n">
        <v>2</v>
      </c>
      <c r="AH123" s="4" t="n">
        <f aca="false">(main!AG123*main!BA123+main!BB123)</f>
        <v>4.644859790802</v>
      </c>
      <c r="AI123" s="4" t="n">
        <v>1</v>
      </c>
      <c r="AJ123" s="4" t="n">
        <f aca="false">main!AH123*(main!AI123+1)*(main!AI123+1)/(main!AI123*main!AI123+1)</f>
        <v>9.289719581604</v>
      </c>
      <c r="AK123" s="4" t="n">
        <v>25.6970558166504</v>
      </c>
      <c r="AL123" s="4" t="n">
        <v>23.8485088348389</v>
      </c>
      <c r="AM123" s="4" t="n">
        <v>25.4613971710205</v>
      </c>
      <c r="AN123" s="4" t="n">
        <v>868.085632324219</v>
      </c>
      <c r="AO123" s="4" t="n">
        <v>860.569946289063</v>
      </c>
      <c r="AP123" s="4" t="n">
        <v>19.30344581604</v>
      </c>
      <c r="AQ123" s="4" t="n">
        <v>21.4723510742188</v>
      </c>
      <c r="AR123" s="4" t="n">
        <v>54.7829513549805</v>
      </c>
      <c r="AS123" s="4" t="n">
        <v>60.9382781982422</v>
      </c>
      <c r="AT123" s="4" t="n">
        <v>300.554748535156</v>
      </c>
      <c r="AU123" s="4" t="n">
        <v>249.298278808594</v>
      </c>
      <c r="AV123" s="4" t="n">
        <v>131.938568115234</v>
      </c>
      <c r="AW123" s="4" t="n">
        <v>94.0578002929688</v>
      </c>
      <c r="AX123" s="4" t="n">
        <v>-2.55465078353882</v>
      </c>
      <c r="AY123" s="4" t="n">
        <v>-0.4166040122509</v>
      </c>
      <c r="AZ123" s="4" t="n">
        <v>0.25</v>
      </c>
      <c r="BA123" s="4" t="n">
        <v>-1.355140209198</v>
      </c>
      <c r="BB123" s="4" t="n">
        <v>7.355140209198</v>
      </c>
      <c r="BC123" s="4" t="n">
        <v>1</v>
      </c>
      <c r="BD123" s="4" t="n">
        <v>0</v>
      </c>
      <c r="BE123" s="4" t="n">
        <v>0.159999996423721</v>
      </c>
      <c r="BF123" s="4" t="n">
        <v>111105</v>
      </c>
      <c r="BG123" s="4" t="n">
        <f aca="false">main!AT123*0.000001/(main!AG123*0.0001)</f>
        <v>1.50277374267578</v>
      </c>
      <c r="BH123" s="4" t="n">
        <f aca="false">(main!AQ123-main!AP123)/(1000-main!AQ123)*main!BG123</f>
        <v>0.00333089604153817</v>
      </c>
      <c r="BI123" s="4" t="n">
        <f aca="false">(main!AL123+273.15)</f>
        <v>296.998508834839</v>
      </c>
      <c r="BJ123" s="4" t="n">
        <f aca="false">(main!AK123+273.15)</f>
        <v>298.84705581665</v>
      </c>
      <c r="BK123" s="4" t="n">
        <f aca="false">(main!AU123*main!BC123+main!AV123*main!BD123)*main!BE123</f>
        <v>39.8877237178148</v>
      </c>
      <c r="BL123" s="4" t="n">
        <f aca="false">((main!BK123+0.00000010773*(main!BJ123^4-main!BI123^4))-main!BH123*44100)/(main!AH123*51.4+0.00000043092*main!BI123^3)</f>
        <v>-0.343714873629055</v>
      </c>
      <c r="BM123" s="4" t="n">
        <f aca="false">0.61365*EXP(17.502*main!AF123/(240.97+main!AF123))</f>
        <v>2.96782819743552</v>
      </c>
      <c r="BN123" s="4" t="n">
        <f aca="false">main!BM123*1000/main!AW123</f>
        <v>31.5532384150108</v>
      </c>
      <c r="BO123" s="4" t="n">
        <f aca="false">(main!BN123-main!AQ123)</f>
        <v>10.080887340792</v>
      </c>
      <c r="BP123" s="4" t="n">
        <f aca="false">IF(main!D123,main!AL123,(main!AK123+main!AL123)/2)</f>
        <v>24.7727823257447</v>
      </c>
      <c r="BQ123" s="4" t="n">
        <f aca="false">0.61365*EXP(17.502*main!BP123/(240.97+main!BP123))</f>
        <v>3.13685815364513</v>
      </c>
      <c r="BR123" s="4" t="n">
        <f aca="false">IF(main!BO123&lt;&gt;0,(1000-(main!BN123+main!AQ123)/2)/main!BO123*main!BH123,0)</f>
        <v>0.321656672558197</v>
      </c>
      <c r="BS123" s="4" t="n">
        <f aca="false">main!AQ123*main!AW123/1000</f>
        <v>2.01964210915939</v>
      </c>
      <c r="BT123" s="4" t="n">
        <f aca="false">(main!BQ123-main!BS123)</f>
        <v>1.11721604448574</v>
      </c>
      <c r="BU123" s="4" t="n">
        <f aca="false">1/(1.6/main!F123+1.37/main!AJ123)</f>
        <v>0.202041048511753</v>
      </c>
      <c r="BV123" s="4" t="n">
        <f aca="false">main!G123*main!AW123*0.001</f>
        <v>75.7283419274218</v>
      </c>
      <c r="BW123" s="4" t="n">
        <f aca="false">main!G123/main!AO123</f>
        <v>0.935572515841242</v>
      </c>
      <c r="BX123" s="4" t="n">
        <f aca="false">(1-main!BH123*main!AW123/main!BM123/main!F123)*100</f>
        <v>68.31741447363</v>
      </c>
      <c r="BY123" s="4" t="n">
        <f aca="false">(main!AO123-main!E123/(main!AJ123/1.35))</f>
        <v>859.345186616199</v>
      </c>
      <c r="BZ123" s="4" t="n">
        <f aca="false">main!E123*main!BX123/100/main!BY123</f>
        <v>0.00670013398103641</v>
      </c>
      <c r="CA123" s="4" t="n">
        <f aca="false">(main!K123-main!J123)</f>
        <v>0</v>
      </c>
      <c r="CB123" s="4" t="n">
        <f aca="false">main!AU123*main!V123</f>
        <v>219.381061708361</v>
      </c>
      <c r="CC123" s="4" t="n">
        <f aca="false">(main!M123-main!L123)</f>
        <v>998.927734375005</v>
      </c>
      <c r="CD123" s="4" t="n">
        <f aca="false">(main!M123-main!N123)/(main!M123-main!J123)</f>
        <v>0.448269301542047</v>
      </c>
      <c r="CE123" s="4" t="e">
        <f aca="false">(main!K123-main!M123)/(main!K123-main!J123)</f>
        <v>#DIV/0!</v>
      </c>
    </row>
    <row r="124" customFormat="false" ht="23.25" hidden="false" customHeight="true" outlineLevel="0" collapsed="false">
      <c r="A124" s="2" t="s">
        <v>12</v>
      </c>
      <c r="B124" s="5" t="s">
        <v>209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</row>
    <row r="125" customFormat="false" ht="23.25" hidden="false" customHeight="true" outlineLevel="0" collapsed="false">
      <c r="A125" s="2" t="s">
        <v>12</v>
      </c>
      <c r="B125" s="5" t="s">
        <v>210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</row>
    <row r="126" customFormat="false" ht="23.25" hidden="false" customHeight="true" outlineLevel="0" collapsed="false">
      <c r="A126" s="2" t="s">
        <v>12</v>
      </c>
      <c r="B126" s="5" t="s">
        <v>211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</row>
    <row r="127" customFormat="false" ht="23.25" hidden="false" customHeight="true" outlineLevel="0" collapsed="false">
      <c r="A127" s="2" t="s">
        <v>12</v>
      </c>
      <c r="B127" s="5" t="s">
        <v>212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</row>
    <row r="128" customFormat="false" ht="23.25" hidden="false" customHeight="true" outlineLevel="0" collapsed="false">
      <c r="A128" s="2" t="s">
        <v>12</v>
      </c>
      <c r="B128" s="6" t="s">
        <v>213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</row>
    <row r="129" customFormat="false" ht="23.25" hidden="false" customHeight="true" outlineLevel="0" collapsed="false">
      <c r="A129" s="2" t="s">
        <v>12</v>
      </c>
      <c r="B129" s="5" t="s">
        <v>214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</row>
    <row r="130" customFormat="false" ht="23.25" hidden="false" customHeight="true" outlineLevel="0" collapsed="false">
      <c r="A130" s="2" t="s">
        <v>12</v>
      </c>
      <c r="B130" s="5" t="s">
        <v>215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</row>
    <row r="131" customFormat="false" ht="23.25" hidden="false" customHeight="true" outlineLevel="0" collapsed="false">
      <c r="A131" s="2" t="s">
        <v>12</v>
      </c>
      <c r="B131" s="5" t="s">
        <v>216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</row>
    <row r="132" customFormat="false" ht="23.25" hidden="false" customHeight="true" outlineLevel="0" collapsed="false">
      <c r="A132" s="2" t="s">
        <v>12</v>
      </c>
      <c r="B132" s="5" t="s">
        <v>217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</row>
    <row r="133" customFormat="false" ht="23.25" hidden="false" customHeight="true" outlineLevel="0" collapsed="false">
      <c r="A133" s="2" t="s">
        <v>12</v>
      </c>
      <c r="B133" s="6" t="s">
        <v>218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</row>
    <row r="134" customFormat="false" ht="23.25" hidden="false" customHeight="true" outlineLevel="0" collapsed="false">
      <c r="A134" s="2" t="s">
        <v>12</v>
      </c>
      <c r="B134" s="5" t="s">
        <v>219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</row>
    <row r="135" customFormat="false" ht="23.25" hidden="false" customHeight="true" outlineLevel="0" collapsed="false">
      <c r="A135" s="2" t="s">
        <v>12</v>
      </c>
      <c r="B135" s="5" t="s">
        <v>220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</row>
    <row r="136" customFormat="false" ht="23.25" hidden="false" customHeight="true" outlineLevel="0" collapsed="false">
      <c r="A136" s="2" t="s">
        <v>12</v>
      </c>
      <c r="B136" s="5" t="s">
        <v>221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</row>
    <row r="137" customFormat="false" ht="23.25" hidden="false" customHeight="true" outlineLevel="0" collapsed="false">
      <c r="A137" s="2" t="s">
        <v>12</v>
      </c>
      <c r="B137" s="5" t="s">
        <v>222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</row>
    <row r="138" customFormat="false" ht="23.25" hidden="false" customHeight="true" outlineLevel="0" collapsed="false">
      <c r="A138" s="2" t="s">
        <v>12</v>
      </c>
      <c r="B138" s="5" t="s">
        <v>223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</row>
    <row r="139" customFormat="false" ht="12.75" hidden="false" customHeight="true" outlineLevel="0" collapsed="false">
      <c r="A139" s="4" t="n">
        <v>36</v>
      </c>
      <c r="B139" s="4" t="s">
        <v>224</v>
      </c>
      <c r="C139" s="4" t="n">
        <v>4311.99999958649</v>
      </c>
      <c r="D139" s="4" t="n">
        <v>0</v>
      </c>
      <c r="E139" s="4" t="n">
        <f aca="false">(main!AN139-main!AO139*(1000-main!AP139)/(1000-main!AQ139))*main!BG139</f>
        <v>10.3045437207088</v>
      </c>
      <c r="F139" s="4" t="n">
        <f aca="false">IF(main!BR139&lt;&gt;0,1/(1/main!BR139-1/main!AJ139),0)</f>
        <v>0.236020965721654</v>
      </c>
      <c r="G139" s="4" t="n">
        <f aca="false">((main!BU139-main!BH139/2)*main!AO139-main!E139)/(main!BU139+main!BH139/2)</f>
        <v>789.335144783836</v>
      </c>
      <c r="H139" s="4" t="n">
        <v>5</v>
      </c>
      <c r="I139" s="4" t="n">
        <v>5</v>
      </c>
      <c r="J139" s="4" t="n">
        <v>0</v>
      </c>
      <c r="K139" s="4" t="n">
        <v>0</v>
      </c>
      <c r="L139" s="4" t="n">
        <v>486.406982421875</v>
      </c>
      <c r="M139" s="4" t="n">
        <v>1485.33471679688</v>
      </c>
      <c r="N139" s="4" t="n">
        <v>819.504760742188</v>
      </c>
      <c r="O139" s="4" t="e">
        <f aca="false">main!CA139/main!K139</f>
        <v>#DIV/0!</v>
      </c>
      <c r="P139" s="4" t="n">
        <f aca="false">main!CC139/main!M139</f>
        <v>0.672527022413635</v>
      </c>
      <c r="Q139" s="4" t="n">
        <f aca="false">(main!M139-main!N139)/main!M139</f>
        <v>0.448269301542047</v>
      </c>
      <c r="R139" s="4" t="n">
        <v>-1</v>
      </c>
      <c r="S139" s="4" t="n">
        <v>0.87</v>
      </c>
      <c r="T139" s="4" t="n">
        <v>0.92</v>
      </c>
      <c r="U139" s="4" t="n">
        <v>19.9885787963867</v>
      </c>
      <c r="V139" s="4" t="n">
        <f aca="false">(main!U139*main!T139+(100-main!U139)*main!S139)/100</f>
        <v>0.879994289398193</v>
      </c>
      <c r="W139" s="4" t="n">
        <f aca="false">(main!E139-main!R139)/main!CB139</f>
        <v>0.0513204631149086</v>
      </c>
      <c r="X139" s="4" t="n">
        <f aca="false">(main!M139-main!N139)/(main!M139-main!L139)</f>
        <v>0.666544668990775</v>
      </c>
      <c r="Y139" s="4" t="n">
        <f aca="false">(main!K139-main!M139)/(main!K139-main!L139)</f>
        <v>3.05368707784833</v>
      </c>
      <c r="Z139" s="4" t="n">
        <f aca="false">(main!K139-main!M139)/main!M139</f>
        <v>-1</v>
      </c>
      <c r="AA139" s="4" t="n">
        <v>249.298278808594</v>
      </c>
      <c r="AB139" s="4" t="n">
        <v>0.5</v>
      </c>
      <c r="AC139" s="4" t="n">
        <f aca="false">main!Q139*main!AB139*main!V139*main!AA139</f>
        <v>49.17089765178</v>
      </c>
      <c r="AD139" s="4" t="n">
        <f aca="false">main!BH139*1000</f>
        <v>2.39282892526913</v>
      </c>
      <c r="AE139" s="4" t="n">
        <f aca="false">(main!BM139-main!BS139)</f>
        <v>0.953448497223766</v>
      </c>
      <c r="AF139" s="4" t="n">
        <f aca="false">(main!AL139+main!BL139*main!D139)</f>
        <v>22.9858074188232</v>
      </c>
      <c r="AG139" s="4" t="n">
        <v>2</v>
      </c>
      <c r="AH139" s="4" t="n">
        <f aca="false">(main!AG139*main!BA139+main!BB139)</f>
        <v>4.644859790802</v>
      </c>
      <c r="AI139" s="4" t="n">
        <v>1</v>
      </c>
      <c r="AJ139" s="4" t="n">
        <f aca="false">main!AH139*(main!AI139+1)*(main!AI139+1)/(main!AI139*main!AI139+1)</f>
        <v>9.289719581604</v>
      </c>
      <c r="AK139" s="4" t="n">
        <v>24.4061717987061</v>
      </c>
      <c r="AL139" s="4" t="n">
        <v>22.9858074188232</v>
      </c>
      <c r="AM139" s="4" t="n">
        <v>24.3825244903564</v>
      </c>
      <c r="AN139" s="4" t="n">
        <v>882.746520996094</v>
      </c>
      <c r="AO139" s="4" t="n">
        <v>874.498107910156</v>
      </c>
      <c r="AP139" s="4" t="n">
        <v>18.2559871673584</v>
      </c>
      <c r="AQ139" s="4" t="n">
        <v>19.8165111541748</v>
      </c>
      <c r="AR139" s="4" t="n">
        <v>55.9521026611328</v>
      </c>
      <c r="AS139" s="4" t="n">
        <v>60.7348937988281</v>
      </c>
      <c r="AT139" s="4" t="n">
        <v>300.592803955078</v>
      </c>
      <c r="AU139" s="4" t="n">
        <v>250.312545776367</v>
      </c>
      <c r="AV139" s="4" t="n">
        <v>152.490249633789</v>
      </c>
      <c r="AW139" s="4" t="n">
        <v>94.0555038452148</v>
      </c>
      <c r="AX139" s="4" t="n">
        <v>-2.55465078353882</v>
      </c>
      <c r="AY139" s="4" t="n">
        <v>-0.4166040122509</v>
      </c>
      <c r="AZ139" s="4" t="n">
        <v>0.25</v>
      </c>
      <c r="BA139" s="4" t="n">
        <v>-1.355140209198</v>
      </c>
      <c r="BB139" s="4" t="n">
        <v>7.355140209198</v>
      </c>
      <c r="BC139" s="4" t="n">
        <v>1</v>
      </c>
      <c r="BD139" s="4" t="n">
        <v>0</v>
      </c>
      <c r="BE139" s="4" t="n">
        <v>0.159999996423721</v>
      </c>
      <c r="BF139" s="4" t="n">
        <v>111105</v>
      </c>
      <c r="BG139" s="4" t="n">
        <f aca="false">main!AT139*0.000001/(main!AG139*0.0001)</f>
        <v>1.50296401977539</v>
      </c>
      <c r="BH139" s="4" t="n">
        <f aca="false">(main!AQ139-main!AP139)/(1000-main!AQ139)*main!BG139</f>
        <v>0.00239282892526913</v>
      </c>
      <c r="BI139" s="4" t="n">
        <f aca="false">(main!AL139+273.15)</f>
        <v>296.135807418823</v>
      </c>
      <c r="BJ139" s="4" t="n">
        <f aca="false">(main!AK139+273.15)</f>
        <v>297.556171798706</v>
      </c>
      <c r="BK139" s="4" t="n">
        <f aca="false">(main!AU139*main!BC139+main!AV139*main!BD139)*main!BE139</f>
        <v>40.0500064290312</v>
      </c>
      <c r="BL139" s="4" t="n">
        <f aca="false">((main!BK139+0.00000010773*(main!BJ139^4-main!BI139^4))-main!BH139*44100)/(main!AH139*51.4+0.00000043092*main!BI139^3)</f>
        <v>-0.197904854237958</v>
      </c>
      <c r="BM139" s="4" t="n">
        <f aca="false">0.61365*EXP(17.502*main!AF139/(240.97+main!AF139))</f>
        <v>2.817300438284</v>
      </c>
      <c r="BN139" s="4" t="n">
        <f aca="false">main!BM139*1000/main!AW139</f>
        <v>29.953594665979</v>
      </c>
      <c r="BO139" s="4" t="n">
        <f aca="false">(main!BN139-main!AQ139)</f>
        <v>10.1370835118042</v>
      </c>
      <c r="BP139" s="4" t="n">
        <f aca="false">IF(main!D139,main!AL139,(main!AK139+main!AL139)/2)</f>
        <v>23.6959896087647</v>
      </c>
      <c r="BQ139" s="4" t="n">
        <f aca="false">0.61365*EXP(17.502*main!BP139/(240.97+main!BP139))</f>
        <v>2.94071528511936</v>
      </c>
      <c r="BR139" s="4" t="n">
        <f aca="false">IF(main!BO139&lt;&gt;0,(1000-(main!BN139+main!AQ139)/2)/main!BO139*main!BH139,0)</f>
        <v>0.23017303232651</v>
      </c>
      <c r="BS139" s="4" t="n">
        <f aca="false">main!AQ139*main!AW139/1000</f>
        <v>1.86385194106023</v>
      </c>
      <c r="BT139" s="4" t="n">
        <f aca="false">(main!BQ139-main!BS139)</f>
        <v>1.07686334405913</v>
      </c>
      <c r="BU139" s="4" t="n">
        <f aca="false">1/(1.6/main!F139+1.37/main!AJ139)</f>
        <v>0.144372359019579</v>
      </c>
      <c r="BV139" s="4" t="n">
        <f aca="false">main!G139*main!AW139*0.001</f>
        <v>74.2413147453793</v>
      </c>
      <c r="BW139" s="4" t="n">
        <f aca="false">main!G139/main!AO139</f>
        <v>0.902615040151614</v>
      </c>
      <c r="BX139" s="4" t="n">
        <f aca="false">(1-main!BH139*main!AW139/main!BM139/main!F139)*100</f>
        <v>66.1536283950561</v>
      </c>
      <c r="BY139" s="4" t="n">
        <f aca="false">(main!AO139-main!E139/(main!AJ139/1.35))</f>
        <v>873.00063170533</v>
      </c>
      <c r="BZ139" s="4" t="n">
        <f aca="false">main!E139*main!BX139/100/main!BY139</f>
        <v>0.0078085047286709</v>
      </c>
      <c r="CA139" s="4" t="n">
        <f aca="false">(main!K139-main!J139)</f>
        <v>0</v>
      </c>
      <c r="CB139" s="4" t="n">
        <f aca="false">main!AU139*main!V139</f>
        <v>220.273610847927</v>
      </c>
      <c r="CC139" s="4" t="n">
        <f aca="false">(main!M139-main!L139)</f>
        <v>998.927734375005</v>
      </c>
      <c r="CD139" s="4" t="n">
        <f aca="false">(main!M139-main!N139)/(main!M139-main!J139)</f>
        <v>0.448269301542047</v>
      </c>
      <c r="CE139" s="4" t="e">
        <f aca="false">(main!K139-main!M139)/(main!K139-main!J139)</f>
        <v>#DIV/0!</v>
      </c>
    </row>
    <row r="140" customFormat="false" ht="12.75" hidden="false" customHeight="true" outlineLevel="0" collapsed="false">
      <c r="A140" s="4" t="n">
        <v>37</v>
      </c>
      <c r="B140" s="4" t="s">
        <v>225</v>
      </c>
      <c r="C140" s="4" t="n">
        <v>4322.9999988284</v>
      </c>
      <c r="D140" s="4" t="n">
        <v>0</v>
      </c>
      <c r="E140" s="4" t="n">
        <f aca="false">(main!AN140-main!AO140*(1000-main!AP140)/(1000-main!AQ140))*main!BG140</f>
        <v>10.0802611836655</v>
      </c>
      <c r="F140" s="4" t="n">
        <f aca="false">IF(main!BR140&lt;&gt;0,1/(1/main!BR140-1/main!AJ140),0)</f>
        <v>0.234795104706729</v>
      </c>
      <c r="G140" s="4" t="n">
        <f aca="false">((main!BU140-main!BH140/2)*main!AO140-main!E140)/(main!BU140+main!BH140/2)</f>
        <v>790.489679592209</v>
      </c>
      <c r="H140" s="4" t="n">
        <v>5</v>
      </c>
      <c r="I140" s="4" t="n">
        <v>5</v>
      </c>
      <c r="J140" s="4" t="n">
        <v>0</v>
      </c>
      <c r="K140" s="4" t="n">
        <v>0</v>
      </c>
      <c r="L140" s="4" t="n">
        <v>486.406982421875</v>
      </c>
      <c r="M140" s="4" t="n">
        <v>1485.33471679688</v>
      </c>
      <c r="N140" s="4" t="n">
        <v>819.504760742188</v>
      </c>
      <c r="O140" s="4" t="e">
        <f aca="false">main!CA140/main!K140</f>
        <v>#DIV/0!</v>
      </c>
      <c r="P140" s="4" t="n">
        <f aca="false">main!CC140/main!M140</f>
        <v>0.672527022413635</v>
      </c>
      <c r="Q140" s="4" t="n">
        <f aca="false">(main!M140-main!N140)/main!M140</f>
        <v>0.448269301542047</v>
      </c>
      <c r="R140" s="4" t="n">
        <v>-1</v>
      </c>
      <c r="S140" s="4" t="n">
        <v>0.87</v>
      </c>
      <c r="T140" s="4" t="n">
        <v>0.92</v>
      </c>
      <c r="U140" s="4" t="n">
        <v>19.9885787963867</v>
      </c>
      <c r="V140" s="4" t="n">
        <f aca="false">(main!U140*main!T140+(100-main!U140)*main!S140)/100</f>
        <v>0.879994289398193</v>
      </c>
      <c r="W140" s="4" t="n">
        <f aca="false">(main!E140-main!R140)/main!CB140</f>
        <v>0.0503018126051004</v>
      </c>
      <c r="X140" s="4" t="n">
        <f aca="false">(main!M140-main!N140)/(main!M140-main!L140)</f>
        <v>0.666544668990775</v>
      </c>
      <c r="Y140" s="4" t="n">
        <f aca="false">(main!K140-main!M140)/(main!K140-main!L140)</f>
        <v>3.05368707784833</v>
      </c>
      <c r="Z140" s="4" t="n">
        <f aca="false">(main!K140-main!M140)/main!M140</f>
        <v>-1</v>
      </c>
      <c r="AA140" s="4" t="n">
        <v>249.298278808594</v>
      </c>
      <c r="AB140" s="4" t="n">
        <v>0.5</v>
      </c>
      <c r="AC140" s="4" t="n">
        <f aca="false">main!Q140*main!AB140*main!V140*main!AA140</f>
        <v>49.17089765178</v>
      </c>
      <c r="AD140" s="4" t="n">
        <f aca="false">main!BH140*1000</f>
        <v>2.39696596845554</v>
      </c>
      <c r="AE140" s="4" t="n">
        <f aca="false">(main!BM140-main!BS140)</f>
        <v>0.959937847198882</v>
      </c>
      <c r="AF140" s="4" t="n">
        <f aca="false">(main!AL140+main!BL140*main!D140)</f>
        <v>23.0119571685791</v>
      </c>
      <c r="AG140" s="4" t="n">
        <v>2</v>
      </c>
      <c r="AH140" s="4" t="n">
        <f aca="false">(main!AG140*main!BA140+main!BB140)</f>
        <v>4.644859790802</v>
      </c>
      <c r="AI140" s="4" t="n">
        <v>1</v>
      </c>
      <c r="AJ140" s="4" t="n">
        <f aca="false">main!AH140*(main!AI140+1)*(main!AI140+1)/(main!AI140*main!AI140+1)</f>
        <v>9.289719581604</v>
      </c>
      <c r="AK140" s="4" t="n">
        <v>24.4107284545898</v>
      </c>
      <c r="AL140" s="4" t="n">
        <v>23.0119571685791</v>
      </c>
      <c r="AM140" s="4" t="n">
        <v>24.3825778961182</v>
      </c>
      <c r="AN140" s="4" t="n">
        <v>882.66162109375</v>
      </c>
      <c r="AO140" s="4" t="n">
        <v>874.560485839844</v>
      </c>
      <c r="AP140" s="4" t="n">
        <v>18.2320022583008</v>
      </c>
      <c r="AQ140" s="4" t="n">
        <v>19.7951507568359</v>
      </c>
      <c r="AR140" s="4" t="n">
        <v>55.8628120422363</v>
      </c>
      <c r="AS140" s="4" t="n">
        <v>60.6522979736328</v>
      </c>
      <c r="AT140" s="4" t="n">
        <v>300.613494873047</v>
      </c>
      <c r="AU140" s="4" t="n">
        <v>250.314788818359</v>
      </c>
      <c r="AV140" s="4" t="n">
        <v>152.465438842773</v>
      </c>
      <c r="AW140" s="4" t="n">
        <v>94.0546112060547</v>
      </c>
      <c r="AX140" s="4" t="n">
        <v>-2.55465078353882</v>
      </c>
      <c r="AY140" s="4" t="n">
        <v>-0.4166040122509</v>
      </c>
      <c r="AZ140" s="4" t="n">
        <v>0.75</v>
      </c>
      <c r="BA140" s="4" t="n">
        <v>-1.355140209198</v>
      </c>
      <c r="BB140" s="4" t="n">
        <v>7.355140209198</v>
      </c>
      <c r="BC140" s="4" t="n">
        <v>1</v>
      </c>
      <c r="BD140" s="4" t="n">
        <v>0</v>
      </c>
      <c r="BE140" s="4" t="n">
        <v>0.159999996423721</v>
      </c>
      <c r="BF140" s="4" t="n">
        <v>111105</v>
      </c>
      <c r="BG140" s="4" t="n">
        <f aca="false">main!AT140*0.000001/(main!AG140*0.0001)</f>
        <v>1.50306747436523</v>
      </c>
      <c r="BH140" s="4" t="n">
        <f aca="false">(main!AQ140-main!AP140)/(1000-main!AQ140)*main!BG140</f>
        <v>0.00239696596845554</v>
      </c>
      <c r="BI140" s="4" t="n">
        <f aca="false">(main!AL140+273.15)</f>
        <v>296.161957168579</v>
      </c>
      <c r="BJ140" s="4" t="n">
        <f aca="false">(main!AK140+273.15)</f>
        <v>297.56072845459</v>
      </c>
      <c r="BK140" s="4" t="n">
        <f aca="false">(main!AU140*main!BC140+main!AV140*main!BD140)*main!BE140</f>
        <v>40.0503653157419</v>
      </c>
      <c r="BL140" s="4" t="n">
        <f aca="false">((main!BK140+0.00000010773*(main!BJ140^4-main!BI140^4))-main!BH140*44100)/(main!AH140*51.4+0.00000043092*main!BI140^3)</f>
        <v>-0.199595048895526</v>
      </c>
      <c r="BM140" s="4" t="n">
        <f aca="false">0.61365*EXP(17.502*main!AF140/(240.97+main!AF140))</f>
        <v>2.82176305539832</v>
      </c>
      <c r="BN140" s="4" t="n">
        <f aca="false">main!BM140*1000/main!AW140</f>
        <v>30.0013260297936</v>
      </c>
      <c r="BO140" s="4" t="n">
        <f aca="false">(main!BN140-main!AQ140)</f>
        <v>10.2061752729577</v>
      </c>
      <c r="BP140" s="4" t="n">
        <f aca="false">IF(main!D140,main!AL140,(main!AK140+main!AL140)/2)</f>
        <v>23.7113428115845</v>
      </c>
      <c r="BQ140" s="4" t="n">
        <f aca="false">0.61365*EXP(17.502*main!BP140/(240.97+main!BP140))</f>
        <v>2.94343474019522</v>
      </c>
      <c r="BR140" s="4" t="n">
        <f aca="false">IF(main!BO140&lt;&gt;0,(1000-(main!BN140+main!AQ140)/2)/main!BO140*main!BH140,0)</f>
        <v>0.229007015443401</v>
      </c>
      <c r="BS140" s="4" t="n">
        <f aca="false">main!AQ140*main!AW140/1000</f>
        <v>1.86182520819944</v>
      </c>
      <c r="BT140" s="4" t="n">
        <f aca="false">(main!BQ140-main!BS140)</f>
        <v>1.08160953199578</v>
      </c>
      <c r="BU140" s="4" t="n">
        <f aca="false">1/(1.6/main!F140+1.37/main!AJ140)</f>
        <v>0.143638392609814</v>
      </c>
      <c r="BV140" s="4" t="n">
        <f aca="false">main!G140*main!AW140*0.001</f>
        <v>74.3491994764439</v>
      </c>
      <c r="BW140" s="4" t="n">
        <f aca="false">main!G140/main!AO140</f>
        <v>0.903870792690912</v>
      </c>
      <c r="BX140" s="4" t="n">
        <f aca="false">(1-main!BH140*main!AW140/main!BM140/main!F140)*100</f>
        <v>65.9723169007878</v>
      </c>
      <c r="BY140" s="4" t="n">
        <f aca="false">(main!AO140-main!E140/(main!AJ140/1.35))</f>
        <v>873.095602806679</v>
      </c>
      <c r="BZ140" s="4" t="n">
        <f aca="false">main!E140*main!BX140/100/main!BY140</f>
        <v>0.00761678541403373</v>
      </c>
      <c r="CA140" s="4" t="n">
        <f aca="false">(main!K140-main!J140)</f>
        <v>0</v>
      </c>
      <c r="CB140" s="4" t="n">
        <f aca="false">main!AU140*main!V140</f>
        <v>220.275584712071</v>
      </c>
      <c r="CC140" s="4" t="n">
        <f aca="false">(main!M140-main!L140)</f>
        <v>998.927734375005</v>
      </c>
      <c r="CD140" s="4" t="n">
        <f aca="false">(main!M140-main!N140)/(main!M140-main!J140)</f>
        <v>0.448269301542047</v>
      </c>
      <c r="CE140" s="4" t="e">
        <f aca="false">(main!K140-main!M140)/(main!K140-main!J140)</f>
        <v>#DIV/0!</v>
      </c>
    </row>
    <row r="141" customFormat="false" ht="12.75" hidden="false" customHeight="true" outlineLevel="0" collapsed="false">
      <c r="A141" s="4" t="n">
        <v>38</v>
      </c>
      <c r="B141" s="4" t="s">
        <v>226</v>
      </c>
      <c r="C141" s="4" t="n">
        <v>4333.9999980703</v>
      </c>
      <c r="D141" s="4" t="n">
        <v>0</v>
      </c>
      <c r="E141" s="4" t="n">
        <f aca="false">(main!AN141-main!AO141*(1000-main!AP141)/(1000-main!AQ141))*main!BG141</f>
        <v>9.97800679573262</v>
      </c>
      <c r="F141" s="4" t="n">
        <f aca="false">IF(main!BR141&lt;&gt;0,1/(1/main!BR141-1/main!AJ141),0)</f>
        <v>0.234490868405866</v>
      </c>
      <c r="G141" s="4" t="n">
        <f aca="false">((main!BU141-main!BH141/2)*main!AO141-main!E141)/(main!BU141+main!BH141/2)</f>
        <v>791.087140258525</v>
      </c>
      <c r="H141" s="4" t="n">
        <v>5</v>
      </c>
      <c r="I141" s="4" t="n">
        <v>5</v>
      </c>
      <c r="J141" s="4" t="n">
        <v>0</v>
      </c>
      <c r="K141" s="4" t="n">
        <v>0</v>
      </c>
      <c r="L141" s="4" t="n">
        <v>486.406982421875</v>
      </c>
      <c r="M141" s="4" t="n">
        <v>1485.33471679688</v>
      </c>
      <c r="N141" s="4" t="n">
        <v>819.504760742188</v>
      </c>
      <c r="O141" s="4" t="e">
        <f aca="false">main!CA141/main!K141</f>
        <v>#DIV/0!</v>
      </c>
      <c r="P141" s="4" t="n">
        <f aca="false">main!CC141/main!M141</f>
        <v>0.672527022413635</v>
      </c>
      <c r="Q141" s="4" t="n">
        <f aca="false">(main!M141-main!N141)/main!M141</f>
        <v>0.448269301542047</v>
      </c>
      <c r="R141" s="4" t="n">
        <v>-1</v>
      </c>
      <c r="S141" s="4" t="n">
        <v>0.87</v>
      </c>
      <c r="T141" s="4" t="n">
        <v>0.92</v>
      </c>
      <c r="U141" s="4" t="n">
        <v>19.9885787963867</v>
      </c>
      <c r="V141" s="4" t="n">
        <f aca="false">(main!U141*main!T141+(100-main!U141)*main!S141)/100</f>
        <v>0.879994289398193</v>
      </c>
      <c r="W141" s="4" t="n">
        <f aca="false">(main!E141-main!R141)/main!CB141</f>
        <v>0.0498468539201235</v>
      </c>
      <c r="X141" s="4" t="n">
        <f aca="false">(main!M141-main!N141)/(main!M141-main!L141)</f>
        <v>0.666544668990775</v>
      </c>
      <c r="Y141" s="4" t="n">
        <f aca="false">(main!K141-main!M141)/(main!K141-main!L141)</f>
        <v>3.05368707784833</v>
      </c>
      <c r="Z141" s="4" t="n">
        <f aca="false">(main!K141-main!M141)/main!M141</f>
        <v>-1</v>
      </c>
      <c r="AA141" s="4" t="n">
        <v>249.298278808594</v>
      </c>
      <c r="AB141" s="4" t="n">
        <v>0.5</v>
      </c>
      <c r="AC141" s="4" t="n">
        <f aca="false">main!Q141*main!AB141*main!V141*main!AA141</f>
        <v>49.17089765178</v>
      </c>
      <c r="AD141" s="4" t="n">
        <f aca="false">main!BH141*1000</f>
        <v>2.40308619843469</v>
      </c>
      <c r="AE141" s="4" t="n">
        <f aca="false">(main!BM141-main!BS141)</f>
        <v>0.963621439207728</v>
      </c>
      <c r="AF141" s="4" t="n">
        <f aca="false">(main!AL141+main!BL141*main!D141)</f>
        <v>23.0243263244629</v>
      </c>
      <c r="AG141" s="4" t="n">
        <v>2</v>
      </c>
      <c r="AH141" s="4" t="n">
        <f aca="false">(main!AG141*main!BA141+main!BB141)</f>
        <v>4.644859790802</v>
      </c>
      <c r="AI141" s="4" t="n">
        <v>1</v>
      </c>
      <c r="AJ141" s="4" t="n">
        <f aca="false">main!AH141*(main!AI141+1)*(main!AI141+1)/(main!AI141*main!AI141+1)</f>
        <v>9.289719581604</v>
      </c>
      <c r="AK141" s="4" t="n">
        <v>24.4122848510742</v>
      </c>
      <c r="AL141" s="4" t="n">
        <v>23.0243263244629</v>
      </c>
      <c r="AM141" s="4" t="n">
        <v>24.3825950622559</v>
      </c>
      <c r="AN141" s="4" t="n">
        <v>882.629333496094</v>
      </c>
      <c r="AO141" s="4" t="n">
        <v>874.592712402344</v>
      </c>
      <c r="AP141" s="4" t="n">
        <v>18.2109527587891</v>
      </c>
      <c r="AQ141" s="4" t="n">
        <v>19.7781009674072</v>
      </c>
      <c r="AR141" s="4" t="n">
        <v>55.7941055297852</v>
      </c>
      <c r="AS141" s="4" t="n">
        <v>60.5954818725586</v>
      </c>
      <c r="AT141" s="4" t="n">
        <v>300.617095947266</v>
      </c>
      <c r="AU141" s="4" t="n">
        <v>250.268325805664</v>
      </c>
      <c r="AV141" s="4" t="n">
        <v>152.673904418945</v>
      </c>
      <c r="AW141" s="4" t="n">
        <v>94.056282043457</v>
      </c>
      <c r="AX141" s="4" t="n">
        <v>-2.55465078353882</v>
      </c>
      <c r="AY141" s="4" t="n">
        <v>-0.4166040122509</v>
      </c>
      <c r="AZ141" s="4" t="n">
        <v>0.75</v>
      </c>
      <c r="BA141" s="4" t="n">
        <v>-1.355140209198</v>
      </c>
      <c r="BB141" s="4" t="n">
        <v>7.355140209198</v>
      </c>
      <c r="BC141" s="4" t="n">
        <v>1</v>
      </c>
      <c r="BD141" s="4" t="n">
        <v>0</v>
      </c>
      <c r="BE141" s="4" t="n">
        <v>0.159999996423721</v>
      </c>
      <c r="BF141" s="4" t="n">
        <v>111105</v>
      </c>
      <c r="BG141" s="4" t="n">
        <f aca="false">main!AT141*0.000001/(main!AG141*0.0001)</f>
        <v>1.50308547973633</v>
      </c>
      <c r="BH141" s="4" t="n">
        <f aca="false">(main!AQ141-main!AP141)/(1000-main!AQ141)*main!BG141</f>
        <v>0.00240308619843469</v>
      </c>
      <c r="BI141" s="4" t="n">
        <f aca="false">(main!AL141+273.15)</f>
        <v>296.174326324463</v>
      </c>
      <c r="BJ141" s="4" t="n">
        <f aca="false">(main!AK141+273.15)</f>
        <v>297.562284851074</v>
      </c>
      <c r="BK141" s="4" t="n">
        <f aca="false">(main!AU141*main!BC141+main!AV141*main!BD141)*main!BE141</f>
        <v>40.0429312338769</v>
      </c>
      <c r="BL141" s="4" t="n">
        <f aca="false">((main!BK141+0.00000010773*(main!BJ141^4-main!BI141^4))-main!BH141*44100)/(main!AH141*51.4+0.00000043092*main!BI141^3)</f>
        <v>-0.201186841764992</v>
      </c>
      <c r="BM141" s="4" t="n">
        <f aca="false">0.61365*EXP(17.502*main!AF141/(240.97+main!AF141))</f>
        <v>2.82387608208215</v>
      </c>
      <c r="BN141" s="4" t="n">
        <f aca="false">main!BM141*1000/main!AW141</f>
        <v>30.0232586354777</v>
      </c>
      <c r="BO141" s="4" t="n">
        <f aca="false">(main!BN141-main!AQ141)</f>
        <v>10.2451576680705</v>
      </c>
      <c r="BP141" s="4" t="n">
        <f aca="false">IF(main!D141,main!AL141,(main!AK141+main!AL141)/2)</f>
        <v>23.7183055877686</v>
      </c>
      <c r="BQ141" s="4" t="n">
        <f aca="false">0.61365*EXP(17.502*main!BP141/(240.97+main!BP141))</f>
        <v>2.944668755205</v>
      </c>
      <c r="BR141" s="4" t="n">
        <f aca="false">IF(main!BO141&lt;&gt;0,(1000-(main!BN141+main!AQ141)/2)/main!BO141*main!BH141,0)</f>
        <v>0.22871758487183</v>
      </c>
      <c r="BS141" s="4" t="n">
        <f aca="false">main!AQ141*main!AW141/1000</f>
        <v>1.86025464287442</v>
      </c>
      <c r="BT141" s="4" t="n">
        <f aca="false">(main!BQ141-main!BS141)</f>
        <v>1.08441411233058</v>
      </c>
      <c r="BU141" s="4" t="n">
        <f aca="false">1/(1.6/main!F141+1.37/main!AJ141)</f>
        <v>0.143456210413971</v>
      </c>
      <c r="BV141" s="4" t="n">
        <f aca="false">main!G141*main!AW141*0.001</f>
        <v>74.4067151851077</v>
      </c>
      <c r="BW141" s="4" t="n">
        <f aca="false">main!G141/main!AO141</f>
        <v>0.904520617471824</v>
      </c>
      <c r="BX141" s="4" t="n">
        <f aca="false">(1-main!BH141*main!AW141/main!BM141/main!F141)*100</f>
        <v>65.8661255548307</v>
      </c>
      <c r="BY141" s="4" t="n">
        <f aca="false">(main!AO141-main!E141/(main!AJ141/1.35))</f>
        <v>873.142689174419</v>
      </c>
      <c r="BZ141" s="4" t="n">
        <f aca="false">main!E141*main!BX141/100/main!BY141</f>
        <v>0.00752697876925582</v>
      </c>
      <c r="CA141" s="4" t="n">
        <f aca="false">(main!K141-main!J141)</f>
        <v>0</v>
      </c>
      <c r="CB141" s="4" t="n">
        <f aca="false">main!AU141*main!V141</f>
        <v>220.234697526231</v>
      </c>
      <c r="CC141" s="4" t="n">
        <f aca="false">(main!M141-main!L141)</f>
        <v>998.927734375005</v>
      </c>
      <c r="CD141" s="4" t="n">
        <f aca="false">(main!M141-main!N141)/(main!M141-main!J141)</f>
        <v>0.448269301542047</v>
      </c>
      <c r="CE141" s="4" t="e">
        <f aca="false">(main!K141-main!M141)/(main!K141-main!J141)</f>
        <v>#DIV/0!</v>
      </c>
    </row>
    <row r="142" customFormat="false" ht="12.75" hidden="false" customHeight="true" outlineLevel="0" collapsed="false">
      <c r="A142" s="4" t="n">
        <v>39</v>
      </c>
      <c r="B142" s="4" t="s">
        <v>227</v>
      </c>
      <c r="C142" s="4" t="n">
        <v>4344.9999973122</v>
      </c>
      <c r="D142" s="4" t="n">
        <v>0</v>
      </c>
      <c r="E142" s="4" t="n">
        <f aca="false">(main!AN142-main!AO142*(1000-main!AP142)/(1000-main!AQ142))*main!BG142</f>
        <v>9.78527526468198</v>
      </c>
      <c r="F142" s="4" t="n">
        <f aca="false">IF(main!BR142&lt;&gt;0,1/(1/main!BR142-1/main!AJ142),0)</f>
        <v>0.231924526337908</v>
      </c>
      <c r="G142" s="4" t="n">
        <f aca="false">((main!BU142-main!BH142/2)*main!AO142-main!E142)/(main!BU142+main!BH142/2)</f>
        <v>791.44935767679</v>
      </c>
      <c r="H142" s="4" t="n">
        <v>5</v>
      </c>
      <c r="I142" s="4" t="n">
        <v>5</v>
      </c>
      <c r="J142" s="4" t="n">
        <v>0</v>
      </c>
      <c r="K142" s="4" t="n">
        <v>0</v>
      </c>
      <c r="L142" s="4" t="n">
        <v>486.406982421875</v>
      </c>
      <c r="M142" s="4" t="n">
        <v>1485.33471679688</v>
      </c>
      <c r="N142" s="4" t="n">
        <v>819.504760742188</v>
      </c>
      <c r="O142" s="4" t="e">
        <f aca="false">main!CA142/main!K142</f>
        <v>#DIV/0!</v>
      </c>
      <c r="P142" s="4" t="n">
        <f aca="false">main!CC142/main!M142</f>
        <v>0.672527022413635</v>
      </c>
      <c r="Q142" s="4" t="n">
        <f aca="false">(main!M142-main!N142)/main!M142</f>
        <v>0.448269301542047</v>
      </c>
      <c r="R142" s="4" t="n">
        <v>-1</v>
      </c>
      <c r="S142" s="4" t="n">
        <v>0.87</v>
      </c>
      <c r="T142" s="4" t="n">
        <v>0.92</v>
      </c>
      <c r="U142" s="4" t="n">
        <v>19.9885787963867</v>
      </c>
      <c r="V142" s="4" t="n">
        <f aca="false">(main!U142*main!T142+(100-main!U142)*main!S142)/100</f>
        <v>0.879994289398193</v>
      </c>
      <c r="W142" s="4" t="n">
        <f aca="false">(main!E142-main!R142)/main!CB142</f>
        <v>0.0489641105614446</v>
      </c>
      <c r="X142" s="4" t="n">
        <f aca="false">(main!M142-main!N142)/(main!M142-main!L142)</f>
        <v>0.666544668990775</v>
      </c>
      <c r="Y142" s="4" t="n">
        <f aca="false">(main!K142-main!M142)/(main!K142-main!L142)</f>
        <v>3.05368707784833</v>
      </c>
      <c r="Z142" s="4" t="n">
        <f aca="false">(main!K142-main!M142)/main!M142</f>
        <v>-1</v>
      </c>
      <c r="AA142" s="4" t="n">
        <v>249.298278808594</v>
      </c>
      <c r="AB142" s="4" t="n">
        <v>0.5</v>
      </c>
      <c r="AC142" s="4" t="n">
        <f aca="false">main!Q142*main!AB142*main!V142*main!AA142</f>
        <v>49.17089765178</v>
      </c>
      <c r="AD142" s="4" t="n">
        <f aca="false">main!BH142*1000</f>
        <v>2.38871948919182</v>
      </c>
      <c r="AE142" s="4" t="n">
        <f aca="false">(main!BM142-main!BS142)</f>
        <v>0.968186286597379</v>
      </c>
      <c r="AF142" s="4" t="n">
        <f aca="false">(main!AL142+main!BL142*main!D142)</f>
        <v>23.0349826812744</v>
      </c>
      <c r="AG142" s="4" t="n">
        <v>2</v>
      </c>
      <c r="AH142" s="4" t="n">
        <f aca="false">(main!AG142*main!BA142+main!BB142)</f>
        <v>4.644859790802</v>
      </c>
      <c r="AI142" s="4" t="n">
        <v>1</v>
      </c>
      <c r="AJ142" s="4" t="n">
        <f aca="false">main!AH142*(main!AI142+1)*(main!AI142+1)/(main!AI142*main!AI142+1)</f>
        <v>9.289719581604</v>
      </c>
      <c r="AK142" s="4" t="n">
        <v>24.4118404388428</v>
      </c>
      <c r="AL142" s="4" t="n">
        <v>23.0349826812744</v>
      </c>
      <c r="AM142" s="4" t="n">
        <v>24.3821353912354</v>
      </c>
      <c r="AN142" s="4" t="n">
        <v>882.319030761719</v>
      </c>
      <c r="AO142" s="4" t="n">
        <v>874.418640136719</v>
      </c>
      <c r="AP142" s="4" t="n">
        <v>18.1913280487061</v>
      </c>
      <c r="AQ142" s="4" t="n">
        <v>19.7492771148682</v>
      </c>
      <c r="AR142" s="4" t="n">
        <v>55.7345008850098</v>
      </c>
      <c r="AS142" s="4" t="n">
        <v>60.5077362060547</v>
      </c>
      <c r="AT142" s="4" t="n">
        <v>300.593139648438</v>
      </c>
      <c r="AU142" s="4" t="n">
        <v>250.30729675293</v>
      </c>
      <c r="AV142" s="4" t="n">
        <v>152.576309204102</v>
      </c>
      <c r="AW142" s="4" t="n">
        <v>94.0546493530273</v>
      </c>
      <c r="AX142" s="4" t="n">
        <v>-2.55465078353882</v>
      </c>
      <c r="AY142" s="4" t="n">
        <v>-0.4166040122509</v>
      </c>
      <c r="AZ142" s="4" t="n">
        <v>0.5</v>
      </c>
      <c r="BA142" s="4" t="n">
        <v>-1.355140209198</v>
      </c>
      <c r="BB142" s="4" t="n">
        <v>7.355140209198</v>
      </c>
      <c r="BC142" s="4" t="n">
        <v>1</v>
      </c>
      <c r="BD142" s="4" t="n">
        <v>0</v>
      </c>
      <c r="BE142" s="4" t="n">
        <v>0.159999996423721</v>
      </c>
      <c r="BF142" s="4" t="n">
        <v>111105</v>
      </c>
      <c r="BG142" s="4" t="n">
        <f aca="false">main!AT142*0.000001/(main!AG142*0.0001)</f>
        <v>1.50296569824219</v>
      </c>
      <c r="BH142" s="4" t="n">
        <f aca="false">(main!AQ142-main!AP142)/(1000-main!AQ142)*main!BG142</f>
        <v>0.00238871948919182</v>
      </c>
      <c r="BI142" s="4" t="n">
        <f aca="false">(main!AL142+273.15)</f>
        <v>296.184982681274</v>
      </c>
      <c r="BJ142" s="4" t="n">
        <f aca="false">(main!AK142+273.15)</f>
        <v>297.561840438843</v>
      </c>
      <c r="BK142" s="4" t="n">
        <f aca="false">(main!AU142*main!BC142+main!AV142*main!BD142)*main!BE142</f>
        <v>40.0491665853001</v>
      </c>
      <c r="BL142" s="4" t="n">
        <f aca="false">((main!BK142+0.00000010773*(main!BJ142^4-main!BI142^4))-main!BH142*44100)/(main!AH142*51.4+0.00000043092*main!BI142^3)</f>
        <v>-0.199123580987345</v>
      </c>
      <c r="BM142" s="4" t="n">
        <f aca="false">0.61365*EXP(17.502*main!AF142/(240.97+main!AF142))</f>
        <v>2.82569762061207</v>
      </c>
      <c r="BN142" s="4" t="n">
        <f aca="false">main!BM142*1000/main!AW142</f>
        <v>30.0431466179415</v>
      </c>
      <c r="BO142" s="4" t="n">
        <f aca="false">(main!BN142-main!AQ142)</f>
        <v>10.2938695030733</v>
      </c>
      <c r="BP142" s="4" t="n">
        <f aca="false">IF(main!D142,main!AL142,(main!AK142+main!AL142)/2)</f>
        <v>23.7234115600586</v>
      </c>
      <c r="BQ142" s="4" t="n">
        <f aca="false">0.61365*EXP(17.502*main!BP142/(240.97+main!BP142))</f>
        <v>2.94557397578369</v>
      </c>
      <c r="BR142" s="4" t="n">
        <f aca="false">IF(main!BO142&lt;&gt;0,(1000-(main!BN142+main!AQ142)/2)/main!BO142*main!BH142,0)</f>
        <v>0.226275398381929</v>
      </c>
      <c r="BS142" s="4" t="n">
        <f aca="false">main!AQ142*main!AW142/1000</f>
        <v>1.8575113340147</v>
      </c>
      <c r="BT142" s="4" t="n">
        <f aca="false">(main!BQ142-main!BS142)</f>
        <v>1.08806264176899</v>
      </c>
      <c r="BU142" s="4" t="n">
        <f aca="false">1/(1.6/main!F142+1.37/main!AJ142)</f>
        <v>0.141919040299859</v>
      </c>
      <c r="BV142" s="4" t="n">
        <f aca="false">main!G142*main!AW142*0.001</f>
        <v>74.4394918169692</v>
      </c>
      <c r="BW142" s="4" t="n">
        <f aca="false">main!G142/main!AO142</f>
        <v>0.905114920186335</v>
      </c>
      <c r="BX142" s="4" t="n">
        <f aca="false">(1-main!BH142*main!AW142/main!BM142/main!F142)*100</f>
        <v>65.7174547944243</v>
      </c>
      <c r="BY142" s="4" t="n">
        <f aca="false">(main!AO142-main!E142/(main!AJ142/1.35))</f>
        <v>872.996625027299</v>
      </c>
      <c r="BZ142" s="4" t="n">
        <f aca="false">main!E142*main!BX142/100/main!BY142</f>
        <v>0.00736616117888919</v>
      </c>
      <c r="CA142" s="4" t="n">
        <f aca="false">(main!K142-main!J142)</f>
        <v>0</v>
      </c>
      <c r="CB142" s="4" t="n">
        <f aca="false">main!AU142*main!V142</f>
        <v>220.268991737277</v>
      </c>
      <c r="CC142" s="4" t="n">
        <f aca="false">(main!M142-main!L142)</f>
        <v>998.927734375005</v>
      </c>
      <c r="CD142" s="4" t="n">
        <f aca="false">(main!M142-main!N142)/(main!M142-main!J142)</f>
        <v>0.448269301542047</v>
      </c>
      <c r="CE142" s="4" t="e">
        <f aca="false">(main!K142-main!M142)/(main!K142-main!J142)</f>
        <v>#DIV/0!</v>
      </c>
    </row>
    <row r="143" customFormat="false" ht="12.75" hidden="false" customHeight="true" outlineLevel="0" collapsed="false">
      <c r="A143" s="4" t="n">
        <v>40</v>
      </c>
      <c r="B143" s="4" t="s">
        <v>228</v>
      </c>
      <c r="C143" s="4" t="n">
        <v>4355.99999655411</v>
      </c>
      <c r="D143" s="4" t="n">
        <v>0</v>
      </c>
      <c r="E143" s="4" t="n">
        <f aca="false">(main!AN143-main!AO143*(1000-main!AP143)/(1000-main!AQ143))*main!BG143</f>
        <v>10.152364135807</v>
      </c>
      <c r="F143" s="4" t="n">
        <f aca="false">IF(main!BR143&lt;&gt;0,1/(1/main!BR143-1/main!AJ143),0)</f>
        <v>0.230583773254921</v>
      </c>
      <c r="G143" s="4" t="n">
        <f aca="false">((main!BU143-main!BH143/2)*main!AO143-main!E143)/(main!BU143+main!BH143/2)</f>
        <v>788.119456171273</v>
      </c>
      <c r="H143" s="4" t="n">
        <v>5</v>
      </c>
      <c r="I143" s="4" t="n">
        <v>5</v>
      </c>
      <c r="J143" s="4" t="n">
        <v>0</v>
      </c>
      <c r="K143" s="4" t="n">
        <v>0</v>
      </c>
      <c r="L143" s="4" t="n">
        <v>486.406982421875</v>
      </c>
      <c r="M143" s="4" t="n">
        <v>1485.33471679688</v>
      </c>
      <c r="N143" s="4" t="n">
        <v>819.504760742188</v>
      </c>
      <c r="O143" s="4" t="e">
        <f aca="false">main!CA143/main!K143</f>
        <v>#DIV/0!</v>
      </c>
      <c r="P143" s="4" t="n">
        <f aca="false">main!CC143/main!M143</f>
        <v>0.672527022413635</v>
      </c>
      <c r="Q143" s="4" t="n">
        <f aca="false">(main!M143-main!N143)/main!M143</f>
        <v>0.448269301542047</v>
      </c>
      <c r="R143" s="4" t="n">
        <v>-1</v>
      </c>
      <c r="S143" s="4" t="n">
        <v>0.87</v>
      </c>
      <c r="T143" s="4" t="n">
        <v>0.92</v>
      </c>
      <c r="U143" s="4" t="n">
        <v>19.9885787963867</v>
      </c>
      <c r="V143" s="4" t="n">
        <f aca="false">(main!U143*main!T143+(100-main!U143)*main!S143)/100</f>
        <v>0.879994289398193</v>
      </c>
      <c r="W143" s="4" t="n">
        <f aca="false">(main!E143-main!R143)/main!CB143</f>
        <v>0.0506423930075314</v>
      </c>
      <c r="X143" s="4" t="n">
        <f aca="false">(main!M143-main!N143)/(main!M143-main!L143)</f>
        <v>0.666544668990775</v>
      </c>
      <c r="Y143" s="4" t="n">
        <f aca="false">(main!K143-main!M143)/(main!K143-main!L143)</f>
        <v>3.05368707784833</v>
      </c>
      <c r="Z143" s="4" t="n">
        <f aca="false">(main!K143-main!M143)/main!M143</f>
        <v>-1</v>
      </c>
      <c r="AA143" s="4" t="n">
        <v>249.298278808594</v>
      </c>
      <c r="AB143" s="4" t="n">
        <v>0.5</v>
      </c>
      <c r="AC143" s="4" t="n">
        <f aca="false">main!Q143*main!AB143*main!V143*main!AA143</f>
        <v>49.17089765178</v>
      </c>
      <c r="AD143" s="4" t="n">
        <f aca="false">main!BH143*1000</f>
        <v>2.39068864251007</v>
      </c>
      <c r="AE143" s="4" t="n">
        <f aca="false">(main!BM143-main!BS143)</f>
        <v>0.974458708828139</v>
      </c>
      <c r="AF143" s="4" t="n">
        <f aca="false">(main!AL143+main!BL143*main!D143)</f>
        <v>23.0618457794189</v>
      </c>
      <c r="AG143" s="4" t="n">
        <v>2</v>
      </c>
      <c r="AH143" s="4" t="n">
        <f aca="false">(main!AG143*main!BA143+main!BB143)</f>
        <v>4.644859790802</v>
      </c>
      <c r="AI143" s="4" t="n">
        <v>1</v>
      </c>
      <c r="AJ143" s="4" t="n">
        <f aca="false">main!AH143*(main!AI143+1)*(main!AI143+1)/(main!AI143*main!AI143+1)</f>
        <v>9.289719581604</v>
      </c>
      <c r="AK143" s="4" t="n">
        <v>24.4154815673828</v>
      </c>
      <c r="AL143" s="4" t="n">
        <v>23.0618457794189</v>
      </c>
      <c r="AM143" s="4" t="n">
        <v>24.3843116760254</v>
      </c>
      <c r="AN143" s="4" t="n">
        <v>882.287658691406</v>
      </c>
      <c r="AO143" s="4" t="n">
        <v>874.143493652344</v>
      </c>
      <c r="AP143" s="4" t="n">
        <v>18.1725635528564</v>
      </c>
      <c r="AQ143" s="4" t="n">
        <v>19.7315998077393</v>
      </c>
      <c r="AR143" s="4" t="n">
        <v>55.6644668579102</v>
      </c>
      <c r="AS143" s="4" t="n">
        <v>60.4399604797363</v>
      </c>
      <c r="AT143" s="4" t="n">
        <v>300.636566162109</v>
      </c>
      <c r="AU143" s="4" t="n">
        <v>250.249298095703</v>
      </c>
      <c r="AV143" s="4" t="n">
        <v>152.641326904297</v>
      </c>
      <c r="AW143" s="4" t="n">
        <v>94.0539703369141</v>
      </c>
      <c r="AX143" s="4" t="n">
        <v>-2.55465078353882</v>
      </c>
      <c r="AY143" s="4" t="n">
        <v>-0.4166040122509</v>
      </c>
      <c r="AZ143" s="4" t="n">
        <v>0.5</v>
      </c>
      <c r="BA143" s="4" t="n">
        <v>-1.355140209198</v>
      </c>
      <c r="BB143" s="4" t="n">
        <v>7.355140209198</v>
      </c>
      <c r="BC143" s="4" t="n">
        <v>1</v>
      </c>
      <c r="BD143" s="4" t="n">
        <v>0</v>
      </c>
      <c r="BE143" s="4" t="n">
        <v>0.159999996423721</v>
      </c>
      <c r="BF143" s="4" t="n">
        <v>111105</v>
      </c>
      <c r="BG143" s="4" t="n">
        <f aca="false">main!AT143*0.000001/(main!AG143*0.0001)</f>
        <v>1.50318283081054</v>
      </c>
      <c r="BH143" s="4" t="n">
        <f aca="false">(main!AQ143-main!AP143)/(1000-main!AQ143)*main!BG143</f>
        <v>0.00239068864251007</v>
      </c>
      <c r="BI143" s="4" t="n">
        <f aca="false">(main!AL143+273.15)</f>
        <v>296.211845779419</v>
      </c>
      <c r="BJ143" s="4" t="n">
        <f aca="false">(main!AK143+273.15)</f>
        <v>297.565481567383</v>
      </c>
      <c r="BK143" s="4" t="n">
        <f aca="false">(main!AU143*main!BC143+main!AV143*main!BD143)*main!BE143</f>
        <v>40.0398868003512</v>
      </c>
      <c r="BL143" s="4" t="n">
        <f aca="false">((main!BK143+0.00000010773*(main!BJ143^4-main!BI143^4))-main!BH143*44100)/(main!AH143*51.4+0.00000043092*main!BI143^3)</f>
        <v>-0.20054384536158</v>
      </c>
      <c r="BM143" s="4" t="n">
        <f aca="false">0.61365*EXP(17.502*main!AF143/(240.97+main!AF143))</f>
        <v>2.83029401184511</v>
      </c>
      <c r="BN143" s="4" t="n">
        <f aca="false">main!BM143*1000/main!AW143</f>
        <v>30.0922332327558</v>
      </c>
      <c r="BO143" s="4" t="n">
        <f aca="false">(main!BN143-main!AQ143)</f>
        <v>10.3606334250165</v>
      </c>
      <c r="BP143" s="4" t="n">
        <f aca="false">IF(main!D143,main!AL143,(main!AK143+main!AL143)/2)</f>
        <v>23.7386636734009</v>
      </c>
      <c r="BQ143" s="4" t="n">
        <f aca="false">0.61365*EXP(17.502*main!BP143/(240.97+main!BP143))</f>
        <v>2.94827942070567</v>
      </c>
      <c r="BR143" s="4" t="n">
        <f aca="false">IF(main!BO143&lt;&gt;0,(1000-(main!BN143+main!AQ143)/2)/main!BO143*main!BH143,0)</f>
        <v>0.22499898519653</v>
      </c>
      <c r="BS143" s="4" t="n">
        <f aca="false">main!AQ143*main!AW143/1000</f>
        <v>1.85583530301697</v>
      </c>
      <c r="BT143" s="4" t="n">
        <f aca="false">(main!BQ143-main!BS143)</f>
        <v>1.0924441176887</v>
      </c>
      <c r="BU143" s="4" t="n">
        <f aca="false">1/(1.6/main!F143+1.37/main!AJ143)</f>
        <v>0.141115681950902</v>
      </c>
      <c r="BV143" s="4" t="n">
        <f aca="false">main!G143*main!AW143*0.001</f>
        <v>74.1257639526778</v>
      </c>
      <c r="BW143" s="4" t="n">
        <f aca="false">main!G143/main!AO143</f>
        <v>0.901590484736498</v>
      </c>
      <c r="BX143" s="4" t="n">
        <f aca="false">(1-main!BH143*main!AW143/main!BM143/main!F143)*100</f>
        <v>65.5459834916137</v>
      </c>
      <c r="BY143" s="4" t="n">
        <f aca="false">(main!AO143-main!E143/(main!AJ143/1.35))</f>
        <v>872.668132478851</v>
      </c>
      <c r="BZ143" s="4" t="n">
        <f aca="false">main!E143*main!BX143/100/main!BY143</f>
        <v>0.00762542674906927</v>
      </c>
      <c r="CA143" s="4" t="n">
        <f aca="false">(main!K143-main!J143)</f>
        <v>0</v>
      </c>
      <c r="CB143" s="4" t="n">
        <f aca="false">main!AU143*main!V143</f>
        <v>220.217953250125</v>
      </c>
      <c r="CC143" s="4" t="n">
        <f aca="false">(main!M143-main!L143)</f>
        <v>998.927734375005</v>
      </c>
      <c r="CD143" s="4" t="n">
        <f aca="false">(main!M143-main!N143)/(main!M143-main!J143)</f>
        <v>0.448269301542047</v>
      </c>
      <c r="CE143" s="4" t="e">
        <f aca="false">(main!K143-main!M143)/(main!K143-main!J143)</f>
        <v>#DIV/0!</v>
      </c>
    </row>
    <row r="144" customFormat="false" ht="12.75" hidden="false" customHeight="true" outlineLevel="0" collapsed="false">
      <c r="A144" s="4" t="n">
        <v>41</v>
      </c>
      <c r="B144" s="4" t="s">
        <v>229</v>
      </c>
      <c r="C144" s="4" t="n">
        <v>4360.99999620952</v>
      </c>
      <c r="D144" s="4" t="n">
        <v>0</v>
      </c>
      <c r="E144" s="4" t="n">
        <f aca="false">(main!AN144-main!AO144*(1000-main!AP144)/(1000-main!AQ144))*main!BG144</f>
        <v>9.91281390853237</v>
      </c>
      <c r="F144" s="4" t="n">
        <f aca="false">IF(main!BR144&lt;&gt;0,1/(1/main!BR144-1/main!AJ144),0)</f>
        <v>0.22934495696097</v>
      </c>
      <c r="G144" s="4" t="n">
        <f aca="false">((main!BU144-main!BH144/2)*main!AO144-main!E144)/(main!BU144+main!BH144/2)</f>
        <v>789.531364592701</v>
      </c>
      <c r="H144" s="4" t="n">
        <v>5</v>
      </c>
      <c r="I144" s="4" t="n">
        <v>5</v>
      </c>
      <c r="J144" s="4" t="n">
        <v>0</v>
      </c>
      <c r="K144" s="4" t="n">
        <v>0</v>
      </c>
      <c r="L144" s="4" t="n">
        <v>486.406982421875</v>
      </c>
      <c r="M144" s="4" t="n">
        <v>1485.33471679688</v>
      </c>
      <c r="N144" s="4" t="n">
        <v>819.504760742188</v>
      </c>
      <c r="O144" s="4" t="e">
        <f aca="false">main!CA144/main!K144</f>
        <v>#DIV/0!</v>
      </c>
      <c r="P144" s="4" t="n">
        <f aca="false">main!CC144/main!M144</f>
        <v>0.672527022413635</v>
      </c>
      <c r="Q144" s="4" t="n">
        <f aca="false">(main!M144-main!N144)/main!M144</f>
        <v>0.448269301542047</v>
      </c>
      <c r="R144" s="4" t="n">
        <v>-1</v>
      </c>
      <c r="S144" s="4" t="n">
        <v>0.87</v>
      </c>
      <c r="T144" s="4" t="n">
        <v>0.92</v>
      </c>
      <c r="U144" s="4" t="n">
        <v>19.9885787963867</v>
      </c>
      <c r="V144" s="4" t="n">
        <f aca="false">(main!U144*main!T144+(100-main!U144)*main!S144)/100</f>
        <v>0.879994289398193</v>
      </c>
      <c r="W144" s="4" t="n">
        <f aca="false">(main!E144-main!R144)/main!CB144</f>
        <v>0.049555032048606</v>
      </c>
      <c r="X144" s="4" t="n">
        <f aca="false">(main!M144-main!N144)/(main!M144-main!L144)</f>
        <v>0.666544668990775</v>
      </c>
      <c r="Y144" s="4" t="n">
        <f aca="false">(main!K144-main!M144)/(main!K144-main!L144)</f>
        <v>3.05368707784833</v>
      </c>
      <c r="Z144" s="4" t="n">
        <f aca="false">(main!K144-main!M144)/main!M144</f>
        <v>-1</v>
      </c>
      <c r="AA144" s="4" t="n">
        <v>249.298278808594</v>
      </c>
      <c r="AB144" s="4" t="n">
        <v>0.5</v>
      </c>
      <c r="AC144" s="4" t="n">
        <f aca="false">main!Q144*main!AB144*main!V144*main!AA144</f>
        <v>49.17089765178</v>
      </c>
      <c r="AD144" s="4" t="n">
        <f aca="false">main!BH144*1000</f>
        <v>2.38003959055837</v>
      </c>
      <c r="AE144" s="4" t="n">
        <f aca="false">(main!BM144-main!BS144)</f>
        <v>0.975239561807526</v>
      </c>
      <c r="AF144" s="4" t="n">
        <f aca="false">(main!AL144+main!BL144*main!D144)</f>
        <v>23.0577659606934</v>
      </c>
      <c r="AG144" s="4" t="n">
        <v>2</v>
      </c>
      <c r="AH144" s="4" t="n">
        <f aca="false">(main!AG144*main!BA144+main!BB144)</f>
        <v>4.644859790802</v>
      </c>
      <c r="AI144" s="4" t="n">
        <v>1</v>
      </c>
      <c r="AJ144" s="4" t="n">
        <f aca="false">main!AH144*(main!AI144+1)*(main!AI144+1)/(main!AI144*main!AI144+1)</f>
        <v>9.289719581604</v>
      </c>
      <c r="AK144" s="4" t="n">
        <v>24.4182891845703</v>
      </c>
      <c r="AL144" s="4" t="n">
        <v>23.0577659606934</v>
      </c>
      <c r="AM144" s="4" t="n">
        <v>24.3853607177734</v>
      </c>
      <c r="AN144" s="4" t="n">
        <v>882.233703613281</v>
      </c>
      <c r="AO144" s="4" t="n">
        <v>874.253723144531</v>
      </c>
      <c r="AP144" s="4" t="n">
        <v>18.1635875701904</v>
      </c>
      <c r="AQ144" s="4" t="n">
        <v>19.7159366607666</v>
      </c>
      <c r="AR144" s="4" t="n">
        <v>55.6274375915527</v>
      </c>
      <c r="AS144" s="4" t="n">
        <v>60.3816299438477</v>
      </c>
      <c r="AT144" s="4" t="n">
        <v>300.591522216797</v>
      </c>
      <c r="AU144" s="4" t="n">
        <v>250.247146606445</v>
      </c>
      <c r="AV144" s="4" t="n">
        <v>152.523559570313</v>
      </c>
      <c r="AW144" s="4" t="n">
        <v>94.0536575317383</v>
      </c>
      <c r="AX144" s="4" t="n">
        <v>-2.55465078353882</v>
      </c>
      <c r="AY144" s="4" t="n">
        <v>-0.4166040122509</v>
      </c>
      <c r="AZ144" s="4" t="n">
        <v>0.5</v>
      </c>
      <c r="BA144" s="4" t="n">
        <v>-1.355140209198</v>
      </c>
      <c r="BB144" s="4" t="n">
        <v>7.355140209198</v>
      </c>
      <c r="BC144" s="4" t="n">
        <v>1</v>
      </c>
      <c r="BD144" s="4" t="n">
        <v>0</v>
      </c>
      <c r="BE144" s="4" t="n">
        <v>0.159999996423721</v>
      </c>
      <c r="BF144" s="4" t="n">
        <v>111105</v>
      </c>
      <c r="BG144" s="4" t="n">
        <f aca="false">main!AT144*0.000001/(main!AG144*0.0001)</f>
        <v>1.50295761108398</v>
      </c>
      <c r="BH144" s="4" t="n">
        <f aca="false">(main!AQ144-main!AP144)/(1000-main!AQ144)*main!BG144</f>
        <v>0.00238003959055837</v>
      </c>
      <c r="BI144" s="4" t="n">
        <f aca="false">(main!AL144+273.15)</f>
        <v>296.207765960693</v>
      </c>
      <c r="BJ144" s="4" t="n">
        <f aca="false">(main!AK144+273.15)</f>
        <v>297.56828918457</v>
      </c>
      <c r="BK144" s="4" t="n">
        <f aca="false">(main!AU144*main!BC144+main!AV144*main!BD144)*main!BE144</f>
        <v>40.0395425620776</v>
      </c>
      <c r="BL144" s="4" t="n">
        <f aca="false">((main!BK144+0.00000010773*(main!BJ144^4-main!BI144^4))-main!BH144*44100)/(main!AH144*51.4+0.00000043092*main!BI144^3)</f>
        <v>-0.198356341857945</v>
      </c>
      <c r="BM144" s="4" t="n">
        <f aca="false">0.61365*EXP(17.502*main!AF144/(240.97+main!AF144))</f>
        <v>2.82959551641671</v>
      </c>
      <c r="BN144" s="4" t="n">
        <f aca="false">main!BM144*1000/main!AW144</f>
        <v>30.0849067508286</v>
      </c>
      <c r="BO144" s="4" t="n">
        <f aca="false">(main!BN144-main!AQ144)</f>
        <v>10.368970090062</v>
      </c>
      <c r="BP144" s="4" t="n">
        <f aca="false">IF(main!D144,main!AL144,(main!AK144+main!AL144)/2)</f>
        <v>23.7380275726319</v>
      </c>
      <c r="BQ144" s="4" t="n">
        <f aca="false">0.61365*EXP(17.502*main!BP144/(240.97+main!BP144))</f>
        <v>2.94816654469874</v>
      </c>
      <c r="BR144" s="4" t="n">
        <f aca="false">IF(main!BO144&lt;&gt;0,(1000-(main!BN144+main!AQ144)/2)/main!BO144*main!BH144,0)</f>
        <v>0.223819297473073</v>
      </c>
      <c r="BS144" s="4" t="n">
        <f aca="false">main!AQ144*main!AW144/1000</f>
        <v>1.85435595460919</v>
      </c>
      <c r="BT144" s="4" t="n">
        <f aca="false">(main!BQ144-main!BS144)</f>
        <v>1.09381059008955</v>
      </c>
      <c r="BU144" s="4" t="n">
        <f aca="false">1/(1.6/main!F144+1.37/main!AJ144)</f>
        <v>0.140373229703637</v>
      </c>
      <c r="BV144" s="4" t="n">
        <f aca="false">main!G144*main!AW144*0.001</f>
        <v>74.2583125759679</v>
      </c>
      <c r="BW144" s="4" t="n">
        <f aca="false">main!G144/main!AO144</f>
        <v>0.903091795540659</v>
      </c>
      <c r="BX144" s="4" t="n">
        <f aca="false">(1-main!BH144*main!AW144/main!BM144/main!F144)*100</f>
        <v>65.5057809697518</v>
      </c>
      <c r="BY144" s="4" t="n">
        <f aca="false">(main!AO144-main!E144/(main!AJ144/1.35))</f>
        <v>872.813173872945</v>
      </c>
      <c r="BZ144" s="4" t="n">
        <f aca="false">main!E144*main!BX144/100/main!BY144</f>
        <v>0.00743969770535058</v>
      </c>
      <c r="CA144" s="4" t="n">
        <f aca="false">(main!K144-main!J144)</f>
        <v>0</v>
      </c>
      <c r="CB144" s="4" t="n">
        <f aca="false">main!AU144*main!V144</f>
        <v>220.216059951864</v>
      </c>
      <c r="CC144" s="4" t="n">
        <f aca="false">(main!M144-main!L144)</f>
        <v>998.927734375005</v>
      </c>
      <c r="CD144" s="4" t="n">
        <f aca="false">(main!M144-main!N144)/(main!M144-main!J144)</f>
        <v>0.448269301542047</v>
      </c>
      <c r="CE144" s="4" t="e">
        <f aca="false">(main!K144-main!M144)/(main!K144-main!J144)</f>
        <v>#DIV/0!</v>
      </c>
    </row>
    <row r="145" customFormat="false" ht="23.25" hidden="false" customHeight="true" outlineLevel="0" collapsed="false">
      <c r="A145" s="2" t="s">
        <v>12</v>
      </c>
      <c r="B145" s="5" t="s">
        <v>230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</row>
    <row r="146" customFormat="false" ht="23.25" hidden="false" customHeight="true" outlineLevel="0" collapsed="false">
      <c r="A146" s="2" t="s">
        <v>12</v>
      </c>
      <c r="B146" s="5" t="s">
        <v>231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</row>
    <row r="147" customFormat="false" ht="23.25" hidden="false" customHeight="true" outlineLevel="0" collapsed="false">
      <c r="A147" s="2" t="s">
        <v>12</v>
      </c>
      <c r="B147" s="5" t="s">
        <v>232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</row>
    <row r="148" customFormat="false" ht="23.25" hidden="false" customHeight="true" outlineLevel="0" collapsed="false">
      <c r="A148" s="2" t="s">
        <v>12</v>
      </c>
      <c r="B148" s="5" t="s">
        <v>233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</row>
    <row r="149" customFormat="false" ht="23.25" hidden="false" customHeight="true" outlineLevel="0" collapsed="false">
      <c r="A149" s="2" t="s">
        <v>12</v>
      </c>
      <c r="B149" s="5" t="s">
        <v>234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</row>
    <row r="150" customFormat="false" ht="12.75" hidden="false" customHeight="true" outlineLevel="0" collapsed="false">
      <c r="A150" s="4" t="n">
        <v>42</v>
      </c>
      <c r="B150" s="4" t="s">
        <v>235</v>
      </c>
      <c r="C150" s="4" t="n">
        <v>4360.99999620952</v>
      </c>
      <c r="D150" s="4" t="n">
        <v>0</v>
      </c>
      <c r="E150" s="4" t="n">
        <f aca="false">(main!AN150-main!AO150*(1000-main!AP150)/(1000-main!AQ150))*main!BG150</f>
        <v>9.91281390853237</v>
      </c>
      <c r="F150" s="4" t="n">
        <f aca="false">IF(main!BR150&lt;&gt;0,1/(1/main!BR150-1/main!AJ150),0)</f>
        <v>0.22934495696097</v>
      </c>
      <c r="G150" s="4" t="n">
        <f aca="false">((main!BU150-main!BH150/2)*main!AO150-main!E150)/(main!BU150+main!BH150/2)</f>
        <v>789.531364592701</v>
      </c>
      <c r="H150" s="4" t="n">
        <v>6</v>
      </c>
      <c r="I150" s="4" t="n">
        <v>6</v>
      </c>
      <c r="J150" s="4" t="n">
        <v>0</v>
      </c>
      <c r="K150" s="4" t="n">
        <v>0</v>
      </c>
      <c r="L150" s="4" t="n">
        <v>507.671875</v>
      </c>
      <c r="M150" s="4" t="n">
        <v>1631.87829589844</v>
      </c>
      <c r="N150" s="4" t="n">
        <v>845.161437988281</v>
      </c>
      <c r="O150" s="4" t="e">
        <f aca="false">main!CA150/main!K150</f>
        <v>#DIV/0!</v>
      </c>
      <c r="P150" s="4" t="n">
        <f aca="false">main!CC150/main!M150</f>
        <v>0.688903347586654</v>
      </c>
      <c r="Q150" s="4" t="n">
        <f aca="false">(main!M150-main!N150)/main!M150</f>
        <v>0.482092849624566</v>
      </c>
      <c r="R150" s="4" t="n">
        <v>-1</v>
      </c>
      <c r="S150" s="4" t="n">
        <v>0.87</v>
      </c>
      <c r="T150" s="4" t="n">
        <v>0.92</v>
      </c>
      <c r="U150" s="4" t="n">
        <v>19.9885787963867</v>
      </c>
      <c r="V150" s="4" t="n">
        <f aca="false">(main!U150*main!T150+(100-main!U150)*main!S150)/100</f>
        <v>0.879994289398193</v>
      </c>
      <c r="W150" s="4" t="n">
        <f aca="false">(main!E150-main!R150)/main!CB150</f>
        <v>0.049555032048606</v>
      </c>
      <c r="X150" s="4" t="n">
        <f aca="false">(main!M150-main!N150)/(main!M150-main!L150)</f>
        <v>0.699797513415226</v>
      </c>
      <c r="Y150" s="4" t="n">
        <f aca="false">(main!K150-main!M150)/(main!K150-main!L150)</f>
        <v>3.21443510318242</v>
      </c>
      <c r="Z150" s="4" t="n">
        <f aca="false">(main!K150-main!M150)/main!M150</f>
        <v>-1</v>
      </c>
      <c r="AA150" s="4" t="n">
        <v>250.247146606445</v>
      </c>
      <c r="AB150" s="4" t="n">
        <v>0.5</v>
      </c>
      <c r="AC150" s="4" t="n">
        <f aca="false">main!Q150*main!AB150*main!V150*main!AA150</f>
        <v>53.0822939376442</v>
      </c>
      <c r="AD150" s="4" t="n">
        <f aca="false">main!BH150*1000</f>
        <v>2.38003959055837</v>
      </c>
      <c r="AE150" s="4" t="n">
        <f aca="false">(main!BM150-main!BS150)</f>
        <v>0.975239561807526</v>
      </c>
      <c r="AF150" s="4" t="n">
        <f aca="false">(main!AL150+main!BL150*main!D150)</f>
        <v>23.0577659606934</v>
      </c>
      <c r="AG150" s="4" t="n">
        <v>2</v>
      </c>
      <c r="AH150" s="4" t="n">
        <f aca="false">(main!AG150*main!BA150+main!BB150)</f>
        <v>4.644859790802</v>
      </c>
      <c r="AI150" s="4" t="n">
        <v>1</v>
      </c>
      <c r="AJ150" s="4" t="n">
        <f aca="false">main!AH150*(main!AI150+1)*(main!AI150+1)/(main!AI150*main!AI150+1)</f>
        <v>9.289719581604</v>
      </c>
      <c r="AK150" s="4" t="n">
        <v>24.4182891845703</v>
      </c>
      <c r="AL150" s="4" t="n">
        <v>23.0577659606934</v>
      </c>
      <c r="AM150" s="4" t="n">
        <v>24.3853607177734</v>
      </c>
      <c r="AN150" s="4" t="n">
        <v>882.233703613281</v>
      </c>
      <c r="AO150" s="4" t="n">
        <v>874.253723144531</v>
      </c>
      <c r="AP150" s="4" t="n">
        <v>18.1635875701904</v>
      </c>
      <c r="AQ150" s="4" t="n">
        <v>19.7159366607666</v>
      </c>
      <c r="AR150" s="4" t="n">
        <v>55.6274375915527</v>
      </c>
      <c r="AS150" s="4" t="n">
        <v>60.3816299438477</v>
      </c>
      <c r="AT150" s="4" t="n">
        <v>300.591522216797</v>
      </c>
      <c r="AU150" s="4" t="n">
        <v>250.247146606445</v>
      </c>
      <c r="AV150" s="4" t="n">
        <v>152.523559570313</v>
      </c>
      <c r="AW150" s="4" t="n">
        <v>94.0536575317383</v>
      </c>
      <c r="AX150" s="4" t="n">
        <v>-2.55465078353882</v>
      </c>
      <c r="AY150" s="4" t="n">
        <v>-0.4166040122509</v>
      </c>
      <c r="AZ150" s="4" t="n">
        <v>0.5</v>
      </c>
      <c r="BA150" s="4" t="n">
        <v>-1.355140209198</v>
      </c>
      <c r="BB150" s="4" t="n">
        <v>7.355140209198</v>
      </c>
      <c r="BC150" s="4" t="n">
        <v>1</v>
      </c>
      <c r="BD150" s="4" t="n">
        <v>0</v>
      </c>
      <c r="BE150" s="4" t="n">
        <v>0.159999996423721</v>
      </c>
      <c r="BF150" s="4" t="n">
        <v>111105</v>
      </c>
      <c r="BG150" s="4" t="n">
        <f aca="false">main!AT150*0.000001/(main!AG150*0.0001)</f>
        <v>1.50295761108398</v>
      </c>
      <c r="BH150" s="4" t="n">
        <f aca="false">(main!AQ150-main!AP150)/(1000-main!AQ150)*main!BG150</f>
        <v>0.00238003959055837</v>
      </c>
      <c r="BI150" s="4" t="n">
        <f aca="false">(main!AL150+273.15)</f>
        <v>296.207765960693</v>
      </c>
      <c r="BJ150" s="4" t="n">
        <f aca="false">(main!AK150+273.15)</f>
        <v>297.56828918457</v>
      </c>
      <c r="BK150" s="4" t="n">
        <f aca="false">(main!AU150*main!BC150+main!AV150*main!BD150)*main!BE150</f>
        <v>40.0395425620776</v>
      </c>
      <c r="BL150" s="4" t="n">
        <f aca="false">((main!BK150+0.00000010773*(main!BJ150^4-main!BI150^4))-main!BH150*44100)/(main!AH150*51.4+0.00000043092*main!BI150^3)</f>
        <v>-0.198356341857945</v>
      </c>
      <c r="BM150" s="4" t="n">
        <f aca="false">0.61365*EXP(17.502*main!AF150/(240.97+main!AF150))</f>
        <v>2.82959551641671</v>
      </c>
      <c r="BN150" s="4" t="n">
        <f aca="false">main!BM150*1000/main!AW150</f>
        <v>30.0849067508286</v>
      </c>
      <c r="BO150" s="4" t="n">
        <f aca="false">(main!BN150-main!AQ150)</f>
        <v>10.368970090062</v>
      </c>
      <c r="BP150" s="4" t="n">
        <f aca="false">IF(main!D150,main!AL150,(main!AK150+main!AL150)/2)</f>
        <v>23.7380275726319</v>
      </c>
      <c r="BQ150" s="4" t="n">
        <f aca="false">0.61365*EXP(17.502*main!BP150/(240.97+main!BP150))</f>
        <v>2.94816654469874</v>
      </c>
      <c r="BR150" s="4" t="n">
        <f aca="false">IF(main!BO150&lt;&gt;0,(1000-(main!BN150+main!AQ150)/2)/main!BO150*main!BH150,0)</f>
        <v>0.223819297473073</v>
      </c>
      <c r="BS150" s="4" t="n">
        <f aca="false">main!AQ150*main!AW150/1000</f>
        <v>1.85435595460919</v>
      </c>
      <c r="BT150" s="4" t="n">
        <f aca="false">(main!BQ150-main!BS150)</f>
        <v>1.09381059008955</v>
      </c>
      <c r="BU150" s="4" t="n">
        <f aca="false">1/(1.6/main!F150+1.37/main!AJ150)</f>
        <v>0.140373229703637</v>
      </c>
      <c r="BV150" s="4" t="n">
        <f aca="false">main!G150*main!AW150*0.001</f>
        <v>74.2583125759679</v>
      </c>
      <c r="BW150" s="4" t="n">
        <f aca="false">main!G150/main!AO150</f>
        <v>0.903091795540659</v>
      </c>
      <c r="BX150" s="4" t="n">
        <f aca="false">(1-main!BH150*main!AW150/main!BM150/main!F150)*100</f>
        <v>65.5057809697518</v>
      </c>
      <c r="BY150" s="4" t="n">
        <f aca="false">(main!AO150-main!E150/(main!AJ150/1.35))</f>
        <v>872.813173872945</v>
      </c>
      <c r="BZ150" s="4" t="n">
        <f aca="false">main!E150*main!BX150/100/main!BY150</f>
        <v>0.00743969770535058</v>
      </c>
      <c r="CA150" s="4" t="n">
        <f aca="false">(main!K150-main!J150)</f>
        <v>0</v>
      </c>
      <c r="CB150" s="4" t="n">
        <f aca="false">main!AU150*main!V150</f>
        <v>220.216059951864</v>
      </c>
      <c r="CC150" s="4" t="n">
        <f aca="false">(main!M150-main!L150)</f>
        <v>1124.20642089844</v>
      </c>
      <c r="CD150" s="4" t="n">
        <f aca="false">(main!M150-main!N150)/(main!M150-main!J150)</f>
        <v>0.482092849624566</v>
      </c>
      <c r="CE150" s="4" t="e">
        <f aca="false">(main!K150-main!M150)/(main!K150-main!J150)</f>
        <v>#DIV/0!</v>
      </c>
    </row>
    <row r="151" customFormat="false" ht="23.25" hidden="false" customHeight="true" outlineLevel="0" collapsed="false">
      <c r="A151" s="2" t="s">
        <v>12</v>
      </c>
      <c r="B151" s="5" t="s">
        <v>236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</row>
    <row r="152" customFormat="false" ht="23.25" hidden="false" customHeight="true" outlineLevel="0" collapsed="false">
      <c r="A152" s="2" t="s">
        <v>12</v>
      </c>
      <c r="B152" s="5" t="s">
        <v>237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</row>
    <row r="153" customFormat="false" ht="23.25" hidden="false" customHeight="true" outlineLevel="0" collapsed="false">
      <c r="A153" s="2" t="s">
        <v>12</v>
      </c>
      <c r="B153" s="5" t="s">
        <v>238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</row>
    <row r="154" customFormat="false" ht="23.25" hidden="false" customHeight="true" outlineLevel="0" collapsed="false">
      <c r="A154" s="2" t="s">
        <v>12</v>
      </c>
      <c r="B154" s="5" t="s">
        <v>239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</row>
    <row r="155" customFormat="false" ht="23.25" hidden="false" customHeight="true" outlineLevel="0" collapsed="false">
      <c r="A155" s="2" t="s">
        <v>12</v>
      </c>
      <c r="B155" s="5" t="s">
        <v>240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</row>
    <row r="156" customFormat="false" ht="23.25" hidden="false" customHeight="true" outlineLevel="0" collapsed="false">
      <c r="A156" s="2" t="s">
        <v>12</v>
      </c>
      <c r="B156" s="6" t="s">
        <v>241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</row>
    <row r="157" customFormat="false" ht="23.25" hidden="false" customHeight="true" outlineLevel="0" collapsed="false">
      <c r="A157" s="2" t="s">
        <v>12</v>
      </c>
      <c r="B157" s="6" t="s">
        <v>242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</row>
    <row r="158" customFormat="false" ht="23.25" hidden="false" customHeight="true" outlineLevel="0" collapsed="false">
      <c r="A158" s="2" t="s">
        <v>12</v>
      </c>
      <c r="B158" s="5" t="s">
        <v>243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</row>
    <row r="159" customFormat="false" ht="23.25" hidden="false" customHeight="true" outlineLevel="0" collapsed="false">
      <c r="A159" s="2" t="s">
        <v>12</v>
      </c>
      <c r="B159" s="5" t="s">
        <v>244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</row>
    <row r="160" customFormat="false" ht="23.25" hidden="false" customHeight="true" outlineLevel="0" collapsed="false">
      <c r="A160" s="2" t="s">
        <v>12</v>
      </c>
      <c r="B160" s="5" t="s">
        <v>245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</row>
    <row r="161" customFormat="false" ht="23.25" hidden="false" customHeight="true" outlineLevel="0" collapsed="false">
      <c r="A161" s="2" t="s">
        <v>12</v>
      </c>
      <c r="B161" s="5" t="s">
        <v>246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</row>
    <row r="162" customFormat="false" ht="23.25" hidden="false" customHeight="true" outlineLevel="0" collapsed="false">
      <c r="A162" s="2" t="s">
        <v>12</v>
      </c>
      <c r="B162" s="5" t="s">
        <v>247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</row>
    <row r="163" customFormat="false" ht="12.75" hidden="false" customHeight="true" outlineLevel="0" collapsed="false">
      <c r="A163" s="4" t="n">
        <v>43</v>
      </c>
      <c r="B163" s="4" t="s">
        <v>248</v>
      </c>
      <c r="C163" s="4" t="n">
        <v>5262.49999962095</v>
      </c>
      <c r="D163" s="4" t="n">
        <v>0</v>
      </c>
      <c r="E163" s="4" t="n">
        <f aca="false">(main!AN163-main!AO163*(1000-main!AP163)/(1000-main!AQ163))*main!BG163</f>
        <v>10.8204738233906</v>
      </c>
      <c r="F163" s="4" t="n">
        <f aca="false">IF(main!BR163&lt;&gt;0,1/(1/main!BR163-1/main!AJ163),0)</f>
        <v>0.332040856992381</v>
      </c>
      <c r="G163" s="4" t="n">
        <f aca="false">((main!BU163-main!BH163/2)*main!AO163-main!E163)/(main!BU163+main!BH163/2)</f>
        <v>840.469828062848</v>
      </c>
      <c r="H163" s="4" t="n">
        <v>6</v>
      </c>
      <c r="I163" s="4" t="n">
        <v>6</v>
      </c>
      <c r="J163" s="4" t="n">
        <v>0</v>
      </c>
      <c r="K163" s="4" t="n">
        <v>0</v>
      </c>
      <c r="L163" s="4" t="n">
        <v>507.671875</v>
      </c>
      <c r="M163" s="4" t="n">
        <v>1631.87829589844</v>
      </c>
      <c r="N163" s="4" t="n">
        <v>845.161437988281</v>
      </c>
      <c r="O163" s="4" t="e">
        <f aca="false">main!CA163/main!K163</f>
        <v>#DIV/0!</v>
      </c>
      <c r="P163" s="4" t="n">
        <f aca="false">main!CC163/main!M163</f>
        <v>0.688903347586654</v>
      </c>
      <c r="Q163" s="4" t="n">
        <f aca="false">(main!M163-main!N163)/main!M163</f>
        <v>0.482092849624566</v>
      </c>
      <c r="R163" s="4" t="n">
        <v>-1</v>
      </c>
      <c r="S163" s="4" t="n">
        <v>0.87</v>
      </c>
      <c r="T163" s="4" t="n">
        <v>0.92</v>
      </c>
      <c r="U163" s="4" t="n">
        <v>19.9885787963867</v>
      </c>
      <c r="V163" s="4" t="n">
        <f aca="false">(main!U163*main!T163+(100-main!U163)*main!S163)/100</f>
        <v>0.879994289398193</v>
      </c>
      <c r="W163" s="4" t="n">
        <f aca="false">(main!E163-main!R163)/main!CB163</f>
        <v>0.0537803879205184</v>
      </c>
      <c r="X163" s="4" t="n">
        <f aca="false">(main!M163-main!N163)/(main!M163-main!L163)</f>
        <v>0.699797513415226</v>
      </c>
      <c r="Y163" s="4" t="n">
        <f aca="false">(main!K163-main!M163)/(main!K163-main!L163)</f>
        <v>3.21443510318242</v>
      </c>
      <c r="Z163" s="4" t="n">
        <f aca="false">(main!K163-main!M163)/main!M163</f>
        <v>-1</v>
      </c>
      <c r="AA163" s="4" t="n">
        <v>250.247146606445</v>
      </c>
      <c r="AB163" s="4" t="n">
        <v>0.5</v>
      </c>
      <c r="AC163" s="4" t="n">
        <f aca="false">main!Q163*main!AB163*main!V163*main!AA163</f>
        <v>53.0822939376442</v>
      </c>
      <c r="AD163" s="4" t="n">
        <f aca="false">main!BH163*1000</f>
        <v>3.24487538653775</v>
      </c>
      <c r="AE163" s="4" t="n">
        <f aca="false">(main!BM163-main!BS163)</f>
        <v>0.927098285179581</v>
      </c>
      <c r="AF163" s="4" t="n">
        <f aca="false">(main!AL163+main!BL163*main!D163)</f>
        <v>23.5464057922363</v>
      </c>
      <c r="AG163" s="4" t="n">
        <v>2</v>
      </c>
      <c r="AH163" s="4" t="n">
        <f aca="false">(main!AG163*main!BA163+main!BB163)</f>
        <v>4.644859790802</v>
      </c>
      <c r="AI163" s="4" t="n">
        <v>1</v>
      </c>
      <c r="AJ163" s="4" t="n">
        <f aca="false">main!AH163*(main!AI163+1)*(main!AI163+1)/(main!AI163*main!AI163+1)</f>
        <v>9.289719581604</v>
      </c>
      <c r="AK163" s="4" t="n">
        <v>25.4050064086914</v>
      </c>
      <c r="AL163" s="4" t="n">
        <v>23.5464057922363</v>
      </c>
      <c r="AM163" s="4" t="n">
        <v>25.3278656005859</v>
      </c>
      <c r="AN163" s="4" t="n">
        <v>917.456481933594</v>
      </c>
      <c r="AO163" s="4" t="n">
        <v>908.296325683594</v>
      </c>
      <c r="AP163" s="4" t="n">
        <v>19.0174293518066</v>
      </c>
      <c r="AQ163" s="4" t="n">
        <v>21.1307315826416</v>
      </c>
      <c r="AR163" s="4" t="n">
        <v>54.9076881408691</v>
      </c>
      <c r="AS163" s="4" t="n">
        <v>61.0092811584473</v>
      </c>
      <c r="AT163" s="4" t="n">
        <v>300.601470947266</v>
      </c>
      <c r="AU163" s="4" t="n">
        <v>249.764724731445</v>
      </c>
      <c r="AV163" s="4" t="n">
        <v>106.236221313477</v>
      </c>
      <c r="AW163" s="4" t="n">
        <v>94.0448532104492</v>
      </c>
      <c r="AX163" s="4" t="n">
        <v>-2.69135737419128</v>
      </c>
      <c r="AY163" s="4" t="n">
        <v>-0.395989865064621</v>
      </c>
      <c r="AZ163" s="4" t="n">
        <v>0.25</v>
      </c>
      <c r="BA163" s="4" t="n">
        <v>-1.355140209198</v>
      </c>
      <c r="BB163" s="4" t="n">
        <v>7.355140209198</v>
      </c>
      <c r="BC163" s="4" t="n">
        <v>1</v>
      </c>
      <c r="BD163" s="4" t="n">
        <v>0</v>
      </c>
      <c r="BE163" s="4" t="n">
        <v>0.159999996423721</v>
      </c>
      <c r="BF163" s="4" t="n">
        <v>111105</v>
      </c>
      <c r="BG163" s="4" t="n">
        <f aca="false">main!AT163*0.000001/(main!AG163*0.0001)</f>
        <v>1.50300735473633</v>
      </c>
      <c r="BH163" s="4" t="n">
        <f aca="false">(main!AQ163-main!AP163)/(1000-main!AQ163)*main!BG163</f>
        <v>0.00324487538653775</v>
      </c>
      <c r="BI163" s="4" t="n">
        <f aca="false">(main!AL163+273.15)</f>
        <v>296.696405792236</v>
      </c>
      <c r="BJ163" s="4" t="n">
        <f aca="false">(main!AK163+273.15)</f>
        <v>298.555006408691</v>
      </c>
      <c r="BK163" s="4" t="n">
        <f aca="false">(main!AU163*main!BC163+main!AV163*main!BD163)*main!BE163</f>
        <v>39.9623550638029</v>
      </c>
      <c r="BL163" s="4" t="n">
        <f aca="false">((main!BK163+0.00000010773*(main!BJ163^4-main!BI163^4))-main!BH163*44100)/(main!AH163*51.4+0.00000043092*main!BI163^3)</f>
        <v>-0.328084565982379</v>
      </c>
      <c r="BM163" s="4" t="n">
        <f aca="false">0.61365*EXP(17.502*main!AF163/(240.97+main!AF163))</f>
        <v>2.91433483509851</v>
      </c>
      <c r="BN163" s="4" t="n">
        <f aca="false">main!BM163*1000/main!AW163</f>
        <v>30.9887754152473</v>
      </c>
      <c r="BO163" s="4" t="n">
        <f aca="false">(main!BN163-main!AQ163)</f>
        <v>9.85804383260574</v>
      </c>
      <c r="BP163" s="4" t="n">
        <f aca="false">IF(main!D163,main!AL163,(main!AK163+main!AL163)/2)</f>
        <v>24.4757061004639</v>
      </c>
      <c r="BQ163" s="4" t="n">
        <f aca="false">0.61365*EXP(17.502*main!BP163/(240.97+main!BP163))</f>
        <v>3.08163450653333</v>
      </c>
      <c r="BR163" s="4" t="n">
        <f aca="false">IF(main!BO163&lt;&gt;0,(1000-(main!BN163+main!AQ163)/2)/main!BO163*main!BH163,0)</f>
        <v>0.320582337377823</v>
      </c>
      <c r="BS163" s="4" t="n">
        <f aca="false">main!AQ163*main!AW163/1000</f>
        <v>1.98723654991893</v>
      </c>
      <c r="BT163" s="4" t="n">
        <f aca="false">(main!BQ163-main!BS163)</f>
        <v>1.0943979566144</v>
      </c>
      <c r="BU163" s="4" t="n">
        <f aca="false">1/(1.6/main!F163+1.37/main!AJ163)</f>
        <v>0.201362865945243</v>
      </c>
      <c r="BV163" s="4" t="n">
        <f aca="false">main!G163*main!AW163*0.001</f>
        <v>79.041861607982</v>
      </c>
      <c r="BW163" s="4" t="n">
        <f aca="false">main!G163/main!AO163</f>
        <v>0.925325584060137</v>
      </c>
      <c r="BX163" s="4" t="n">
        <f aca="false">(1-main!BH163*main!AW163/main!BM163/main!F163)*100</f>
        <v>68.4643285345857</v>
      </c>
      <c r="BY163" s="4" t="n">
        <f aca="false">(main!AO163-main!E163/(main!AJ163/1.35))</f>
        <v>906.723873519322</v>
      </c>
      <c r="BZ163" s="4" t="n">
        <f aca="false">main!E163*main!BX163/100/main!BY163</f>
        <v>0.00817025443334943</v>
      </c>
      <c r="CA163" s="4" t="n">
        <f aca="false">(main!K163-main!J163)</f>
        <v>0</v>
      </c>
      <c r="CB163" s="4" t="n">
        <f aca="false">main!AU163*main!V163</f>
        <v>219.791531456783</v>
      </c>
      <c r="CC163" s="4" t="n">
        <f aca="false">(main!M163-main!L163)</f>
        <v>1124.20642089844</v>
      </c>
      <c r="CD163" s="4" t="n">
        <f aca="false">(main!M163-main!N163)/(main!M163-main!J163)</f>
        <v>0.482092849624566</v>
      </c>
      <c r="CE163" s="4" t="e">
        <f aca="false">(main!K163-main!M163)/(main!K163-main!J163)</f>
        <v>#DIV/0!</v>
      </c>
    </row>
    <row r="164" customFormat="false" ht="12.75" hidden="false" customHeight="true" outlineLevel="0" collapsed="false">
      <c r="A164" s="4" t="n">
        <v>44</v>
      </c>
      <c r="B164" s="4" t="s">
        <v>249</v>
      </c>
      <c r="C164" s="4" t="n">
        <v>5273.49999886286</v>
      </c>
      <c r="D164" s="4" t="n">
        <v>0</v>
      </c>
      <c r="E164" s="4" t="n">
        <f aca="false">(main!AN164-main!AO164*(1000-main!AP164)/(1000-main!AQ164))*main!BG164</f>
        <v>10.569528937146</v>
      </c>
      <c r="F164" s="4" t="n">
        <f aca="false">IF(main!BR164&lt;&gt;0,1/(1/main!BR164-1/main!AJ164),0)</f>
        <v>0.32960063539664</v>
      </c>
      <c r="G164" s="4" t="n">
        <f aca="false">((main!BU164-main!BH164/2)*main!AO164-main!E164)/(main!BU164+main!BH164/2)</f>
        <v>841.908209715805</v>
      </c>
      <c r="H164" s="4" t="n">
        <v>6</v>
      </c>
      <c r="I164" s="4" t="n">
        <v>6</v>
      </c>
      <c r="J164" s="4" t="n">
        <v>0</v>
      </c>
      <c r="K164" s="4" t="n">
        <v>0</v>
      </c>
      <c r="L164" s="4" t="n">
        <v>507.671875</v>
      </c>
      <c r="M164" s="4" t="n">
        <v>1631.87829589844</v>
      </c>
      <c r="N164" s="4" t="n">
        <v>845.161437988281</v>
      </c>
      <c r="O164" s="4" t="e">
        <f aca="false">main!CA164/main!K164</f>
        <v>#DIV/0!</v>
      </c>
      <c r="P164" s="4" t="n">
        <f aca="false">main!CC164/main!M164</f>
        <v>0.688903347586654</v>
      </c>
      <c r="Q164" s="4" t="n">
        <f aca="false">(main!M164-main!N164)/main!M164</f>
        <v>0.482092849624566</v>
      </c>
      <c r="R164" s="4" t="n">
        <v>-1</v>
      </c>
      <c r="S164" s="4" t="n">
        <v>0.87</v>
      </c>
      <c r="T164" s="4" t="n">
        <v>0.92</v>
      </c>
      <c r="U164" s="4" t="n">
        <v>19.9885787963867</v>
      </c>
      <c r="V164" s="4" t="n">
        <f aca="false">(main!U164*main!T164+(100-main!U164)*main!S164)/100</f>
        <v>0.879994289398193</v>
      </c>
      <c r="W164" s="4" t="n">
        <f aca="false">(main!E164-main!R164)/main!CB164</f>
        <v>0.0526538949222175</v>
      </c>
      <c r="X164" s="4" t="n">
        <f aca="false">(main!M164-main!N164)/(main!M164-main!L164)</f>
        <v>0.699797513415226</v>
      </c>
      <c r="Y164" s="4" t="n">
        <f aca="false">(main!K164-main!M164)/(main!K164-main!L164)</f>
        <v>3.21443510318242</v>
      </c>
      <c r="Z164" s="4" t="n">
        <f aca="false">(main!K164-main!M164)/main!M164</f>
        <v>-1</v>
      </c>
      <c r="AA164" s="4" t="n">
        <v>250.247146606445</v>
      </c>
      <c r="AB164" s="4" t="n">
        <v>0.5</v>
      </c>
      <c r="AC164" s="4" t="n">
        <f aca="false">main!Q164*main!AB164*main!V164*main!AA164</f>
        <v>53.0822939376442</v>
      </c>
      <c r="AD164" s="4" t="n">
        <f aca="false">main!BH164*1000</f>
        <v>3.23560900164201</v>
      </c>
      <c r="AE164" s="4" t="n">
        <f aca="false">(main!BM164-main!BS164)</f>
        <v>0.931039214638638</v>
      </c>
      <c r="AF164" s="4" t="n">
        <f aca="false">(main!AL164+main!BL164*main!D164)</f>
        <v>23.5655517578125</v>
      </c>
      <c r="AG164" s="4" t="n">
        <v>2</v>
      </c>
      <c r="AH164" s="4" t="n">
        <f aca="false">(main!AG164*main!BA164+main!BB164)</f>
        <v>4.644859790802</v>
      </c>
      <c r="AI164" s="4" t="n">
        <v>1</v>
      </c>
      <c r="AJ164" s="4" t="n">
        <f aca="false">main!AH164*(main!AI164+1)*(main!AI164+1)/(main!AI164*main!AI164+1)</f>
        <v>9.289719581604</v>
      </c>
      <c r="AK164" s="4" t="n">
        <v>25.4060649871826</v>
      </c>
      <c r="AL164" s="4" t="n">
        <v>23.5655517578125</v>
      </c>
      <c r="AM164" s="4" t="n">
        <v>25.3238697052002</v>
      </c>
      <c r="AN164" s="4" t="n">
        <v>917.931762695313</v>
      </c>
      <c r="AO164" s="4" t="n">
        <v>908.943115234375</v>
      </c>
      <c r="AP164" s="4" t="n">
        <v>19.0175266265869</v>
      </c>
      <c r="AQ164" s="4" t="n">
        <v>21.1247272491455</v>
      </c>
      <c r="AR164" s="4" t="n">
        <v>54.9042091369629</v>
      </c>
      <c r="AS164" s="4" t="n">
        <v>60.9877624511719</v>
      </c>
      <c r="AT164" s="4" t="n">
        <v>300.612823486328</v>
      </c>
      <c r="AU164" s="4" t="n">
        <v>249.692398071289</v>
      </c>
      <c r="AV164" s="4" t="n">
        <v>106.393295288086</v>
      </c>
      <c r="AW164" s="4" t="n">
        <v>94.044319152832</v>
      </c>
      <c r="AX164" s="4" t="n">
        <v>-2.69135737419128</v>
      </c>
      <c r="AY164" s="4" t="n">
        <v>-0.395989865064621</v>
      </c>
      <c r="AZ164" s="4" t="n">
        <v>0.25</v>
      </c>
      <c r="BA164" s="4" t="n">
        <v>-1.355140209198</v>
      </c>
      <c r="BB164" s="4" t="n">
        <v>7.355140209198</v>
      </c>
      <c r="BC164" s="4" t="n">
        <v>1</v>
      </c>
      <c r="BD164" s="4" t="n">
        <v>0</v>
      </c>
      <c r="BE164" s="4" t="n">
        <v>0.159999996423721</v>
      </c>
      <c r="BF164" s="4" t="n">
        <v>111105</v>
      </c>
      <c r="BG164" s="4" t="n">
        <f aca="false">main!AT164*0.000001/(main!AG164*0.0001)</f>
        <v>1.50306411743164</v>
      </c>
      <c r="BH164" s="4" t="n">
        <f aca="false">(main!AQ164-main!AP164)/(1000-main!AQ164)*main!BG164</f>
        <v>0.00323560900164201</v>
      </c>
      <c r="BI164" s="4" t="n">
        <f aca="false">(main!AL164+273.15)</f>
        <v>296.715551757813</v>
      </c>
      <c r="BJ164" s="4" t="n">
        <f aca="false">(main!AK164+273.15)</f>
        <v>298.556064987183</v>
      </c>
      <c r="BK164" s="4" t="n">
        <f aca="false">(main!AU164*main!BC164+main!AV164*main!BD164)*main!BE164</f>
        <v>39.9507827984366</v>
      </c>
      <c r="BL164" s="4" t="n">
        <f aca="false">((main!BK164+0.00000010773*(main!BJ164^4-main!BI164^4))-main!BH164*44100)/(main!AH164*51.4+0.00000043092*main!BI164^3)</f>
        <v>-0.327306867145291</v>
      </c>
      <c r="BM164" s="4" t="n">
        <f aca="false">0.61365*EXP(17.502*main!AF164/(240.97+main!AF164))</f>
        <v>2.9176998060738</v>
      </c>
      <c r="BN164" s="4" t="n">
        <f aca="false">main!BM164*1000/main!AW164</f>
        <v>31.0247320875622</v>
      </c>
      <c r="BO164" s="4" t="n">
        <f aca="false">(main!BN164-main!AQ164)</f>
        <v>9.90000483841666</v>
      </c>
      <c r="BP164" s="4" t="n">
        <f aca="false">IF(main!D164,main!AL164,(main!AK164+main!AL164)/2)</f>
        <v>24.4858083724976</v>
      </c>
      <c r="BQ164" s="4" t="n">
        <f aca="false">0.61365*EXP(17.502*main!BP164/(240.97+main!BP164))</f>
        <v>3.08349837049698</v>
      </c>
      <c r="BR164" s="4" t="n">
        <f aca="false">IF(main!BO164&lt;&gt;0,(1000-(main!BN164+main!AQ164)/2)/main!BO164*main!BH164,0)</f>
        <v>0.318307053687834</v>
      </c>
      <c r="BS164" s="4" t="n">
        <f aca="false">main!AQ164*main!AW164/1000</f>
        <v>1.98666059143517</v>
      </c>
      <c r="BT164" s="4" t="n">
        <f aca="false">(main!BQ164-main!BS164)</f>
        <v>1.09683777906181</v>
      </c>
      <c r="BU164" s="4" t="n">
        <f aca="false">1/(1.6/main!F164+1.37/main!AJ164)</f>
        <v>0.199926649963074</v>
      </c>
      <c r="BV164" s="4" t="n">
        <f aca="false">main!G164*main!AW164*0.001</f>
        <v>79.1766843719026</v>
      </c>
      <c r="BW164" s="4" t="n">
        <f aca="false">main!G164/main!AO164</f>
        <v>0.926249614090223</v>
      </c>
      <c r="BX164" s="4" t="n">
        <f aca="false">(1-main!BH164*main!AW164/main!BM164/main!F164)*100</f>
        <v>68.3582893436109</v>
      </c>
      <c r="BY164" s="4" t="n">
        <f aca="false">(main!AO164-main!E164/(main!AJ164/1.35))</f>
        <v>907.407130865869</v>
      </c>
      <c r="BZ164" s="4" t="n">
        <f aca="false">main!E164*main!BX164/100/main!BY164</f>
        <v>0.00796241171944127</v>
      </c>
      <c r="CA164" s="4" t="n">
        <f aca="false">(main!K164-main!J164)</f>
        <v>0</v>
      </c>
      <c r="CB164" s="4" t="n">
        <f aca="false">main!AU164*main!V164</f>
        <v>219.727884408875</v>
      </c>
      <c r="CC164" s="4" t="n">
        <f aca="false">(main!M164-main!L164)</f>
        <v>1124.20642089844</v>
      </c>
      <c r="CD164" s="4" t="n">
        <f aca="false">(main!M164-main!N164)/(main!M164-main!J164)</f>
        <v>0.482092849624566</v>
      </c>
      <c r="CE164" s="4" t="e">
        <f aca="false">(main!K164-main!M164)/(main!K164-main!J164)</f>
        <v>#DIV/0!</v>
      </c>
    </row>
    <row r="165" customFormat="false" ht="12.75" hidden="false" customHeight="true" outlineLevel="0" collapsed="false">
      <c r="A165" s="4" t="n">
        <v>45</v>
      </c>
      <c r="B165" s="4" t="s">
        <v>250</v>
      </c>
      <c r="C165" s="4" t="n">
        <v>5284.49999810476</v>
      </c>
      <c r="D165" s="4" t="n">
        <v>0</v>
      </c>
      <c r="E165" s="4" t="n">
        <f aca="false">(main!AN165-main!AO165*(1000-main!AP165)/(1000-main!AQ165))*main!BG165</f>
        <v>10.6784423996979</v>
      </c>
      <c r="F165" s="4" t="n">
        <f aca="false">IF(main!BR165&lt;&gt;0,1/(1/main!BR165-1/main!AJ165),0)</f>
        <v>0.323778086622425</v>
      </c>
      <c r="G165" s="4" t="n">
        <f aca="false">((main!BU165-main!BH165/2)*main!AO165-main!E165)/(main!BU165+main!BH165/2)</f>
        <v>840.914911666858</v>
      </c>
      <c r="H165" s="4" t="n">
        <v>6</v>
      </c>
      <c r="I165" s="4" t="n">
        <v>6</v>
      </c>
      <c r="J165" s="4" t="n">
        <v>0</v>
      </c>
      <c r="K165" s="4" t="n">
        <v>0</v>
      </c>
      <c r="L165" s="4" t="n">
        <v>507.671875</v>
      </c>
      <c r="M165" s="4" t="n">
        <v>1631.87829589844</v>
      </c>
      <c r="N165" s="4" t="n">
        <v>845.161437988281</v>
      </c>
      <c r="O165" s="4" t="e">
        <f aca="false">main!CA165/main!K165</f>
        <v>#DIV/0!</v>
      </c>
      <c r="P165" s="4" t="n">
        <f aca="false">main!CC165/main!M165</f>
        <v>0.688903347586654</v>
      </c>
      <c r="Q165" s="4" t="n">
        <f aca="false">(main!M165-main!N165)/main!M165</f>
        <v>0.482092849624566</v>
      </c>
      <c r="R165" s="4" t="n">
        <v>-1</v>
      </c>
      <c r="S165" s="4" t="n">
        <v>0.87</v>
      </c>
      <c r="T165" s="4" t="n">
        <v>0.92</v>
      </c>
      <c r="U165" s="4" t="n">
        <v>19.9885787963867</v>
      </c>
      <c r="V165" s="4" t="n">
        <f aca="false">(main!U165*main!T165+(100-main!U165)*main!S165)/100</f>
        <v>0.879994289398193</v>
      </c>
      <c r="W165" s="4" t="n">
        <f aca="false">(main!E165-main!R165)/main!CB165</f>
        <v>0.0531291472112581</v>
      </c>
      <c r="X165" s="4" t="n">
        <f aca="false">(main!M165-main!N165)/(main!M165-main!L165)</f>
        <v>0.699797513415226</v>
      </c>
      <c r="Y165" s="4" t="n">
        <f aca="false">(main!K165-main!M165)/(main!K165-main!L165)</f>
        <v>3.21443510318242</v>
      </c>
      <c r="Z165" s="4" t="n">
        <f aca="false">(main!K165-main!M165)/main!M165</f>
        <v>-1</v>
      </c>
      <c r="AA165" s="4" t="n">
        <v>250.247146606445</v>
      </c>
      <c r="AB165" s="4" t="n">
        <v>0.5</v>
      </c>
      <c r="AC165" s="4" t="n">
        <f aca="false">main!Q165*main!AB165*main!V165*main!AA165</f>
        <v>53.0822939376442</v>
      </c>
      <c r="AD165" s="4" t="n">
        <f aca="false">main!BH165*1000</f>
        <v>3.18577244788622</v>
      </c>
      <c r="AE165" s="4" t="n">
        <f aca="false">(main!BM165-main!BS165)</f>
        <v>0.932660513889088</v>
      </c>
      <c r="AF165" s="4" t="n">
        <f aca="false">(main!AL165+main!BL165*main!D165)</f>
        <v>23.5585041046143</v>
      </c>
      <c r="AG165" s="4" t="n">
        <v>2</v>
      </c>
      <c r="AH165" s="4" t="n">
        <f aca="false">(main!AG165*main!BA165+main!BB165)</f>
        <v>4.644859790802</v>
      </c>
      <c r="AI165" s="4" t="n">
        <v>1</v>
      </c>
      <c r="AJ165" s="4" t="n">
        <f aca="false">main!AH165*(main!AI165+1)*(main!AI165+1)/(main!AI165*main!AI165+1)</f>
        <v>9.289719581604</v>
      </c>
      <c r="AK165" s="4" t="n">
        <v>25.3979396820068</v>
      </c>
      <c r="AL165" s="4" t="n">
        <v>23.5585041046143</v>
      </c>
      <c r="AM165" s="4" t="n">
        <v>25.319938659668</v>
      </c>
      <c r="AN165" s="4" t="n">
        <v>918.481811523438</v>
      </c>
      <c r="AO165" s="4" t="n">
        <v>909.448059082031</v>
      </c>
      <c r="AP165" s="4" t="n">
        <v>19.0186576843262</v>
      </c>
      <c r="AQ165" s="4" t="n">
        <v>21.0938606262207</v>
      </c>
      <c r="AR165" s="4" t="n">
        <v>54.935173034668</v>
      </c>
      <c r="AS165" s="4" t="n">
        <v>60.929370880127</v>
      </c>
      <c r="AT165" s="4" t="n">
        <v>300.555877685547</v>
      </c>
      <c r="AU165" s="4" t="n">
        <v>249.788375854492</v>
      </c>
      <c r="AV165" s="4" t="n">
        <v>106.088264465332</v>
      </c>
      <c r="AW165" s="4" t="n">
        <v>94.0463333129883</v>
      </c>
      <c r="AX165" s="4" t="n">
        <v>-2.69135737419128</v>
      </c>
      <c r="AY165" s="4" t="n">
        <v>-0.395989865064621</v>
      </c>
      <c r="AZ165" s="4" t="n">
        <v>0.25</v>
      </c>
      <c r="BA165" s="4" t="n">
        <v>-1.355140209198</v>
      </c>
      <c r="BB165" s="4" t="n">
        <v>7.355140209198</v>
      </c>
      <c r="BC165" s="4" t="n">
        <v>1</v>
      </c>
      <c r="BD165" s="4" t="n">
        <v>0</v>
      </c>
      <c r="BE165" s="4" t="n">
        <v>0.159999996423721</v>
      </c>
      <c r="BF165" s="4" t="n">
        <v>111105</v>
      </c>
      <c r="BG165" s="4" t="n">
        <f aca="false">main!AT165*0.000001/(main!AG165*0.0001)</f>
        <v>1.50277938842774</v>
      </c>
      <c r="BH165" s="4" t="n">
        <f aca="false">(main!AQ165-main!AP165)/(1000-main!AQ165)*main!BG165</f>
        <v>0.00318577244788622</v>
      </c>
      <c r="BI165" s="4" t="n">
        <f aca="false">(main!AL165+273.15)</f>
        <v>296.708504104614</v>
      </c>
      <c r="BJ165" s="4" t="n">
        <f aca="false">(main!AK165+273.15)</f>
        <v>298.547939682007</v>
      </c>
      <c r="BK165" s="4" t="n">
        <f aca="false">(main!AU165*main!BC165+main!AV165*main!BD165)*main!BE165</f>
        <v>39.9661392434058</v>
      </c>
      <c r="BL165" s="4" t="n">
        <f aca="false">((main!BK165+0.00000010773*(main!BJ165^4-main!BI165^4))-main!BH165*44100)/(main!AH165*51.4+0.00000043092*main!BI165^3)</f>
        <v>-0.318510759473707</v>
      </c>
      <c r="BM165" s="4" t="n">
        <f aca="false">0.61365*EXP(17.502*main!AF165/(240.97+main!AF165))</f>
        <v>2.91646076120036</v>
      </c>
      <c r="BN165" s="4" t="n">
        <f aca="false">main!BM165*1000/main!AW165</f>
        <v>31.0108928063608</v>
      </c>
      <c r="BO165" s="4" t="n">
        <f aca="false">(main!BN165-main!AQ165)</f>
        <v>9.91703218014011</v>
      </c>
      <c r="BP165" s="4" t="n">
        <f aca="false">IF(main!D165,main!AL165,(main!AK165+main!AL165)/2)</f>
        <v>24.4782218933106</v>
      </c>
      <c r="BQ165" s="4" t="n">
        <f aca="false">0.61365*EXP(17.502*main!BP165/(240.97+main!BP165))</f>
        <v>3.08209857689981</v>
      </c>
      <c r="BR165" s="4" t="n">
        <f aca="false">IF(main!BO165&lt;&gt;0,(1000-(main!BN165+main!AQ165)/2)/main!BO165*main!BH165,0)</f>
        <v>0.312873392722788</v>
      </c>
      <c r="BS165" s="4" t="n">
        <f aca="false">main!AQ165*main!AW165/1000</f>
        <v>1.98380024731127</v>
      </c>
      <c r="BT165" s="4" t="n">
        <f aca="false">(main!BQ165-main!BS165)</f>
        <v>1.09829832958854</v>
      </c>
      <c r="BU165" s="4" t="n">
        <f aca="false">1/(1.6/main!F165+1.37/main!AJ165)</f>
        <v>0.196497198372104</v>
      </c>
      <c r="BV165" s="4" t="n">
        <f aca="false">main!G165*main!AW165*0.001</f>
        <v>79.0849640704835</v>
      </c>
      <c r="BW165" s="4" t="n">
        <f aca="false">main!G165/main!AO165</f>
        <v>0.924643142914233</v>
      </c>
      <c r="BX165" s="4" t="n">
        <f aca="false">(1-main!BH165*main!AW165/main!BM165/main!F165)*100</f>
        <v>68.2712450959715</v>
      </c>
      <c r="BY165" s="4" t="n">
        <f aca="false">(main!AO165-main!E165/(main!AJ165/1.35))</f>
        <v>907.896247198695</v>
      </c>
      <c r="BZ165" s="4" t="n">
        <f aca="false">main!E165*main!BX165/100/main!BY165</f>
        <v>0.00802988844333704</v>
      </c>
      <c r="CA165" s="4" t="n">
        <f aca="false">(main!K165-main!J165)</f>
        <v>0</v>
      </c>
      <c r="CB165" s="4" t="n">
        <f aca="false">main!AU165*main!V165</f>
        <v>219.812344310003</v>
      </c>
      <c r="CC165" s="4" t="n">
        <f aca="false">(main!M165-main!L165)</f>
        <v>1124.20642089844</v>
      </c>
      <c r="CD165" s="4" t="n">
        <f aca="false">(main!M165-main!N165)/(main!M165-main!J165)</f>
        <v>0.482092849624566</v>
      </c>
      <c r="CE165" s="4" t="e">
        <f aca="false">(main!K165-main!M165)/(main!K165-main!J165)</f>
        <v>#DIV/0!</v>
      </c>
    </row>
    <row r="166" customFormat="false" ht="12.75" hidden="false" customHeight="true" outlineLevel="0" collapsed="false">
      <c r="A166" s="4" t="n">
        <v>46</v>
      </c>
      <c r="B166" s="4" t="s">
        <v>251</v>
      </c>
      <c r="C166" s="4" t="n">
        <v>5295.49999734666</v>
      </c>
      <c r="D166" s="4" t="n">
        <v>0</v>
      </c>
      <c r="E166" s="4" t="n">
        <f aca="false">(main!AN166-main!AO166*(1000-main!AP166)/(1000-main!AQ166))*main!BG166</f>
        <v>10.8755680773615</v>
      </c>
      <c r="F166" s="4" t="n">
        <f aca="false">IF(main!BR166&lt;&gt;0,1/(1/main!BR166-1/main!AJ166),0)</f>
        <v>0.318124830448551</v>
      </c>
      <c r="G166" s="4" t="n">
        <f aca="false">((main!BU166-main!BH166/2)*main!AO166-main!E166)/(main!BU166+main!BH166/2)</f>
        <v>839.555767377257</v>
      </c>
      <c r="H166" s="4" t="n">
        <v>6</v>
      </c>
      <c r="I166" s="4" t="n">
        <v>6</v>
      </c>
      <c r="J166" s="4" t="n">
        <v>0</v>
      </c>
      <c r="K166" s="4" t="n">
        <v>0</v>
      </c>
      <c r="L166" s="4" t="n">
        <v>507.671875</v>
      </c>
      <c r="M166" s="4" t="n">
        <v>1631.87829589844</v>
      </c>
      <c r="N166" s="4" t="n">
        <v>845.161437988281</v>
      </c>
      <c r="O166" s="4" t="e">
        <f aca="false">main!CA166/main!K166</f>
        <v>#DIV/0!</v>
      </c>
      <c r="P166" s="4" t="n">
        <f aca="false">main!CC166/main!M166</f>
        <v>0.688903347586654</v>
      </c>
      <c r="Q166" s="4" t="n">
        <f aca="false">(main!M166-main!N166)/main!M166</f>
        <v>0.482092849624566</v>
      </c>
      <c r="R166" s="4" t="n">
        <v>-1</v>
      </c>
      <c r="S166" s="4" t="n">
        <v>0.87</v>
      </c>
      <c r="T166" s="4" t="n">
        <v>0.92</v>
      </c>
      <c r="U166" s="4" t="n">
        <v>19.9885787963867</v>
      </c>
      <c r="V166" s="4" t="n">
        <f aca="false">(main!U166*main!T166+(100-main!U166)*main!S166)/100</f>
        <v>0.879994289398193</v>
      </c>
      <c r="W166" s="4" t="n">
        <f aca="false">(main!E166-main!R166)/main!CB166</f>
        <v>0.0540339225094304</v>
      </c>
      <c r="X166" s="4" t="n">
        <f aca="false">(main!M166-main!N166)/(main!M166-main!L166)</f>
        <v>0.699797513415226</v>
      </c>
      <c r="Y166" s="4" t="n">
        <f aca="false">(main!K166-main!M166)/(main!K166-main!L166)</f>
        <v>3.21443510318242</v>
      </c>
      <c r="Z166" s="4" t="n">
        <f aca="false">(main!K166-main!M166)/main!M166</f>
        <v>-1</v>
      </c>
      <c r="AA166" s="4" t="n">
        <v>250.247146606445</v>
      </c>
      <c r="AB166" s="4" t="n">
        <v>0.5</v>
      </c>
      <c r="AC166" s="4" t="n">
        <f aca="false">main!Q166*main!AB166*main!V166*main!AA166</f>
        <v>53.0822939376442</v>
      </c>
      <c r="AD166" s="4" t="n">
        <f aca="false">main!BH166*1000</f>
        <v>3.14040900873514</v>
      </c>
      <c r="AE166" s="4" t="n">
        <f aca="false">(main!BM166-main!BS166)</f>
        <v>0.935181045821917</v>
      </c>
      <c r="AF166" s="4" t="n">
        <f aca="false">(main!AL166+main!BL166*main!D166)</f>
        <v>23.5616359710693</v>
      </c>
      <c r="AG166" s="4" t="n">
        <v>2</v>
      </c>
      <c r="AH166" s="4" t="n">
        <f aca="false">(main!AG166*main!BA166+main!BB166)</f>
        <v>4.644859790802</v>
      </c>
      <c r="AI166" s="4" t="n">
        <v>1</v>
      </c>
      <c r="AJ166" s="4" t="n">
        <f aca="false">main!AH166*(main!AI166+1)*(main!AI166+1)/(main!AI166*main!AI166+1)</f>
        <v>9.289719581604</v>
      </c>
      <c r="AK166" s="4" t="n">
        <v>25.3840084075928</v>
      </c>
      <c r="AL166" s="4" t="n">
        <v>23.5616359710693</v>
      </c>
      <c r="AM166" s="4" t="n">
        <v>25.3164920806885</v>
      </c>
      <c r="AN166" s="4" t="n">
        <v>919.218078613281</v>
      </c>
      <c r="AO166" s="4" t="n">
        <v>910.08056640625</v>
      </c>
      <c r="AP166" s="4" t="n">
        <v>19.0273685455322</v>
      </c>
      <c r="AQ166" s="4" t="n">
        <v>21.0727787017822</v>
      </c>
      <c r="AR166" s="4" t="n">
        <v>55.006217956543</v>
      </c>
      <c r="AS166" s="4" t="n">
        <v>60.9192924499512</v>
      </c>
      <c r="AT166" s="4" t="n">
        <v>300.598083496094</v>
      </c>
      <c r="AU166" s="4" t="n">
        <v>249.75146484375</v>
      </c>
      <c r="AV166" s="4" t="n">
        <v>106.479591369629</v>
      </c>
      <c r="AW166" s="4" t="n">
        <v>94.0469360351563</v>
      </c>
      <c r="AX166" s="4" t="n">
        <v>-2.69135737419128</v>
      </c>
      <c r="AY166" s="4" t="n">
        <v>-0.395989865064621</v>
      </c>
      <c r="AZ166" s="4" t="n">
        <v>0.25</v>
      </c>
      <c r="BA166" s="4" t="n">
        <v>-1.355140209198</v>
      </c>
      <c r="BB166" s="4" t="n">
        <v>7.355140209198</v>
      </c>
      <c r="BC166" s="4" t="n">
        <v>1</v>
      </c>
      <c r="BD166" s="4" t="n">
        <v>0</v>
      </c>
      <c r="BE166" s="4" t="n">
        <v>0.159999996423721</v>
      </c>
      <c r="BF166" s="4" t="n">
        <v>111105</v>
      </c>
      <c r="BG166" s="4" t="n">
        <f aca="false">main!AT166*0.000001/(main!AG166*0.0001)</f>
        <v>1.50299041748047</v>
      </c>
      <c r="BH166" s="4" t="n">
        <f aca="false">(main!AQ166-main!AP166)/(1000-main!AQ166)*main!BG166</f>
        <v>0.00314040900873514</v>
      </c>
      <c r="BI166" s="4" t="n">
        <f aca="false">(main!AL166+273.15)</f>
        <v>296.711635971069</v>
      </c>
      <c r="BJ166" s="4" t="n">
        <f aca="false">(main!AK166+273.15)</f>
        <v>298.534008407593</v>
      </c>
      <c r="BK166" s="4" t="n">
        <f aca="false">(main!AU166*main!BC166+main!AV166*main!BD166)*main!BE166</f>
        <v>39.9602334818191</v>
      </c>
      <c r="BL166" s="4" t="n">
        <f aca="false">((main!BK166+0.00000010773*(main!BJ166^4-main!BI166^4))-main!BH166*44100)/(main!AH166*51.4+0.00000043092*main!BI166^3)</f>
        <v>-0.311311832648601</v>
      </c>
      <c r="BM166" s="4" t="n">
        <f aca="false">0.61365*EXP(17.502*main!AF166/(240.97+main!AF166))</f>
        <v>2.91701131647143</v>
      </c>
      <c r="BN166" s="4" t="n">
        <f aca="false">main!BM166*1000/main!AW166</f>
        <v>31.0165481136037</v>
      </c>
      <c r="BO166" s="4" t="n">
        <f aca="false">(main!BN166-main!AQ166)</f>
        <v>9.94376941182147</v>
      </c>
      <c r="BP166" s="4" t="n">
        <f aca="false">IF(main!D166,main!AL166,(main!AK166+main!AL166)/2)</f>
        <v>24.472822189331</v>
      </c>
      <c r="BQ166" s="4" t="n">
        <f aca="false">0.61365*EXP(17.502*main!BP166/(240.97+main!BP166))</f>
        <v>3.0811026071515</v>
      </c>
      <c r="BR166" s="4" t="n">
        <f aca="false">IF(main!BO166&lt;&gt;0,(1000-(main!BN166+main!AQ166)/2)/main!BO166*main!BH166,0)</f>
        <v>0.307591415937699</v>
      </c>
      <c r="BS166" s="4" t="n">
        <f aca="false">main!AQ166*main!AW166/1000</f>
        <v>1.98183027064951</v>
      </c>
      <c r="BT166" s="4" t="n">
        <f aca="false">(main!BQ166-main!BS166)</f>
        <v>1.09927233650198</v>
      </c>
      <c r="BU166" s="4" t="n">
        <f aca="false">1/(1.6/main!F166+1.37/main!AJ166)</f>
        <v>0.193164037575963</v>
      </c>
      <c r="BV166" s="4" t="n">
        <f aca="false">main!G166*main!AW166*0.001</f>
        <v>78.9576475524755</v>
      </c>
      <c r="BW166" s="4" t="n">
        <f aca="false">main!G166/main!AO166</f>
        <v>0.922507081644999</v>
      </c>
      <c r="BX166" s="4" t="n">
        <f aca="false">(1-main!BH166*main!AW166/main!BM166/main!F166)*100</f>
        <v>68.1730381506079</v>
      </c>
      <c r="BY166" s="4" t="n">
        <f aca="false">(main!AO166-main!E166/(main!AJ166/1.35))</f>
        <v>908.500107838533</v>
      </c>
      <c r="BZ166" s="4" t="n">
        <f aca="false">main!E166*main!BX166/100/main!BY166</f>
        <v>0.00816092932791674</v>
      </c>
      <c r="CA166" s="4" t="n">
        <f aca="false">(main!K166-main!J166)</f>
        <v>0</v>
      </c>
      <c r="CB166" s="4" t="n">
        <f aca="false">main!AU166*main!V166</f>
        <v>219.779862831334</v>
      </c>
      <c r="CC166" s="4" t="n">
        <f aca="false">(main!M166-main!L166)</f>
        <v>1124.20642089844</v>
      </c>
      <c r="CD166" s="4" t="n">
        <f aca="false">(main!M166-main!N166)/(main!M166-main!J166)</f>
        <v>0.482092849624566</v>
      </c>
      <c r="CE166" s="4" t="e">
        <f aca="false">(main!K166-main!M166)/(main!K166-main!J166)</f>
        <v>#DIV/0!</v>
      </c>
    </row>
    <row r="167" customFormat="false" ht="12.75" hidden="false" customHeight="true" outlineLevel="0" collapsed="false">
      <c r="A167" s="4" t="n">
        <v>47</v>
      </c>
      <c r="B167" s="4" t="s">
        <v>252</v>
      </c>
      <c r="C167" s="4" t="n">
        <v>5306.49999658857</v>
      </c>
      <c r="D167" s="4" t="n">
        <v>0</v>
      </c>
      <c r="E167" s="4" t="n">
        <f aca="false">(main!AN167-main!AO167*(1000-main!AP167)/(1000-main!AQ167))*main!BG167</f>
        <v>11.0252355752459</v>
      </c>
      <c r="F167" s="4" t="n">
        <f aca="false">IF(main!BR167&lt;&gt;0,1/(1/main!BR167-1/main!AJ167),0)</f>
        <v>0.314668520586139</v>
      </c>
      <c r="G167" s="4" t="n">
        <f aca="false">((main!BU167-main!BH167/2)*main!AO167-main!E167)/(main!BU167+main!BH167/2)</f>
        <v>838.807980144325</v>
      </c>
      <c r="H167" s="4" t="n">
        <v>6</v>
      </c>
      <c r="I167" s="4" t="n">
        <v>6</v>
      </c>
      <c r="J167" s="4" t="n">
        <v>0</v>
      </c>
      <c r="K167" s="4" t="n">
        <v>0</v>
      </c>
      <c r="L167" s="4" t="n">
        <v>507.671875</v>
      </c>
      <c r="M167" s="4" t="n">
        <v>1631.87829589844</v>
      </c>
      <c r="N167" s="4" t="n">
        <v>845.161437988281</v>
      </c>
      <c r="O167" s="4" t="e">
        <f aca="false">main!CA167/main!K167</f>
        <v>#DIV/0!</v>
      </c>
      <c r="P167" s="4" t="n">
        <f aca="false">main!CC167/main!M167</f>
        <v>0.688903347586654</v>
      </c>
      <c r="Q167" s="4" t="n">
        <f aca="false">(main!M167-main!N167)/main!M167</f>
        <v>0.482092849624566</v>
      </c>
      <c r="R167" s="4" t="n">
        <v>-1</v>
      </c>
      <c r="S167" s="4" t="n">
        <v>0.87</v>
      </c>
      <c r="T167" s="4" t="n">
        <v>0.92</v>
      </c>
      <c r="U167" s="4" t="n">
        <v>19.9885787963867</v>
      </c>
      <c r="V167" s="4" t="n">
        <f aca="false">(main!U167*main!T167+(100-main!U167)*main!S167)/100</f>
        <v>0.879994289398193</v>
      </c>
      <c r="W167" s="4" t="n">
        <f aca="false">(main!E167-main!R167)/main!CB167</f>
        <v>0.0547071463773654</v>
      </c>
      <c r="X167" s="4" t="n">
        <f aca="false">(main!M167-main!N167)/(main!M167-main!L167)</f>
        <v>0.699797513415226</v>
      </c>
      <c r="Y167" s="4" t="n">
        <f aca="false">(main!K167-main!M167)/(main!K167-main!L167)</f>
        <v>3.21443510318242</v>
      </c>
      <c r="Z167" s="4" t="n">
        <f aca="false">(main!K167-main!M167)/main!M167</f>
        <v>-1</v>
      </c>
      <c r="AA167" s="4" t="n">
        <v>250.247146606445</v>
      </c>
      <c r="AB167" s="4" t="n">
        <v>0.5</v>
      </c>
      <c r="AC167" s="4" t="n">
        <f aca="false">main!Q167*main!AB167*main!V167*main!AA167</f>
        <v>53.0822939376442</v>
      </c>
      <c r="AD167" s="4" t="n">
        <f aca="false">main!BH167*1000</f>
        <v>3.10808486973363</v>
      </c>
      <c r="AE167" s="4" t="n">
        <f aca="false">(main!BM167-main!BS167)</f>
        <v>0.93538988064558</v>
      </c>
      <c r="AF167" s="4" t="n">
        <f aca="false">(main!AL167+main!BL167*main!D167)</f>
        <v>23.5544700622559</v>
      </c>
      <c r="AG167" s="4" t="n">
        <v>2</v>
      </c>
      <c r="AH167" s="4" t="n">
        <f aca="false">(main!AG167*main!BA167+main!BB167)</f>
        <v>4.644859790802</v>
      </c>
      <c r="AI167" s="4" t="n">
        <v>1</v>
      </c>
      <c r="AJ167" s="4" t="n">
        <f aca="false">main!AH167*(main!AI167+1)*(main!AI167+1)/(main!AI167*main!AI167+1)</f>
        <v>9.289719581604</v>
      </c>
      <c r="AK167" s="4" t="n">
        <v>25.3797283172607</v>
      </c>
      <c r="AL167" s="4" t="n">
        <v>23.5544700622559</v>
      </c>
      <c r="AM167" s="4" t="n">
        <v>25.3122100830078</v>
      </c>
      <c r="AN167" s="4" t="n">
        <v>919.937805175781</v>
      </c>
      <c r="AO167" s="4" t="n">
        <v>910.719604492188</v>
      </c>
      <c r="AP167" s="4" t="n">
        <v>19.0331134796143</v>
      </c>
      <c r="AQ167" s="4" t="n">
        <v>21.0573616027832</v>
      </c>
      <c r="AR167" s="4" t="n">
        <v>55.0363159179688</v>
      </c>
      <c r="AS167" s="4" t="n">
        <v>60.8896484375</v>
      </c>
      <c r="AT167" s="4" t="n">
        <v>300.618957519531</v>
      </c>
      <c r="AU167" s="4" t="n">
        <v>249.786911010742</v>
      </c>
      <c r="AV167" s="4" t="n">
        <v>106.651741027832</v>
      </c>
      <c r="AW167" s="4" t="n">
        <v>94.0460586547852</v>
      </c>
      <c r="AX167" s="4" t="n">
        <v>-2.69135737419128</v>
      </c>
      <c r="AY167" s="4" t="n">
        <v>-0.395989865064621</v>
      </c>
      <c r="AZ167" s="4" t="n">
        <v>0.25</v>
      </c>
      <c r="BA167" s="4" t="n">
        <v>-1.355140209198</v>
      </c>
      <c r="BB167" s="4" t="n">
        <v>7.355140209198</v>
      </c>
      <c r="BC167" s="4" t="n">
        <v>1</v>
      </c>
      <c r="BD167" s="4" t="n">
        <v>0</v>
      </c>
      <c r="BE167" s="4" t="n">
        <v>0.159999996423721</v>
      </c>
      <c r="BF167" s="4" t="n">
        <v>111105</v>
      </c>
      <c r="BG167" s="4" t="n">
        <f aca="false">main!AT167*0.000001/(main!AG167*0.0001)</f>
        <v>1.50309478759766</v>
      </c>
      <c r="BH167" s="4" t="n">
        <f aca="false">(main!AQ167-main!AP167)/(1000-main!AQ167)*main!BG167</f>
        <v>0.00310808486973363</v>
      </c>
      <c r="BI167" s="4" t="n">
        <f aca="false">(main!AL167+273.15)</f>
        <v>296.704470062256</v>
      </c>
      <c r="BJ167" s="4" t="n">
        <f aca="false">(main!AK167+273.15)</f>
        <v>298.529728317261</v>
      </c>
      <c r="BK167" s="4" t="n">
        <f aca="false">(main!AU167*main!BC167+main!AV167*main!BD167)*main!BE167</f>
        <v>39.965904868411</v>
      </c>
      <c r="BL167" s="4" t="n">
        <f aca="false">((main!BK167+0.00000010773*(main!BJ167^4-main!BI167^4))-main!BH167*44100)/(main!AH167*51.4+0.00000043092*main!BI167^3)</f>
        <v>-0.30546186154386</v>
      </c>
      <c r="BM167" s="4" t="n">
        <f aca="false">0.61365*EXP(17.502*main!AF167/(240.97+main!AF167))</f>
        <v>2.91575174505595</v>
      </c>
      <c r="BN167" s="4" t="n">
        <f aca="false">main!BM167*1000/main!AW167</f>
        <v>31.0034443416581</v>
      </c>
      <c r="BO167" s="4" t="n">
        <f aca="false">(main!BN167-main!AQ167)</f>
        <v>9.94608273887495</v>
      </c>
      <c r="BP167" s="4" t="n">
        <f aca="false">IF(main!D167,main!AL167,(main!AK167+main!AL167)/2)</f>
        <v>24.4670991897583</v>
      </c>
      <c r="BQ167" s="4" t="n">
        <f aca="false">0.61365*EXP(17.502*main!BP167/(240.97+main!BP167))</f>
        <v>3.08004731298184</v>
      </c>
      <c r="BR167" s="4" t="n">
        <f aca="false">IF(main!BO167&lt;&gt;0,(1000-(main!BN167+main!AQ167)/2)/main!BO167*main!BH167,0)</f>
        <v>0.304359037379677</v>
      </c>
      <c r="BS167" s="4" t="n">
        <f aca="false">main!AQ167*main!AW167/1000</f>
        <v>1.98036186441037</v>
      </c>
      <c r="BT167" s="4" t="n">
        <f aca="false">(main!BQ167-main!BS167)</f>
        <v>1.09968544857147</v>
      </c>
      <c r="BU167" s="4" t="n">
        <f aca="false">1/(1.6/main!F167+1.37/main!AJ167)</f>
        <v>0.191124533861951</v>
      </c>
      <c r="BV167" s="4" t="n">
        <f aca="false">main!G167*main!AW167*0.001</f>
        <v>78.886584500755</v>
      </c>
      <c r="BW167" s="4" t="n">
        <f aca="false">main!G167/main!AO167</f>
        <v>0.921038677554371</v>
      </c>
      <c r="BX167" s="4" t="n">
        <f aca="false">(1-main!BH167*main!AW167/main!BM167/main!F167)*100</f>
        <v>68.1411843982341</v>
      </c>
      <c r="BY167" s="4" t="n">
        <f aca="false">(main!AO167-main!E167/(main!AJ167/1.35))</f>
        <v>909.117395954478</v>
      </c>
      <c r="BZ167" s="4" t="n">
        <f aca="false">main!E167*main!BX167/100/main!BY167</f>
        <v>0.00826375794490264</v>
      </c>
      <c r="CA167" s="4" t="n">
        <f aca="false">(main!K167-main!J167)</f>
        <v>0</v>
      </c>
      <c r="CB167" s="4" t="n">
        <f aca="false">main!AU167*main!V167</f>
        <v>219.811055255868</v>
      </c>
      <c r="CC167" s="4" t="n">
        <f aca="false">(main!M167-main!L167)</f>
        <v>1124.20642089844</v>
      </c>
      <c r="CD167" s="4" t="n">
        <f aca="false">(main!M167-main!N167)/(main!M167-main!J167)</f>
        <v>0.482092849624566</v>
      </c>
      <c r="CE167" s="4" t="e">
        <f aca="false">(main!K167-main!M167)/(main!K167-main!J167)</f>
        <v>#DIV/0!</v>
      </c>
    </row>
    <row r="168" customFormat="false" ht="12.75" hidden="false" customHeight="true" outlineLevel="0" collapsed="false">
      <c r="A168" s="4" t="n">
        <v>48</v>
      </c>
      <c r="B168" s="4" t="s">
        <v>253</v>
      </c>
      <c r="C168" s="4" t="n">
        <v>5312.49999617506</v>
      </c>
      <c r="D168" s="4" t="n">
        <v>0</v>
      </c>
      <c r="E168" s="4" t="n">
        <f aca="false">(main!AN168-main!AO168*(1000-main!AP168)/(1000-main!AQ168))*main!BG168</f>
        <v>10.7055656206497</v>
      </c>
      <c r="F168" s="4" t="n">
        <f aca="false">IF(main!BR168&lt;&gt;0,1/(1/main!BR168-1/main!AJ168),0)</f>
        <v>0.311327461272851</v>
      </c>
      <c r="G168" s="4" t="n">
        <f aca="false">((main!BU168-main!BH168/2)*main!AO168-main!E168)/(main!BU168+main!BH168/2)</f>
        <v>840.433155420985</v>
      </c>
      <c r="H168" s="4" t="n">
        <v>6</v>
      </c>
      <c r="I168" s="4" t="n">
        <v>6</v>
      </c>
      <c r="J168" s="4" t="n">
        <v>0</v>
      </c>
      <c r="K168" s="4" t="n">
        <v>0</v>
      </c>
      <c r="L168" s="4" t="n">
        <v>507.671875</v>
      </c>
      <c r="M168" s="4" t="n">
        <v>1631.87829589844</v>
      </c>
      <c r="N168" s="4" t="n">
        <v>845.161437988281</v>
      </c>
      <c r="O168" s="4" t="e">
        <f aca="false">main!CA168/main!K168</f>
        <v>#DIV/0!</v>
      </c>
      <c r="P168" s="4" t="n">
        <f aca="false">main!CC168/main!M168</f>
        <v>0.688903347586654</v>
      </c>
      <c r="Q168" s="4" t="n">
        <f aca="false">(main!M168-main!N168)/main!M168</f>
        <v>0.482092849624566</v>
      </c>
      <c r="R168" s="4" t="n">
        <v>-1</v>
      </c>
      <c r="S168" s="4" t="n">
        <v>0.87</v>
      </c>
      <c r="T168" s="4" t="n">
        <v>0.92</v>
      </c>
      <c r="U168" s="4" t="n">
        <v>19.9885787963867</v>
      </c>
      <c r="V168" s="4" t="n">
        <f aca="false">(main!U168*main!T168+(100-main!U168)*main!S168)/100</f>
        <v>0.879994289398193</v>
      </c>
      <c r="W168" s="4" t="n">
        <f aca="false">(main!E168-main!R168)/main!CB168</f>
        <v>0.0532507572295204</v>
      </c>
      <c r="X168" s="4" t="n">
        <f aca="false">(main!M168-main!N168)/(main!M168-main!L168)</f>
        <v>0.699797513415226</v>
      </c>
      <c r="Y168" s="4" t="n">
        <f aca="false">(main!K168-main!M168)/(main!K168-main!L168)</f>
        <v>3.21443510318242</v>
      </c>
      <c r="Z168" s="4" t="n">
        <f aca="false">(main!K168-main!M168)/main!M168</f>
        <v>-1</v>
      </c>
      <c r="AA168" s="4" t="n">
        <v>250.247146606445</v>
      </c>
      <c r="AB168" s="4" t="n">
        <v>0.5</v>
      </c>
      <c r="AC168" s="4" t="n">
        <f aca="false">main!Q168*main!AB168*main!V168*main!AA168</f>
        <v>53.0822939376442</v>
      </c>
      <c r="AD168" s="4" t="n">
        <f aca="false">main!BH168*1000</f>
        <v>3.08083007732893</v>
      </c>
      <c r="AE168" s="4" t="n">
        <f aca="false">(main!BM168-main!BS168)</f>
        <v>0.936809100935252</v>
      </c>
      <c r="AF168" s="4" t="n">
        <f aca="false">(main!AL168+main!BL168*main!D168)</f>
        <v>23.5560493469238</v>
      </c>
      <c r="AG168" s="4" t="n">
        <v>2</v>
      </c>
      <c r="AH168" s="4" t="n">
        <f aca="false">(main!AG168*main!BA168+main!BB168)</f>
        <v>4.644859790802</v>
      </c>
      <c r="AI168" s="4" t="n">
        <v>1</v>
      </c>
      <c r="AJ168" s="4" t="n">
        <f aca="false">main!AH168*(main!AI168+1)*(main!AI168+1)/(main!AI168*main!AI168+1)</f>
        <v>9.289719581604</v>
      </c>
      <c r="AK168" s="4" t="n">
        <v>25.3742160797119</v>
      </c>
      <c r="AL168" s="4" t="n">
        <v>23.5560493469238</v>
      </c>
      <c r="AM168" s="4" t="n">
        <v>25.3088226318359</v>
      </c>
      <c r="AN168" s="4" t="n">
        <v>920.287719726563</v>
      </c>
      <c r="AO168" s="4" t="n">
        <v>911.296630859375</v>
      </c>
      <c r="AP168" s="4" t="n">
        <v>19.0386543273926</v>
      </c>
      <c r="AQ168" s="4" t="n">
        <v>21.0453758239746</v>
      </c>
      <c r="AR168" s="4" t="n">
        <v>55.0699768066406</v>
      </c>
      <c r="AS168" s="4" t="n">
        <v>60.8744888305664</v>
      </c>
      <c r="AT168" s="4" t="n">
        <v>300.589080810547</v>
      </c>
      <c r="AU168" s="4" t="n">
        <v>249.796737670898</v>
      </c>
      <c r="AV168" s="4" t="n">
        <v>106.578071594238</v>
      </c>
      <c r="AW168" s="4" t="n">
        <v>94.0453720092773</v>
      </c>
      <c r="AX168" s="4" t="n">
        <v>-2.69135737419128</v>
      </c>
      <c r="AY168" s="4" t="n">
        <v>-0.395989865064621</v>
      </c>
      <c r="AZ168" s="4" t="n">
        <v>0.5</v>
      </c>
      <c r="BA168" s="4" t="n">
        <v>-1.355140209198</v>
      </c>
      <c r="BB168" s="4" t="n">
        <v>7.355140209198</v>
      </c>
      <c r="BC168" s="4" t="n">
        <v>1</v>
      </c>
      <c r="BD168" s="4" t="n">
        <v>0</v>
      </c>
      <c r="BE168" s="4" t="n">
        <v>0.159999996423721</v>
      </c>
      <c r="BF168" s="4" t="n">
        <v>111105</v>
      </c>
      <c r="BG168" s="4" t="n">
        <f aca="false">main!AT168*0.000001/(main!AG168*0.0001)</f>
        <v>1.50294540405273</v>
      </c>
      <c r="BH168" s="4" t="n">
        <f aca="false">(main!AQ168-main!AP168)/(1000-main!AQ168)*main!BG168</f>
        <v>0.00308083007732893</v>
      </c>
      <c r="BI168" s="4" t="n">
        <f aca="false">(main!AL168+273.15)</f>
        <v>296.706049346924</v>
      </c>
      <c r="BJ168" s="4" t="n">
        <f aca="false">(main!AK168+273.15)</f>
        <v>298.524216079712</v>
      </c>
      <c r="BK168" s="4" t="n">
        <f aca="false">(main!AU168*main!BC168+main!AV168*main!BD168)*main!BE168</f>
        <v>39.9674771340009</v>
      </c>
      <c r="BL168" s="4" t="n">
        <f aca="false">((main!BK168+0.00000010773*(main!BJ168^4-main!BI168^4))-main!BH168*44100)/(main!AH168*51.4+0.00000043092*main!BI168^3)</f>
        <v>-0.3009715153551</v>
      </c>
      <c r="BM168" s="4" t="n">
        <f aca="false">0.61365*EXP(17.502*main!AF168/(240.97+main!AF168))</f>
        <v>2.91602929937599</v>
      </c>
      <c r="BN168" s="4" t="n">
        <f aca="false">main!BM168*1000/main!AW168</f>
        <v>31.0066219854852</v>
      </c>
      <c r="BO168" s="4" t="n">
        <f aca="false">(main!BN168-main!AQ168)</f>
        <v>9.96124616151062</v>
      </c>
      <c r="BP168" s="4" t="n">
        <f aca="false">IF(main!D168,main!AL168,(main!AK168+main!AL168)/2)</f>
        <v>24.4651327133179</v>
      </c>
      <c r="BQ168" s="4" t="n">
        <f aca="false">0.61365*EXP(17.502*main!BP168/(240.97+main!BP168))</f>
        <v>3.07968477692692</v>
      </c>
      <c r="BR168" s="4" t="n">
        <f aca="false">IF(main!BO168&lt;&gt;0,(1000-(main!BN168+main!AQ168)/2)/main!BO168*main!BH168,0)</f>
        <v>0.301232230230887</v>
      </c>
      <c r="BS168" s="4" t="n">
        <f aca="false">main!AQ168*main!AW168/1000</f>
        <v>1.97922019844074</v>
      </c>
      <c r="BT168" s="4" t="n">
        <f aca="false">(main!BQ168-main!BS168)</f>
        <v>1.10046457848618</v>
      </c>
      <c r="BU168" s="4" t="n">
        <f aca="false">1/(1.6/main!F168+1.37/main!AJ168)</f>
        <v>0.189151836601156</v>
      </c>
      <c r="BV168" s="4" t="n">
        <f aca="false">main!G168*main!AW168*0.001</f>
        <v>79.0388487504973</v>
      </c>
      <c r="BW168" s="4" t="n">
        <f aca="false">main!G168/main!AO168</f>
        <v>0.922238848429008</v>
      </c>
      <c r="BX168" s="4" t="n">
        <f aca="false">(1-main!BH168*main!AW168/main!BM168/main!F168)*100</f>
        <v>68.0849256353879</v>
      </c>
      <c r="BY168" s="4" t="n">
        <f aca="false">(main!AO168-main!E168/(main!AJ168/1.35))</f>
        <v>909.740877377161</v>
      </c>
      <c r="BZ168" s="4" t="n">
        <f aca="false">main!E168*main!BX168/100/main!BY168</f>
        <v>0.00801203570480562</v>
      </c>
      <c r="CA168" s="4" t="n">
        <f aca="false">(main!K168-main!J168)</f>
        <v>0</v>
      </c>
      <c r="CB168" s="4" t="n">
        <f aca="false">main!AU168*main!V168</f>
        <v>219.819702660689</v>
      </c>
      <c r="CC168" s="4" t="n">
        <f aca="false">(main!M168-main!L168)</f>
        <v>1124.20642089844</v>
      </c>
      <c r="CD168" s="4" t="n">
        <f aca="false">(main!M168-main!N168)/(main!M168-main!J168)</f>
        <v>0.482092849624566</v>
      </c>
      <c r="CE168" s="4" t="e">
        <f aca="false">(main!K168-main!M168)/(main!K168-main!J168)</f>
        <v>#DIV/0!</v>
      </c>
    </row>
    <row r="169" customFormat="false" ht="23.25" hidden="false" customHeight="true" outlineLevel="0" collapsed="false">
      <c r="A169" s="2" t="s">
        <v>12</v>
      </c>
      <c r="B169" s="5" t="s">
        <v>254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</row>
    <row r="170" customFormat="false" ht="23.25" hidden="false" customHeight="true" outlineLevel="0" collapsed="false">
      <c r="A170" s="2" t="s">
        <v>12</v>
      </c>
      <c r="B170" s="5" t="s">
        <v>255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</row>
    <row r="171" customFormat="false" ht="23.25" hidden="false" customHeight="true" outlineLevel="0" collapsed="false">
      <c r="A171" s="2" t="s">
        <v>12</v>
      </c>
      <c r="B171" s="5" t="s">
        <v>256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</row>
    <row r="172" customFormat="false" ht="23.25" hidden="false" customHeight="true" outlineLevel="0" collapsed="false">
      <c r="A172" s="2" t="s">
        <v>12</v>
      </c>
      <c r="B172" s="5" t="s">
        <v>257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</row>
    <row r="173" customFormat="false" ht="23.25" hidden="false" customHeight="true" outlineLevel="0" collapsed="false">
      <c r="A173" s="2" t="s">
        <v>12</v>
      </c>
      <c r="B173" s="5" t="s">
        <v>258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</row>
    <row r="174" customFormat="false" ht="12.75" hidden="false" customHeight="true" outlineLevel="0" collapsed="false">
      <c r="A174" s="4" t="n">
        <v>49</v>
      </c>
      <c r="B174" s="4" t="s">
        <v>259</v>
      </c>
      <c r="C174" s="4" t="n">
        <v>5312.49999617506</v>
      </c>
      <c r="D174" s="4" t="n">
        <v>0</v>
      </c>
      <c r="E174" s="4" t="n">
        <f aca="false">(main!AN174-main!AO174*(1000-main!AP174)/(1000-main!AQ174))*main!BG174</f>
        <v>10.7055656206497</v>
      </c>
      <c r="F174" s="4" t="n">
        <f aca="false">IF(main!BR174&lt;&gt;0,1/(1/main!BR174-1/main!AJ174),0)</f>
        <v>0.311327461272851</v>
      </c>
      <c r="G174" s="4" t="n">
        <f aca="false">((main!BU174-main!BH174/2)*main!AO174-main!E174)/(main!BU174+main!BH174/2)</f>
        <v>840.433155420985</v>
      </c>
      <c r="H174" s="4" t="n">
        <v>7</v>
      </c>
      <c r="I174" s="4" t="n">
        <v>7</v>
      </c>
      <c r="J174" s="4" t="n">
        <v>0</v>
      </c>
      <c r="K174" s="4" t="n">
        <v>0</v>
      </c>
      <c r="L174" s="4" t="n">
        <v>465.013916015625</v>
      </c>
      <c r="M174" s="4" t="n">
        <v>1541.17077636719</v>
      </c>
      <c r="N174" s="4" t="n">
        <v>787.128356933594</v>
      </c>
      <c r="O174" s="4" t="e">
        <f aca="false">main!CA174/main!K174</f>
        <v>#DIV/0!</v>
      </c>
      <c r="P174" s="4" t="n">
        <f aca="false">main!CC174/main!M174</f>
        <v>0.698272298471851</v>
      </c>
      <c r="Q174" s="4" t="n">
        <f aca="false">(main!M174-main!N174)/main!M174</f>
        <v>0.489265972983868</v>
      </c>
      <c r="R174" s="4" t="n">
        <v>-1</v>
      </c>
      <c r="S174" s="4" t="n">
        <v>0.87</v>
      </c>
      <c r="T174" s="4" t="n">
        <v>0.92</v>
      </c>
      <c r="U174" s="4" t="n">
        <v>19.9885787963867</v>
      </c>
      <c r="V174" s="4" t="n">
        <f aca="false">(main!U174*main!T174+(100-main!U174)*main!S174)/100</f>
        <v>0.879994289398193</v>
      </c>
      <c r="W174" s="4" t="n">
        <f aca="false">(main!E174-main!R174)/main!CB174</f>
        <v>0.0532507572295204</v>
      </c>
      <c r="X174" s="4" t="n">
        <f aca="false">(main!M174-main!N174)/(main!M174-main!L174)</f>
        <v>0.700680771748517</v>
      </c>
      <c r="Y174" s="4" t="n">
        <f aca="false">(main!K174-main!M174)/(main!K174-main!L174)</f>
        <v>3.31424657045189</v>
      </c>
      <c r="Z174" s="4" t="n">
        <f aca="false">(main!K174-main!M174)/main!M174</f>
        <v>-1</v>
      </c>
      <c r="AA174" s="4" t="n">
        <v>249.796737670898</v>
      </c>
      <c r="AB174" s="4" t="n">
        <v>0.5</v>
      </c>
      <c r="AC174" s="4" t="n">
        <f aca="false">main!Q174*main!AB174*main!V174*main!AA174</f>
        <v>53.7751503516532</v>
      </c>
      <c r="AD174" s="4" t="n">
        <f aca="false">main!BH174*1000</f>
        <v>3.08083007732893</v>
      </c>
      <c r="AE174" s="4" t="n">
        <f aca="false">(main!BM174-main!BS174)</f>
        <v>0.936809100935252</v>
      </c>
      <c r="AF174" s="4" t="n">
        <f aca="false">(main!AL174+main!BL174*main!D174)</f>
        <v>23.5560493469238</v>
      </c>
      <c r="AG174" s="4" t="n">
        <v>2</v>
      </c>
      <c r="AH174" s="4" t="n">
        <f aca="false">(main!AG174*main!BA174+main!BB174)</f>
        <v>4.644859790802</v>
      </c>
      <c r="AI174" s="4" t="n">
        <v>1</v>
      </c>
      <c r="AJ174" s="4" t="n">
        <f aca="false">main!AH174*(main!AI174+1)*(main!AI174+1)/(main!AI174*main!AI174+1)</f>
        <v>9.289719581604</v>
      </c>
      <c r="AK174" s="4" t="n">
        <v>25.3742160797119</v>
      </c>
      <c r="AL174" s="4" t="n">
        <v>23.5560493469238</v>
      </c>
      <c r="AM174" s="4" t="n">
        <v>25.3088226318359</v>
      </c>
      <c r="AN174" s="4" t="n">
        <v>920.287719726563</v>
      </c>
      <c r="AO174" s="4" t="n">
        <v>911.296630859375</v>
      </c>
      <c r="AP174" s="4" t="n">
        <v>19.0386543273926</v>
      </c>
      <c r="AQ174" s="4" t="n">
        <v>21.0453758239746</v>
      </c>
      <c r="AR174" s="4" t="n">
        <v>55.0699768066406</v>
      </c>
      <c r="AS174" s="4" t="n">
        <v>60.8744888305664</v>
      </c>
      <c r="AT174" s="4" t="n">
        <v>300.589080810547</v>
      </c>
      <c r="AU174" s="4" t="n">
        <v>249.796737670898</v>
      </c>
      <c r="AV174" s="4" t="n">
        <v>106.578071594238</v>
      </c>
      <c r="AW174" s="4" t="n">
        <v>94.0453720092773</v>
      </c>
      <c r="AX174" s="4" t="n">
        <v>-2.69135737419128</v>
      </c>
      <c r="AY174" s="4" t="n">
        <v>-0.395989865064621</v>
      </c>
      <c r="AZ174" s="4" t="n">
        <v>0.5</v>
      </c>
      <c r="BA174" s="4" t="n">
        <v>-1.355140209198</v>
      </c>
      <c r="BB174" s="4" t="n">
        <v>7.355140209198</v>
      </c>
      <c r="BC174" s="4" t="n">
        <v>1</v>
      </c>
      <c r="BD174" s="4" t="n">
        <v>0</v>
      </c>
      <c r="BE174" s="4" t="n">
        <v>0.159999996423721</v>
      </c>
      <c r="BF174" s="4" t="n">
        <v>111105</v>
      </c>
      <c r="BG174" s="4" t="n">
        <f aca="false">main!AT174*0.000001/(main!AG174*0.0001)</f>
        <v>1.50294540405273</v>
      </c>
      <c r="BH174" s="4" t="n">
        <f aca="false">(main!AQ174-main!AP174)/(1000-main!AQ174)*main!BG174</f>
        <v>0.00308083007732893</v>
      </c>
      <c r="BI174" s="4" t="n">
        <f aca="false">(main!AL174+273.15)</f>
        <v>296.706049346924</v>
      </c>
      <c r="BJ174" s="4" t="n">
        <f aca="false">(main!AK174+273.15)</f>
        <v>298.524216079712</v>
      </c>
      <c r="BK174" s="4" t="n">
        <f aca="false">(main!AU174*main!BC174+main!AV174*main!BD174)*main!BE174</f>
        <v>39.9674771340009</v>
      </c>
      <c r="BL174" s="4" t="n">
        <f aca="false">((main!BK174+0.00000010773*(main!BJ174^4-main!BI174^4))-main!BH174*44100)/(main!AH174*51.4+0.00000043092*main!BI174^3)</f>
        <v>-0.3009715153551</v>
      </c>
      <c r="BM174" s="4" t="n">
        <f aca="false">0.61365*EXP(17.502*main!AF174/(240.97+main!AF174))</f>
        <v>2.91602929937599</v>
      </c>
      <c r="BN174" s="4" t="n">
        <f aca="false">main!BM174*1000/main!AW174</f>
        <v>31.0066219854852</v>
      </c>
      <c r="BO174" s="4" t="n">
        <f aca="false">(main!BN174-main!AQ174)</f>
        <v>9.96124616151062</v>
      </c>
      <c r="BP174" s="4" t="n">
        <f aca="false">IF(main!D174,main!AL174,(main!AK174+main!AL174)/2)</f>
        <v>24.4651327133179</v>
      </c>
      <c r="BQ174" s="4" t="n">
        <f aca="false">0.61365*EXP(17.502*main!BP174/(240.97+main!BP174))</f>
        <v>3.07968477692692</v>
      </c>
      <c r="BR174" s="4" t="n">
        <f aca="false">IF(main!BO174&lt;&gt;0,(1000-(main!BN174+main!AQ174)/2)/main!BO174*main!BH174,0)</f>
        <v>0.301232230230887</v>
      </c>
      <c r="BS174" s="4" t="n">
        <f aca="false">main!AQ174*main!AW174/1000</f>
        <v>1.97922019844074</v>
      </c>
      <c r="BT174" s="4" t="n">
        <f aca="false">(main!BQ174-main!BS174)</f>
        <v>1.10046457848618</v>
      </c>
      <c r="BU174" s="4" t="n">
        <f aca="false">1/(1.6/main!F174+1.37/main!AJ174)</f>
        <v>0.189151836601156</v>
      </c>
      <c r="BV174" s="4" t="n">
        <f aca="false">main!G174*main!AW174*0.001</f>
        <v>79.0388487504973</v>
      </c>
      <c r="BW174" s="4" t="n">
        <f aca="false">main!G174/main!AO174</f>
        <v>0.922238848429008</v>
      </c>
      <c r="BX174" s="4" t="n">
        <f aca="false">(1-main!BH174*main!AW174/main!BM174/main!F174)*100</f>
        <v>68.0849256353879</v>
      </c>
      <c r="BY174" s="4" t="n">
        <f aca="false">(main!AO174-main!E174/(main!AJ174/1.35))</f>
        <v>909.740877377161</v>
      </c>
      <c r="BZ174" s="4" t="n">
        <f aca="false">main!E174*main!BX174/100/main!BY174</f>
        <v>0.00801203570480562</v>
      </c>
      <c r="CA174" s="4" t="n">
        <f aca="false">(main!K174-main!J174)</f>
        <v>0</v>
      </c>
      <c r="CB174" s="4" t="n">
        <f aca="false">main!AU174*main!V174</f>
        <v>219.819702660689</v>
      </c>
      <c r="CC174" s="4" t="n">
        <f aca="false">(main!M174-main!L174)</f>
        <v>1076.15686035157</v>
      </c>
      <c r="CD174" s="4" t="n">
        <f aca="false">(main!M174-main!N174)/(main!M174-main!J174)</f>
        <v>0.489265972983868</v>
      </c>
      <c r="CE174" s="4" t="e">
        <f aca="false">(main!K174-main!M174)/(main!K174-main!J174)</f>
        <v>#DIV/0!</v>
      </c>
    </row>
    <row r="175" customFormat="false" ht="23.25" hidden="false" customHeight="true" outlineLevel="0" collapsed="false">
      <c r="A175" s="2" t="s">
        <v>12</v>
      </c>
      <c r="B175" s="5" t="s">
        <v>260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</row>
    <row r="176" customFormat="false" ht="23.25" hidden="false" customHeight="true" outlineLevel="0" collapsed="false">
      <c r="A176" s="2" t="s">
        <v>12</v>
      </c>
      <c r="B176" s="5" t="s">
        <v>261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</row>
    <row r="177" customFormat="false" ht="23.25" hidden="false" customHeight="true" outlineLevel="0" collapsed="false">
      <c r="A177" s="2" t="s">
        <v>12</v>
      </c>
      <c r="B177" s="5" t="s">
        <v>262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</row>
    <row r="178" customFormat="false" ht="23.25" hidden="false" customHeight="true" outlineLevel="0" collapsed="false">
      <c r="A178" s="2" t="s">
        <v>12</v>
      </c>
      <c r="B178" s="5" t="s">
        <v>263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</row>
    <row r="179" customFormat="false" ht="23.25" hidden="false" customHeight="true" outlineLevel="0" collapsed="false">
      <c r="A179" s="2" t="s">
        <v>12</v>
      </c>
      <c r="B179" s="6" t="s">
        <v>264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</row>
    <row r="180" customFormat="false" ht="23.25" hidden="false" customHeight="true" outlineLevel="0" collapsed="false">
      <c r="A180" s="2" t="s">
        <v>12</v>
      </c>
      <c r="B180" s="5" t="s">
        <v>265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</row>
    <row r="181" customFormat="false" ht="23.25" hidden="false" customHeight="true" outlineLevel="0" collapsed="false">
      <c r="A181" s="2" t="s">
        <v>12</v>
      </c>
      <c r="B181" s="5" t="s">
        <v>266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</row>
    <row r="182" customFormat="false" ht="23.25" hidden="false" customHeight="true" outlineLevel="0" collapsed="false">
      <c r="A182" s="2" t="s">
        <v>12</v>
      </c>
      <c r="B182" s="5" t="s">
        <v>267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</row>
    <row r="183" customFormat="false" ht="23.25" hidden="false" customHeight="true" outlineLevel="0" collapsed="false">
      <c r="A183" s="2" t="s">
        <v>12</v>
      </c>
      <c r="B183" s="5" t="s">
        <v>268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</row>
    <row r="184" customFormat="false" ht="23.25" hidden="false" customHeight="true" outlineLevel="0" collapsed="false">
      <c r="A184" s="2" t="s">
        <v>12</v>
      </c>
      <c r="B184" s="5" t="s">
        <v>269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</row>
    <row r="185" customFormat="false" ht="12.75" hidden="false" customHeight="true" outlineLevel="0" collapsed="false">
      <c r="A185" s="4" t="n">
        <v>50</v>
      </c>
      <c r="B185" s="4" t="s">
        <v>270</v>
      </c>
      <c r="C185" s="4" t="n">
        <v>6649.49999962095</v>
      </c>
      <c r="D185" s="4" t="n">
        <v>0</v>
      </c>
      <c r="E185" s="4" t="n">
        <f aca="false">(main!AN185-main!AO185*(1000-main!AP185)/(1000-main!AQ185))*main!BG185</f>
        <v>12.5044026081698</v>
      </c>
      <c r="F185" s="4" t="n">
        <f aca="false">IF(main!BR185&lt;&gt;0,1/(1/main!BR185-1/main!AJ185),0)</f>
        <v>0.137863499258316</v>
      </c>
      <c r="G185" s="4" t="n">
        <f aca="false">((main!BU185-main!BH185/2)*main!AO185-main!E185)/(main!BU185+main!BH185/2)</f>
        <v>754.936221872195</v>
      </c>
      <c r="H185" s="4" t="n">
        <v>7</v>
      </c>
      <c r="I185" s="4" t="n">
        <v>7</v>
      </c>
      <c r="J185" s="4" t="n">
        <v>0</v>
      </c>
      <c r="K185" s="4" t="n">
        <v>0</v>
      </c>
      <c r="L185" s="4" t="n">
        <v>465.013916015625</v>
      </c>
      <c r="M185" s="4" t="n">
        <v>1541.17077636719</v>
      </c>
      <c r="N185" s="4" t="n">
        <v>787.128356933594</v>
      </c>
      <c r="O185" s="4" t="e">
        <f aca="false">main!CA185/main!K185</f>
        <v>#DIV/0!</v>
      </c>
      <c r="P185" s="4" t="n">
        <f aca="false">main!CC185/main!M185</f>
        <v>0.698272298471851</v>
      </c>
      <c r="Q185" s="4" t="n">
        <f aca="false">(main!M185-main!N185)/main!M185</f>
        <v>0.489265972983868</v>
      </c>
      <c r="R185" s="4" t="n">
        <v>-1</v>
      </c>
      <c r="S185" s="4" t="n">
        <v>0.87</v>
      </c>
      <c r="T185" s="4" t="n">
        <v>0.92</v>
      </c>
      <c r="U185" s="4" t="n">
        <v>19.9885787963867</v>
      </c>
      <c r="V185" s="4" t="n">
        <f aca="false">(main!U185*main!T185+(100-main!U185)*main!S185)/100</f>
        <v>0.879994289398193</v>
      </c>
      <c r="W185" s="4" t="n">
        <f aca="false">(main!E185-main!R185)/main!CB185</f>
        <v>0.0615420184302395</v>
      </c>
      <c r="X185" s="4" t="n">
        <f aca="false">(main!M185-main!N185)/(main!M185-main!L185)</f>
        <v>0.700680771748517</v>
      </c>
      <c r="Y185" s="4" t="n">
        <f aca="false">(main!K185-main!M185)/(main!K185-main!L185)</f>
        <v>3.31424657045189</v>
      </c>
      <c r="Z185" s="4" t="n">
        <f aca="false">(main!K185-main!M185)/main!M185</f>
        <v>-1</v>
      </c>
      <c r="AA185" s="4" t="n">
        <v>249.796737670898</v>
      </c>
      <c r="AB185" s="4" t="n">
        <v>0.5</v>
      </c>
      <c r="AC185" s="4" t="n">
        <f aca="false">main!Q185*main!AB185*main!V185*main!AA185</f>
        <v>53.7751503516532</v>
      </c>
      <c r="AD185" s="4" t="n">
        <f aca="false">main!BH185*1000</f>
        <v>1.75789987496669</v>
      </c>
      <c r="AE185" s="4" t="n">
        <f aca="false">(main!BM185-main!BS185)</f>
        <v>1.18474313117041</v>
      </c>
      <c r="AF185" s="4" t="n">
        <f aca="false">(main!AL185+main!BL185*main!D185)</f>
        <v>24.3970928192139</v>
      </c>
      <c r="AG185" s="4" t="n">
        <v>2</v>
      </c>
      <c r="AH185" s="4" t="n">
        <f aca="false">(main!AG185*main!BA185+main!BB185)</f>
        <v>4.644859790802</v>
      </c>
      <c r="AI185" s="4" t="n">
        <v>1</v>
      </c>
      <c r="AJ185" s="4" t="n">
        <f aca="false">main!AH185*(main!AI185+1)*(main!AI185+1)/(main!AI185*main!AI185+1)</f>
        <v>9.289719581604</v>
      </c>
      <c r="AK185" s="4" t="n">
        <v>25.2683944702148</v>
      </c>
      <c r="AL185" s="4" t="n">
        <v>24.3970928192139</v>
      </c>
      <c r="AM185" s="4" t="n">
        <v>25.1894798278809</v>
      </c>
      <c r="AN185" s="4" t="n">
        <v>928.591674804688</v>
      </c>
      <c r="AO185" s="4" t="n">
        <v>919.196960449219</v>
      </c>
      <c r="AP185" s="4" t="n">
        <v>18.8732509613037</v>
      </c>
      <c r="AQ185" s="4" t="n">
        <v>20.0194301605225</v>
      </c>
      <c r="AR185" s="4" t="n">
        <v>54.9270553588867</v>
      </c>
      <c r="AS185" s="4" t="n">
        <v>58.2627944946289</v>
      </c>
      <c r="AT185" s="4" t="n">
        <v>300.600067138672</v>
      </c>
      <c r="AU185" s="4" t="n">
        <v>249.358276367188</v>
      </c>
      <c r="AV185" s="4" t="n">
        <v>110.270919799805</v>
      </c>
      <c r="AW185" s="4" t="n">
        <v>94.0296936035156</v>
      </c>
      <c r="AX185" s="4" t="n">
        <v>-2.69135737419128</v>
      </c>
      <c r="AY185" s="4" t="n">
        <v>-0.395989865064621</v>
      </c>
      <c r="AZ185" s="4" t="n">
        <v>0.75</v>
      </c>
      <c r="BA185" s="4" t="n">
        <v>-1.355140209198</v>
      </c>
      <c r="BB185" s="4" t="n">
        <v>7.355140209198</v>
      </c>
      <c r="BC185" s="4" t="n">
        <v>1</v>
      </c>
      <c r="BD185" s="4" t="n">
        <v>0</v>
      </c>
      <c r="BE185" s="4" t="n">
        <v>0.159999996423721</v>
      </c>
      <c r="BF185" s="4" t="n">
        <v>111105</v>
      </c>
      <c r="BG185" s="4" t="n">
        <f aca="false">main!AT185*0.000001/(main!AG185*0.0001)</f>
        <v>1.50300033569336</v>
      </c>
      <c r="BH185" s="4" t="n">
        <f aca="false">(main!AQ185-main!AP185)/(1000-main!AQ185)*main!BG185</f>
        <v>0.00175789987496669</v>
      </c>
      <c r="BI185" s="4" t="n">
        <f aca="false">(main!AL185+273.15)</f>
        <v>297.547092819214</v>
      </c>
      <c r="BJ185" s="4" t="n">
        <f aca="false">(main!AK185+273.15)</f>
        <v>298.418394470215</v>
      </c>
      <c r="BK185" s="4" t="n">
        <f aca="false">(main!AU185*main!BC185+main!AV185*main!BD185)*main!BE185</f>
        <v>39.8973233269753</v>
      </c>
      <c r="BL185" s="4" t="n">
        <f aca="false">((main!BK185+0.00000010773*(main!BJ185^4-main!BI185^4))-main!BH185*44100)/(main!AH185*51.4+0.00000043092*main!BI185^3)</f>
        <v>-0.110723631758175</v>
      </c>
      <c r="BM185" s="4" t="n">
        <f aca="false">0.61365*EXP(17.502*main!AF185/(240.97+main!AF185))</f>
        <v>3.06716401528132</v>
      </c>
      <c r="BN185" s="4" t="n">
        <f aca="false">main!BM185*1000/main!AW185</f>
        <v>32.6191003898649</v>
      </c>
      <c r="BO185" s="4" t="n">
        <f aca="false">(main!BN185-main!AQ185)</f>
        <v>12.5996702293424</v>
      </c>
      <c r="BP185" s="4" t="n">
        <f aca="false">IF(main!D185,main!AL185,(main!AK185+main!AL185)/2)</f>
        <v>24.8327436447144</v>
      </c>
      <c r="BQ185" s="4" t="n">
        <f aca="false">0.61365*EXP(17.502*main!BP185/(240.97+main!BP185))</f>
        <v>3.14810869522658</v>
      </c>
      <c r="BR185" s="4" t="n">
        <f aca="false">IF(main!BO185&lt;&gt;0,(1000-(main!BN185+main!AQ185)/2)/main!BO185*main!BH185,0)</f>
        <v>0.135847463518856</v>
      </c>
      <c r="BS185" s="4" t="n">
        <f aca="false">main!AQ185*main!AW185/1000</f>
        <v>1.88242088411091</v>
      </c>
      <c r="BT185" s="4" t="n">
        <f aca="false">(main!BQ185-main!BS185)</f>
        <v>1.26568781111567</v>
      </c>
      <c r="BU185" s="4" t="n">
        <f aca="false">1/(1.6/main!F185+1.37/main!AJ185)</f>
        <v>0.0850835201715381</v>
      </c>
      <c r="BV185" s="4" t="n">
        <f aca="false">main!G185*main!AW185*0.001</f>
        <v>70.9864216328382</v>
      </c>
      <c r="BW185" s="4" t="n">
        <f aca="false">main!G185/main!AO185</f>
        <v>0.821299737004408</v>
      </c>
      <c r="BX185" s="4" t="n">
        <f aca="false">(1-main!BH185*main!AW185/main!BM185/main!F185)*100</f>
        <v>60.909353027653</v>
      </c>
      <c r="BY185" s="4" t="n">
        <f aca="false">(main!AO185-main!E185/(main!AJ185/1.35))</f>
        <v>917.379796500109</v>
      </c>
      <c r="BZ185" s="4" t="n">
        <f aca="false">main!E185*main!BX185/100/main!BY185</f>
        <v>0.00830228740339201</v>
      </c>
      <c r="CA185" s="4" t="n">
        <f aca="false">(main!K185-main!J185)</f>
        <v>0</v>
      </c>
      <c r="CB185" s="4" t="n">
        <f aca="false">main!AU185*main!V185</f>
        <v>219.433859217302</v>
      </c>
      <c r="CC185" s="4" t="n">
        <f aca="false">(main!M185-main!L185)</f>
        <v>1076.15686035157</v>
      </c>
      <c r="CD185" s="4" t="n">
        <f aca="false">(main!M185-main!N185)/(main!M185-main!J185)</f>
        <v>0.489265972983868</v>
      </c>
      <c r="CE185" s="4" t="e">
        <f aca="false">(main!K185-main!M185)/(main!K185-main!J185)</f>
        <v>#DIV/0!</v>
      </c>
    </row>
    <row r="186" customFormat="false" ht="12.75" hidden="false" customHeight="true" outlineLevel="0" collapsed="false">
      <c r="A186" s="4" t="n">
        <v>51</v>
      </c>
      <c r="B186" s="4" t="s">
        <v>271</v>
      </c>
      <c r="C186" s="4" t="n">
        <v>6660.9999988284</v>
      </c>
      <c r="D186" s="4" t="n">
        <v>0</v>
      </c>
      <c r="E186" s="4" t="n">
        <f aca="false">(main!AN186-main!AO186*(1000-main!AP186)/(1000-main!AQ186))*main!BG186</f>
        <v>12.3689799037995</v>
      </c>
      <c r="F186" s="4" t="n">
        <f aca="false">IF(main!BR186&lt;&gt;0,1/(1/main!BR186-1/main!AJ186),0)</f>
        <v>0.136715992629095</v>
      </c>
      <c r="G186" s="4" t="n">
        <f aca="false">((main!BU186-main!BH186/2)*main!AO186-main!E186)/(main!BU186+main!BH186/2)</f>
        <v>755.496195818265</v>
      </c>
      <c r="H186" s="4" t="n">
        <v>7</v>
      </c>
      <c r="I186" s="4" t="n">
        <v>7</v>
      </c>
      <c r="J186" s="4" t="n">
        <v>0</v>
      </c>
      <c r="K186" s="4" t="n">
        <v>0</v>
      </c>
      <c r="L186" s="4" t="n">
        <v>465.013916015625</v>
      </c>
      <c r="M186" s="4" t="n">
        <v>1541.17077636719</v>
      </c>
      <c r="N186" s="4" t="n">
        <v>787.128356933594</v>
      </c>
      <c r="O186" s="4" t="e">
        <f aca="false">main!CA186/main!K186</f>
        <v>#DIV/0!</v>
      </c>
      <c r="P186" s="4" t="n">
        <f aca="false">main!CC186/main!M186</f>
        <v>0.698272298471851</v>
      </c>
      <c r="Q186" s="4" t="n">
        <f aca="false">(main!M186-main!N186)/main!M186</f>
        <v>0.489265972983868</v>
      </c>
      <c r="R186" s="4" t="n">
        <v>-1</v>
      </c>
      <c r="S186" s="4" t="n">
        <v>0.87</v>
      </c>
      <c r="T186" s="4" t="n">
        <v>0.92</v>
      </c>
      <c r="U186" s="4" t="n">
        <v>19.9885787963867</v>
      </c>
      <c r="V186" s="4" t="n">
        <f aca="false">(main!U186*main!T186+(100-main!U186)*main!S186)/100</f>
        <v>0.879994289398193</v>
      </c>
      <c r="W186" s="4" t="n">
        <f aca="false">(main!E186-main!R186)/main!CB186</f>
        <v>0.0609427616252512</v>
      </c>
      <c r="X186" s="4" t="n">
        <f aca="false">(main!M186-main!N186)/(main!M186-main!L186)</f>
        <v>0.700680771748517</v>
      </c>
      <c r="Y186" s="4" t="n">
        <f aca="false">(main!K186-main!M186)/(main!K186-main!L186)</f>
        <v>3.31424657045189</v>
      </c>
      <c r="Z186" s="4" t="n">
        <f aca="false">(main!K186-main!M186)/main!M186</f>
        <v>-1</v>
      </c>
      <c r="AA186" s="4" t="n">
        <v>249.796737670898</v>
      </c>
      <c r="AB186" s="4" t="n">
        <v>0.5</v>
      </c>
      <c r="AC186" s="4" t="n">
        <f aca="false">main!Q186*main!AB186*main!V186*main!AA186</f>
        <v>53.7751503516532</v>
      </c>
      <c r="AD186" s="4" t="n">
        <f aca="false">main!BH186*1000</f>
        <v>1.74731440361605</v>
      </c>
      <c r="AE186" s="4" t="n">
        <f aca="false">(main!BM186-main!BS186)</f>
        <v>1.18731537547301</v>
      </c>
      <c r="AF186" s="4" t="n">
        <f aca="false">(main!AL186+main!BL186*main!D186)</f>
        <v>24.4210872650147</v>
      </c>
      <c r="AG186" s="4" t="n">
        <v>2</v>
      </c>
      <c r="AH186" s="4" t="n">
        <f aca="false">(main!AG186*main!BA186+main!BB186)</f>
        <v>4.644859790802</v>
      </c>
      <c r="AI186" s="4" t="n">
        <v>1</v>
      </c>
      <c r="AJ186" s="4" t="n">
        <f aca="false">main!AH186*(main!AI186+1)*(main!AI186+1)/(main!AI186*main!AI186+1)</f>
        <v>9.289719581604</v>
      </c>
      <c r="AK186" s="4" t="n">
        <v>25.2848968505859</v>
      </c>
      <c r="AL186" s="4" t="n">
        <v>24.4210872650147</v>
      </c>
      <c r="AM186" s="4" t="n">
        <v>25.2023658752441</v>
      </c>
      <c r="AN186" s="4" t="n">
        <v>928.714965820313</v>
      </c>
      <c r="AO186" s="4" t="n">
        <v>919.416564941406</v>
      </c>
      <c r="AP186" s="4" t="n">
        <v>18.8996028900147</v>
      </c>
      <c r="AQ186" s="4" t="n">
        <v>20.0388584136963</v>
      </c>
      <c r="AR186" s="4" t="n">
        <v>54.9500999450684</v>
      </c>
      <c r="AS186" s="4" t="n">
        <v>58.2624588012695</v>
      </c>
      <c r="AT186" s="4" t="n">
        <v>300.599853515625</v>
      </c>
      <c r="AU186" s="4" t="n">
        <v>249.285079956055</v>
      </c>
      <c r="AV186" s="4" t="n">
        <v>110.215728759766</v>
      </c>
      <c r="AW186" s="4" t="n">
        <v>94.0302581787109</v>
      </c>
      <c r="AX186" s="4" t="n">
        <v>-2.69135737419128</v>
      </c>
      <c r="AY186" s="4" t="n">
        <v>-0.395989865064621</v>
      </c>
      <c r="AZ186" s="4" t="n">
        <v>0.5</v>
      </c>
      <c r="BA186" s="4" t="n">
        <v>-1.355140209198</v>
      </c>
      <c r="BB186" s="4" t="n">
        <v>7.355140209198</v>
      </c>
      <c r="BC186" s="4" t="n">
        <v>1</v>
      </c>
      <c r="BD186" s="4" t="n">
        <v>0</v>
      </c>
      <c r="BE186" s="4" t="n">
        <v>0.159999996423721</v>
      </c>
      <c r="BF186" s="4" t="n">
        <v>111105</v>
      </c>
      <c r="BG186" s="4" t="n">
        <f aca="false">main!AT186*0.000001/(main!AG186*0.0001)</f>
        <v>1.50299926757813</v>
      </c>
      <c r="BH186" s="4" t="n">
        <f aca="false">(main!AQ186-main!AP186)/(1000-main!AQ186)*main!BG186</f>
        <v>0.00174731440361605</v>
      </c>
      <c r="BI186" s="4" t="n">
        <f aca="false">(main!AL186+273.15)</f>
        <v>297.571087265015</v>
      </c>
      <c r="BJ186" s="4" t="n">
        <f aca="false">(main!AK186+273.15)</f>
        <v>298.434896850586</v>
      </c>
      <c r="BK186" s="4" t="n">
        <f aca="false">(main!AU186*main!BC186+main!AV186*main!BD186)*main!BE186</f>
        <v>39.8856119014558</v>
      </c>
      <c r="BL186" s="4" t="n">
        <f aca="false">((main!BK186+0.00000010773*(main!BJ186^4-main!BI186^4))-main!BH186*44100)/(main!AH186*51.4+0.00000043092*main!BI186^3)</f>
        <v>-0.109236240809909</v>
      </c>
      <c r="BM186" s="4" t="n">
        <f aca="false">0.61365*EXP(17.502*main!AF186/(240.97+main!AF186))</f>
        <v>3.0715744057195</v>
      </c>
      <c r="BN186" s="4" t="n">
        <f aca="false">main!BM186*1000/main!AW186</f>
        <v>32.6658084877505</v>
      </c>
      <c r="BO186" s="4" t="n">
        <f aca="false">(main!BN186-main!AQ186)</f>
        <v>12.6269500740542</v>
      </c>
      <c r="BP186" s="4" t="n">
        <f aca="false">IF(main!D186,main!AL186,(main!AK186+main!AL186)/2)</f>
        <v>24.8529920578003</v>
      </c>
      <c r="BQ186" s="4" t="n">
        <f aca="false">0.61365*EXP(17.502*main!BP186/(240.97+main!BP186))</f>
        <v>3.15191586147485</v>
      </c>
      <c r="BR186" s="4" t="n">
        <f aca="false">IF(main!BO186&lt;&gt;0,(1000-(main!BN186+main!AQ186)/2)/main!BO186*main!BH186,0)</f>
        <v>0.13473313680906</v>
      </c>
      <c r="BS186" s="4" t="n">
        <f aca="false">main!AQ186*main!AW186/1000</f>
        <v>1.8842590302465</v>
      </c>
      <c r="BT186" s="4" t="n">
        <f aca="false">(main!BQ186-main!BS186)</f>
        <v>1.26765683122835</v>
      </c>
      <c r="BU186" s="4" t="n">
        <f aca="false">1/(1.6/main!F186+1.37/main!AJ186)</f>
        <v>0.0843841407485256</v>
      </c>
      <c r="BV186" s="4" t="n">
        <f aca="false">main!G186*main!AW186*0.001</f>
        <v>71.0395023458254</v>
      </c>
      <c r="BW186" s="4" t="n">
        <f aca="false">main!G186/main!AO186</f>
        <v>0.821712621488838</v>
      </c>
      <c r="BX186" s="4" t="n">
        <f aca="false">(1-main!BH186*main!AW186/main!BM186/main!F186)*100</f>
        <v>60.8746419134253</v>
      </c>
      <c r="BY186" s="4" t="n">
        <f aca="false">(main!AO186-main!E186/(main!AJ186/1.35))</f>
        <v>917.619080881371</v>
      </c>
      <c r="BZ186" s="4" t="n">
        <f aca="false">main!E186*main!BX186/100/main!BY186</f>
        <v>0.00820555324280023</v>
      </c>
      <c r="CA186" s="4" t="n">
        <f aca="false">(main!K186-main!J186)</f>
        <v>0</v>
      </c>
      <c r="CB186" s="4" t="n">
        <f aca="false">main!AU186*main!V186</f>
        <v>219.3694467935</v>
      </c>
      <c r="CC186" s="4" t="n">
        <f aca="false">(main!M186-main!L186)</f>
        <v>1076.15686035157</v>
      </c>
      <c r="CD186" s="4" t="n">
        <f aca="false">(main!M186-main!N186)/(main!M186-main!J186)</f>
        <v>0.489265972983868</v>
      </c>
      <c r="CE186" s="4" t="e">
        <f aca="false">(main!K186-main!M186)/(main!K186-main!J186)</f>
        <v>#DIV/0!</v>
      </c>
    </row>
    <row r="187" customFormat="false" ht="12.75" hidden="false" customHeight="true" outlineLevel="0" collapsed="false">
      <c r="A187" s="4" t="n">
        <v>52</v>
      </c>
      <c r="B187" s="4" t="s">
        <v>272</v>
      </c>
      <c r="C187" s="4" t="n">
        <v>6671.9999980703</v>
      </c>
      <c r="D187" s="4" t="n">
        <v>0</v>
      </c>
      <c r="E187" s="4" t="n">
        <f aca="false">(main!AN187-main!AO187*(1000-main!AP187)/(1000-main!AQ187))*main!BG187</f>
        <v>12.1292544545357</v>
      </c>
      <c r="F187" s="4" t="n">
        <f aca="false">IF(main!BR187&lt;&gt;0,1/(1/main!BR187-1/main!AJ187),0)</f>
        <v>0.136155193972062</v>
      </c>
      <c r="G187" s="4" t="n">
        <f aca="false">((main!BU187-main!BH187/2)*main!AO187-main!E187)/(main!BU187+main!BH187/2)</f>
        <v>757.663623483499</v>
      </c>
      <c r="H187" s="4" t="n">
        <v>7</v>
      </c>
      <c r="I187" s="4" t="n">
        <v>7</v>
      </c>
      <c r="J187" s="4" t="n">
        <v>0</v>
      </c>
      <c r="K187" s="4" t="n">
        <v>0</v>
      </c>
      <c r="L187" s="4" t="n">
        <v>465.013916015625</v>
      </c>
      <c r="M187" s="4" t="n">
        <v>1541.17077636719</v>
      </c>
      <c r="N187" s="4" t="n">
        <v>787.128356933594</v>
      </c>
      <c r="O187" s="4" t="e">
        <f aca="false">main!CA187/main!K187</f>
        <v>#DIV/0!</v>
      </c>
      <c r="P187" s="4" t="n">
        <f aca="false">main!CC187/main!M187</f>
        <v>0.698272298471851</v>
      </c>
      <c r="Q187" s="4" t="n">
        <f aca="false">(main!M187-main!N187)/main!M187</f>
        <v>0.489265972983868</v>
      </c>
      <c r="R187" s="4" t="n">
        <v>-1</v>
      </c>
      <c r="S187" s="4" t="n">
        <v>0.87</v>
      </c>
      <c r="T187" s="4" t="n">
        <v>0.92</v>
      </c>
      <c r="U187" s="4" t="n">
        <v>19.9885787963867</v>
      </c>
      <c r="V187" s="4" t="n">
        <f aca="false">(main!U187*main!T187+(100-main!U187)*main!S187)/100</f>
        <v>0.879994289398193</v>
      </c>
      <c r="W187" s="4" t="n">
        <f aca="false">(main!E187-main!R187)/main!CB187</f>
        <v>0.0598469645213318</v>
      </c>
      <c r="X187" s="4" t="n">
        <f aca="false">(main!M187-main!N187)/(main!M187-main!L187)</f>
        <v>0.700680771748517</v>
      </c>
      <c r="Y187" s="4" t="n">
        <f aca="false">(main!K187-main!M187)/(main!K187-main!L187)</f>
        <v>3.31424657045189</v>
      </c>
      <c r="Z187" s="4" t="n">
        <f aca="false">(main!K187-main!M187)/main!M187</f>
        <v>-1</v>
      </c>
      <c r="AA187" s="4" t="n">
        <v>249.796737670898</v>
      </c>
      <c r="AB187" s="4" t="n">
        <v>0.5</v>
      </c>
      <c r="AC187" s="4" t="n">
        <f aca="false">main!Q187*main!AB187*main!V187*main!AA187</f>
        <v>53.7751503516532</v>
      </c>
      <c r="AD187" s="4" t="n">
        <f aca="false">main!BH187*1000</f>
        <v>1.74185499256894</v>
      </c>
      <c r="AE187" s="4" t="n">
        <f aca="false">(main!BM187-main!BS187)</f>
        <v>1.18837947056316</v>
      </c>
      <c r="AF187" s="4" t="n">
        <f aca="false">(main!AL187+main!BL187*main!D187)</f>
        <v>24.4365997314453</v>
      </c>
      <c r="AG187" s="4" t="n">
        <v>2</v>
      </c>
      <c r="AH187" s="4" t="n">
        <f aca="false">(main!AG187*main!BA187+main!BB187)</f>
        <v>4.644859790802</v>
      </c>
      <c r="AI187" s="4" t="n">
        <v>1</v>
      </c>
      <c r="AJ187" s="4" t="n">
        <f aca="false">main!AH187*(main!AI187+1)*(main!AI187+1)/(main!AI187*main!AI187+1)</f>
        <v>9.289719581604</v>
      </c>
      <c r="AK187" s="4" t="n">
        <v>25.3001518249512</v>
      </c>
      <c r="AL187" s="4" t="n">
        <v>24.4365997314453</v>
      </c>
      <c r="AM187" s="4" t="n">
        <v>25.2148265838623</v>
      </c>
      <c r="AN187" s="4" t="n">
        <v>928.500732421875</v>
      </c>
      <c r="AO187" s="4" t="n">
        <v>919.365844726563</v>
      </c>
      <c r="AP187" s="4" t="n">
        <v>18.922306060791</v>
      </c>
      <c r="AQ187" s="4" t="n">
        <v>20.0579032897949</v>
      </c>
      <c r="AR187" s="4" t="n">
        <v>54.9661903381348</v>
      </c>
      <c r="AS187" s="4" t="n">
        <v>58.2649116516113</v>
      </c>
      <c r="AT187" s="4" t="n">
        <v>300.620147705078</v>
      </c>
      <c r="AU187" s="4" t="n">
        <v>249.297592163086</v>
      </c>
      <c r="AV187" s="4" t="n">
        <v>110.303642272949</v>
      </c>
      <c r="AW187" s="4" t="n">
        <v>94.0302276611328</v>
      </c>
      <c r="AX187" s="4" t="n">
        <v>-2.69135737419128</v>
      </c>
      <c r="AY187" s="4" t="n">
        <v>-0.395989865064621</v>
      </c>
      <c r="AZ187" s="4" t="n">
        <v>0.75</v>
      </c>
      <c r="BA187" s="4" t="n">
        <v>-1.355140209198</v>
      </c>
      <c r="BB187" s="4" t="n">
        <v>7.355140209198</v>
      </c>
      <c r="BC187" s="4" t="n">
        <v>1</v>
      </c>
      <c r="BD187" s="4" t="n">
        <v>0</v>
      </c>
      <c r="BE187" s="4" t="n">
        <v>0.159999996423721</v>
      </c>
      <c r="BF187" s="4" t="n">
        <v>111105</v>
      </c>
      <c r="BG187" s="4" t="n">
        <f aca="false">main!AT187*0.000001/(main!AG187*0.0001)</f>
        <v>1.50310073852539</v>
      </c>
      <c r="BH187" s="4" t="n">
        <f aca="false">(main!AQ187-main!AP187)/(1000-main!AQ187)*main!BG187</f>
        <v>0.00174185499256894</v>
      </c>
      <c r="BI187" s="4" t="n">
        <f aca="false">(main!AL187+273.15)</f>
        <v>297.586599731445</v>
      </c>
      <c r="BJ187" s="4" t="n">
        <f aca="false">(main!AK187+273.15)</f>
        <v>298.450151824951</v>
      </c>
      <c r="BK187" s="4" t="n">
        <f aca="false">(main!AU187*main!BC187+main!AV187*main!BD187)*main!BE187</f>
        <v>39.887613854536</v>
      </c>
      <c r="BL187" s="4" t="n">
        <f aca="false">((main!BK187+0.00000010773*(main!BJ187^4-main!BI187^4))-main!BH187*44100)/(main!AH187*51.4+0.00000043092*main!BI187^3)</f>
        <v>-0.108270456334636</v>
      </c>
      <c r="BM187" s="4" t="n">
        <f aca="false">0.61365*EXP(17.502*main!AF187/(240.97+main!AF187))</f>
        <v>3.07442868330756</v>
      </c>
      <c r="BN187" s="4" t="n">
        <f aca="false">main!BM187*1000/main!AW187</f>
        <v>32.6961739834048</v>
      </c>
      <c r="BO187" s="4" t="n">
        <f aca="false">(main!BN187-main!AQ187)</f>
        <v>12.6382706936099</v>
      </c>
      <c r="BP187" s="4" t="n">
        <f aca="false">IF(main!D187,main!AL187,(main!AK187+main!AL187)/2)</f>
        <v>24.8683757781983</v>
      </c>
      <c r="BQ187" s="4" t="n">
        <f aca="false">0.61365*EXP(17.502*main!BP187/(240.97+main!BP187))</f>
        <v>3.154811043125</v>
      </c>
      <c r="BR187" s="4" t="n">
        <f aca="false">IF(main!BO187&lt;&gt;0,(1000-(main!BN187+main!AQ187)/2)/main!BO187*main!BH187,0)</f>
        <v>0.134188454832517</v>
      </c>
      <c r="BS187" s="4" t="n">
        <f aca="false">main!AQ187*main!AW187/1000</f>
        <v>1.8860492127444</v>
      </c>
      <c r="BT187" s="4" t="n">
        <f aca="false">(main!BQ187-main!BS187)</f>
        <v>1.2687618303806</v>
      </c>
      <c r="BU187" s="4" t="n">
        <f aca="false">1/(1.6/main!F187+1.37/main!AJ187)</f>
        <v>0.0840422934577468</v>
      </c>
      <c r="BV187" s="4" t="n">
        <f aca="false">main!G187*main!AW187*0.001</f>
        <v>71.2432830067122</v>
      </c>
      <c r="BW187" s="4" t="n">
        <f aca="false">main!G187/main!AO187</f>
        <v>0.824115478978711</v>
      </c>
      <c r="BX187" s="4" t="n">
        <f aca="false">(1-main!BH187*main!AW187/main!BM187/main!F187)*100</f>
        <v>60.8726127398516</v>
      </c>
      <c r="BY187" s="4" t="n">
        <f aca="false">(main!AO187-main!E187/(main!AJ187/1.35))</f>
        <v>917.603198032033</v>
      </c>
      <c r="BZ187" s="4" t="n">
        <f aca="false">main!E187*main!BX187/100/main!BY187</f>
        <v>0.00804639097616019</v>
      </c>
      <c r="CA187" s="4" t="n">
        <f aca="false">(main!K187-main!J187)</f>
        <v>0</v>
      </c>
      <c r="CB187" s="4" t="n">
        <f aca="false">main!AU187*main!V187</f>
        <v>219.380457464235</v>
      </c>
      <c r="CC187" s="4" t="n">
        <f aca="false">(main!M187-main!L187)</f>
        <v>1076.15686035157</v>
      </c>
      <c r="CD187" s="4" t="n">
        <f aca="false">(main!M187-main!N187)/(main!M187-main!J187)</f>
        <v>0.489265972983868</v>
      </c>
      <c r="CE187" s="4" t="e">
        <f aca="false">(main!K187-main!M187)/(main!K187-main!J187)</f>
        <v>#DIV/0!</v>
      </c>
    </row>
    <row r="188" customFormat="false" ht="12.75" hidden="false" customHeight="true" outlineLevel="0" collapsed="false">
      <c r="A188" s="4" t="n">
        <v>53</v>
      </c>
      <c r="B188" s="4" t="s">
        <v>273</v>
      </c>
      <c r="C188" s="4" t="n">
        <v>6682.9999973122</v>
      </c>
      <c r="D188" s="4" t="n">
        <v>0</v>
      </c>
      <c r="E188" s="4" t="n">
        <f aca="false">(main!AN188-main!AO188*(1000-main!AP188)/(1000-main!AQ188))*main!BG188</f>
        <v>12.0437899856823</v>
      </c>
      <c r="F188" s="4" t="n">
        <f aca="false">IF(main!BR188&lt;&gt;0,1/(1/main!BR188-1/main!AJ188),0)</f>
        <v>0.135717970968607</v>
      </c>
      <c r="G188" s="4" t="n">
        <f aca="false">((main!BU188-main!BH188/2)*main!AO188-main!E188)/(main!BU188+main!BH188/2)</f>
        <v>757.974083163988</v>
      </c>
      <c r="H188" s="4" t="n">
        <v>7</v>
      </c>
      <c r="I188" s="4" t="n">
        <v>7</v>
      </c>
      <c r="J188" s="4" t="n">
        <v>0</v>
      </c>
      <c r="K188" s="4" t="n">
        <v>0</v>
      </c>
      <c r="L188" s="4" t="n">
        <v>465.013916015625</v>
      </c>
      <c r="M188" s="4" t="n">
        <v>1541.17077636719</v>
      </c>
      <c r="N188" s="4" t="n">
        <v>787.128356933594</v>
      </c>
      <c r="O188" s="4" t="e">
        <f aca="false">main!CA188/main!K188</f>
        <v>#DIV/0!</v>
      </c>
      <c r="P188" s="4" t="n">
        <f aca="false">main!CC188/main!M188</f>
        <v>0.698272298471851</v>
      </c>
      <c r="Q188" s="4" t="n">
        <f aca="false">(main!M188-main!N188)/main!M188</f>
        <v>0.489265972983868</v>
      </c>
      <c r="R188" s="4" t="n">
        <v>-1</v>
      </c>
      <c r="S188" s="4" t="n">
        <v>0.87</v>
      </c>
      <c r="T188" s="4" t="n">
        <v>0.92</v>
      </c>
      <c r="U188" s="4" t="n">
        <v>19.9885787963867</v>
      </c>
      <c r="V188" s="4" t="n">
        <f aca="false">(main!U188*main!T188+(100-main!U188)*main!S188)/100</f>
        <v>0.879994289398193</v>
      </c>
      <c r="W188" s="4" t="n">
        <f aca="false">(main!E188-main!R188)/main!CB188</f>
        <v>0.0594579639508575</v>
      </c>
      <c r="X188" s="4" t="n">
        <f aca="false">(main!M188-main!N188)/(main!M188-main!L188)</f>
        <v>0.700680771748517</v>
      </c>
      <c r="Y188" s="4" t="n">
        <f aca="false">(main!K188-main!M188)/(main!K188-main!L188)</f>
        <v>3.31424657045189</v>
      </c>
      <c r="Z188" s="4" t="n">
        <f aca="false">(main!K188-main!M188)/main!M188</f>
        <v>-1</v>
      </c>
      <c r="AA188" s="4" t="n">
        <v>249.796737670898</v>
      </c>
      <c r="AB188" s="4" t="n">
        <v>0.5</v>
      </c>
      <c r="AC188" s="4" t="n">
        <f aca="false">main!Q188*main!AB188*main!V188*main!AA188</f>
        <v>53.7751503516532</v>
      </c>
      <c r="AD188" s="4" t="n">
        <f aca="false">main!BH188*1000</f>
        <v>1.73701348931291</v>
      </c>
      <c r="AE188" s="4" t="n">
        <f aca="false">(main!BM188-main!BS188)</f>
        <v>1.18881835364111</v>
      </c>
      <c r="AF188" s="4" t="n">
        <f aca="false">(main!AL188+main!BL188*main!D188)</f>
        <v>24.4480838775635</v>
      </c>
      <c r="AG188" s="4" t="n">
        <v>2</v>
      </c>
      <c r="AH188" s="4" t="n">
        <f aca="false">(main!AG188*main!BA188+main!BB188)</f>
        <v>4.644859790802</v>
      </c>
      <c r="AI188" s="4" t="n">
        <v>1</v>
      </c>
      <c r="AJ188" s="4" t="n">
        <f aca="false">main!AH188*(main!AI188+1)*(main!AI188+1)/(main!AI188*main!AI188+1)</f>
        <v>9.289719581604</v>
      </c>
      <c r="AK188" s="4" t="n">
        <v>25.3131160736084</v>
      </c>
      <c r="AL188" s="4" t="n">
        <v>24.4480838775635</v>
      </c>
      <c r="AM188" s="4" t="n">
        <v>25.2252464294434</v>
      </c>
      <c r="AN188" s="4" t="n">
        <v>928.198974609375</v>
      </c>
      <c r="AO188" s="4" t="n">
        <v>919.122863769531</v>
      </c>
      <c r="AP188" s="4" t="n">
        <v>18.9430732727051</v>
      </c>
      <c r="AQ188" s="4" t="n">
        <v>20.0756587982178</v>
      </c>
      <c r="AR188" s="4" t="n">
        <v>54.9842720031738</v>
      </c>
      <c r="AS188" s="4" t="n">
        <v>58.2717247009277</v>
      </c>
      <c r="AT188" s="4" t="n">
        <v>300.576293945313</v>
      </c>
      <c r="AU188" s="4" t="n">
        <v>249.295196533203</v>
      </c>
      <c r="AV188" s="4" t="n">
        <v>110.15234375</v>
      </c>
      <c r="AW188" s="4" t="n">
        <v>94.0305328369141</v>
      </c>
      <c r="AX188" s="4" t="n">
        <v>-2.69135737419128</v>
      </c>
      <c r="AY188" s="4" t="n">
        <v>-0.395989865064621</v>
      </c>
      <c r="AZ188" s="4" t="n">
        <v>0.75</v>
      </c>
      <c r="BA188" s="4" t="n">
        <v>-1.355140209198</v>
      </c>
      <c r="BB188" s="4" t="n">
        <v>7.355140209198</v>
      </c>
      <c r="BC188" s="4" t="n">
        <v>1</v>
      </c>
      <c r="BD188" s="4" t="n">
        <v>0</v>
      </c>
      <c r="BE188" s="4" t="n">
        <v>0.159999996423721</v>
      </c>
      <c r="BF188" s="4" t="n">
        <v>111105</v>
      </c>
      <c r="BG188" s="4" t="n">
        <f aca="false">main!AT188*0.000001/(main!AG188*0.0001)</f>
        <v>1.50288146972657</v>
      </c>
      <c r="BH188" s="4" t="n">
        <f aca="false">(main!AQ188-main!AP188)/(1000-main!AQ188)*main!BG188</f>
        <v>0.00173701348931291</v>
      </c>
      <c r="BI188" s="4" t="n">
        <f aca="false">(main!AL188+273.15)</f>
        <v>297.598083877563</v>
      </c>
      <c r="BJ188" s="4" t="n">
        <f aca="false">(main!AK188+273.15)</f>
        <v>298.463116073608</v>
      </c>
      <c r="BK188" s="4" t="n">
        <f aca="false">(main!AU188*main!BC188+main!AV188*main!BD188)*main!BE188</f>
        <v>39.8872305537633</v>
      </c>
      <c r="BL188" s="4" t="n">
        <f aca="false">((main!BK188+0.00000010773*(main!BJ188^4-main!BI188^4))-main!BH188*44100)/(main!AH188*51.4+0.00000043092*main!BI188^3)</f>
        <v>-0.107345377508801</v>
      </c>
      <c r="BM188" s="4" t="n">
        <f aca="false">0.61365*EXP(17.502*main!AF188/(240.97+main!AF188))</f>
        <v>3.07654324748961</v>
      </c>
      <c r="BN188" s="4" t="n">
        <f aca="false">main!BM188*1000/main!AW188</f>
        <v>32.7185559272066</v>
      </c>
      <c r="BO188" s="4" t="n">
        <f aca="false">(main!BN188-main!AQ188)</f>
        <v>12.6428971289888</v>
      </c>
      <c r="BP188" s="4" t="n">
        <f aca="false">IF(main!D188,main!AL188,(main!AK188+main!AL188)/2)</f>
        <v>24.880599975586</v>
      </c>
      <c r="BQ188" s="4" t="n">
        <f aca="false">0.61365*EXP(17.502*main!BP188/(240.97+main!BP188))</f>
        <v>3.15711326649916</v>
      </c>
      <c r="BR188" s="4" t="n">
        <f aca="false">IF(main!BO188&lt;&gt;0,(1000-(main!BN188+main!AQ188)/2)/main!BO188*main!BH188,0)</f>
        <v>0.133763752128251</v>
      </c>
      <c r="BS188" s="4" t="n">
        <f aca="false">main!AQ188*main!AW188/1000</f>
        <v>1.8877248938485</v>
      </c>
      <c r="BT188" s="4" t="n">
        <f aca="false">(main!BQ188-main!BS188)</f>
        <v>1.26938837265066</v>
      </c>
      <c r="BU188" s="4" t="n">
        <f aca="false">1/(1.6/main!F188+1.37/main!AJ188)</f>
        <v>0.0837757502402873</v>
      </c>
      <c r="BV188" s="4" t="n">
        <f aca="false">main!G188*main!AW188*0.001</f>
        <v>71.2727069164812</v>
      </c>
      <c r="BW188" s="4" t="n">
        <f aca="false">main!G188/main!AO188</f>
        <v>0.824671121829528</v>
      </c>
      <c r="BX188" s="4" t="n">
        <f aca="false">(1-main!BH188*main!AW188/main!BM188/main!F188)*100</f>
        <v>60.8824446608079</v>
      </c>
      <c r="BY188" s="4" t="n">
        <f aca="false">(main!AO188-main!E188/(main!AJ188/1.35))</f>
        <v>917.372636936757</v>
      </c>
      <c r="BZ188" s="4" t="n">
        <f aca="false">main!E188*main!BX188/100/main!BY188</f>
        <v>0.00799299377140947</v>
      </c>
      <c r="CA188" s="4" t="n">
        <f aca="false">(main!K188-main!J188)</f>
        <v>0</v>
      </c>
      <c r="CB188" s="4" t="n">
        <f aca="false">main!AU188*main!V188</f>
        <v>219.378349323619</v>
      </c>
      <c r="CC188" s="4" t="n">
        <f aca="false">(main!M188-main!L188)</f>
        <v>1076.15686035157</v>
      </c>
      <c r="CD188" s="4" t="n">
        <f aca="false">(main!M188-main!N188)/(main!M188-main!J188)</f>
        <v>0.489265972983868</v>
      </c>
      <c r="CE188" s="4" t="e">
        <f aca="false">(main!K188-main!M188)/(main!K188-main!J188)</f>
        <v>#DIV/0!</v>
      </c>
    </row>
    <row r="189" customFormat="false" ht="12.75" hidden="false" customHeight="true" outlineLevel="0" collapsed="false">
      <c r="A189" s="4" t="n">
        <v>54</v>
      </c>
      <c r="B189" s="4" t="s">
        <v>274</v>
      </c>
      <c r="C189" s="4" t="n">
        <v>6693.99999655411</v>
      </c>
      <c r="D189" s="4" t="n">
        <v>0</v>
      </c>
      <c r="E189" s="4" t="n">
        <f aca="false">(main!AN189-main!AO189*(1000-main!AP189)/(1000-main!AQ189))*main!BG189</f>
        <v>12.5319730186146</v>
      </c>
      <c r="F189" s="4" t="n">
        <f aca="false">IF(main!BR189&lt;&gt;0,1/(1/main!BR189-1/main!AJ189),0)</f>
        <v>0.135111283893439</v>
      </c>
      <c r="G189" s="4" t="n">
        <f aca="false">((main!BU189-main!BH189/2)*main!AO189-main!E189)/(main!BU189+main!BH189/2)</f>
        <v>751.339512485749</v>
      </c>
      <c r="H189" s="4" t="n">
        <v>7</v>
      </c>
      <c r="I189" s="4" t="n">
        <v>7</v>
      </c>
      <c r="J189" s="4" t="n">
        <v>0</v>
      </c>
      <c r="K189" s="4" t="n">
        <v>0</v>
      </c>
      <c r="L189" s="4" t="n">
        <v>465.013916015625</v>
      </c>
      <c r="M189" s="4" t="n">
        <v>1541.17077636719</v>
      </c>
      <c r="N189" s="4" t="n">
        <v>787.128356933594</v>
      </c>
      <c r="O189" s="4" t="e">
        <f aca="false">main!CA189/main!K189</f>
        <v>#DIV/0!</v>
      </c>
      <c r="P189" s="4" t="n">
        <f aca="false">main!CC189/main!M189</f>
        <v>0.698272298471851</v>
      </c>
      <c r="Q189" s="4" t="n">
        <f aca="false">(main!M189-main!N189)/main!M189</f>
        <v>0.489265972983868</v>
      </c>
      <c r="R189" s="4" t="n">
        <v>-1</v>
      </c>
      <c r="S189" s="4" t="n">
        <v>0.87</v>
      </c>
      <c r="T189" s="4" t="n">
        <v>0.92</v>
      </c>
      <c r="U189" s="4" t="n">
        <v>19.9885787963867</v>
      </c>
      <c r="V189" s="4" t="n">
        <f aca="false">(main!U189*main!T189+(100-main!U189)*main!S189)/100</f>
        <v>0.879994289398193</v>
      </c>
      <c r="W189" s="4" t="n">
        <f aca="false">(main!E189-main!R189)/main!CB189</f>
        <v>0.0616857463363442</v>
      </c>
      <c r="X189" s="4" t="n">
        <f aca="false">(main!M189-main!N189)/(main!M189-main!L189)</f>
        <v>0.700680771748517</v>
      </c>
      <c r="Y189" s="4" t="n">
        <f aca="false">(main!K189-main!M189)/(main!K189-main!L189)</f>
        <v>3.31424657045189</v>
      </c>
      <c r="Z189" s="4" t="n">
        <f aca="false">(main!K189-main!M189)/main!M189</f>
        <v>-1</v>
      </c>
      <c r="AA189" s="4" t="n">
        <v>249.796737670898</v>
      </c>
      <c r="AB189" s="4" t="n">
        <v>0.5</v>
      </c>
      <c r="AC189" s="4" t="n">
        <f aca="false">main!Q189*main!AB189*main!V189*main!AA189</f>
        <v>53.7751503516532</v>
      </c>
      <c r="AD189" s="4" t="n">
        <f aca="false">main!BH189*1000</f>
        <v>1.72941211383585</v>
      </c>
      <c r="AE189" s="4" t="n">
        <f aca="false">(main!BM189-main!BS189)</f>
        <v>1.18880385275218</v>
      </c>
      <c r="AF189" s="4" t="n">
        <f aca="false">(main!AL189+main!BL189*main!D189)</f>
        <v>24.4581890106201</v>
      </c>
      <c r="AG189" s="4" t="n">
        <v>2</v>
      </c>
      <c r="AH189" s="4" t="n">
        <f aca="false">(main!AG189*main!BA189+main!BB189)</f>
        <v>4.644859790802</v>
      </c>
      <c r="AI189" s="4" t="n">
        <v>1</v>
      </c>
      <c r="AJ189" s="4" t="n">
        <f aca="false">main!AH189*(main!AI189+1)*(main!AI189+1)/(main!AI189*main!AI189+1)</f>
        <v>9.289719581604</v>
      </c>
      <c r="AK189" s="4" t="n">
        <v>25.3167781829834</v>
      </c>
      <c r="AL189" s="4" t="n">
        <v>24.4581890106201</v>
      </c>
      <c r="AM189" s="4" t="n">
        <v>25.2382526397705</v>
      </c>
      <c r="AN189" s="4" t="n">
        <v>928.303466796875</v>
      </c>
      <c r="AO189" s="4" t="n">
        <v>918.908630371094</v>
      </c>
      <c r="AP189" s="4" t="n">
        <v>18.9685802459717</v>
      </c>
      <c r="AQ189" s="4" t="n">
        <v>20.096040725708</v>
      </c>
      <c r="AR189" s="4" t="n">
        <v>55.0451431274414</v>
      </c>
      <c r="AS189" s="4" t="n">
        <v>58.3169364929199</v>
      </c>
      <c r="AT189" s="4" t="n">
        <v>300.615020751953</v>
      </c>
      <c r="AU189" s="4" t="n">
        <v>249.285171508789</v>
      </c>
      <c r="AV189" s="4" t="n">
        <v>110.094383239746</v>
      </c>
      <c r="AW189" s="4" t="n">
        <v>94.0285263061523</v>
      </c>
      <c r="AX189" s="4" t="n">
        <v>-2.69135737419128</v>
      </c>
      <c r="AY189" s="4" t="n">
        <v>-0.395989865064621</v>
      </c>
      <c r="AZ189" s="4" t="n">
        <v>0.5</v>
      </c>
      <c r="BA189" s="4" t="n">
        <v>-1.355140209198</v>
      </c>
      <c r="BB189" s="4" t="n">
        <v>7.355140209198</v>
      </c>
      <c r="BC189" s="4" t="n">
        <v>1</v>
      </c>
      <c r="BD189" s="4" t="n">
        <v>0</v>
      </c>
      <c r="BE189" s="4" t="n">
        <v>0.159999996423721</v>
      </c>
      <c r="BF189" s="4" t="n">
        <v>111105</v>
      </c>
      <c r="BG189" s="4" t="n">
        <f aca="false">main!AT189*0.000001/(main!AG189*0.0001)</f>
        <v>1.50307510375977</v>
      </c>
      <c r="BH189" s="4" t="n">
        <f aca="false">(main!AQ189-main!AP189)/(1000-main!AQ189)*main!BG189</f>
        <v>0.00172941211383585</v>
      </c>
      <c r="BI189" s="4" t="n">
        <f aca="false">(main!AL189+273.15)</f>
        <v>297.60818901062</v>
      </c>
      <c r="BJ189" s="4" t="n">
        <f aca="false">(main!AK189+273.15)</f>
        <v>298.466778182983</v>
      </c>
      <c r="BK189" s="4" t="n">
        <f aca="false">(main!AU189*main!BC189+main!AV189*main!BD189)*main!BE189</f>
        <v>39.8856265498929</v>
      </c>
      <c r="BL189" s="4" t="n">
        <f aca="false">((main!BK189+0.00000010773*(main!BJ189^4-main!BI189^4))-main!BH189*44100)/(main!AH189*51.4+0.00000043092*main!BI189^3)</f>
        <v>-0.106302125189679</v>
      </c>
      <c r="BM189" s="4" t="n">
        <f aca="false">0.61365*EXP(17.502*main!AF189/(240.97+main!AF189))</f>
        <v>3.07840494677893</v>
      </c>
      <c r="BN189" s="4" t="n">
        <f aca="false">main!BM189*1000/main!AW189</f>
        <v>32.7390534310385</v>
      </c>
      <c r="BO189" s="4" t="n">
        <f aca="false">(main!BN189-main!AQ189)</f>
        <v>12.6430127053305</v>
      </c>
      <c r="BP189" s="4" t="n">
        <f aca="false">IF(main!D189,main!AL189,(main!AK189+main!AL189)/2)</f>
        <v>24.8874835968018</v>
      </c>
      <c r="BQ189" s="4" t="n">
        <f aca="false">0.61365*EXP(17.502*main!BP189/(240.97+main!BP189))</f>
        <v>3.15841032763686</v>
      </c>
      <c r="BR189" s="4" t="n">
        <f aca="false">IF(main!BO189&lt;&gt;0,(1000-(main!BN189+main!AQ189)/2)/main!BO189*main!BH189,0)</f>
        <v>0.133174372844757</v>
      </c>
      <c r="BS189" s="4" t="n">
        <f aca="false">main!AQ189*main!AW189/1000</f>
        <v>1.88960109402674</v>
      </c>
      <c r="BT189" s="4" t="n">
        <f aca="false">(main!BQ189-main!BS189)</f>
        <v>1.26880923361012</v>
      </c>
      <c r="BU189" s="4" t="n">
        <f aca="false">1/(1.6/main!F189+1.37/main!AJ189)</f>
        <v>0.0834058618955179</v>
      </c>
      <c r="BV189" s="4" t="n">
        <f aca="false">main!G189*main!AW189*0.001</f>
        <v>70.6473471146179</v>
      </c>
      <c r="BW189" s="4" t="n">
        <f aca="false">main!G189/main!AO189</f>
        <v>0.817643329981922</v>
      </c>
      <c r="BX189" s="4" t="n">
        <f aca="false">(1-main!BH189*main!AW189/main!BM189/main!F189)*100</f>
        <v>60.9032410088868</v>
      </c>
      <c r="BY189" s="4" t="n">
        <f aca="false">(main!AO189-main!E189/(main!AJ189/1.35))</f>
        <v>917.087459836665</v>
      </c>
      <c r="BZ189" s="4" t="n">
        <f aca="false">main!E189*main!BX189/100/main!BY189</f>
        <v>0.00832240987359579</v>
      </c>
      <c r="CA189" s="4" t="n">
        <f aca="false">(main!K189-main!J189)</f>
        <v>0</v>
      </c>
      <c r="CB189" s="4" t="n">
        <f aca="false">main!AU189*main!V189</f>
        <v>219.369527359384</v>
      </c>
      <c r="CC189" s="4" t="n">
        <f aca="false">(main!M189-main!L189)</f>
        <v>1076.15686035157</v>
      </c>
      <c r="CD189" s="4" t="n">
        <f aca="false">(main!M189-main!N189)/(main!M189-main!J189)</f>
        <v>0.489265972983868</v>
      </c>
      <c r="CE189" s="4" t="e">
        <f aca="false">(main!K189-main!M189)/(main!K189-main!J189)</f>
        <v>#DIV/0!</v>
      </c>
    </row>
    <row r="190" customFormat="false" ht="12.75" hidden="false" customHeight="true" outlineLevel="0" collapsed="false">
      <c r="A190" s="4" t="n">
        <v>55</v>
      </c>
      <c r="B190" s="4" t="s">
        <v>275</v>
      </c>
      <c r="C190" s="4" t="n">
        <v>6699.9999961406</v>
      </c>
      <c r="D190" s="4" t="n">
        <v>0</v>
      </c>
      <c r="E190" s="4" t="n">
        <f aca="false">(main!AN190-main!AO190*(1000-main!AP190)/(1000-main!AQ190))*main!BG190</f>
        <v>12.1132274131945</v>
      </c>
      <c r="F190" s="4" t="n">
        <f aca="false">IF(main!BR190&lt;&gt;0,1/(1/main!BR190-1/main!AJ190),0)</f>
        <v>0.134594995412406</v>
      </c>
      <c r="G190" s="4" t="n">
        <f aca="false">((main!BU190-main!BH190/2)*main!AO190-main!E190)/(main!BU190+main!BH190/2)</f>
        <v>755.850913385836</v>
      </c>
      <c r="H190" s="4" t="n">
        <v>7</v>
      </c>
      <c r="I190" s="4" t="n">
        <v>7</v>
      </c>
      <c r="J190" s="4" t="n">
        <v>0</v>
      </c>
      <c r="K190" s="4" t="n">
        <v>0</v>
      </c>
      <c r="L190" s="4" t="n">
        <v>465.013916015625</v>
      </c>
      <c r="M190" s="4" t="n">
        <v>1541.17077636719</v>
      </c>
      <c r="N190" s="4" t="n">
        <v>787.128356933594</v>
      </c>
      <c r="O190" s="4" t="e">
        <f aca="false">main!CA190/main!K190</f>
        <v>#DIV/0!</v>
      </c>
      <c r="P190" s="4" t="n">
        <f aca="false">main!CC190/main!M190</f>
        <v>0.698272298471851</v>
      </c>
      <c r="Q190" s="4" t="n">
        <f aca="false">(main!M190-main!N190)/main!M190</f>
        <v>0.489265972983868</v>
      </c>
      <c r="R190" s="4" t="n">
        <v>-1</v>
      </c>
      <c r="S190" s="4" t="n">
        <v>0.87</v>
      </c>
      <c r="T190" s="4" t="n">
        <v>0.92</v>
      </c>
      <c r="U190" s="4" t="n">
        <v>19.9885787963867</v>
      </c>
      <c r="V190" s="4" t="n">
        <f aca="false">(main!U190*main!T190+(100-main!U190)*main!S190)/100</f>
        <v>0.879994289398193</v>
      </c>
      <c r="W190" s="4" t="n">
        <f aca="false">(main!E190-main!R190)/main!CB190</f>
        <v>0.0597802898610863</v>
      </c>
      <c r="X190" s="4" t="n">
        <f aca="false">(main!M190-main!N190)/(main!M190-main!L190)</f>
        <v>0.700680771748517</v>
      </c>
      <c r="Y190" s="4" t="n">
        <f aca="false">(main!K190-main!M190)/(main!K190-main!L190)</f>
        <v>3.31424657045189</v>
      </c>
      <c r="Z190" s="4" t="n">
        <f aca="false">(main!K190-main!M190)/main!M190</f>
        <v>-1</v>
      </c>
      <c r="AA190" s="4" t="n">
        <v>249.796737670898</v>
      </c>
      <c r="AB190" s="4" t="n">
        <v>0.5</v>
      </c>
      <c r="AC190" s="4" t="n">
        <f aca="false">main!Q190*main!AB190*main!V190*main!AA190</f>
        <v>53.7751503516532</v>
      </c>
      <c r="AD190" s="4" t="n">
        <f aca="false">main!BH190*1000</f>
        <v>1.7255087175222</v>
      </c>
      <c r="AE190" s="4" t="n">
        <f aca="false">(main!BM190-main!BS190)</f>
        <v>1.19058016607695</v>
      </c>
      <c r="AF190" s="4" t="n">
        <f aca="false">(main!AL190+main!BL190*main!D190)</f>
        <v>24.4725875854492</v>
      </c>
      <c r="AG190" s="4" t="n">
        <v>2</v>
      </c>
      <c r="AH190" s="4" t="n">
        <f aca="false">(main!AG190*main!BA190+main!BB190)</f>
        <v>4.644859790802</v>
      </c>
      <c r="AI190" s="4" t="n">
        <v>1</v>
      </c>
      <c r="AJ190" s="4" t="n">
        <f aca="false">main!AH190*(main!AI190+1)*(main!AI190+1)/(main!AI190*main!AI190+1)</f>
        <v>9.289719581604</v>
      </c>
      <c r="AK190" s="4" t="n">
        <v>25.3322048187256</v>
      </c>
      <c r="AL190" s="4" t="n">
        <v>24.4725875854492</v>
      </c>
      <c r="AM190" s="4" t="n">
        <v>25.2446613311768</v>
      </c>
      <c r="AN190" s="4" t="n">
        <v>928.138977050781</v>
      </c>
      <c r="AO190" s="4" t="n">
        <v>919.024108886719</v>
      </c>
      <c r="AP190" s="4" t="n">
        <v>18.9804000854492</v>
      </c>
      <c r="AQ190" s="4" t="n">
        <v>20.1054134368897</v>
      </c>
      <c r="AR190" s="4" t="n">
        <v>55.0288467407227</v>
      </c>
      <c r="AS190" s="4" t="n">
        <v>58.2905349731445</v>
      </c>
      <c r="AT190" s="4" t="n">
        <v>300.586059570313</v>
      </c>
      <c r="AU190" s="4" t="n">
        <v>249.270980834961</v>
      </c>
      <c r="AV190" s="4" t="n">
        <v>110.027717590332</v>
      </c>
      <c r="AW190" s="4" t="n">
        <v>94.0283660888672</v>
      </c>
      <c r="AX190" s="4" t="n">
        <v>-2.69135737419128</v>
      </c>
      <c r="AY190" s="4" t="n">
        <v>-0.395989865064621</v>
      </c>
      <c r="AZ190" s="4" t="n">
        <v>0.5</v>
      </c>
      <c r="BA190" s="4" t="n">
        <v>-1.355140209198</v>
      </c>
      <c r="BB190" s="4" t="n">
        <v>7.355140209198</v>
      </c>
      <c r="BC190" s="4" t="n">
        <v>1</v>
      </c>
      <c r="BD190" s="4" t="n">
        <v>0</v>
      </c>
      <c r="BE190" s="4" t="n">
        <v>0.159999996423721</v>
      </c>
      <c r="BF190" s="4" t="n">
        <v>111105</v>
      </c>
      <c r="BG190" s="4" t="n">
        <f aca="false">main!AT190*0.000001/(main!AG190*0.0001)</f>
        <v>1.50293029785157</v>
      </c>
      <c r="BH190" s="4" t="n">
        <f aca="false">(main!AQ190-main!AP190)/(1000-main!AQ190)*main!BG190</f>
        <v>0.0017255087175222</v>
      </c>
      <c r="BI190" s="4" t="n">
        <f aca="false">(main!AL190+273.15)</f>
        <v>297.622587585449</v>
      </c>
      <c r="BJ190" s="4" t="n">
        <f aca="false">(main!AK190+273.15)</f>
        <v>298.482204818726</v>
      </c>
      <c r="BK190" s="4" t="n">
        <f aca="false">(main!AU190*main!BC190+main!AV190*main!BD190)*main!BE190</f>
        <v>39.8833560421312</v>
      </c>
      <c r="BL190" s="4" t="n">
        <f aca="false">((main!BK190+0.00000010773*(main!BJ190^4-main!BI190^4))-main!BH190*44100)/(main!AH190*51.4+0.00000043092*main!BI190^3)</f>
        <v>-0.105569457142126</v>
      </c>
      <c r="BM190" s="4" t="n">
        <f aca="false">0.61365*EXP(17.502*main!AF190/(240.97+main!AF190))</f>
        <v>3.08105934108885</v>
      </c>
      <c r="BN190" s="4" t="n">
        <f aca="false">main!BM190*1000/main!AW190</f>
        <v>32.7673389344754</v>
      </c>
      <c r="BO190" s="4" t="n">
        <f aca="false">(main!BN190-main!AQ190)</f>
        <v>12.6619254975857</v>
      </c>
      <c r="BP190" s="4" t="n">
        <f aca="false">IF(main!D190,main!AL190,(main!AK190+main!AL190)/2)</f>
        <v>24.9023962020874</v>
      </c>
      <c r="BQ190" s="4" t="n">
        <f aca="false">0.61365*EXP(17.502*main!BP190/(240.97+main!BP190))</f>
        <v>3.16122186473912</v>
      </c>
      <c r="BR190" s="4" t="n">
        <f aca="false">IF(main!BO190&lt;&gt;0,(1000-(main!BN190+main!AQ190)/2)/main!BO190*main!BH190,0)</f>
        <v>0.132672753466636</v>
      </c>
      <c r="BS190" s="4" t="n">
        <f aca="false">main!AQ190*main!AW190/1000</f>
        <v>1.89047917501189</v>
      </c>
      <c r="BT190" s="4" t="n">
        <f aca="false">(main!BQ190-main!BS190)</f>
        <v>1.27074268972723</v>
      </c>
      <c r="BU190" s="4" t="n">
        <f aca="false">1/(1.6/main!F190+1.37/main!AJ190)</f>
        <v>0.08309105608566</v>
      </c>
      <c r="BV190" s="4" t="n">
        <f aca="false">main!G190*main!AW190*0.001</f>
        <v>71.0714263924481</v>
      </c>
      <c r="BW190" s="4" t="n">
        <f aca="false">main!G190/main!AO190</f>
        <v>0.822449494063277</v>
      </c>
      <c r="BX190" s="4" t="n">
        <f aca="false">(1-main!BH190*main!AW190/main!BM190/main!F190)*100</f>
        <v>60.8756556748763</v>
      </c>
      <c r="BY190" s="4" t="n">
        <f aca="false">(main!AO190-main!E190/(main!AJ190/1.35))</f>
        <v>917.263791272806</v>
      </c>
      <c r="BZ190" s="4" t="n">
        <f aca="false">main!E190*main!BX190/100/main!BY190</f>
        <v>0.00803913408697703</v>
      </c>
      <c r="CA190" s="4" t="n">
        <f aca="false">(main!K190-main!J190)</f>
        <v>0</v>
      </c>
      <c r="CB190" s="4" t="n">
        <f aca="false">main!AU190*main!V190</f>
        <v>219.357039647452</v>
      </c>
      <c r="CC190" s="4" t="n">
        <f aca="false">(main!M190-main!L190)</f>
        <v>1076.15686035157</v>
      </c>
      <c r="CD190" s="4" t="n">
        <f aca="false">(main!M190-main!N190)/(main!M190-main!J190)</f>
        <v>0.489265972983868</v>
      </c>
      <c r="CE190" s="4" t="e">
        <f aca="false">(main!K190-main!M190)/(main!K190-main!J190)</f>
        <v>#DIV/0!</v>
      </c>
    </row>
    <row r="191" customFormat="false" ht="23.25" hidden="false" customHeight="true" outlineLevel="0" collapsed="false">
      <c r="A191" s="2" t="s">
        <v>12</v>
      </c>
      <c r="B191" s="5" t="s">
        <v>276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</row>
    <row r="192" customFormat="false" ht="23.25" hidden="false" customHeight="true" outlineLevel="0" collapsed="false">
      <c r="A192" s="2" t="s">
        <v>12</v>
      </c>
      <c r="B192" s="5" t="s">
        <v>277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</row>
    <row r="193" customFormat="false" ht="23.25" hidden="false" customHeight="true" outlineLevel="0" collapsed="false">
      <c r="A193" s="2" t="s">
        <v>12</v>
      </c>
      <c r="B193" s="5" t="s">
        <v>278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</row>
    <row r="194" customFormat="false" ht="23.25" hidden="false" customHeight="true" outlineLevel="0" collapsed="false">
      <c r="A194" s="2" t="s">
        <v>12</v>
      </c>
      <c r="B194" s="5" t="s">
        <v>279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</row>
    <row r="195" customFormat="false" ht="23.25" hidden="false" customHeight="true" outlineLevel="0" collapsed="false">
      <c r="A195" s="2" t="s">
        <v>12</v>
      </c>
      <c r="B195" s="5" t="s">
        <v>280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</row>
    <row r="196" customFormat="false" ht="12.75" hidden="false" customHeight="true" outlineLevel="0" collapsed="false">
      <c r="A196" s="4" t="n">
        <v>56</v>
      </c>
      <c r="B196" s="4" t="s">
        <v>281</v>
      </c>
      <c r="C196" s="4" t="n">
        <v>6699.9999961406</v>
      </c>
      <c r="D196" s="4" t="n">
        <v>0</v>
      </c>
      <c r="E196" s="4" t="n">
        <f aca="false">(main!AN196-main!AO196*(1000-main!AP196)/(1000-main!AQ196))*main!BG196</f>
        <v>12.1132274131945</v>
      </c>
      <c r="F196" s="4" t="n">
        <f aca="false">IF(main!BR196&lt;&gt;0,1/(1/main!BR196-1/main!AJ196),0)</f>
        <v>0.134594995412406</v>
      </c>
      <c r="G196" s="4" t="n">
        <f aca="false">((main!BU196-main!BH196/2)*main!AO196-main!E196)/(main!BU196+main!BH196/2)</f>
        <v>755.850913385836</v>
      </c>
      <c r="H196" s="4" t="n">
        <v>8</v>
      </c>
      <c r="I196" s="4" t="n">
        <v>8</v>
      </c>
      <c r="J196" s="4" t="n">
        <v>0</v>
      </c>
      <c r="K196" s="4" t="n">
        <v>0</v>
      </c>
      <c r="L196" s="4" t="n">
        <v>491.142822265625</v>
      </c>
      <c r="M196" s="4" t="n">
        <v>1667.84680175781</v>
      </c>
      <c r="N196" s="4" t="n">
        <v>680.987060546875</v>
      </c>
      <c r="O196" s="4" t="e">
        <f aca="false">main!CA196/main!K196</f>
        <v>#DIV/0!</v>
      </c>
      <c r="P196" s="4" t="n">
        <f aca="false">main!CC196/main!M196</f>
        <v>0.705522820352571</v>
      </c>
      <c r="Q196" s="4" t="n">
        <f aca="false">(main!M196-main!N196)/main!M196</f>
        <v>0.591696875378988</v>
      </c>
      <c r="R196" s="4" t="n">
        <v>-1</v>
      </c>
      <c r="S196" s="4" t="n">
        <v>0.87</v>
      </c>
      <c r="T196" s="4" t="n">
        <v>0.92</v>
      </c>
      <c r="U196" s="4" t="n">
        <v>19.9885787963867</v>
      </c>
      <c r="V196" s="4" t="n">
        <f aca="false">(main!U196*main!T196+(100-main!U196)*main!S196)/100</f>
        <v>0.879994289398193</v>
      </c>
      <c r="W196" s="4" t="n">
        <f aca="false">(main!E196-main!R196)/main!CB196</f>
        <v>0.0597802898610863</v>
      </c>
      <c r="X196" s="4" t="n">
        <f aca="false">(main!M196-main!N196)/(main!M196-main!L196)</f>
        <v>0.838664403630913</v>
      </c>
      <c r="Y196" s="4" t="n">
        <f aca="false">(main!K196-main!M196)/(main!K196-main!L196)</f>
        <v>3.39584887765251</v>
      </c>
      <c r="Z196" s="4" t="n">
        <f aca="false">(main!K196-main!M196)/main!M196</f>
        <v>-1</v>
      </c>
      <c r="AA196" s="4" t="n">
        <v>249.270980834961</v>
      </c>
      <c r="AB196" s="4" t="n">
        <v>0.5</v>
      </c>
      <c r="AC196" s="4" t="n">
        <f aca="false">main!Q196*main!AB196*main!V196*main!AA196</f>
        <v>64.8964374758911</v>
      </c>
      <c r="AD196" s="4" t="n">
        <f aca="false">main!BH196*1000</f>
        <v>1.7255087175222</v>
      </c>
      <c r="AE196" s="4" t="n">
        <f aca="false">(main!BM196-main!BS196)</f>
        <v>1.19058016607695</v>
      </c>
      <c r="AF196" s="4" t="n">
        <f aca="false">(main!AL196+main!BL196*main!D196)</f>
        <v>24.4725875854492</v>
      </c>
      <c r="AG196" s="4" t="n">
        <v>2</v>
      </c>
      <c r="AH196" s="4" t="n">
        <f aca="false">(main!AG196*main!BA196+main!BB196)</f>
        <v>4.644859790802</v>
      </c>
      <c r="AI196" s="4" t="n">
        <v>1</v>
      </c>
      <c r="AJ196" s="4" t="n">
        <f aca="false">main!AH196*(main!AI196+1)*(main!AI196+1)/(main!AI196*main!AI196+1)</f>
        <v>9.289719581604</v>
      </c>
      <c r="AK196" s="4" t="n">
        <v>25.3322048187256</v>
      </c>
      <c r="AL196" s="4" t="n">
        <v>24.4725875854492</v>
      </c>
      <c r="AM196" s="4" t="n">
        <v>25.2446613311768</v>
      </c>
      <c r="AN196" s="4" t="n">
        <v>928.138977050781</v>
      </c>
      <c r="AO196" s="4" t="n">
        <v>919.024108886719</v>
      </c>
      <c r="AP196" s="4" t="n">
        <v>18.9804000854492</v>
      </c>
      <c r="AQ196" s="4" t="n">
        <v>20.1054134368897</v>
      </c>
      <c r="AR196" s="4" t="n">
        <v>55.0288467407227</v>
      </c>
      <c r="AS196" s="4" t="n">
        <v>58.2905349731445</v>
      </c>
      <c r="AT196" s="4" t="n">
        <v>300.586059570313</v>
      </c>
      <c r="AU196" s="4" t="n">
        <v>249.270980834961</v>
      </c>
      <c r="AV196" s="4" t="n">
        <v>110.027717590332</v>
      </c>
      <c r="AW196" s="4" t="n">
        <v>94.0283660888672</v>
      </c>
      <c r="AX196" s="4" t="n">
        <v>-2.69135737419128</v>
      </c>
      <c r="AY196" s="4" t="n">
        <v>-0.395989865064621</v>
      </c>
      <c r="AZ196" s="4" t="n">
        <v>0.5</v>
      </c>
      <c r="BA196" s="4" t="n">
        <v>-1.355140209198</v>
      </c>
      <c r="BB196" s="4" t="n">
        <v>7.355140209198</v>
      </c>
      <c r="BC196" s="4" t="n">
        <v>1</v>
      </c>
      <c r="BD196" s="4" t="n">
        <v>0</v>
      </c>
      <c r="BE196" s="4" t="n">
        <v>0.159999996423721</v>
      </c>
      <c r="BF196" s="4" t="n">
        <v>111105</v>
      </c>
      <c r="BG196" s="4" t="n">
        <f aca="false">main!AT196*0.000001/(main!AG196*0.0001)</f>
        <v>1.50293029785157</v>
      </c>
      <c r="BH196" s="4" t="n">
        <f aca="false">(main!AQ196-main!AP196)/(1000-main!AQ196)*main!BG196</f>
        <v>0.0017255087175222</v>
      </c>
      <c r="BI196" s="4" t="n">
        <f aca="false">(main!AL196+273.15)</f>
        <v>297.622587585449</v>
      </c>
      <c r="BJ196" s="4" t="n">
        <f aca="false">(main!AK196+273.15)</f>
        <v>298.482204818726</v>
      </c>
      <c r="BK196" s="4" t="n">
        <f aca="false">(main!AU196*main!BC196+main!AV196*main!BD196)*main!BE196</f>
        <v>39.8833560421312</v>
      </c>
      <c r="BL196" s="4" t="n">
        <f aca="false">((main!BK196+0.00000010773*(main!BJ196^4-main!BI196^4))-main!BH196*44100)/(main!AH196*51.4+0.00000043092*main!BI196^3)</f>
        <v>-0.105569457142126</v>
      </c>
      <c r="BM196" s="4" t="n">
        <f aca="false">0.61365*EXP(17.502*main!AF196/(240.97+main!AF196))</f>
        <v>3.08105934108885</v>
      </c>
      <c r="BN196" s="4" t="n">
        <f aca="false">main!BM196*1000/main!AW196</f>
        <v>32.7673389344754</v>
      </c>
      <c r="BO196" s="4" t="n">
        <f aca="false">(main!BN196-main!AQ196)</f>
        <v>12.6619254975857</v>
      </c>
      <c r="BP196" s="4" t="n">
        <f aca="false">IF(main!D196,main!AL196,(main!AK196+main!AL196)/2)</f>
        <v>24.9023962020874</v>
      </c>
      <c r="BQ196" s="4" t="n">
        <f aca="false">0.61365*EXP(17.502*main!BP196/(240.97+main!BP196))</f>
        <v>3.16122186473912</v>
      </c>
      <c r="BR196" s="4" t="n">
        <f aca="false">IF(main!BO196&lt;&gt;0,(1000-(main!BN196+main!AQ196)/2)/main!BO196*main!BH196,0)</f>
        <v>0.132672753466636</v>
      </c>
      <c r="BS196" s="4" t="n">
        <f aca="false">main!AQ196*main!AW196/1000</f>
        <v>1.89047917501189</v>
      </c>
      <c r="BT196" s="4" t="n">
        <f aca="false">(main!BQ196-main!BS196)</f>
        <v>1.27074268972723</v>
      </c>
      <c r="BU196" s="4" t="n">
        <f aca="false">1/(1.6/main!F196+1.37/main!AJ196)</f>
        <v>0.08309105608566</v>
      </c>
      <c r="BV196" s="4" t="n">
        <f aca="false">main!G196*main!AW196*0.001</f>
        <v>71.0714263924481</v>
      </c>
      <c r="BW196" s="4" t="n">
        <f aca="false">main!G196/main!AO196</f>
        <v>0.822449494063277</v>
      </c>
      <c r="BX196" s="4" t="n">
        <f aca="false">(1-main!BH196*main!AW196/main!BM196/main!F196)*100</f>
        <v>60.8756556748763</v>
      </c>
      <c r="BY196" s="4" t="n">
        <f aca="false">(main!AO196-main!E196/(main!AJ196/1.35))</f>
        <v>917.263791272806</v>
      </c>
      <c r="BZ196" s="4" t="n">
        <f aca="false">main!E196*main!BX196/100/main!BY196</f>
        <v>0.00803913408697703</v>
      </c>
      <c r="CA196" s="4" t="n">
        <f aca="false">(main!K196-main!J196)</f>
        <v>0</v>
      </c>
      <c r="CB196" s="4" t="n">
        <f aca="false">main!AU196*main!V196</f>
        <v>219.357039647452</v>
      </c>
      <c r="CC196" s="4" t="n">
        <f aca="false">(main!M196-main!L196)</f>
        <v>1176.70397949219</v>
      </c>
      <c r="CD196" s="4" t="n">
        <f aca="false">(main!M196-main!N196)/(main!M196-main!J196)</f>
        <v>0.591696875378988</v>
      </c>
      <c r="CE196" s="4" t="e">
        <f aca="false">(main!K196-main!M196)/(main!K196-main!J196)</f>
        <v>#DIV/0!</v>
      </c>
    </row>
    <row r="197" customFormat="false" ht="23.25" hidden="false" customHeight="true" outlineLevel="0" collapsed="false">
      <c r="A197" s="2" t="s">
        <v>12</v>
      </c>
      <c r="B197" s="5" t="s">
        <v>282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</row>
    <row r="198" customFormat="false" ht="23.25" hidden="false" customHeight="true" outlineLevel="0" collapsed="false">
      <c r="A198" s="2" t="s">
        <v>12</v>
      </c>
      <c r="B198" s="5" t="s">
        <v>283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</row>
    <row r="199" customFormat="false" ht="23.25" hidden="false" customHeight="true" outlineLevel="0" collapsed="false">
      <c r="A199" s="2" t="s">
        <v>12</v>
      </c>
      <c r="B199" s="5" t="s">
        <v>284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</row>
    <row r="200" customFormat="false" ht="23.25" hidden="false" customHeight="true" outlineLevel="0" collapsed="false">
      <c r="A200" s="2" t="s">
        <v>12</v>
      </c>
      <c r="B200" s="5" t="s">
        <v>285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</row>
    <row r="201" customFormat="false" ht="23.25" hidden="false" customHeight="true" outlineLevel="0" collapsed="false">
      <c r="A201" s="2" t="s">
        <v>12</v>
      </c>
      <c r="B201" s="6" t="s">
        <v>286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</row>
    <row r="202" customFormat="false" ht="23.25" hidden="false" customHeight="true" outlineLevel="0" collapsed="false">
      <c r="A202" s="2" t="s">
        <v>12</v>
      </c>
      <c r="B202" s="5" t="s">
        <v>287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</row>
    <row r="203" customFormat="false" ht="23.25" hidden="false" customHeight="true" outlineLevel="0" collapsed="false">
      <c r="A203" s="2" t="s">
        <v>12</v>
      </c>
      <c r="B203" s="5" t="s">
        <v>288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</row>
    <row r="204" customFormat="false" ht="23.25" hidden="false" customHeight="true" outlineLevel="0" collapsed="false">
      <c r="A204" s="2" t="s">
        <v>12</v>
      </c>
      <c r="B204" s="5" t="s">
        <v>289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</row>
    <row r="205" customFormat="false" ht="23.25" hidden="false" customHeight="true" outlineLevel="0" collapsed="false">
      <c r="A205" s="2" t="s">
        <v>12</v>
      </c>
      <c r="B205" s="5" t="s">
        <v>290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</row>
    <row r="206" customFormat="false" ht="23.25" hidden="false" customHeight="true" outlineLevel="0" collapsed="false">
      <c r="A206" s="2" t="s">
        <v>12</v>
      </c>
      <c r="B206" s="5" t="s">
        <v>291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</row>
    <row r="207" customFormat="false" ht="12.75" hidden="false" customHeight="true" outlineLevel="0" collapsed="false">
      <c r="A207" s="4" t="n">
        <v>57</v>
      </c>
      <c r="B207" s="4" t="s">
        <v>292</v>
      </c>
      <c r="C207" s="4" t="n">
        <v>7307.49999962095</v>
      </c>
      <c r="D207" s="4" t="n">
        <v>0</v>
      </c>
      <c r="E207" s="4" t="n">
        <f aca="false">(main!AN207-main!AO207*(1000-main!AP207)/(1000-main!AQ207))*main!BG207</f>
        <v>11.465083896565</v>
      </c>
      <c r="F207" s="4" t="n">
        <f aca="false">IF(main!BR207&lt;&gt;0,1/(1/main!BR207-1/main!AJ207),0)</f>
        <v>0.233509899247482</v>
      </c>
      <c r="G207" s="4" t="n">
        <f aca="false">((main!BU207-main!BH207/2)*main!AO207-main!E207)/(main!BU207+main!BH207/2)</f>
        <v>825.943008181103</v>
      </c>
      <c r="H207" s="4" t="n">
        <v>8</v>
      </c>
      <c r="I207" s="4" t="n">
        <v>8</v>
      </c>
      <c r="J207" s="4" t="n">
        <v>0</v>
      </c>
      <c r="K207" s="4" t="n">
        <v>0</v>
      </c>
      <c r="L207" s="4" t="n">
        <v>491.142822265625</v>
      </c>
      <c r="M207" s="4" t="n">
        <v>1667.84680175781</v>
      </c>
      <c r="N207" s="4" t="n">
        <v>680.987060546875</v>
      </c>
      <c r="O207" s="4" t="e">
        <f aca="false">main!CA207/main!K207</f>
        <v>#DIV/0!</v>
      </c>
      <c r="P207" s="4" t="n">
        <f aca="false">main!CC207/main!M207</f>
        <v>0.705522820352571</v>
      </c>
      <c r="Q207" s="4" t="n">
        <f aca="false">(main!M207-main!N207)/main!M207</f>
        <v>0.591696875378988</v>
      </c>
      <c r="R207" s="4" t="n">
        <v>-1</v>
      </c>
      <c r="S207" s="4" t="n">
        <v>0.87</v>
      </c>
      <c r="T207" s="4" t="n">
        <v>0.92</v>
      </c>
      <c r="U207" s="4" t="n">
        <v>19.9885787963867</v>
      </c>
      <c r="V207" s="4" t="n">
        <f aca="false">(main!U207*main!T207+(100-main!U207)*main!S207)/100</f>
        <v>0.879994289398193</v>
      </c>
      <c r="W207" s="4" t="n">
        <f aca="false">(main!E207-main!R207)/main!CB207</f>
        <v>0.0566917809706309</v>
      </c>
      <c r="X207" s="4" t="n">
        <f aca="false">(main!M207-main!N207)/(main!M207-main!L207)</f>
        <v>0.838664403630913</v>
      </c>
      <c r="Y207" s="4" t="n">
        <f aca="false">(main!K207-main!M207)/(main!K207-main!L207)</f>
        <v>3.39584887765251</v>
      </c>
      <c r="Z207" s="4" t="n">
        <f aca="false">(main!K207-main!M207)/main!M207</f>
        <v>-1</v>
      </c>
      <c r="AA207" s="4" t="n">
        <v>249.270980834961</v>
      </c>
      <c r="AB207" s="4" t="n">
        <v>0.5</v>
      </c>
      <c r="AC207" s="4" t="n">
        <f aca="false">main!Q207*main!AB207*main!V207*main!AA207</f>
        <v>64.8964374758911</v>
      </c>
      <c r="AD207" s="4" t="n">
        <f aca="false">main!BH207*1000</f>
        <v>2.46904493109339</v>
      </c>
      <c r="AE207" s="4" t="n">
        <f aca="false">(main!BM207-main!BS207)</f>
        <v>0.992257688415172</v>
      </c>
      <c r="AF207" s="4" t="n">
        <f aca="false">(main!AL207+main!BL207*main!D207)</f>
        <v>23.9078063964844</v>
      </c>
      <c r="AG207" s="4" t="n">
        <v>2</v>
      </c>
      <c r="AH207" s="4" t="n">
        <f aca="false">(main!AG207*main!BA207+main!BB207)</f>
        <v>4.644859790802</v>
      </c>
      <c r="AI207" s="4" t="n">
        <v>1</v>
      </c>
      <c r="AJ207" s="4" t="n">
        <f aca="false">main!AH207*(main!AI207+1)*(main!AI207+1)/(main!AI207*main!AI207+1)</f>
        <v>9.289719581604</v>
      </c>
      <c r="AK207" s="4" t="n">
        <v>25.4041156768799</v>
      </c>
      <c r="AL207" s="4" t="n">
        <v>23.9078063964844</v>
      </c>
      <c r="AM207" s="4" t="n">
        <v>25.3857402801514</v>
      </c>
      <c r="AN207" s="4" t="n">
        <v>930.432434082031</v>
      </c>
      <c r="AO207" s="4" t="n">
        <v>921.289855957031</v>
      </c>
      <c r="AP207" s="4" t="n">
        <v>19.5158538818359</v>
      </c>
      <c r="AQ207" s="4" t="n">
        <v>21.1240730285645</v>
      </c>
      <c r="AR207" s="4" t="n">
        <v>56.3372650146484</v>
      </c>
      <c r="AS207" s="4" t="n">
        <v>60.9797821044922</v>
      </c>
      <c r="AT207" s="4" t="n">
        <v>300.567077636719</v>
      </c>
      <c r="AU207" s="4" t="n">
        <v>249.859146118164</v>
      </c>
      <c r="AV207" s="4" t="n">
        <v>133.668685913086</v>
      </c>
      <c r="AW207" s="4" t="n">
        <v>94.0240325927734</v>
      </c>
      <c r="AX207" s="4" t="n">
        <v>-2.69135737419128</v>
      </c>
      <c r="AY207" s="4" t="n">
        <v>-0.395989865064621</v>
      </c>
      <c r="AZ207" s="4" t="n">
        <v>0.5</v>
      </c>
      <c r="BA207" s="4" t="n">
        <v>-1.355140209198</v>
      </c>
      <c r="BB207" s="4" t="n">
        <v>7.355140209198</v>
      </c>
      <c r="BC207" s="4" t="n">
        <v>1</v>
      </c>
      <c r="BD207" s="4" t="n">
        <v>0</v>
      </c>
      <c r="BE207" s="4" t="n">
        <v>0.159999996423721</v>
      </c>
      <c r="BF207" s="4" t="n">
        <v>111105</v>
      </c>
      <c r="BG207" s="4" t="n">
        <f aca="false">main!AT207*0.000001/(main!AG207*0.0001)</f>
        <v>1.50283538818359</v>
      </c>
      <c r="BH207" s="4" t="n">
        <f aca="false">(main!AQ207-main!AP207)/(1000-main!AQ207)*main!BG207</f>
        <v>0.00246904493109339</v>
      </c>
      <c r="BI207" s="4" t="n">
        <f aca="false">(main!AL207+273.15)</f>
        <v>297.057806396484</v>
      </c>
      <c r="BJ207" s="4" t="n">
        <f aca="false">(main!AK207+273.15)</f>
        <v>298.55411567688</v>
      </c>
      <c r="BK207" s="4" t="n">
        <f aca="false">(main!AU207*main!BC207+main!AV207*main!BD207)*main!BE207</f>
        <v>39.9774624853402</v>
      </c>
      <c r="BL207" s="4" t="n">
        <f aca="false">((main!BK207+0.00000010773*(main!BJ207^4-main!BI207^4))-main!BH207*44100)/(main!AH207*51.4+0.00000043092*main!BI207^3)</f>
        <v>-0.207474118429266</v>
      </c>
      <c r="BM207" s="4" t="n">
        <f aca="false">0.61365*EXP(17.502*main!AF207/(240.97+main!AF207))</f>
        <v>2.97842821934505</v>
      </c>
      <c r="BN207" s="4" t="n">
        <f aca="false">main!BM207*1000/main!AW207</f>
        <v>31.677307781989</v>
      </c>
      <c r="BO207" s="4" t="n">
        <f aca="false">(main!BN207-main!AQ207)</f>
        <v>10.5532347534245</v>
      </c>
      <c r="BP207" s="4" t="n">
        <f aca="false">IF(main!D207,main!AL207,(main!AK207+main!AL207)/2)</f>
        <v>24.6559610366822</v>
      </c>
      <c r="BQ207" s="4" t="n">
        <f aca="false">0.61365*EXP(17.502*main!BP207/(240.97+main!BP207))</f>
        <v>3.11503986007894</v>
      </c>
      <c r="BR207" s="4" t="n">
        <f aca="false">IF(main!BO207&lt;&gt;0,(1000-(main!BN207+main!AQ207)/2)/main!BO207*main!BH207,0)</f>
        <v>0.227784228858439</v>
      </c>
      <c r="BS207" s="4" t="n">
        <f aca="false">main!AQ207*main!AW207/1000</f>
        <v>1.98617053092987</v>
      </c>
      <c r="BT207" s="4" t="n">
        <f aca="false">(main!BQ207-main!BS207)</f>
        <v>1.12886932914907</v>
      </c>
      <c r="BU207" s="4" t="n">
        <f aca="false">1/(1.6/main!F207+1.37/main!AJ207)</f>
        <v>0.14286872023182</v>
      </c>
      <c r="BV207" s="4" t="n">
        <f aca="false">main!G207*main!AW207*0.001</f>
        <v>77.6584923209933</v>
      </c>
      <c r="BW207" s="4" t="n">
        <f aca="false">main!G207/main!AO207</f>
        <v>0.89650722065437</v>
      </c>
      <c r="BX207" s="4" t="n">
        <f aca="false">(1-main!BH207*main!AW207/main!BM207/main!F207)*100</f>
        <v>66.620837759148</v>
      </c>
      <c r="BY207" s="4" t="n">
        <f aca="false">(main!AO207-main!E207/(main!AJ207/1.35))</f>
        <v>919.623727811353</v>
      </c>
      <c r="BZ207" s="4" t="n">
        <f aca="false">main!E207*main!BX207/100/main!BY207</f>
        <v>0.00830571755674358</v>
      </c>
      <c r="CA207" s="4" t="n">
        <f aca="false">(main!K207-main!J207)</f>
        <v>0</v>
      </c>
      <c r="CB207" s="4" t="n">
        <f aca="false">main!AU207*main!V207</f>
        <v>219.874621737893</v>
      </c>
      <c r="CC207" s="4" t="n">
        <f aca="false">(main!M207-main!L207)</f>
        <v>1176.70397949219</v>
      </c>
      <c r="CD207" s="4" t="n">
        <f aca="false">(main!M207-main!N207)/(main!M207-main!J207)</f>
        <v>0.591696875378988</v>
      </c>
      <c r="CE207" s="4" t="e">
        <f aca="false">(main!K207-main!M207)/(main!K207-main!J207)</f>
        <v>#DIV/0!</v>
      </c>
    </row>
    <row r="208" customFormat="false" ht="12.75" hidden="false" customHeight="true" outlineLevel="0" collapsed="false">
      <c r="A208" s="4" t="n">
        <v>58</v>
      </c>
      <c r="B208" s="4" t="s">
        <v>293</v>
      </c>
      <c r="C208" s="4" t="n">
        <v>7318.49999886286</v>
      </c>
      <c r="D208" s="4" t="n">
        <v>0</v>
      </c>
      <c r="E208" s="4" t="n">
        <f aca="false">(main!AN208-main!AO208*(1000-main!AP208)/(1000-main!AQ208))*main!BG208</f>
        <v>11.7471625158742</v>
      </c>
      <c r="F208" s="4" t="n">
        <f aca="false">IF(main!BR208&lt;&gt;0,1/(1/main!BR208-1/main!AJ208),0)</f>
        <v>0.235222583560942</v>
      </c>
      <c r="G208" s="4" t="n">
        <f aca="false">((main!BU208-main!BH208/2)*main!AO208-main!E208)/(main!BU208+main!BH208/2)</f>
        <v>824.554223376318</v>
      </c>
      <c r="H208" s="4" t="n">
        <v>8</v>
      </c>
      <c r="I208" s="4" t="n">
        <v>8</v>
      </c>
      <c r="J208" s="4" t="n">
        <v>0</v>
      </c>
      <c r="K208" s="4" t="n">
        <v>0</v>
      </c>
      <c r="L208" s="4" t="n">
        <v>491.142822265625</v>
      </c>
      <c r="M208" s="4" t="n">
        <v>1667.84680175781</v>
      </c>
      <c r="N208" s="4" t="n">
        <v>680.987060546875</v>
      </c>
      <c r="O208" s="4" t="e">
        <f aca="false">main!CA208/main!K208</f>
        <v>#DIV/0!</v>
      </c>
      <c r="P208" s="4" t="n">
        <f aca="false">main!CC208/main!M208</f>
        <v>0.705522820352571</v>
      </c>
      <c r="Q208" s="4" t="n">
        <f aca="false">(main!M208-main!N208)/main!M208</f>
        <v>0.591696875378988</v>
      </c>
      <c r="R208" s="4" t="n">
        <v>-1</v>
      </c>
      <c r="S208" s="4" t="n">
        <v>0.87</v>
      </c>
      <c r="T208" s="4" t="n">
        <v>0.92</v>
      </c>
      <c r="U208" s="4" t="n">
        <v>19.9885787963867</v>
      </c>
      <c r="V208" s="4" t="n">
        <f aca="false">(main!U208*main!T208+(100-main!U208)*main!S208)/100</f>
        <v>0.879994289398193</v>
      </c>
      <c r="W208" s="4" t="n">
        <f aca="false">(main!E208-main!R208)/main!CB208</f>
        <v>0.0579579282743275</v>
      </c>
      <c r="X208" s="4" t="n">
        <f aca="false">(main!M208-main!N208)/(main!M208-main!L208)</f>
        <v>0.838664403630913</v>
      </c>
      <c r="Y208" s="4" t="n">
        <f aca="false">(main!K208-main!M208)/(main!K208-main!L208)</f>
        <v>3.39584887765251</v>
      </c>
      <c r="Z208" s="4" t="n">
        <f aca="false">(main!K208-main!M208)/main!M208</f>
        <v>-1</v>
      </c>
      <c r="AA208" s="4" t="n">
        <v>249.270980834961</v>
      </c>
      <c r="AB208" s="4" t="n">
        <v>0.5</v>
      </c>
      <c r="AC208" s="4" t="n">
        <f aca="false">main!Q208*main!AB208*main!V208*main!AA208</f>
        <v>64.8964374758911</v>
      </c>
      <c r="AD208" s="4" t="n">
        <f aca="false">main!BH208*1000</f>
        <v>2.4842456576794</v>
      </c>
      <c r="AE208" s="4" t="n">
        <f aca="false">(main!BM208-main!BS208)</f>
        <v>0.991297023489462</v>
      </c>
      <c r="AF208" s="4" t="n">
        <f aca="false">(main!AL208+main!BL208*main!D208)</f>
        <v>23.8952827453613</v>
      </c>
      <c r="AG208" s="4" t="n">
        <v>2</v>
      </c>
      <c r="AH208" s="4" t="n">
        <f aca="false">(main!AG208*main!BA208+main!BB208)</f>
        <v>4.644859790802</v>
      </c>
      <c r="AI208" s="4" t="n">
        <v>1</v>
      </c>
      <c r="AJ208" s="4" t="n">
        <f aca="false">main!AH208*(main!AI208+1)*(main!AI208+1)/(main!AI208*main!AI208+1)</f>
        <v>9.289719581604</v>
      </c>
      <c r="AK208" s="4" t="n">
        <v>25.382661819458</v>
      </c>
      <c r="AL208" s="4" t="n">
        <v>23.8952827453613</v>
      </c>
      <c r="AM208" s="4" t="n">
        <v>25.3773288726807</v>
      </c>
      <c r="AN208" s="4" t="n">
        <v>930.600708007813</v>
      </c>
      <c r="AO208" s="4" t="n">
        <v>921.261840820313</v>
      </c>
      <c r="AP208" s="4" t="n">
        <v>19.4923763275147</v>
      </c>
      <c r="AQ208" s="4" t="n">
        <v>21.1104011535645</v>
      </c>
      <c r="AR208" s="4" t="n">
        <v>56.3414306640625</v>
      </c>
      <c r="AS208" s="4" t="n">
        <v>61.0182266235352</v>
      </c>
      <c r="AT208" s="4" t="n">
        <v>300.588989257813</v>
      </c>
      <c r="AU208" s="4" t="n">
        <v>249.931396484375</v>
      </c>
      <c r="AV208" s="4" t="n">
        <v>133.390243530273</v>
      </c>
      <c r="AW208" s="4" t="n">
        <v>94.0242538452148</v>
      </c>
      <c r="AX208" s="4" t="n">
        <v>-2.69135737419128</v>
      </c>
      <c r="AY208" s="4" t="n">
        <v>-0.395989865064621</v>
      </c>
      <c r="AZ208" s="4" t="n">
        <v>0.5</v>
      </c>
      <c r="BA208" s="4" t="n">
        <v>-1.355140209198</v>
      </c>
      <c r="BB208" s="4" t="n">
        <v>7.355140209198</v>
      </c>
      <c r="BC208" s="4" t="n">
        <v>1</v>
      </c>
      <c r="BD208" s="4" t="n">
        <v>0</v>
      </c>
      <c r="BE208" s="4" t="n">
        <v>0.159999996423721</v>
      </c>
      <c r="BF208" s="4" t="n">
        <v>111105</v>
      </c>
      <c r="BG208" s="4" t="n">
        <f aca="false">main!AT208*0.000001/(main!AG208*0.0001)</f>
        <v>1.50294494628907</v>
      </c>
      <c r="BH208" s="4" t="n">
        <f aca="false">(main!AQ208-main!AP208)/(1000-main!AQ208)*main!BG208</f>
        <v>0.0024842456576794</v>
      </c>
      <c r="BI208" s="4" t="n">
        <f aca="false">(main!AL208+273.15)</f>
        <v>297.045282745361</v>
      </c>
      <c r="BJ208" s="4" t="n">
        <f aca="false">(main!AK208+273.15)</f>
        <v>298.532661819458</v>
      </c>
      <c r="BK208" s="4" t="n">
        <f aca="false">(main!AU208*main!BC208+main!AV208*main!BD208)*main!BE208</f>
        <v>39.9890225436756</v>
      </c>
      <c r="BL208" s="4" t="n">
        <f aca="false">((main!BK208+0.00000010773*(main!BJ208^4-main!BI208^4))-main!BH208*44100)/(main!AH208*51.4+0.00000043092*main!BI208^3)</f>
        <v>-0.210528130076487</v>
      </c>
      <c r="BM208" s="4" t="n">
        <f aca="false">0.61365*EXP(17.502*main!AF208/(240.97+main!AF208))</f>
        <v>2.97618674032653</v>
      </c>
      <c r="BN208" s="4" t="n">
        <f aca="false">main!BM208*1000/main!AW208</f>
        <v>31.6533938703306</v>
      </c>
      <c r="BO208" s="4" t="n">
        <f aca="false">(main!BN208-main!AQ208)</f>
        <v>10.5429927167661</v>
      </c>
      <c r="BP208" s="4" t="n">
        <f aca="false">IF(main!D208,main!AL208,(main!AK208+main!AL208)/2)</f>
        <v>24.6389722824097</v>
      </c>
      <c r="BQ208" s="4" t="n">
        <f aca="false">0.61365*EXP(17.502*main!BP208/(240.97+main!BP208))</f>
        <v>3.11187800445037</v>
      </c>
      <c r="BR208" s="4" t="n">
        <f aca="false">IF(main!BO208&lt;&gt;0,(1000-(main!BN208+main!AQ208)/2)/main!BO208*main!BH208,0)</f>
        <v>0.229413659700024</v>
      </c>
      <c r="BS208" s="4" t="n">
        <f aca="false">main!AQ208*main!AW208/1000</f>
        <v>1.98488971683706</v>
      </c>
      <c r="BT208" s="4" t="n">
        <f aca="false">(main!BQ208-main!BS208)</f>
        <v>1.12698828761331</v>
      </c>
      <c r="BU208" s="4" t="n">
        <f aca="false">1/(1.6/main!F208+1.37/main!AJ208)</f>
        <v>0.143894357776178</v>
      </c>
      <c r="BV208" s="4" t="n">
        <f aca="false">main!G208*main!AW208*0.001</f>
        <v>77.5280956078789</v>
      </c>
      <c r="BW208" s="4" t="n">
        <f aca="false">main!G208/main!AO208</f>
        <v>0.895027001923922</v>
      </c>
      <c r="BX208" s="4" t="n">
        <f aca="false">(1-main!BH208*main!AW208/main!BM208/main!F208)*100</f>
        <v>66.6346840414826</v>
      </c>
      <c r="BY208" s="4" t="n">
        <f aca="false">(main!AO208-main!E208/(main!AJ208/1.35))</f>
        <v>919.554720464621</v>
      </c>
      <c r="BZ208" s="4" t="n">
        <f aca="false">main!E208*main!BX208/100/main!BY208</f>
        <v>0.00851247288724393</v>
      </c>
      <c r="CA208" s="4" t="n">
        <f aca="false">(main!K208-main!J208)</f>
        <v>0</v>
      </c>
      <c r="CB208" s="4" t="n">
        <f aca="false">main!AU208*main!V208</f>
        <v>219.938201647566</v>
      </c>
      <c r="CC208" s="4" t="n">
        <f aca="false">(main!M208-main!L208)</f>
        <v>1176.70397949219</v>
      </c>
      <c r="CD208" s="4" t="n">
        <f aca="false">(main!M208-main!N208)/(main!M208-main!J208)</f>
        <v>0.591696875378988</v>
      </c>
      <c r="CE208" s="4" t="e">
        <f aca="false">(main!K208-main!M208)/(main!K208-main!J208)</f>
        <v>#DIV/0!</v>
      </c>
    </row>
    <row r="209" customFormat="false" ht="12.75" hidden="false" customHeight="true" outlineLevel="0" collapsed="false">
      <c r="A209" s="4" t="n">
        <v>59</v>
      </c>
      <c r="B209" s="4" t="s">
        <v>294</v>
      </c>
      <c r="C209" s="4" t="n">
        <v>7329.49999810476</v>
      </c>
      <c r="D209" s="4" t="n">
        <v>0</v>
      </c>
      <c r="E209" s="4" t="n">
        <f aca="false">(main!AN209-main!AO209*(1000-main!AP209)/(1000-main!AQ209))*main!BG209</f>
        <v>11.9103260450255</v>
      </c>
      <c r="F209" s="4" t="n">
        <f aca="false">IF(main!BR209&lt;&gt;0,1/(1/main!BR209-1/main!AJ209),0)</f>
        <v>0.2338590819567</v>
      </c>
      <c r="G209" s="4" t="n">
        <f aca="false">((main!BU209-main!BH209/2)*main!AO209-main!E209)/(main!BU209+main!BH209/2)</f>
        <v>823.133556535641</v>
      </c>
      <c r="H209" s="4" t="n">
        <v>8</v>
      </c>
      <c r="I209" s="4" t="n">
        <v>8</v>
      </c>
      <c r="J209" s="4" t="n">
        <v>0</v>
      </c>
      <c r="K209" s="4" t="n">
        <v>0</v>
      </c>
      <c r="L209" s="4" t="n">
        <v>491.142822265625</v>
      </c>
      <c r="M209" s="4" t="n">
        <v>1667.84680175781</v>
      </c>
      <c r="N209" s="4" t="n">
        <v>680.987060546875</v>
      </c>
      <c r="O209" s="4" t="e">
        <f aca="false">main!CA209/main!K209</f>
        <v>#DIV/0!</v>
      </c>
      <c r="P209" s="4" t="n">
        <f aca="false">main!CC209/main!M209</f>
        <v>0.705522820352571</v>
      </c>
      <c r="Q209" s="4" t="n">
        <f aca="false">(main!M209-main!N209)/main!M209</f>
        <v>0.591696875378988</v>
      </c>
      <c r="R209" s="4" t="n">
        <v>-1</v>
      </c>
      <c r="S209" s="4" t="n">
        <v>0.87</v>
      </c>
      <c r="T209" s="4" t="n">
        <v>0.92</v>
      </c>
      <c r="U209" s="4" t="n">
        <v>19.9885787963867</v>
      </c>
      <c r="V209" s="4" t="n">
        <f aca="false">(main!U209*main!T209+(100-main!U209)*main!S209)/100</f>
        <v>0.879994289398193</v>
      </c>
      <c r="W209" s="4" t="n">
        <f aca="false">(main!E209-main!R209)/main!CB209</f>
        <v>0.0587134570298229</v>
      </c>
      <c r="X209" s="4" t="n">
        <f aca="false">(main!M209-main!N209)/(main!M209-main!L209)</f>
        <v>0.838664403630913</v>
      </c>
      <c r="Y209" s="4" t="n">
        <f aca="false">(main!K209-main!M209)/(main!K209-main!L209)</f>
        <v>3.39584887765251</v>
      </c>
      <c r="Z209" s="4" t="n">
        <f aca="false">(main!K209-main!M209)/main!M209</f>
        <v>-1</v>
      </c>
      <c r="AA209" s="4" t="n">
        <v>249.270980834961</v>
      </c>
      <c r="AB209" s="4" t="n">
        <v>0.5</v>
      </c>
      <c r="AC209" s="4" t="n">
        <f aca="false">main!Q209*main!AB209*main!V209*main!AA209</f>
        <v>64.8964374758911</v>
      </c>
      <c r="AD209" s="4" t="n">
        <f aca="false">main!BH209*1000</f>
        <v>2.47575045056389</v>
      </c>
      <c r="AE209" s="4" t="n">
        <f aca="false">(main!BM209-main!BS209)</f>
        <v>0.993519575960124</v>
      </c>
      <c r="AF209" s="4" t="n">
        <f aca="false">(main!AL209+main!BL209*main!D209)</f>
        <v>23.9007511138916</v>
      </c>
      <c r="AG209" s="4" t="n">
        <v>2</v>
      </c>
      <c r="AH209" s="4" t="n">
        <f aca="false">(main!AG209*main!BA209+main!BB209)</f>
        <v>4.644859790802</v>
      </c>
      <c r="AI209" s="4" t="n">
        <v>1</v>
      </c>
      <c r="AJ209" s="4" t="n">
        <f aca="false">main!AH209*(main!AI209+1)*(main!AI209+1)/(main!AI209*main!AI209+1)</f>
        <v>9.289719581604</v>
      </c>
      <c r="AK209" s="4" t="n">
        <v>25.379020690918</v>
      </c>
      <c r="AL209" s="4" t="n">
        <v>23.9007511138916</v>
      </c>
      <c r="AM209" s="4" t="n">
        <v>25.3673973083496</v>
      </c>
      <c r="AN209" s="4" t="n">
        <v>930.914184570313</v>
      </c>
      <c r="AO209" s="4" t="n">
        <v>921.471130371094</v>
      </c>
      <c r="AP209" s="4" t="n">
        <v>19.484712600708</v>
      </c>
      <c r="AQ209" s="4" t="n">
        <v>21.0973091125488</v>
      </c>
      <c r="AR209" s="4" t="n">
        <v>56.3311004638672</v>
      </c>
      <c r="AS209" s="4" t="n">
        <v>60.9931869506836</v>
      </c>
      <c r="AT209" s="4" t="n">
        <v>300.573486328125</v>
      </c>
      <c r="AU209" s="4" t="n">
        <v>249.87321472168</v>
      </c>
      <c r="AV209" s="4" t="n">
        <v>133.371795654297</v>
      </c>
      <c r="AW209" s="4" t="n">
        <v>94.0236358642578</v>
      </c>
      <c r="AX209" s="4" t="n">
        <v>-2.69135737419128</v>
      </c>
      <c r="AY209" s="4" t="n">
        <v>-0.395989865064621</v>
      </c>
      <c r="AZ209" s="4" t="n">
        <v>0.5</v>
      </c>
      <c r="BA209" s="4" t="n">
        <v>-1.355140209198</v>
      </c>
      <c r="BB209" s="4" t="n">
        <v>7.355140209198</v>
      </c>
      <c r="BC209" s="4" t="n">
        <v>1</v>
      </c>
      <c r="BD209" s="4" t="n">
        <v>0</v>
      </c>
      <c r="BE209" s="4" t="n">
        <v>0.159999996423721</v>
      </c>
      <c r="BF209" s="4" t="n">
        <v>111105</v>
      </c>
      <c r="BG209" s="4" t="n">
        <f aca="false">main!AT209*0.000001/(main!AG209*0.0001)</f>
        <v>1.50286743164063</v>
      </c>
      <c r="BH209" s="4" t="n">
        <f aca="false">(main!AQ209-main!AP209)/(1000-main!AQ209)*main!BG209</f>
        <v>0.00247575045056389</v>
      </c>
      <c r="BI209" s="4" t="n">
        <f aca="false">(main!AL209+273.15)</f>
        <v>297.050751113892</v>
      </c>
      <c r="BJ209" s="4" t="n">
        <f aca="false">(main!AK209+273.15)</f>
        <v>298.529020690918</v>
      </c>
      <c r="BK209" s="4" t="n">
        <f aca="false">(main!AU209*main!BC209+main!AV209*main!BD209)*main!BE209</f>
        <v>39.9797134618525</v>
      </c>
      <c r="BL209" s="4" t="n">
        <f aca="false">((main!BK209+0.00000010773*(main!BJ209^4-main!BI209^4))-main!BH209*44100)/(main!AH209*51.4+0.00000043092*main!BI209^3)</f>
        <v>-0.209480491596037</v>
      </c>
      <c r="BM209" s="4" t="n">
        <f aca="false">0.61365*EXP(17.502*main!AF209/(240.97+main!AF209))</f>
        <v>2.9771652856741</v>
      </c>
      <c r="BN209" s="4" t="n">
        <f aca="false">main!BM209*1000/main!AW209</f>
        <v>31.6640093558203</v>
      </c>
      <c r="BO209" s="4" t="n">
        <f aca="false">(main!BN209-main!AQ209)</f>
        <v>10.5667002432715</v>
      </c>
      <c r="BP209" s="4" t="n">
        <f aca="false">IF(main!D209,main!AL209,(main!AK209+main!AL209)/2)</f>
        <v>24.6398859024048</v>
      </c>
      <c r="BQ209" s="4" t="n">
        <f aca="false">0.61365*EXP(17.502*main!BP209/(240.97+main!BP209))</f>
        <v>3.11204797109433</v>
      </c>
      <c r="BR209" s="4" t="n">
        <f aca="false">IF(main!BO209&lt;&gt;0,(1000-(main!BN209+main!AQ209)/2)/main!BO209*main!BH209,0)</f>
        <v>0.228116485381855</v>
      </c>
      <c r="BS209" s="4" t="n">
        <f aca="false">main!AQ209*main!AW209/1000</f>
        <v>1.98364570971398</v>
      </c>
      <c r="BT209" s="4" t="n">
        <f aca="false">(main!BQ209-main!BS209)</f>
        <v>1.12840226138035</v>
      </c>
      <c r="BU209" s="4" t="n">
        <f aca="false">1/(1.6/main!F209+1.37/main!AJ209)</f>
        <v>0.14307785331781</v>
      </c>
      <c r="BV209" s="4" t="n">
        <f aca="false">main!G209*main!AW209*0.001</f>
        <v>77.3940097873586</v>
      </c>
      <c r="BW209" s="4" t="n">
        <f aca="false">main!G209/main!AO209</f>
        <v>0.893281980743281</v>
      </c>
      <c r="BX209" s="4" t="n">
        <f aca="false">(1-main!BH209*main!AW209/main!BM209/main!F209)*100</f>
        <v>66.5661244854476</v>
      </c>
      <c r="BY209" s="4" t="n">
        <f aca="false">(main!AO209-main!E209/(main!AJ209/1.35))</f>
        <v>919.740298776067</v>
      </c>
      <c r="BZ209" s="4" t="n">
        <f aca="false">main!E209*main!BX209/100/main!BY209</f>
        <v>0.00862008816217447</v>
      </c>
      <c r="CA209" s="4" t="n">
        <f aca="false">(main!K209-main!J209)</f>
        <v>0</v>
      </c>
      <c r="CB209" s="4" t="n">
        <f aca="false">main!AU209*main!V209</f>
        <v>219.887002028647</v>
      </c>
      <c r="CC209" s="4" t="n">
        <f aca="false">(main!M209-main!L209)</f>
        <v>1176.70397949219</v>
      </c>
      <c r="CD209" s="4" t="n">
        <f aca="false">(main!M209-main!N209)/(main!M209-main!J209)</f>
        <v>0.591696875378988</v>
      </c>
      <c r="CE209" s="4" t="e">
        <f aca="false">(main!K209-main!M209)/(main!K209-main!J209)</f>
        <v>#DIV/0!</v>
      </c>
    </row>
    <row r="210" customFormat="false" ht="12.75" hidden="false" customHeight="true" outlineLevel="0" collapsed="false">
      <c r="A210" s="4" t="n">
        <v>60</v>
      </c>
      <c r="B210" s="4" t="s">
        <v>295</v>
      </c>
      <c r="C210" s="4" t="n">
        <v>7340.49999734666</v>
      </c>
      <c r="D210" s="4" t="n">
        <v>0</v>
      </c>
      <c r="E210" s="4" t="n">
        <f aca="false">(main!AN210-main!AO210*(1000-main!AP210)/(1000-main!AQ210))*main!BG210</f>
        <v>12.1091126543336</v>
      </c>
      <c r="F210" s="4" t="n">
        <f aca="false">IF(main!BR210&lt;&gt;0,1/(1/main!BR210-1/main!AJ210),0)</f>
        <v>0.229789740999733</v>
      </c>
      <c r="G210" s="4" t="n">
        <f aca="false">((main!BU210-main!BH210/2)*main!AO210-main!E210)/(main!BU210+main!BH210/2)</f>
        <v>820.506413204726</v>
      </c>
      <c r="H210" s="4" t="n">
        <v>8</v>
      </c>
      <c r="I210" s="4" t="n">
        <v>8</v>
      </c>
      <c r="J210" s="4" t="n">
        <v>0</v>
      </c>
      <c r="K210" s="4" t="n">
        <v>0</v>
      </c>
      <c r="L210" s="4" t="n">
        <v>491.142822265625</v>
      </c>
      <c r="M210" s="4" t="n">
        <v>1667.84680175781</v>
      </c>
      <c r="N210" s="4" t="n">
        <v>680.987060546875</v>
      </c>
      <c r="O210" s="4" t="e">
        <f aca="false">main!CA210/main!K210</f>
        <v>#DIV/0!</v>
      </c>
      <c r="P210" s="4" t="n">
        <f aca="false">main!CC210/main!M210</f>
        <v>0.705522820352571</v>
      </c>
      <c r="Q210" s="4" t="n">
        <f aca="false">(main!M210-main!N210)/main!M210</f>
        <v>0.591696875378988</v>
      </c>
      <c r="R210" s="4" t="n">
        <v>-1</v>
      </c>
      <c r="S210" s="4" t="n">
        <v>0.87</v>
      </c>
      <c r="T210" s="4" t="n">
        <v>0.92</v>
      </c>
      <c r="U210" s="4" t="n">
        <v>19.9885787963867</v>
      </c>
      <c r="V210" s="4" t="n">
        <f aca="false">(main!U210*main!T210+(100-main!U210)*main!S210)/100</f>
        <v>0.879994289398193</v>
      </c>
      <c r="W210" s="4" t="n">
        <f aca="false">(main!E210-main!R210)/main!CB210</f>
        <v>0.0596164411080057</v>
      </c>
      <c r="X210" s="4" t="n">
        <f aca="false">(main!M210-main!N210)/(main!M210-main!L210)</f>
        <v>0.838664403630913</v>
      </c>
      <c r="Y210" s="4" t="n">
        <f aca="false">(main!K210-main!M210)/(main!K210-main!L210)</f>
        <v>3.39584887765251</v>
      </c>
      <c r="Z210" s="4" t="n">
        <f aca="false">(main!K210-main!M210)/main!M210</f>
        <v>-1</v>
      </c>
      <c r="AA210" s="4" t="n">
        <v>249.270980834961</v>
      </c>
      <c r="AB210" s="4" t="n">
        <v>0.5</v>
      </c>
      <c r="AC210" s="4" t="n">
        <f aca="false">main!Q210*main!AB210*main!V210*main!AA210</f>
        <v>64.8964374758911</v>
      </c>
      <c r="AD210" s="4" t="n">
        <f aca="false">main!BH210*1000</f>
        <v>2.43890820008066</v>
      </c>
      <c r="AE210" s="4" t="n">
        <f aca="false">(main!BM210-main!BS210)</f>
        <v>0.995672405928906</v>
      </c>
      <c r="AF210" s="4" t="n">
        <f aca="false">(main!AL210+main!BL210*main!D210)</f>
        <v>23.9015693664551</v>
      </c>
      <c r="AG210" s="4" t="n">
        <v>2</v>
      </c>
      <c r="AH210" s="4" t="n">
        <f aca="false">(main!AG210*main!BA210+main!BB210)</f>
        <v>4.644859790802</v>
      </c>
      <c r="AI210" s="4" t="n">
        <v>1</v>
      </c>
      <c r="AJ210" s="4" t="n">
        <f aca="false">main!AH210*(main!AI210+1)*(main!AI210+1)/(main!AI210*main!AI210+1)</f>
        <v>9.289719581604</v>
      </c>
      <c r="AK210" s="4" t="n">
        <v>25.3734188079834</v>
      </c>
      <c r="AL210" s="4" t="n">
        <v>23.9015693664551</v>
      </c>
      <c r="AM210" s="4" t="n">
        <v>25.3617649078369</v>
      </c>
      <c r="AN210" s="4" t="n">
        <v>931.265197753906</v>
      </c>
      <c r="AO210" s="4" t="n">
        <v>921.712951660156</v>
      </c>
      <c r="AP210" s="4" t="n">
        <v>19.4870548248291</v>
      </c>
      <c r="AQ210" s="4" t="n">
        <v>21.0755424499512</v>
      </c>
      <c r="AR210" s="4" t="n">
        <v>56.3577842712402</v>
      </c>
      <c r="AS210" s="4" t="n">
        <v>60.951789855957</v>
      </c>
      <c r="AT210" s="4" t="n">
        <v>300.601257324219</v>
      </c>
      <c r="AU210" s="4" t="n">
        <v>249.877639770508</v>
      </c>
      <c r="AV210" s="4" t="n">
        <v>133.484436035156</v>
      </c>
      <c r="AW210" s="4" t="n">
        <v>94.0255432128906</v>
      </c>
      <c r="AX210" s="4" t="n">
        <v>-2.69135737419128</v>
      </c>
      <c r="AY210" s="4" t="n">
        <v>-0.395989865064621</v>
      </c>
      <c r="AZ210" s="4" t="n">
        <v>0.5</v>
      </c>
      <c r="BA210" s="4" t="n">
        <v>-1.355140209198</v>
      </c>
      <c r="BB210" s="4" t="n">
        <v>7.355140209198</v>
      </c>
      <c r="BC210" s="4" t="n">
        <v>1</v>
      </c>
      <c r="BD210" s="4" t="n">
        <v>0</v>
      </c>
      <c r="BE210" s="4" t="n">
        <v>0.159999996423721</v>
      </c>
      <c r="BF210" s="4" t="n">
        <v>111105</v>
      </c>
      <c r="BG210" s="4" t="n">
        <f aca="false">main!AT210*0.000001/(main!AG210*0.0001)</f>
        <v>1.50300628662109</v>
      </c>
      <c r="BH210" s="4" t="n">
        <f aca="false">(main!AQ210-main!AP210)/(1000-main!AQ210)*main!BG210</f>
        <v>0.00243890820008066</v>
      </c>
      <c r="BI210" s="4" t="n">
        <f aca="false">(main!AL210+273.15)</f>
        <v>297.051569366455</v>
      </c>
      <c r="BJ210" s="4" t="n">
        <f aca="false">(main!AK210+273.15)</f>
        <v>298.523418807983</v>
      </c>
      <c r="BK210" s="4" t="n">
        <f aca="false">(main!AU210*main!BC210+main!AV210*main!BD210)*main!BE210</f>
        <v>39.9804214696491</v>
      </c>
      <c r="BL210" s="4" t="n">
        <f aca="false">((main!BK210+0.00000010773*(main!BJ210^4-main!BI210^4))-main!BH210*44100)/(main!AH210*51.4+0.00000043092*main!BI210^3)</f>
        <v>-0.203273478673109</v>
      </c>
      <c r="BM210" s="4" t="n">
        <f aca="false">0.61365*EXP(17.502*main!AF210/(240.97+main!AF210))</f>
        <v>2.9773117332919</v>
      </c>
      <c r="BN210" s="4" t="n">
        <f aca="false">main!BM210*1000/main!AW210</f>
        <v>31.6649245678989</v>
      </c>
      <c r="BO210" s="4" t="n">
        <f aca="false">(main!BN210-main!AQ210)</f>
        <v>10.5893821179477</v>
      </c>
      <c r="BP210" s="4" t="n">
        <f aca="false">IF(main!D210,main!AL210,(main!AK210+main!AL210)/2)</f>
        <v>24.6374940872193</v>
      </c>
      <c r="BQ210" s="4" t="n">
        <f aca="false">0.61365*EXP(17.502*main!BP210/(240.97+main!BP210))</f>
        <v>3.11160302341037</v>
      </c>
      <c r="BR210" s="4" t="n">
        <f aca="false">IF(main!BO210&lt;&gt;0,(1000-(main!BN210+main!AQ210)/2)/main!BO210*main!BH210,0)</f>
        <v>0.224242887345906</v>
      </c>
      <c r="BS210" s="4" t="n">
        <f aca="false">main!AQ210*main!AW210/1000</f>
        <v>1.981639327363</v>
      </c>
      <c r="BT210" s="4" t="n">
        <f aca="false">(main!BQ210-main!BS210)</f>
        <v>1.12996369604737</v>
      </c>
      <c r="BU210" s="4" t="n">
        <f aca="false">1/(1.6/main!F210+1.37/main!AJ210)</f>
        <v>0.140639818525717</v>
      </c>
      <c r="BV210" s="4" t="n">
        <f aca="false">main!G210*main!AW210*0.001</f>
        <v>77.1485612112348</v>
      </c>
      <c r="BW210" s="4" t="n">
        <f aca="false">main!G210/main!AO210</f>
        <v>0.89019733500203</v>
      </c>
      <c r="BX210" s="4" t="n">
        <f aca="false">(1-main!BH210*main!AW210/main!BM210/main!F210)*100</f>
        <v>66.481362207835</v>
      </c>
      <c r="BY210" s="4" t="n">
        <f aca="false">(main!AO210-main!E210/(main!AJ210/1.35))</f>
        <v>919.953232010951</v>
      </c>
      <c r="BZ210" s="4" t="n">
        <f aca="false">main!E210*main!BX210/100/main!BY210</f>
        <v>0.00875077423912617</v>
      </c>
      <c r="CA210" s="4" t="n">
        <f aca="false">(main!K210-main!J210)</f>
        <v>0</v>
      </c>
      <c r="CB210" s="4" t="n">
        <f aca="false">main!AU210*main!V210</f>
        <v>219.890896046346</v>
      </c>
      <c r="CC210" s="4" t="n">
        <f aca="false">(main!M210-main!L210)</f>
        <v>1176.70397949219</v>
      </c>
      <c r="CD210" s="4" t="n">
        <f aca="false">(main!M210-main!N210)/(main!M210-main!J210)</f>
        <v>0.591696875378988</v>
      </c>
      <c r="CE210" s="4" t="e">
        <f aca="false">(main!K210-main!M210)/(main!K210-main!J210)</f>
        <v>#DIV/0!</v>
      </c>
    </row>
    <row r="211" customFormat="false" ht="12.75" hidden="false" customHeight="true" outlineLevel="0" collapsed="false">
      <c r="A211" s="4" t="n">
        <v>61</v>
      </c>
      <c r="B211" s="4" t="s">
        <v>296</v>
      </c>
      <c r="C211" s="4" t="n">
        <v>7351.49999658857</v>
      </c>
      <c r="D211" s="4" t="n">
        <v>0</v>
      </c>
      <c r="E211" s="4" t="n">
        <f aca="false">(main!AN211-main!AO211*(1000-main!AP211)/(1000-main!AQ211))*main!BG211</f>
        <v>11.7308226702151</v>
      </c>
      <c r="F211" s="4" t="n">
        <f aca="false">IF(main!BR211&lt;&gt;0,1/(1/main!BR211-1/main!AJ211),0)</f>
        <v>0.228768612924913</v>
      </c>
      <c r="G211" s="4" t="n">
        <f aca="false">((main!BU211-main!BH211/2)*main!AO211-main!E211)/(main!BU211+main!BH211/2)</f>
        <v>823.268808289548</v>
      </c>
      <c r="H211" s="4" t="n">
        <v>8</v>
      </c>
      <c r="I211" s="4" t="n">
        <v>8</v>
      </c>
      <c r="J211" s="4" t="n">
        <v>0</v>
      </c>
      <c r="K211" s="4" t="n">
        <v>0</v>
      </c>
      <c r="L211" s="4" t="n">
        <v>491.142822265625</v>
      </c>
      <c r="M211" s="4" t="n">
        <v>1667.84680175781</v>
      </c>
      <c r="N211" s="4" t="n">
        <v>680.987060546875</v>
      </c>
      <c r="O211" s="4" t="e">
        <f aca="false">main!CA211/main!K211</f>
        <v>#DIV/0!</v>
      </c>
      <c r="P211" s="4" t="n">
        <f aca="false">main!CC211/main!M211</f>
        <v>0.705522820352571</v>
      </c>
      <c r="Q211" s="4" t="n">
        <f aca="false">(main!M211-main!N211)/main!M211</f>
        <v>0.591696875378988</v>
      </c>
      <c r="R211" s="4" t="n">
        <v>-1</v>
      </c>
      <c r="S211" s="4" t="n">
        <v>0.87</v>
      </c>
      <c r="T211" s="4" t="n">
        <v>0.92</v>
      </c>
      <c r="U211" s="4" t="n">
        <v>19.9885787963867</v>
      </c>
      <c r="V211" s="4" t="n">
        <f aca="false">(main!U211*main!T211+(100-main!U211)*main!S211)/100</f>
        <v>0.879994289398193</v>
      </c>
      <c r="W211" s="4" t="n">
        <f aca="false">(main!E211-main!R211)/main!CB211</f>
        <v>0.0578933906052926</v>
      </c>
      <c r="X211" s="4" t="n">
        <f aca="false">(main!M211-main!N211)/(main!M211-main!L211)</f>
        <v>0.838664403630913</v>
      </c>
      <c r="Y211" s="4" t="n">
        <f aca="false">(main!K211-main!M211)/(main!K211-main!L211)</f>
        <v>3.39584887765251</v>
      </c>
      <c r="Z211" s="4" t="n">
        <f aca="false">(main!K211-main!M211)/main!M211</f>
        <v>-1</v>
      </c>
      <c r="AA211" s="4" t="n">
        <v>249.270980834961</v>
      </c>
      <c r="AB211" s="4" t="n">
        <v>0.5</v>
      </c>
      <c r="AC211" s="4" t="n">
        <f aca="false">main!Q211*main!AB211*main!V211*main!AA211</f>
        <v>64.8964374758911</v>
      </c>
      <c r="AD211" s="4" t="n">
        <f aca="false">main!BH211*1000</f>
        <v>2.42422962143258</v>
      </c>
      <c r="AE211" s="4" t="n">
        <f aca="false">(main!BM211-main!BS211)</f>
        <v>0.993987970635244</v>
      </c>
      <c r="AF211" s="4" t="n">
        <f aca="false">(main!AL211+main!BL211*main!D211)</f>
        <v>23.887845993042</v>
      </c>
      <c r="AG211" s="4" t="n">
        <v>2</v>
      </c>
      <c r="AH211" s="4" t="n">
        <f aca="false">(main!AG211*main!BA211+main!BB211)</f>
        <v>4.644859790802</v>
      </c>
      <c r="AI211" s="4" t="n">
        <v>1</v>
      </c>
      <c r="AJ211" s="4" t="n">
        <f aca="false">main!AH211*(main!AI211+1)*(main!AI211+1)/(main!AI211*main!AI211+1)</f>
        <v>9.289719581604</v>
      </c>
      <c r="AK211" s="4" t="n">
        <v>25.3622951507568</v>
      </c>
      <c r="AL211" s="4" t="n">
        <v>23.887845993042</v>
      </c>
      <c r="AM211" s="4" t="n">
        <v>25.350622177124</v>
      </c>
      <c r="AN211" s="4" t="n">
        <v>931.445007324219</v>
      </c>
      <c r="AO211" s="4" t="n">
        <v>922.152587890625</v>
      </c>
      <c r="AP211" s="4" t="n">
        <v>19.4887981414795</v>
      </c>
      <c r="AQ211" s="4" t="n">
        <v>21.0677642822266</v>
      </c>
      <c r="AR211" s="4" t="n">
        <v>56.3989868164063</v>
      </c>
      <c r="AS211" s="4" t="n">
        <v>60.9683837890625</v>
      </c>
      <c r="AT211" s="4" t="n">
        <v>300.596252441406</v>
      </c>
      <c r="AU211" s="4" t="n">
        <v>249.889282226563</v>
      </c>
      <c r="AV211" s="4" t="n">
        <v>133.570785522461</v>
      </c>
      <c r="AW211" s="4" t="n">
        <v>94.0236663818359</v>
      </c>
      <c r="AX211" s="4" t="n">
        <v>-2.69135737419128</v>
      </c>
      <c r="AY211" s="4" t="n">
        <v>-0.395989865064621</v>
      </c>
      <c r="AZ211" s="4" t="n">
        <v>0.75</v>
      </c>
      <c r="BA211" s="4" t="n">
        <v>-1.355140209198</v>
      </c>
      <c r="BB211" s="4" t="n">
        <v>7.355140209198</v>
      </c>
      <c r="BC211" s="4" t="n">
        <v>1</v>
      </c>
      <c r="BD211" s="4" t="n">
        <v>0</v>
      </c>
      <c r="BE211" s="4" t="n">
        <v>0.159999996423721</v>
      </c>
      <c r="BF211" s="4" t="n">
        <v>111105</v>
      </c>
      <c r="BG211" s="4" t="n">
        <f aca="false">main!AT211*0.000001/(main!AG211*0.0001)</f>
        <v>1.50298126220703</v>
      </c>
      <c r="BH211" s="4" t="n">
        <f aca="false">(main!AQ211-main!AP211)/(1000-main!AQ211)*main!BG211</f>
        <v>0.00242422962143258</v>
      </c>
      <c r="BI211" s="4" t="n">
        <f aca="false">(main!AL211+273.15)</f>
        <v>297.037845993042</v>
      </c>
      <c r="BJ211" s="4" t="n">
        <f aca="false">(main!AK211+273.15)</f>
        <v>298.512295150757</v>
      </c>
      <c r="BK211" s="4" t="n">
        <f aca="false">(main!AU211*main!BC211+main!AV211*main!BD211)*main!BE211</f>
        <v>39.9822842625763</v>
      </c>
      <c r="BL211" s="4" t="n">
        <f aca="false">((main!BK211+0.00000010773*(main!BJ211^4-main!BI211^4))-main!BH211*44100)/(main!AH211*51.4+0.00000043092*main!BI211^3)</f>
        <v>-0.200568490451078</v>
      </c>
      <c r="BM211" s="4" t="n">
        <f aca="false">0.61365*EXP(17.502*main!AF211/(240.97+main!AF211))</f>
        <v>2.97485641091848</v>
      </c>
      <c r="BN211" s="4" t="n">
        <f aca="false">main!BM211*1000/main!AW211</f>
        <v>31.6394427636698</v>
      </c>
      <c r="BO211" s="4" t="n">
        <f aca="false">(main!BN211-main!AQ211)</f>
        <v>10.5716784814431</v>
      </c>
      <c r="BP211" s="4" t="n">
        <f aca="false">IF(main!D211,main!AL211,(main!AK211+main!AL211)/2)</f>
        <v>24.6250705718994</v>
      </c>
      <c r="BQ211" s="4" t="n">
        <f aca="false">0.61365*EXP(17.502*main!BP211/(240.97+main!BP211))</f>
        <v>3.1092927800334</v>
      </c>
      <c r="BR211" s="4" t="n">
        <f aca="false">IF(main!BO211&lt;&gt;0,(1000-(main!BN211+main!AQ211)/2)/main!BO211*main!BH211,0)</f>
        <v>0.223270357614824</v>
      </c>
      <c r="BS211" s="4" t="n">
        <f aca="false">main!AQ211*main!AW211/1000</f>
        <v>1.98086844028323</v>
      </c>
      <c r="BT211" s="4" t="n">
        <f aca="false">(main!BQ211-main!BS211)</f>
        <v>1.12842433975017</v>
      </c>
      <c r="BU211" s="4" t="n">
        <f aca="false">1/(1.6/main!F211+1.37/main!AJ211)</f>
        <v>0.140027756335028</v>
      </c>
      <c r="BV211" s="4" t="n">
        <f aca="false">main!G211*main!AW211*0.001</f>
        <v>77.4067517731881</v>
      </c>
      <c r="BW211" s="4" t="n">
        <f aca="false">main!G211/main!AO211</f>
        <v>0.892768527790755</v>
      </c>
      <c r="BX211" s="4" t="n">
        <f aca="false">(1-main!BH211*main!AW211/main!BM211/main!F211)*100</f>
        <v>66.5074288606567</v>
      </c>
      <c r="BY211" s="4" t="n">
        <f aca="false">(main!AO211-main!E211/(main!AJ211/1.35))</f>
        <v>920.447842072877</v>
      </c>
      <c r="BZ211" s="4" t="n">
        <f aca="false">main!E211*main!BX211/100/main!BY211</f>
        <v>0.00847616582444591</v>
      </c>
      <c r="CA211" s="4" t="n">
        <f aca="false">(main!K211-main!J211)</f>
        <v>0</v>
      </c>
      <c r="CB211" s="4" t="n">
        <f aca="false">main!AU211*main!V211</f>
        <v>219.901141341189</v>
      </c>
      <c r="CC211" s="4" t="n">
        <f aca="false">(main!M211-main!L211)</f>
        <v>1176.70397949219</v>
      </c>
      <c r="CD211" s="4" t="n">
        <f aca="false">(main!M211-main!N211)/(main!M211-main!J211)</f>
        <v>0.591696875378988</v>
      </c>
      <c r="CE211" s="4" t="e">
        <f aca="false">(main!K211-main!M211)/(main!K211-main!J211)</f>
        <v>#DIV/0!</v>
      </c>
    </row>
    <row r="212" customFormat="false" ht="12.75" hidden="false" customHeight="true" outlineLevel="0" collapsed="false">
      <c r="A212" s="4" t="n">
        <v>62</v>
      </c>
      <c r="B212" s="4" t="s">
        <v>297</v>
      </c>
      <c r="C212" s="4" t="n">
        <v>7357.49999617506</v>
      </c>
      <c r="D212" s="4" t="n">
        <v>0</v>
      </c>
      <c r="E212" s="4" t="n">
        <f aca="false">(main!AN212-main!AO212*(1000-main!AP212)/(1000-main!AQ212))*main!BG212</f>
        <v>11.6794687660993</v>
      </c>
      <c r="F212" s="4" t="n">
        <f aca="false">IF(main!BR212&lt;&gt;0,1/(1/main!BR212-1/main!AJ212),0)</f>
        <v>0.227509317704662</v>
      </c>
      <c r="G212" s="4" t="n">
        <f aca="false">((main!BU212-main!BH212/2)*main!AO212-main!E212)/(main!BU212+main!BH212/2)</f>
        <v>823.440696504379</v>
      </c>
      <c r="H212" s="4" t="n">
        <v>8</v>
      </c>
      <c r="I212" s="4" t="n">
        <v>8</v>
      </c>
      <c r="J212" s="4" t="n">
        <v>0</v>
      </c>
      <c r="K212" s="4" t="n">
        <v>0</v>
      </c>
      <c r="L212" s="4" t="n">
        <v>491.142822265625</v>
      </c>
      <c r="M212" s="4" t="n">
        <v>1667.84680175781</v>
      </c>
      <c r="N212" s="4" t="n">
        <v>680.987060546875</v>
      </c>
      <c r="O212" s="4" t="e">
        <f aca="false">main!CA212/main!K212</f>
        <v>#DIV/0!</v>
      </c>
      <c r="P212" s="4" t="n">
        <f aca="false">main!CC212/main!M212</f>
        <v>0.705522820352571</v>
      </c>
      <c r="Q212" s="4" t="n">
        <f aca="false">(main!M212-main!N212)/main!M212</f>
        <v>0.591696875378988</v>
      </c>
      <c r="R212" s="4" t="n">
        <v>-1</v>
      </c>
      <c r="S212" s="4" t="n">
        <v>0.87</v>
      </c>
      <c r="T212" s="4" t="n">
        <v>0.92</v>
      </c>
      <c r="U212" s="4" t="n">
        <v>19.9885787963867</v>
      </c>
      <c r="V212" s="4" t="n">
        <f aca="false">(main!U212*main!T212+(100-main!U212)*main!S212)/100</f>
        <v>0.879994289398193</v>
      </c>
      <c r="W212" s="4" t="n">
        <f aca="false">(main!E212-main!R212)/main!CB212</f>
        <v>0.0576653342517718</v>
      </c>
      <c r="X212" s="4" t="n">
        <f aca="false">(main!M212-main!N212)/(main!M212-main!L212)</f>
        <v>0.838664403630913</v>
      </c>
      <c r="Y212" s="4" t="n">
        <f aca="false">(main!K212-main!M212)/(main!K212-main!L212)</f>
        <v>3.39584887765251</v>
      </c>
      <c r="Z212" s="4" t="n">
        <f aca="false">(main!K212-main!M212)/main!M212</f>
        <v>-1</v>
      </c>
      <c r="AA212" s="4" t="n">
        <v>249.270980834961</v>
      </c>
      <c r="AB212" s="4" t="n">
        <v>0.5</v>
      </c>
      <c r="AC212" s="4" t="n">
        <f aca="false">main!Q212*main!AB212*main!V212*main!AA212</f>
        <v>64.8964374758911</v>
      </c>
      <c r="AD212" s="4" t="n">
        <f aca="false">main!BH212*1000</f>
        <v>2.41185583399691</v>
      </c>
      <c r="AE212" s="4" t="n">
        <f aca="false">(main!BM212-main!BS212)</f>
        <v>0.994266937016877</v>
      </c>
      <c r="AF212" s="4" t="n">
        <f aca="false">(main!AL212+main!BL212*main!D212)</f>
        <v>23.8882846832275</v>
      </c>
      <c r="AG212" s="4" t="n">
        <v>2</v>
      </c>
      <c r="AH212" s="4" t="n">
        <f aca="false">(main!AG212*main!BA212+main!BB212)</f>
        <v>4.644859790802</v>
      </c>
      <c r="AI212" s="4" t="n">
        <v>1</v>
      </c>
      <c r="AJ212" s="4" t="n">
        <f aca="false">main!AH212*(main!AI212+1)*(main!AI212+1)/(main!AI212*main!AI212+1)</f>
        <v>9.289719581604</v>
      </c>
      <c r="AK212" s="4" t="n">
        <v>25.3580207824707</v>
      </c>
      <c r="AL212" s="4" t="n">
        <v>23.8882846832275</v>
      </c>
      <c r="AM212" s="4" t="n">
        <v>25.3471508026123</v>
      </c>
      <c r="AN212" s="4" t="n">
        <v>931.669311523438</v>
      </c>
      <c r="AO212" s="4" t="n">
        <v>922.418029785156</v>
      </c>
      <c r="AP212" s="4" t="n">
        <v>19.4944896697998</v>
      </c>
      <c r="AQ212" s="4" t="n">
        <v>21.0654335021973</v>
      </c>
      <c r="AR212" s="4" t="n">
        <v>56.4303283691406</v>
      </c>
      <c r="AS212" s="4" t="n">
        <v>60.9777069091797</v>
      </c>
      <c r="AT212" s="4" t="n">
        <v>300.589874267578</v>
      </c>
      <c r="AU212" s="4" t="n">
        <v>249.86555480957</v>
      </c>
      <c r="AV212" s="4" t="n">
        <v>133.588821411133</v>
      </c>
      <c r="AW212" s="4" t="n">
        <v>94.0245513916016</v>
      </c>
      <c r="AX212" s="4" t="n">
        <v>-2.69135737419128</v>
      </c>
      <c r="AY212" s="4" t="n">
        <v>-0.395989865064621</v>
      </c>
      <c r="AZ212" s="4" t="n">
        <v>0.75</v>
      </c>
      <c r="BA212" s="4" t="n">
        <v>-1.355140209198</v>
      </c>
      <c r="BB212" s="4" t="n">
        <v>7.355140209198</v>
      </c>
      <c r="BC212" s="4" t="n">
        <v>1</v>
      </c>
      <c r="BD212" s="4" t="n">
        <v>0</v>
      </c>
      <c r="BE212" s="4" t="n">
        <v>0.159999996423721</v>
      </c>
      <c r="BF212" s="4" t="n">
        <v>111105</v>
      </c>
      <c r="BG212" s="4" t="n">
        <f aca="false">main!AT212*0.000001/(main!AG212*0.0001)</f>
        <v>1.50294937133789</v>
      </c>
      <c r="BH212" s="4" t="n">
        <f aca="false">(main!AQ212-main!AP212)/(1000-main!AQ212)*main!BG212</f>
        <v>0.00241185583399691</v>
      </c>
      <c r="BI212" s="4" t="n">
        <f aca="false">(main!AL212+273.15)</f>
        <v>297.038284683227</v>
      </c>
      <c r="BJ212" s="4" t="n">
        <f aca="false">(main!AK212+273.15)</f>
        <v>298.508020782471</v>
      </c>
      <c r="BK212" s="4" t="n">
        <f aca="false">(main!AU212*main!BC212+main!AV212*main!BD212)*main!BE212</f>
        <v>39.9784878759423</v>
      </c>
      <c r="BL212" s="4" t="n">
        <f aca="false">((main!BK212+0.00000010773*(main!BJ212^4-main!BI212^4))-main!BH212*44100)/(main!AH212*51.4+0.00000043092*main!BI212^3)</f>
        <v>-0.198617002524622</v>
      </c>
      <c r="BM212" s="4" t="n">
        <f aca="false">0.61365*EXP(17.502*main!AF212/(240.97+main!AF212))</f>
        <v>2.97493487193059</v>
      </c>
      <c r="BN212" s="4" t="n">
        <f aca="false">main!BM212*1000/main!AW212</f>
        <v>31.6399794298441</v>
      </c>
      <c r="BO212" s="4" t="n">
        <f aca="false">(main!BN212-main!AQ212)</f>
        <v>10.5745459276468</v>
      </c>
      <c r="BP212" s="4" t="n">
        <f aca="false">IF(main!D212,main!AL212,(main!AK212+main!AL212)/2)</f>
        <v>24.6231527328491</v>
      </c>
      <c r="BQ212" s="4" t="n">
        <f aca="false">0.61365*EXP(17.502*main!BP212/(240.97+main!BP212))</f>
        <v>3.10893627747601</v>
      </c>
      <c r="BR212" s="4" t="n">
        <f aca="false">IF(main!BO212&lt;&gt;0,(1000-(main!BN212+main!AQ212)/2)/main!BO212*main!BH212,0)</f>
        <v>0.222070708400413</v>
      </c>
      <c r="BS212" s="4" t="n">
        <f aca="false">main!AQ212*main!AW212/1000</f>
        <v>1.98066793491372</v>
      </c>
      <c r="BT212" s="4" t="n">
        <f aca="false">(main!BQ212-main!BS212)</f>
        <v>1.12826834256229</v>
      </c>
      <c r="BU212" s="4" t="n">
        <f aca="false">1/(1.6/main!F212+1.37/main!AJ212)</f>
        <v>0.139272781821294</v>
      </c>
      <c r="BV212" s="4" t="n">
        <f aca="false">main!G212*main!AW212*0.001</f>
        <v>77.4236420864122</v>
      </c>
      <c r="BW212" s="4" t="n">
        <f aca="false">main!G212/main!AO212</f>
        <v>0.892697963304305</v>
      </c>
      <c r="BX212" s="4" t="n">
        <f aca="false">(1-main!BH212*main!AW212/main!BM212/main!F212)*100</f>
        <v>66.494510721452</v>
      </c>
      <c r="BY212" s="4" t="n">
        <f aca="false">(main!AO212-main!E212/(main!AJ212/1.35))</f>
        <v>920.720746815985</v>
      </c>
      <c r="BZ212" s="4" t="n">
        <f aca="false">main!E212*main!BX212/100/main!BY212</f>
        <v>0.0084349197492719</v>
      </c>
      <c r="CA212" s="4" t="n">
        <f aca="false">(main!K212-main!J212)</f>
        <v>0</v>
      </c>
      <c r="CB212" s="4" t="n">
        <f aca="false">main!AU212*main!V212</f>
        <v>219.880261349733</v>
      </c>
      <c r="CC212" s="4" t="n">
        <f aca="false">(main!M212-main!L212)</f>
        <v>1176.70397949219</v>
      </c>
      <c r="CD212" s="4" t="n">
        <f aca="false">(main!M212-main!N212)/(main!M212-main!J212)</f>
        <v>0.591696875378988</v>
      </c>
      <c r="CE212" s="4" t="e">
        <f aca="false">(main!K212-main!M212)/(main!K212-main!J212)</f>
        <v>#DIV/0!</v>
      </c>
    </row>
    <row r="213" customFormat="false" ht="23.25" hidden="false" customHeight="true" outlineLevel="0" collapsed="false">
      <c r="A213" s="2" t="s">
        <v>12</v>
      </c>
      <c r="B213" s="5" t="s">
        <v>298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</row>
    <row r="214" customFormat="false" ht="23.25" hidden="false" customHeight="true" outlineLevel="0" collapsed="false">
      <c r="A214" s="2" t="s">
        <v>12</v>
      </c>
      <c r="B214" s="5" t="s">
        <v>299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</row>
    <row r="215" customFormat="false" ht="23.25" hidden="false" customHeight="true" outlineLevel="0" collapsed="false">
      <c r="A215" s="2" t="s">
        <v>12</v>
      </c>
      <c r="B215" s="5" t="s">
        <v>300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</row>
    <row r="216" customFormat="false" ht="23.25" hidden="false" customHeight="true" outlineLevel="0" collapsed="false">
      <c r="A216" s="2" t="s">
        <v>12</v>
      </c>
      <c r="B216" s="5" t="s">
        <v>301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</row>
    <row r="217" customFormat="false" ht="23.25" hidden="false" customHeight="true" outlineLevel="0" collapsed="false">
      <c r="A217" s="2" t="s">
        <v>12</v>
      </c>
      <c r="B217" s="5" t="s">
        <v>302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</row>
    <row r="218" customFormat="false" ht="12.75" hidden="false" customHeight="true" outlineLevel="0" collapsed="false">
      <c r="A218" s="7" t="n">
        <v>63</v>
      </c>
      <c r="B218" s="7" t="s">
        <v>303</v>
      </c>
      <c r="C218" s="7" t="n">
        <v>7357.49999617506</v>
      </c>
      <c r="D218" s="7" t="n">
        <v>0</v>
      </c>
      <c r="E218" s="7" t="n">
        <f aca="false">(main!AN218-main!AO218*(1000-main!AP218)/(1000-main!AQ218))*main!BG218</f>
        <v>11.6794687660993</v>
      </c>
      <c r="F218" s="7" t="n">
        <f aca="false">IF(main!BR218&lt;&gt;0,1/(1/main!BR218-1/main!AJ218),0)</f>
        <v>0.227509317704662</v>
      </c>
      <c r="G218" s="7" t="n">
        <f aca="false">((main!BU218-main!BH218/2)*main!AO218-main!E218)/(main!BU218+main!BH218/2)</f>
        <v>823.440696504379</v>
      </c>
      <c r="H218" s="7" t="n">
        <v>9</v>
      </c>
      <c r="I218" s="7" t="n">
        <v>9</v>
      </c>
      <c r="J218" s="7" t="n">
        <v>0</v>
      </c>
      <c r="K218" s="7" t="n">
        <v>0</v>
      </c>
      <c r="L218" s="7" t="n">
        <v>462.70703125</v>
      </c>
      <c r="M218" s="7" t="n">
        <v>1407.232421875</v>
      </c>
      <c r="N218" s="7" t="n">
        <v>607.171813964844</v>
      </c>
      <c r="O218" s="7" t="e">
        <f aca="false">main!CA218/main!K218</f>
        <v>#DIV/0!</v>
      </c>
      <c r="P218" s="7" t="n">
        <f aca="false">main!CC218/main!M218</f>
        <v>0.671193596695642</v>
      </c>
      <c r="Q218" s="7" t="n">
        <f aca="false">(main!M218-main!N218)/main!M218</f>
        <v>0.568534803116711</v>
      </c>
      <c r="R218" s="7" t="n">
        <v>-1</v>
      </c>
      <c r="S218" s="7" t="n">
        <v>0.87</v>
      </c>
      <c r="T218" s="7" t="n">
        <v>0.92</v>
      </c>
      <c r="U218" s="7" t="n">
        <v>19.9885787963867</v>
      </c>
      <c r="V218" s="7" t="n">
        <f aca="false">(main!U218*main!T218+(100-main!U218)*main!S218)/100</f>
        <v>0.879994289398193</v>
      </c>
      <c r="W218" s="7" t="n">
        <f aca="false">(main!E218-main!R218)/main!CB218</f>
        <v>0.0576653342517718</v>
      </c>
      <c r="X218" s="7" t="n">
        <f aca="false">(main!M218-main!N218)/(main!M218-main!L218)</f>
        <v>0.84705039785193</v>
      </c>
      <c r="Y218" s="7" t="n">
        <f aca="false">(main!K218-main!M218)/(main!K218-main!L218)</f>
        <v>3.04130330173149</v>
      </c>
      <c r="Z218" s="7" t="n">
        <f aca="false">(main!K218-main!M218)/main!M218</f>
        <v>-1</v>
      </c>
      <c r="AA218" s="7" t="n">
        <v>249.86555480957</v>
      </c>
      <c r="AB218" s="7" t="n">
        <v>0.5</v>
      </c>
      <c r="AC218" s="7" t="n">
        <f aca="false">main!Q218*main!AB218*main!V218*main!AA218</f>
        <v>62.5047905478607</v>
      </c>
      <c r="AD218" s="7" t="n">
        <f aca="false">main!BH218*1000</f>
        <v>2.41185583399691</v>
      </c>
      <c r="AE218" s="7" t="n">
        <f aca="false">(main!BM218-main!BS218)</f>
        <v>0.994266937016877</v>
      </c>
      <c r="AF218" s="7" t="n">
        <f aca="false">(main!AL218+main!BL218*main!D218)</f>
        <v>23.8882846832275</v>
      </c>
      <c r="AG218" s="7" t="n">
        <v>2</v>
      </c>
      <c r="AH218" s="7" t="n">
        <f aca="false">(main!AG218*main!BA218+main!BB218)</f>
        <v>4.644859790802</v>
      </c>
      <c r="AI218" s="7" t="n">
        <v>1</v>
      </c>
      <c r="AJ218" s="7" t="n">
        <f aca="false">main!AH218*(main!AI218+1)*(main!AI218+1)/(main!AI218*main!AI218+1)</f>
        <v>9.289719581604</v>
      </c>
      <c r="AK218" s="7" t="n">
        <v>25.3580207824707</v>
      </c>
      <c r="AL218" s="7" t="n">
        <v>23.8882846832275</v>
      </c>
      <c r="AM218" s="7" t="n">
        <v>25.3471508026123</v>
      </c>
      <c r="AN218" s="7" t="n">
        <v>931.669311523438</v>
      </c>
      <c r="AO218" s="7" t="n">
        <v>922.418029785156</v>
      </c>
      <c r="AP218" s="7" t="n">
        <v>19.4944896697998</v>
      </c>
      <c r="AQ218" s="7" t="n">
        <v>21.0654335021973</v>
      </c>
      <c r="AR218" s="7" t="n">
        <v>56.4303283691406</v>
      </c>
      <c r="AS218" s="7" t="n">
        <v>60.9777069091797</v>
      </c>
      <c r="AT218" s="7" t="n">
        <v>300.589874267578</v>
      </c>
      <c r="AU218" s="7" t="n">
        <v>249.86555480957</v>
      </c>
      <c r="AV218" s="7" t="n">
        <v>133.588821411133</v>
      </c>
      <c r="AW218" s="7" t="n">
        <v>94.0245513916016</v>
      </c>
      <c r="AX218" s="7" t="n">
        <v>-2.69135737419128</v>
      </c>
      <c r="AY218" s="7" t="n">
        <v>-0.395989865064621</v>
      </c>
      <c r="AZ218" s="7" t="n">
        <v>0.75</v>
      </c>
      <c r="BA218" s="7" t="n">
        <v>-1.355140209198</v>
      </c>
      <c r="BB218" s="7" t="n">
        <v>7.355140209198</v>
      </c>
      <c r="BC218" s="7" t="n">
        <v>1</v>
      </c>
      <c r="BD218" s="7" t="n">
        <v>0</v>
      </c>
      <c r="BE218" s="7" t="n">
        <v>0.159999996423721</v>
      </c>
      <c r="BF218" s="7" t="n">
        <v>111105</v>
      </c>
      <c r="BG218" s="7" t="n">
        <f aca="false">main!AT218*0.000001/(main!AG218*0.0001)</f>
        <v>1.50294937133789</v>
      </c>
      <c r="BH218" s="7" t="n">
        <f aca="false">(main!AQ218-main!AP218)/(1000-main!AQ218)*main!BG218</f>
        <v>0.00241185583399691</v>
      </c>
      <c r="BI218" s="7" t="n">
        <f aca="false">(main!AL218+273.15)</f>
        <v>297.038284683227</v>
      </c>
      <c r="BJ218" s="7" t="n">
        <f aca="false">(main!AK218+273.15)</f>
        <v>298.508020782471</v>
      </c>
      <c r="BK218" s="7" t="n">
        <f aca="false">(main!AU218*main!BC218+main!AV218*main!BD218)*main!BE218</f>
        <v>39.9784878759423</v>
      </c>
      <c r="BL218" s="7" t="n">
        <f aca="false">((main!BK218+0.00000010773*(main!BJ218^4-main!BI218^4))-main!BH218*44100)/(main!AH218*51.4+0.00000043092*main!BI218^3)</f>
        <v>-0.198617002524622</v>
      </c>
      <c r="BM218" s="7" t="n">
        <f aca="false">0.61365*EXP(17.502*main!AF218/(240.97+main!AF218))</f>
        <v>2.97493487193059</v>
      </c>
      <c r="BN218" s="7" t="n">
        <f aca="false">main!BM218*1000/main!AW218</f>
        <v>31.6399794298441</v>
      </c>
      <c r="BO218" s="7" t="n">
        <f aca="false">(main!BN218-main!AQ218)</f>
        <v>10.5745459276468</v>
      </c>
      <c r="BP218" s="7" t="n">
        <f aca="false">IF(main!D218,main!AL218,(main!AK218+main!AL218)/2)</f>
        <v>24.6231527328491</v>
      </c>
      <c r="BQ218" s="7" t="n">
        <f aca="false">0.61365*EXP(17.502*main!BP218/(240.97+main!BP218))</f>
        <v>3.10893627747601</v>
      </c>
      <c r="BR218" s="7" t="n">
        <f aca="false">IF(main!BO218&lt;&gt;0,(1000-(main!BN218+main!AQ218)/2)/main!BO218*main!BH218,0)</f>
        <v>0.222070708400413</v>
      </c>
      <c r="BS218" s="7" t="n">
        <f aca="false">main!AQ218*main!AW218/1000</f>
        <v>1.98066793491372</v>
      </c>
      <c r="BT218" s="7" t="n">
        <f aca="false">(main!BQ218-main!BS218)</f>
        <v>1.12826834256229</v>
      </c>
      <c r="BU218" s="7" t="n">
        <f aca="false">1/(1.6/main!F218+1.37/main!AJ218)</f>
        <v>0.139272781821294</v>
      </c>
      <c r="BV218" s="7" t="n">
        <f aca="false">main!G218*main!AW218*0.001</f>
        <v>77.4236420864122</v>
      </c>
      <c r="BW218" s="7" t="n">
        <f aca="false">main!G218/main!AO218</f>
        <v>0.892697963304305</v>
      </c>
      <c r="BX218" s="7" t="n">
        <f aca="false">(1-main!BH218*main!AW218/main!BM218/main!F218)*100</f>
        <v>66.494510721452</v>
      </c>
      <c r="BY218" s="7" t="n">
        <f aca="false">(main!AO218-main!E218/(main!AJ218/1.35))</f>
        <v>920.720746815985</v>
      </c>
      <c r="BZ218" s="7" t="n">
        <f aca="false">main!E218*main!BX218/100/main!BY218</f>
        <v>0.0084349197492719</v>
      </c>
      <c r="CA218" s="7" t="n">
        <f aca="false">(main!K218-main!J218)</f>
        <v>0</v>
      </c>
      <c r="CB218" s="7" t="n">
        <f aca="false">main!AU218*main!V218</f>
        <v>219.880261349733</v>
      </c>
      <c r="CC218" s="7" t="n">
        <f aca="false">(main!M218-main!L218)</f>
        <v>944.525390625</v>
      </c>
      <c r="CD218" s="7" t="n">
        <f aca="false">(main!M218-main!N218)/(main!M218-main!J218)</f>
        <v>0.568534803116711</v>
      </c>
      <c r="CE218" s="7" t="e">
        <f aca="false">(main!K218-main!M218)/(main!K218-main!J218)</f>
        <v>#DIV/0!</v>
      </c>
    </row>
    <row r="219" customFormat="false" ht="23.25" hidden="false" customHeight="true" outlineLevel="0" collapsed="false">
      <c r="A219" s="2" t="s">
        <v>12</v>
      </c>
      <c r="B219" s="5" t="s">
        <v>304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</row>
    <row r="220" customFormat="false" ht="23.25" hidden="false" customHeight="true" outlineLevel="0" collapsed="false">
      <c r="A220" s="2" t="s">
        <v>12</v>
      </c>
      <c r="B220" s="5" t="s">
        <v>305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</row>
    <row r="221" customFormat="false" ht="23.25" hidden="false" customHeight="true" outlineLevel="0" collapsed="false">
      <c r="A221" s="2" t="s">
        <v>12</v>
      </c>
      <c r="B221" s="5" t="s">
        <v>306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</row>
    <row r="222" customFormat="false" ht="23.25" hidden="false" customHeight="true" outlineLevel="0" collapsed="false">
      <c r="A222" s="2" t="s">
        <v>12</v>
      </c>
      <c r="B222" s="5" t="s">
        <v>307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</row>
    <row r="223" customFormat="false" ht="23.25" hidden="false" customHeight="true" outlineLevel="0" collapsed="false">
      <c r="A223" s="2" t="s">
        <v>12</v>
      </c>
      <c r="B223" s="6" t="s">
        <v>308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</row>
    <row r="224" customFormat="false" ht="23.25" hidden="false" customHeight="true" outlineLevel="0" collapsed="false">
      <c r="A224" s="2" t="s">
        <v>12</v>
      </c>
      <c r="B224" s="5" t="s">
        <v>309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</row>
    <row r="225" customFormat="false" ht="23.25" hidden="false" customHeight="true" outlineLevel="0" collapsed="false">
      <c r="A225" s="2" t="s">
        <v>12</v>
      </c>
      <c r="B225" s="5" t="s">
        <v>310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</row>
    <row r="226" customFormat="false" ht="23.25" hidden="false" customHeight="true" outlineLevel="0" collapsed="false">
      <c r="A226" s="2" t="s">
        <v>12</v>
      </c>
      <c r="B226" s="5" t="s">
        <v>311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</row>
    <row r="227" customFormat="false" ht="23.25" hidden="false" customHeight="true" outlineLevel="0" collapsed="false">
      <c r="A227" s="2" t="s">
        <v>12</v>
      </c>
      <c r="B227" s="5" t="s">
        <v>312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</row>
    <row r="228" customFormat="false" ht="23.25" hidden="false" customHeight="true" outlineLevel="0" collapsed="false">
      <c r="A228" s="2" t="s">
        <v>12</v>
      </c>
      <c r="B228" s="5" t="s">
        <v>313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</row>
    <row r="229" customFormat="false" ht="12.75" hidden="false" customHeight="true" outlineLevel="0" collapsed="false">
      <c r="A229" s="7" t="n">
        <v>64</v>
      </c>
      <c r="B229" s="7" t="s">
        <v>314</v>
      </c>
      <c r="C229" s="7" t="n">
        <v>7857.49999962095</v>
      </c>
      <c r="D229" s="7" t="n">
        <v>0</v>
      </c>
      <c r="E229" s="7" t="n">
        <f aca="false">(main!AN229-main!AO229*(1000-main!AP229)/(1000-main!AQ229))*main!BG229</f>
        <v>11.0663084241242</v>
      </c>
      <c r="F229" s="7" t="n">
        <f aca="false">IF(main!BR229&lt;&gt;0,1/(1/main!BR229-1/main!AJ229),0)</f>
        <v>0.27249946301344</v>
      </c>
      <c r="G229" s="7" t="n">
        <f aca="false">((main!BU229-main!BH229/2)*main!AO229-main!E229)/(main!BU229+main!BH229/2)</f>
        <v>845.970355581783</v>
      </c>
      <c r="H229" s="7" t="n">
        <v>9</v>
      </c>
      <c r="I229" s="7" t="n">
        <v>9</v>
      </c>
      <c r="J229" s="7" t="n">
        <v>0</v>
      </c>
      <c r="K229" s="7" t="n">
        <v>0</v>
      </c>
      <c r="L229" s="7" t="n">
        <v>462.70703125</v>
      </c>
      <c r="M229" s="7" t="n">
        <v>1407.232421875</v>
      </c>
      <c r="N229" s="7" t="n">
        <v>607.171813964844</v>
      </c>
      <c r="O229" s="7" t="e">
        <f aca="false">main!CA229/main!K229</f>
        <v>#DIV/0!</v>
      </c>
      <c r="P229" s="7" t="n">
        <f aca="false">main!CC229/main!M229</f>
        <v>0.671193596695642</v>
      </c>
      <c r="Q229" s="7" t="n">
        <f aca="false">(main!M229-main!N229)/main!M229</f>
        <v>0.568534803116711</v>
      </c>
      <c r="R229" s="7" t="n">
        <v>-1</v>
      </c>
      <c r="S229" s="7" t="n">
        <v>0.87</v>
      </c>
      <c r="T229" s="7" t="n">
        <v>0.92</v>
      </c>
      <c r="U229" s="7" t="n">
        <v>19.9885787963867</v>
      </c>
      <c r="V229" s="7" t="n">
        <f aca="false">(main!U229*main!T229+(100-main!U229)*main!S229)/100</f>
        <v>0.879994289398193</v>
      </c>
      <c r="W229" s="7" t="n">
        <f aca="false">(main!E229-main!R229)/main!CB229</f>
        <v>0.0548158532030062</v>
      </c>
      <c r="X229" s="7" t="n">
        <f aca="false">(main!M229-main!N229)/(main!M229-main!L229)</f>
        <v>0.84705039785193</v>
      </c>
      <c r="Y229" s="7" t="n">
        <f aca="false">(main!K229-main!M229)/(main!K229-main!L229)</f>
        <v>3.04130330173149</v>
      </c>
      <c r="Z229" s="7" t="n">
        <f aca="false">(main!K229-main!M229)/main!M229</f>
        <v>-1</v>
      </c>
      <c r="AA229" s="7" t="n">
        <v>249.86555480957</v>
      </c>
      <c r="AB229" s="7" t="n">
        <v>0.5</v>
      </c>
      <c r="AC229" s="7" t="n">
        <f aca="false">main!Q229*main!AB229*main!V229*main!AA229</f>
        <v>62.5047905478607</v>
      </c>
      <c r="AD229" s="7" t="n">
        <f aca="false">main!BH229*1000</f>
        <v>2.71423279616711</v>
      </c>
      <c r="AE229" s="7" t="n">
        <f aca="false">(main!BM229-main!BS229)</f>
        <v>0.93937743265784</v>
      </c>
      <c r="AF229" s="7" t="n">
        <f aca="false">(main!AL229+main!BL229*main!D229)</f>
        <v>23.3880615234375</v>
      </c>
      <c r="AG229" s="7" t="n">
        <v>2</v>
      </c>
      <c r="AH229" s="7" t="n">
        <f aca="false">(main!AG229*main!BA229+main!BB229)</f>
        <v>4.644859790802</v>
      </c>
      <c r="AI229" s="7" t="n">
        <v>1</v>
      </c>
      <c r="AJ229" s="7" t="n">
        <f aca="false">main!AH229*(main!AI229+1)*(main!AI229+1)/(main!AI229*main!AI229+1)</f>
        <v>9.289719581604</v>
      </c>
      <c r="AK229" s="7" t="n">
        <v>24.9480247497559</v>
      </c>
      <c r="AL229" s="7" t="n">
        <v>23.3880615234375</v>
      </c>
      <c r="AM229" s="7" t="n">
        <v>24.9063262939453</v>
      </c>
      <c r="AN229" s="7" t="n">
        <v>936.098876953125</v>
      </c>
      <c r="AO229" s="7" t="n">
        <v>927.062072753906</v>
      </c>
      <c r="AP229" s="7" t="n">
        <v>18.938346862793</v>
      </c>
      <c r="AQ229" s="7" t="n">
        <v>20.7067966461182</v>
      </c>
      <c r="AR229" s="7" t="n">
        <v>56.1843719482422</v>
      </c>
      <c r="AS229" s="7" t="n">
        <v>61.4308280944824</v>
      </c>
      <c r="AT229" s="7" t="n">
        <v>300.605621337891</v>
      </c>
      <c r="AU229" s="7" t="n">
        <v>250.143020629883</v>
      </c>
      <c r="AV229" s="7" t="n">
        <v>4.70613431930542</v>
      </c>
      <c r="AW229" s="7" t="n">
        <v>94.0395431518555</v>
      </c>
      <c r="AX229" s="7" t="n">
        <v>-2.69135737419128</v>
      </c>
      <c r="AY229" s="7" t="n">
        <v>-0.395989865064621</v>
      </c>
      <c r="AZ229" s="7" t="n">
        <v>0.5</v>
      </c>
      <c r="BA229" s="7" t="n">
        <v>-1.355140209198</v>
      </c>
      <c r="BB229" s="7" t="n">
        <v>7.355140209198</v>
      </c>
      <c r="BC229" s="7" t="n">
        <v>1</v>
      </c>
      <c r="BD229" s="7" t="n">
        <v>0</v>
      </c>
      <c r="BE229" s="7" t="n">
        <v>0.159999996423721</v>
      </c>
      <c r="BF229" s="7" t="n">
        <v>111105</v>
      </c>
      <c r="BG229" s="7" t="n">
        <f aca="false">main!AT229*0.000001/(main!AG229*0.0001)</f>
        <v>1.50302810668946</v>
      </c>
      <c r="BH229" s="7" t="n">
        <f aca="false">(main!AQ229-main!AP229)/(1000-main!AQ229)*main!BG229</f>
        <v>0.00271423279616711</v>
      </c>
      <c r="BI229" s="7" t="n">
        <f aca="false">(main!AL229+273.15)</f>
        <v>296.538061523438</v>
      </c>
      <c r="BJ229" s="7" t="n">
        <f aca="false">(main!AK229+273.15)</f>
        <v>298.098024749756</v>
      </c>
      <c r="BK229" s="7" t="n">
        <f aca="false">(main!AU229*main!BC229+main!AV229*main!BD229)*main!BE229</f>
        <v>40.0228824062001</v>
      </c>
      <c r="BL229" s="7" t="n">
        <f aca="false">((main!BK229+0.00000010773*(main!BJ229^4-main!BI229^4))-main!BH229*44100)/(main!AH229*51.4+0.00000043092*main!BI229^3)</f>
        <v>-0.248046087118435</v>
      </c>
      <c r="BM229" s="7" t="n">
        <f aca="false">0.61365*EXP(17.502*main!AF229/(240.97+main!AF229))</f>
        <v>2.88663512939717</v>
      </c>
      <c r="BN229" s="7" t="n">
        <f aca="false">main!BM229*1000/main!AW229</f>
        <v>30.6959714248698</v>
      </c>
      <c r="BO229" s="7" t="n">
        <f aca="false">(main!BN229-main!AQ229)</f>
        <v>9.98917477875162</v>
      </c>
      <c r="BP229" s="7" t="n">
        <f aca="false">IF(main!D229,main!AL229,(main!AK229+main!AL229)/2)</f>
        <v>24.1680431365967</v>
      </c>
      <c r="BQ229" s="7" t="n">
        <f aca="false">0.61365*EXP(17.502*main!BP229/(240.97+main!BP229))</f>
        <v>3.0253405241479</v>
      </c>
      <c r="BR229" s="7" t="n">
        <f aca="false">IF(main!BO229&lt;&gt;0,(1000-(main!BN229+main!AQ229)/2)/main!BO229*main!BH229,0)</f>
        <v>0.264733905981528</v>
      </c>
      <c r="BS229" s="7" t="n">
        <f aca="false">main!AQ229*main!AW229/1000</f>
        <v>1.94725769673933</v>
      </c>
      <c r="BT229" s="7" t="n">
        <f aca="false">(main!BQ229-main!BS229)</f>
        <v>1.07808282740857</v>
      </c>
      <c r="BU229" s="7" t="n">
        <f aca="false">1/(1.6/main!F229+1.37/main!AJ229)</f>
        <v>0.166139283724329</v>
      </c>
      <c r="BV229" s="7" t="n">
        <f aca="false">main!G229*main!AW229*0.001</f>
        <v>79.5546657589236</v>
      </c>
      <c r="BW229" s="7" t="n">
        <f aca="false">main!G229/main!AO229</f>
        <v>0.912528276632832</v>
      </c>
      <c r="BX229" s="7" t="n">
        <f aca="false">(1-main!BH229*main!AW229/main!BM229/main!F229)*100</f>
        <v>67.5510938695428</v>
      </c>
      <c r="BY229" s="7" t="n">
        <f aca="false">(main!AO229-main!E229/(main!AJ229/1.35))</f>
        <v>925.453895430432</v>
      </c>
      <c r="BZ229" s="7" t="n">
        <f aca="false">main!E229*main!BX229/100/main!BY229</f>
        <v>0.00807756326747796</v>
      </c>
      <c r="CA229" s="7" t="n">
        <f aca="false">(main!K229-main!J229)</f>
        <v>0</v>
      </c>
      <c r="CB229" s="7" t="n">
        <f aca="false">main!AU229*main!V229</f>
        <v>220.124429687112</v>
      </c>
      <c r="CC229" s="7" t="n">
        <f aca="false">(main!M229-main!L229)</f>
        <v>944.525390625</v>
      </c>
      <c r="CD229" s="7" t="n">
        <f aca="false">(main!M229-main!N229)/(main!M229-main!J229)</f>
        <v>0.568534803116711</v>
      </c>
      <c r="CE229" s="7" t="e">
        <f aca="false">(main!K229-main!M229)/(main!K229-main!J229)</f>
        <v>#DIV/0!</v>
      </c>
    </row>
    <row r="230" customFormat="false" ht="12.75" hidden="false" customHeight="true" outlineLevel="0" collapsed="false">
      <c r="A230" s="7" t="n">
        <v>65</v>
      </c>
      <c r="B230" s="7" t="s">
        <v>315</v>
      </c>
      <c r="C230" s="7" t="n">
        <v>7868.49999886286</v>
      </c>
      <c r="D230" s="7" t="n">
        <v>0</v>
      </c>
      <c r="E230" s="7" t="n">
        <f aca="false">(main!AN230-main!AO230*(1000-main!AP230)/(1000-main!AQ230))*main!BG230</f>
        <v>11.025267018556</v>
      </c>
      <c r="F230" s="7" t="n">
        <f aca="false">IF(main!BR230&lt;&gt;0,1/(1/main!BR230-1/main!AJ230),0)</f>
        <v>0.270668315397164</v>
      </c>
      <c r="G230" s="7" t="n">
        <f aca="false">((main!BU230-main!BH230/2)*main!AO230-main!E230)/(main!BU230+main!BH230/2)</f>
        <v>845.405405264525</v>
      </c>
      <c r="H230" s="7" t="n">
        <v>9</v>
      </c>
      <c r="I230" s="7" t="n">
        <v>9</v>
      </c>
      <c r="J230" s="7" t="n">
        <v>0</v>
      </c>
      <c r="K230" s="7" t="n">
        <v>0</v>
      </c>
      <c r="L230" s="7" t="n">
        <v>462.70703125</v>
      </c>
      <c r="M230" s="7" t="n">
        <v>1407.232421875</v>
      </c>
      <c r="N230" s="7" t="n">
        <v>607.171813964844</v>
      </c>
      <c r="O230" s="7" t="e">
        <f aca="false">main!CA230/main!K230</f>
        <v>#DIV/0!</v>
      </c>
      <c r="P230" s="7" t="n">
        <f aca="false">main!CC230/main!M230</f>
        <v>0.671193596695642</v>
      </c>
      <c r="Q230" s="7" t="n">
        <f aca="false">(main!M230-main!N230)/main!M230</f>
        <v>0.568534803116711</v>
      </c>
      <c r="R230" s="7" t="n">
        <v>-1</v>
      </c>
      <c r="S230" s="7" t="n">
        <v>0.87</v>
      </c>
      <c r="T230" s="7" t="n">
        <v>0.92</v>
      </c>
      <c r="U230" s="7" t="n">
        <v>19.9885787963867</v>
      </c>
      <c r="V230" s="7" t="n">
        <f aca="false">(main!U230*main!T230+(100-main!U230)*main!S230)/100</f>
        <v>0.879994289398193</v>
      </c>
      <c r="W230" s="7" t="n">
        <f aca="false">(main!E230-main!R230)/main!CB230</f>
        <v>0.0546265644155356</v>
      </c>
      <c r="X230" s="7" t="n">
        <f aca="false">(main!M230-main!N230)/(main!M230-main!L230)</f>
        <v>0.84705039785193</v>
      </c>
      <c r="Y230" s="7" t="n">
        <f aca="false">(main!K230-main!M230)/(main!K230-main!L230)</f>
        <v>3.04130330173149</v>
      </c>
      <c r="Z230" s="7" t="n">
        <f aca="false">(main!K230-main!M230)/main!M230</f>
        <v>-1</v>
      </c>
      <c r="AA230" s="7" t="n">
        <v>249.86555480957</v>
      </c>
      <c r="AB230" s="7" t="n">
        <v>0.5</v>
      </c>
      <c r="AC230" s="7" t="n">
        <f aca="false">main!Q230*main!AB230*main!V230*main!AA230</f>
        <v>62.5047905478607</v>
      </c>
      <c r="AD230" s="7" t="n">
        <f aca="false">main!BH230*1000</f>
        <v>2.70570372815357</v>
      </c>
      <c r="AE230" s="7" t="n">
        <f aca="false">(main!BM230-main!BS230)</f>
        <v>0.942596724704303</v>
      </c>
      <c r="AF230" s="7" t="n">
        <f aca="false">(main!AL230+main!BL230*main!D230)</f>
        <v>23.397159576416</v>
      </c>
      <c r="AG230" s="7" t="n">
        <v>2</v>
      </c>
      <c r="AH230" s="7" t="n">
        <f aca="false">(main!AG230*main!BA230+main!BB230)</f>
        <v>4.644859790802</v>
      </c>
      <c r="AI230" s="7" t="n">
        <v>1</v>
      </c>
      <c r="AJ230" s="7" t="n">
        <f aca="false">main!AH230*(main!AI230+1)*(main!AI230+1)/(main!AI230*main!AI230+1)</f>
        <v>9.289719581604</v>
      </c>
      <c r="AK230" s="7" t="n">
        <v>24.9323921203613</v>
      </c>
      <c r="AL230" s="7" t="n">
        <v>23.397159576416</v>
      </c>
      <c r="AM230" s="7" t="n">
        <v>24.9038257598877</v>
      </c>
      <c r="AN230" s="7" t="n">
        <v>935.734497070313</v>
      </c>
      <c r="AO230" s="7" t="n">
        <v>926.73046875</v>
      </c>
      <c r="AP230" s="7" t="n">
        <v>18.9260730743408</v>
      </c>
      <c r="AQ230" s="7" t="n">
        <v>20.6890735626221</v>
      </c>
      <c r="AR230" s="7" t="n">
        <v>56.2012786865234</v>
      </c>
      <c r="AS230" s="7" t="n">
        <v>61.4365386962891</v>
      </c>
      <c r="AT230" s="7" t="n">
        <v>300.592681884766</v>
      </c>
      <c r="AU230" s="7" t="n">
        <v>250.156036376953</v>
      </c>
      <c r="AV230" s="7" t="n">
        <v>4.86207151412964</v>
      </c>
      <c r="AW230" s="7" t="n">
        <v>94.0411224365234</v>
      </c>
      <c r="AX230" s="7" t="n">
        <v>-2.69135737419128</v>
      </c>
      <c r="AY230" s="7" t="n">
        <v>-0.395989865064621</v>
      </c>
      <c r="AZ230" s="7" t="n">
        <v>0.5</v>
      </c>
      <c r="BA230" s="7" t="n">
        <v>-1.355140209198</v>
      </c>
      <c r="BB230" s="7" t="n">
        <v>7.355140209198</v>
      </c>
      <c r="BC230" s="7" t="n">
        <v>1</v>
      </c>
      <c r="BD230" s="7" t="n">
        <v>0</v>
      </c>
      <c r="BE230" s="7" t="n">
        <v>0.159999996423721</v>
      </c>
      <c r="BF230" s="7" t="n">
        <v>111105</v>
      </c>
      <c r="BG230" s="7" t="n">
        <f aca="false">main!AT230*0.000001/(main!AG230*0.0001)</f>
        <v>1.50296340942383</v>
      </c>
      <c r="BH230" s="7" t="n">
        <f aca="false">(main!AQ230-main!AP230)/(1000-main!AQ230)*main!BG230</f>
        <v>0.00270570372815357</v>
      </c>
      <c r="BI230" s="7" t="n">
        <f aca="false">(main!AL230+273.15)</f>
        <v>296.547159576416</v>
      </c>
      <c r="BJ230" s="7" t="n">
        <f aca="false">(main!AK230+273.15)</f>
        <v>298.082392120361</v>
      </c>
      <c r="BK230" s="7" t="n">
        <f aca="false">(main!AU230*main!BC230+main!AV230*main!BD230)*main!BE230</f>
        <v>40.0249649256847</v>
      </c>
      <c r="BL230" s="7" t="n">
        <f aca="false">((main!BK230+0.00000010773*(main!BJ230^4-main!BI230^4))-main!BH230*44100)/(main!AH230*51.4+0.00000043092*main!BI230^3)</f>
        <v>-0.247654850337098</v>
      </c>
      <c r="BM230" s="7" t="n">
        <f aca="false">0.61365*EXP(17.502*main!AF230/(240.97+main!AF230))</f>
        <v>2.88822042470509</v>
      </c>
      <c r="BN230" s="7" t="n">
        <f aca="false">main!BM230*1000/main!AW230</f>
        <v>30.7123133994344</v>
      </c>
      <c r="BO230" s="7" t="n">
        <f aca="false">(main!BN230-main!AQ230)</f>
        <v>10.0232398368123</v>
      </c>
      <c r="BP230" s="7" t="n">
        <f aca="false">IF(main!D230,main!AL230,(main!AK230+main!AL230)/2)</f>
        <v>24.1647758483887</v>
      </c>
      <c r="BQ230" s="7" t="n">
        <f aca="false">0.61365*EXP(17.502*main!BP230/(240.97+main!BP230))</f>
        <v>3.02474755641483</v>
      </c>
      <c r="BR230" s="7" t="n">
        <f aca="false">IF(main!BO230&lt;&gt;0,(1000-(main!BN230+main!AQ230)/2)/main!BO230*main!BH230,0)</f>
        <v>0.263005306558064</v>
      </c>
      <c r="BS230" s="7" t="n">
        <f aca="false">main!AQ230*main!AW230/1000</f>
        <v>1.94562370000078</v>
      </c>
      <c r="BT230" s="7" t="n">
        <f aca="false">(main!BQ230-main!BS230)</f>
        <v>1.07912385641405</v>
      </c>
      <c r="BU230" s="7" t="n">
        <f aca="false">1/(1.6/main!F230+1.37/main!AJ230)</f>
        <v>0.165050032103709</v>
      </c>
      <c r="BV230" s="7" t="n">
        <f aca="false">main!G230*main!AW230*0.001</f>
        <v>79.5028732249798</v>
      </c>
      <c r="BW230" s="7" t="n">
        <f aca="false">main!G230/main!AO230</f>
        <v>0.912245182145388</v>
      </c>
      <c r="BX230" s="7" t="n">
        <f aca="false">(1-main!BH230*main!AW230/main!BM230/main!F230)*100</f>
        <v>67.4515516830698</v>
      </c>
      <c r="BY230" s="7" t="n">
        <f aca="false">(main!AO230-main!E230/(main!AJ230/1.35))</f>
        <v>925.128255642887</v>
      </c>
      <c r="BZ230" s="7" t="n">
        <f aca="false">main!E230*main!BX230/100/main!BY230</f>
        <v>0.00803857587945993</v>
      </c>
      <c r="CA230" s="7" t="n">
        <f aca="false">(main!K230-main!J230)</f>
        <v>0</v>
      </c>
      <c r="CB230" s="7" t="n">
        <f aca="false">main!AU230*main!V230</f>
        <v>220.135883470205</v>
      </c>
      <c r="CC230" s="7" t="n">
        <f aca="false">(main!M230-main!L230)</f>
        <v>944.525390625</v>
      </c>
      <c r="CD230" s="7" t="n">
        <f aca="false">(main!M230-main!N230)/(main!M230-main!J230)</f>
        <v>0.568534803116711</v>
      </c>
      <c r="CE230" s="7" t="e">
        <f aca="false">(main!K230-main!M230)/(main!K230-main!J230)</f>
        <v>#DIV/0!</v>
      </c>
    </row>
    <row r="231" customFormat="false" ht="12.75" hidden="false" customHeight="true" outlineLevel="0" collapsed="false">
      <c r="A231" s="7" t="n">
        <v>66</v>
      </c>
      <c r="B231" s="7" t="s">
        <v>316</v>
      </c>
      <c r="C231" s="7" t="n">
        <v>7879.49999810476</v>
      </c>
      <c r="D231" s="7" t="n">
        <v>0</v>
      </c>
      <c r="E231" s="7" t="n">
        <f aca="false">(main!AN231-main!AO231*(1000-main!AP231)/(1000-main!AQ231))*main!BG231</f>
        <v>10.9661909185202</v>
      </c>
      <c r="F231" s="7" t="n">
        <f aca="false">IF(main!BR231&lt;&gt;0,1/(1/main!BR231-1/main!AJ231),0)</f>
        <v>0.26858429011006</v>
      </c>
      <c r="G231" s="7" t="n">
        <f aca="false">((main!BU231-main!BH231/2)*main!AO231-main!E231)/(main!BU231+main!BH231/2)</f>
        <v>844.815470079834</v>
      </c>
      <c r="H231" s="7" t="n">
        <v>9</v>
      </c>
      <c r="I231" s="7" t="n">
        <v>9</v>
      </c>
      <c r="J231" s="7" t="n">
        <v>0</v>
      </c>
      <c r="K231" s="7" t="n">
        <v>0</v>
      </c>
      <c r="L231" s="7" t="n">
        <v>462.70703125</v>
      </c>
      <c r="M231" s="7" t="n">
        <v>1407.232421875</v>
      </c>
      <c r="N231" s="7" t="n">
        <v>607.171813964844</v>
      </c>
      <c r="O231" s="7" t="e">
        <f aca="false">main!CA231/main!K231</f>
        <v>#DIV/0!</v>
      </c>
      <c r="P231" s="7" t="n">
        <f aca="false">main!CC231/main!M231</f>
        <v>0.671193596695642</v>
      </c>
      <c r="Q231" s="7" t="n">
        <f aca="false">(main!M231-main!N231)/main!M231</f>
        <v>0.568534803116711</v>
      </c>
      <c r="R231" s="7" t="n">
        <v>-1</v>
      </c>
      <c r="S231" s="7" t="n">
        <v>0.87</v>
      </c>
      <c r="T231" s="7" t="n">
        <v>0.92</v>
      </c>
      <c r="U231" s="7" t="n">
        <v>19.9885787963867</v>
      </c>
      <c r="V231" s="7" t="n">
        <f aca="false">(main!U231*main!T231+(100-main!U231)*main!S231)/100</f>
        <v>0.879994289398193</v>
      </c>
      <c r="W231" s="7" t="n">
        <f aca="false">(main!E231-main!R231)/main!CB231</f>
        <v>0.054372815308235</v>
      </c>
      <c r="X231" s="7" t="n">
        <f aca="false">(main!M231-main!N231)/(main!M231-main!L231)</f>
        <v>0.84705039785193</v>
      </c>
      <c r="Y231" s="7" t="n">
        <f aca="false">(main!K231-main!M231)/(main!K231-main!L231)</f>
        <v>3.04130330173149</v>
      </c>
      <c r="Z231" s="7" t="n">
        <f aca="false">(main!K231-main!M231)/main!M231</f>
        <v>-1</v>
      </c>
      <c r="AA231" s="7" t="n">
        <v>249.86555480957</v>
      </c>
      <c r="AB231" s="7" t="n">
        <v>0.5</v>
      </c>
      <c r="AC231" s="7" t="n">
        <f aca="false">main!Q231*main!AB231*main!V231*main!AA231</f>
        <v>62.5047905478607</v>
      </c>
      <c r="AD231" s="7" t="n">
        <f aca="false">main!BH231*1000</f>
        <v>2.69364816085273</v>
      </c>
      <c r="AE231" s="7" t="n">
        <f aca="false">(main!BM231-main!BS231)</f>
        <v>0.945497376359796</v>
      </c>
      <c r="AF231" s="7" t="n">
        <f aca="false">(main!AL231+main!BL231*main!D231)</f>
        <v>23.4020709991455</v>
      </c>
      <c r="AG231" s="7" t="n">
        <v>2</v>
      </c>
      <c r="AH231" s="7" t="n">
        <f aca="false">(main!AG231*main!BA231+main!BB231)</f>
        <v>4.644859790802</v>
      </c>
      <c r="AI231" s="7" t="n">
        <v>1</v>
      </c>
      <c r="AJ231" s="7" t="n">
        <f aca="false">main!AH231*(main!AI231+1)*(main!AI231+1)/(main!AI231*main!AI231+1)</f>
        <v>9.289719581604</v>
      </c>
      <c r="AK231" s="7" t="n">
        <v>24.9323673248291</v>
      </c>
      <c r="AL231" s="7" t="n">
        <v>23.4020709991455</v>
      </c>
      <c r="AM231" s="7" t="n">
        <v>24.8991947174072</v>
      </c>
      <c r="AN231" s="7" t="n">
        <v>935.278686523438</v>
      </c>
      <c r="AO231" s="7" t="n">
        <v>926.322143554688</v>
      </c>
      <c r="AP231" s="7" t="n">
        <v>18.9117412567139</v>
      </c>
      <c r="AQ231" s="7" t="n">
        <v>20.6669235229492</v>
      </c>
      <c r="AR231" s="7" t="n">
        <v>56.1599159240723</v>
      </c>
      <c r="AS231" s="7" t="n">
        <v>61.3720664978027</v>
      </c>
      <c r="AT231" s="7" t="n">
        <v>300.593139648438</v>
      </c>
      <c r="AU231" s="7" t="n">
        <v>250.088806152344</v>
      </c>
      <c r="AV231" s="7" t="n">
        <v>4.81092929840088</v>
      </c>
      <c r="AW231" s="7" t="n">
        <v>94.0429840087891</v>
      </c>
      <c r="AX231" s="7" t="n">
        <v>-2.69135737419128</v>
      </c>
      <c r="AY231" s="7" t="n">
        <v>-0.395989865064621</v>
      </c>
      <c r="AZ231" s="7" t="n">
        <v>0.5</v>
      </c>
      <c r="BA231" s="7" t="n">
        <v>-1.355140209198</v>
      </c>
      <c r="BB231" s="7" t="n">
        <v>7.355140209198</v>
      </c>
      <c r="BC231" s="7" t="n">
        <v>1</v>
      </c>
      <c r="BD231" s="7" t="n">
        <v>0</v>
      </c>
      <c r="BE231" s="7" t="n">
        <v>0.159999996423721</v>
      </c>
      <c r="BF231" s="7" t="n">
        <v>111105</v>
      </c>
      <c r="BG231" s="7" t="n">
        <f aca="false">main!AT231*0.000001/(main!AG231*0.0001)</f>
        <v>1.50296569824219</v>
      </c>
      <c r="BH231" s="7" t="n">
        <f aca="false">(main!AQ231-main!AP231)/(1000-main!AQ231)*main!BG231</f>
        <v>0.00269364816085273</v>
      </c>
      <c r="BI231" s="7" t="n">
        <f aca="false">(main!AL231+273.15)</f>
        <v>296.552070999146</v>
      </c>
      <c r="BJ231" s="7" t="n">
        <f aca="false">(main!AK231+273.15)</f>
        <v>298.082367324829</v>
      </c>
      <c r="BK231" s="7" t="n">
        <f aca="false">(main!AU231*main!BC231+main!AV231*main!BD231)*main!BE231</f>
        <v>40.0142080899877</v>
      </c>
      <c r="BL231" s="7" t="n">
        <f aca="false">((main!BK231+0.00000010773*(main!BJ231^4-main!BI231^4))-main!BH231*44100)/(main!AH231*51.4+0.00000043092*main!BI231^3)</f>
        <v>-0.245792513886279</v>
      </c>
      <c r="BM231" s="7" t="n">
        <f aca="false">0.61365*EXP(17.502*main!AF231/(240.97+main!AF231))</f>
        <v>2.88907653473938</v>
      </c>
      <c r="BN231" s="7" t="n">
        <f aca="false">main!BM231*1000/main!AW231</f>
        <v>30.720808842788</v>
      </c>
      <c r="BO231" s="7" t="n">
        <f aca="false">(main!BN231-main!AQ231)</f>
        <v>10.0538853198388</v>
      </c>
      <c r="BP231" s="7" t="n">
        <f aca="false">IF(main!D231,main!AL231,(main!AK231+main!AL231)/2)</f>
        <v>24.1672191619873</v>
      </c>
      <c r="BQ231" s="7" t="n">
        <f aca="false">0.61365*EXP(17.502*main!BP231/(240.97+main!BP231))</f>
        <v>3.02519097454189</v>
      </c>
      <c r="BR231" s="7" t="n">
        <f aca="false">IF(main!BO231&lt;&gt;0,(1000-(main!BN231+main!AQ231)/2)/main!BO231*main!BH231,0)</f>
        <v>0.261037185324304</v>
      </c>
      <c r="BS231" s="7" t="n">
        <f aca="false">main!AQ231*main!AW231/1000</f>
        <v>1.94357915837958</v>
      </c>
      <c r="BT231" s="7" t="n">
        <f aca="false">(main!BQ231-main!BS231)</f>
        <v>1.08161181616231</v>
      </c>
      <c r="BU231" s="7" t="n">
        <f aca="false">1/(1.6/main!F231+1.37/main!AJ231)</f>
        <v>0.163809920551244</v>
      </c>
      <c r="BV231" s="7" t="n">
        <f aca="false">main!G231*main!AW231*0.001</f>
        <v>79.4489677430955</v>
      </c>
      <c r="BW231" s="7" t="n">
        <f aca="false">main!G231/main!AO231</f>
        <v>0.91201044470115</v>
      </c>
      <c r="BX231" s="7" t="n">
        <f aca="false">(1-main!BH231*main!AW231/main!BM231/main!F231)*100</f>
        <v>67.3541774338802</v>
      </c>
      <c r="BY231" s="7" t="n">
        <f aca="false">(main!AO231-main!E231/(main!AJ231/1.35))</f>
        <v>924.728515500584</v>
      </c>
      <c r="BZ231" s="7" t="n">
        <f aca="false">main!E231*main!BX231/100/main!BY231</f>
        <v>0.00798741205141683</v>
      </c>
      <c r="CA231" s="7" t="n">
        <f aca="false">(main!K231-main!J231)</f>
        <v>0</v>
      </c>
      <c r="CB231" s="7" t="n">
        <f aca="false">main!AU231*main!V231</f>
        <v>220.076721256474</v>
      </c>
      <c r="CC231" s="7" t="n">
        <f aca="false">(main!M231-main!L231)</f>
        <v>944.525390625</v>
      </c>
      <c r="CD231" s="7" t="n">
        <f aca="false">(main!M231-main!N231)/(main!M231-main!J231)</f>
        <v>0.568534803116711</v>
      </c>
      <c r="CE231" s="7" t="e">
        <f aca="false">(main!K231-main!M231)/(main!K231-main!J231)</f>
        <v>#DIV/0!</v>
      </c>
    </row>
    <row r="232" customFormat="false" ht="12.75" hidden="false" customHeight="true" outlineLevel="0" collapsed="false">
      <c r="A232" s="7" t="n">
        <v>67</v>
      </c>
      <c r="B232" s="7" t="s">
        <v>317</v>
      </c>
      <c r="C232" s="7" t="n">
        <v>7890.49999734666</v>
      </c>
      <c r="D232" s="7" t="n">
        <v>0</v>
      </c>
      <c r="E232" s="7" t="n">
        <f aca="false">(main!AN232-main!AO232*(1000-main!AP232)/(1000-main!AQ232))*main!BG232</f>
        <v>10.8199066000192</v>
      </c>
      <c r="F232" s="7" t="n">
        <f aca="false">IF(main!BR232&lt;&gt;0,1/(1/main!BR232-1/main!AJ232),0)</f>
        <v>0.26763021735804</v>
      </c>
      <c r="G232" s="7" t="n">
        <f aca="false">((main!BU232-main!BH232/2)*main!AO232-main!E232)/(main!BU232+main!BH232/2)</f>
        <v>845.099501320232</v>
      </c>
      <c r="H232" s="7" t="n">
        <v>9</v>
      </c>
      <c r="I232" s="7" t="n">
        <v>9</v>
      </c>
      <c r="J232" s="7" t="n">
        <v>0</v>
      </c>
      <c r="K232" s="7" t="n">
        <v>0</v>
      </c>
      <c r="L232" s="7" t="n">
        <v>462.70703125</v>
      </c>
      <c r="M232" s="7" t="n">
        <v>1407.232421875</v>
      </c>
      <c r="N232" s="7" t="n">
        <v>607.171813964844</v>
      </c>
      <c r="O232" s="7" t="e">
        <f aca="false">main!CA232/main!K232</f>
        <v>#DIV/0!</v>
      </c>
      <c r="P232" s="7" t="n">
        <f aca="false">main!CC232/main!M232</f>
        <v>0.671193596695642</v>
      </c>
      <c r="Q232" s="7" t="n">
        <f aca="false">(main!M232-main!N232)/main!M232</f>
        <v>0.568534803116711</v>
      </c>
      <c r="R232" s="7" t="n">
        <v>-1</v>
      </c>
      <c r="S232" s="7" t="n">
        <v>0.87</v>
      </c>
      <c r="T232" s="7" t="n">
        <v>0.92</v>
      </c>
      <c r="U232" s="7" t="n">
        <v>19.9885787963867</v>
      </c>
      <c r="V232" s="7" t="n">
        <f aca="false">(main!U232*main!T232+(100-main!U232)*main!S232)/100</f>
        <v>0.879994289398193</v>
      </c>
      <c r="W232" s="7" t="n">
        <f aca="false">(main!E232-main!R232)/main!CB232</f>
        <v>0.053718514789776</v>
      </c>
      <c r="X232" s="7" t="n">
        <f aca="false">(main!M232-main!N232)/(main!M232-main!L232)</f>
        <v>0.84705039785193</v>
      </c>
      <c r="Y232" s="7" t="n">
        <f aca="false">(main!K232-main!M232)/(main!K232-main!L232)</f>
        <v>3.04130330173149</v>
      </c>
      <c r="Z232" s="7" t="n">
        <f aca="false">(main!K232-main!M232)/main!M232</f>
        <v>-1</v>
      </c>
      <c r="AA232" s="7" t="n">
        <v>249.86555480957</v>
      </c>
      <c r="AB232" s="7" t="n">
        <v>0.5</v>
      </c>
      <c r="AC232" s="7" t="n">
        <f aca="false">main!Q232*main!AB232*main!V232*main!AA232</f>
        <v>62.5047905478607</v>
      </c>
      <c r="AD232" s="7" t="n">
        <f aca="false">main!BH232*1000</f>
        <v>2.69909277030992</v>
      </c>
      <c r="AE232" s="7" t="n">
        <f aca="false">(main!BM232-main!BS232)</f>
        <v>0.950658622049232</v>
      </c>
      <c r="AF232" s="7" t="n">
        <f aca="false">(main!AL232+main!BL232*main!D232)</f>
        <v>23.4244289398193</v>
      </c>
      <c r="AG232" s="7" t="n">
        <v>2</v>
      </c>
      <c r="AH232" s="7" t="n">
        <f aca="false">(main!AG232*main!BA232+main!BB232)</f>
        <v>4.644859790802</v>
      </c>
      <c r="AI232" s="7" t="n">
        <v>1</v>
      </c>
      <c r="AJ232" s="7" t="n">
        <f aca="false">main!AH232*(main!AI232+1)*(main!AI232+1)/(main!AI232*main!AI232+1)</f>
        <v>9.289719581604</v>
      </c>
      <c r="AK232" s="7" t="n">
        <v>24.951488494873</v>
      </c>
      <c r="AL232" s="7" t="n">
        <v>23.4244289398193</v>
      </c>
      <c r="AM232" s="7" t="n">
        <v>24.8959636688232</v>
      </c>
      <c r="AN232" s="7" t="n">
        <v>934.885009765625</v>
      </c>
      <c r="AO232" s="7" t="n">
        <v>926.023010253906</v>
      </c>
      <c r="AP232" s="7" t="n">
        <v>18.8951606750488</v>
      </c>
      <c r="AQ232" s="7" t="n">
        <v>20.6539077758789</v>
      </c>
      <c r="AR232" s="7" t="n">
        <v>56.0456466674805</v>
      </c>
      <c r="AS232" s="7" t="n">
        <v>61.2623329162598</v>
      </c>
      <c r="AT232" s="7" t="n">
        <v>300.594207763672</v>
      </c>
      <c r="AU232" s="7" t="n">
        <v>250.040405273438</v>
      </c>
      <c r="AV232" s="7" t="n">
        <v>4.90212821960449</v>
      </c>
      <c r="AW232" s="7" t="n">
        <v>94.0411834716797</v>
      </c>
      <c r="AX232" s="7" t="n">
        <v>-2.69135737419128</v>
      </c>
      <c r="AY232" s="7" t="n">
        <v>-0.395989865064621</v>
      </c>
      <c r="AZ232" s="7" t="n">
        <v>0.25</v>
      </c>
      <c r="BA232" s="7" t="n">
        <v>-1.355140209198</v>
      </c>
      <c r="BB232" s="7" t="n">
        <v>7.355140209198</v>
      </c>
      <c r="BC232" s="7" t="n">
        <v>1</v>
      </c>
      <c r="BD232" s="7" t="n">
        <v>0</v>
      </c>
      <c r="BE232" s="7" t="n">
        <v>0.159999996423721</v>
      </c>
      <c r="BF232" s="7" t="n">
        <v>111105</v>
      </c>
      <c r="BG232" s="7" t="n">
        <f aca="false">main!AT232*0.000001/(main!AG232*0.0001)</f>
        <v>1.50297103881836</v>
      </c>
      <c r="BH232" s="7" t="n">
        <f aca="false">(main!AQ232-main!AP232)/(1000-main!AQ232)*main!BG232</f>
        <v>0.00269909277030992</v>
      </c>
      <c r="BI232" s="7" t="n">
        <f aca="false">(main!AL232+273.15)</f>
        <v>296.574428939819</v>
      </c>
      <c r="BJ232" s="7" t="n">
        <f aca="false">(main!AK232+273.15)</f>
        <v>298.101488494873</v>
      </c>
      <c r="BK232" s="7" t="n">
        <f aca="false">(main!AU232*main!BC232+main!AV232*main!BD232)*main!BE232</f>
        <v>40.0064639495358</v>
      </c>
      <c r="BL232" s="7" t="n">
        <f aca="false">((main!BK232+0.00000010773*(main!BJ232^4-main!BI232^4))-main!BH232*44100)/(main!AH232*51.4+0.00000043092*main!BI232^3)</f>
        <v>-0.246913637382481</v>
      </c>
      <c r="BM232" s="7" t="n">
        <f aca="false">0.61365*EXP(17.502*main!AF232/(240.97+main!AF232))</f>
        <v>2.89297655260781</v>
      </c>
      <c r="BN232" s="7" t="n">
        <f aca="false">main!BM232*1000/main!AW232</f>
        <v>30.762868413699</v>
      </c>
      <c r="BO232" s="7" t="n">
        <f aca="false">(main!BN232-main!AQ232)</f>
        <v>10.1089606378201</v>
      </c>
      <c r="BP232" s="7" t="n">
        <f aca="false">IF(main!D232,main!AL232,(main!AK232+main!AL232)/2)</f>
        <v>24.1879587173462</v>
      </c>
      <c r="BQ232" s="7" t="n">
        <f aca="false">0.61365*EXP(17.502*main!BP232/(240.97+main!BP232))</f>
        <v>3.02895712549672</v>
      </c>
      <c r="BR232" s="7" t="n">
        <f aca="false">IF(main!BO232&lt;&gt;0,(1000-(main!BN232+main!AQ232)/2)/main!BO232*main!BH232,0)</f>
        <v>0.260135887365965</v>
      </c>
      <c r="BS232" s="7" t="n">
        <f aca="false">main!AQ232*main!AW232/1000</f>
        <v>1.94231793055858</v>
      </c>
      <c r="BT232" s="7" t="n">
        <f aca="false">(main!BQ232-main!BS232)</f>
        <v>1.08663919493814</v>
      </c>
      <c r="BU232" s="7" t="n">
        <f aca="false">1/(1.6/main!F232+1.37/main!AJ232)</f>
        <v>0.163242038775257</v>
      </c>
      <c r="BV232" s="7" t="n">
        <f aca="false">main!G232*main!AW232*0.001</f>
        <v>79.474157255481</v>
      </c>
      <c r="BW232" s="7" t="n">
        <f aca="false">main!G232/main!AO232</f>
        <v>0.912611773101097</v>
      </c>
      <c r="BX232" s="7" t="n">
        <f aca="false">(1-main!BH232*main!AW232/main!BM232/main!F232)*100</f>
        <v>67.2164607575016</v>
      </c>
      <c r="BY232" s="7" t="n">
        <f aca="false">(main!AO232-main!E232/(main!AJ232/1.35))</f>
        <v>924.45064051963</v>
      </c>
      <c r="BZ232" s="7" t="n">
        <f aca="false">main!E232*main!BX232/100/main!BY232</f>
        <v>0.0078671136727346</v>
      </c>
      <c r="CA232" s="7" t="n">
        <f aca="false">(main!K232-main!J232)</f>
        <v>0</v>
      </c>
      <c r="CB232" s="7" t="n">
        <f aca="false">main!AU232*main!V232</f>
        <v>220.034128759435</v>
      </c>
      <c r="CC232" s="7" t="n">
        <f aca="false">(main!M232-main!L232)</f>
        <v>944.525390625</v>
      </c>
      <c r="CD232" s="7" t="n">
        <f aca="false">(main!M232-main!N232)/(main!M232-main!J232)</f>
        <v>0.568534803116711</v>
      </c>
      <c r="CE232" s="7" t="e">
        <f aca="false">(main!K232-main!M232)/(main!K232-main!J232)</f>
        <v>#DIV/0!</v>
      </c>
    </row>
    <row r="233" customFormat="false" ht="12.75" hidden="false" customHeight="true" outlineLevel="0" collapsed="false">
      <c r="A233" s="7" t="n">
        <v>68</v>
      </c>
      <c r="B233" s="7" t="s">
        <v>318</v>
      </c>
      <c r="C233" s="7" t="n">
        <v>7901.49999658857</v>
      </c>
      <c r="D233" s="7" t="n">
        <v>0</v>
      </c>
      <c r="E233" s="7" t="n">
        <f aca="false">(main!AN233-main!AO233*(1000-main!AP233)/(1000-main!AQ233))*main!BG233</f>
        <v>10.799044298862</v>
      </c>
      <c r="F233" s="7" t="n">
        <f aca="false">IF(main!BR233&lt;&gt;0,1/(1/main!BR233-1/main!AJ233),0)</f>
        <v>0.268451099860926</v>
      </c>
      <c r="G233" s="7" t="n">
        <f aca="false">((main!BU233-main!BH233/2)*main!AO233-main!E233)/(main!BU233+main!BH233/2)</f>
        <v>844.837243110687</v>
      </c>
      <c r="H233" s="7" t="n">
        <v>9</v>
      </c>
      <c r="I233" s="7" t="n">
        <v>9</v>
      </c>
      <c r="J233" s="7" t="n">
        <v>0</v>
      </c>
      <c r="K233" s="7" t="n">
        <v>0</v>
      </c>
      <c r="L233" s="7" t="n">
        <v>462.70703125</v>
      </c>
      <c r="M233" s="7" t="n">
        <v>1407.232421875</v>
      </c>
      <c r="N233" s="7" t="n">
        <v>607.171813964844</v>
      </c>
      <c r="O233" s="7" t="e">
        <f aca="false">main!CA233/main!K233</f>
        <v>#DIV/0!</v>
      </c>
      <c r="P233" s="7" t="n">
        <f aca="false">main!CC233/main!M233</f>
        <v>0.671193596695642</v>
      </c>
      <c r="Q233" s="7" t="n">
        <f aca="false">(main!M233-main!N233)/main!M233</f>
        <v>0.568534803116711</v>
      </c>
      <c r="R233" s="7" t="n">
        <v>-1</v>
      </c>
      <c r="S233" s="7" t="n">
        <v>0.87</v>
      </c>
      <c r="T233" s="7" t="n">
        <v>0.92</v>
      </c>
      <c r="U233" s="7" t="n">
        <v>19.9885787963867</v>
      </c>
      <c r="V233" s="7" t="n">
        <f aca="false">(main!U233*main!T233+(100-main!U233)*main!S233)/100</f>
        <v>0.879994289398193</v>
      </c>
      <c r="W233" s="7" t="n">
        <f aca="false">(main!E233-main!R233)/main!CB233</f>
        <v>0.0536190086427535</v>
      </c>
      <c r="X233" s="7" t="n">
        <f aca="false">(main!M233-main!N233)/(main!M233-main!L233)</f>
        <v>0.84705039785193</v>
      </c>
      <c r="Y233" s="7" t="n">
        <f aca="false">(main!K233-main!M233)/(main!K233-main!L233)</f>
        <v>3.04130330173149</v>
      </c>
      <c r="Z233" s="7" t="n">
        <f aca="false">(main!K233-main!M233)/main!M233</f>
        <v>-1</v>
      </c>
      <c r="AA233" s="7" t="n">
        <v>249.86555480957</v>
      </c>
      <c r="AB233" s="7" t="n">
        <v>0.5</v>
      </c>
      <c r="AC233" s="7" t="n">
        <f aca="false">main!Q233*main!AB233*main!V233*main!AA233</f>
        <v>62.5047905478607</v>
      </c>
      <c r="AD233" s="7" t="n">
        <f aca="false">main!BH233*1000</f>
        <v>2.71932260908736</v>
      </c>
      <c r="AE233" s="7" t="n">
        <f aca="false">(main!BM233-main!BS233)</f>
        <v>0.95490671386459</v>
      </c>
      <c r="AF233" s="7" t="n">
        <f aca="false">(main!AL233+main!BL233*main!D233)</f>
        <v>23.4393157958984</v>
      </c>
      <c r="AG233" s="7" t="n">
        <v>2</v>
      </c>
      <c r="AH233" s="7" t="n">
        <f aca="false">(main!AG233*main!BA233+main!BB233)</f>
        <v>4.644859790802</v>
      </c>
      <c r="AI233" s="7" t="n">
        <v>1</v>
      </c>
      <c r="AJ233" s="7" t="n">
        <f aca="false">main!AH233*(main!AI233+1)*(main!AI233+1)/(main!AI233*main!AI233+1)</f>
        <v>9.289719581604</v>
      </c>
      <c r="AK233" s="7" t="n">
        <v>24.9536361694336</v>
      </c>
      <c r="AL233" s="7" t="n">
        <v>23.4393157958984</v>
      </c>
      <c r="AM233" s="7" t="n">
        <v>24.8936080932617</v>
      </c>
      <c r="AN233" s="7" t="n">
        <v>934.353942871094</v>
      </c>
      <c r="AO233" s="7" t="n">
        <v>925.494689941406</v>
      </c>
      <c r="AP233" s="7" t="n">
        <v>18.865026473999</v>
      </c>
      <c r="AQ233" s="7" t="n">
        <v>20.6369113922119</v>
      </c>
      <c r="AR233" s="7" t="n">
        <v>55.9476470947266</v>
      </c>
      <c r="AS233" s="7" t="n">
        <v>61.2024917602539</v>
      </c>
      <c r="AT233" s="7" t="n">
        <v>300.606903076172</v>
      </c>
      <c r="AU233" s="7" t="n">
        <v>250.062286376953</v>
      </c>
      <c r="AV233" s="7" t="n">
        <v>4.63556623458862</v>
      </c>
      <c r="AW233" s="7" t="n">
        <v>94.0387420654297</v>
      </c>
      <c r="AX233" s="7" t="n">
        <v>-2.69135737419128</v>
      </c>
      <c r="AY233" s="7" t="n">
        <v>-0.395989865064621</v>
      </c>
      <c r="AZ233" s="7" t="n">
        <v>0.75</v>
      </c>
      <c r="BA233" s="7" t="n">
        <v>-1.355140209198</v>
      </c>
      <c r="BB233" s="7" t="n">
        <v>7.355140209198</v>
      </c>
      <c r="BC233" s="7" t="n">
        <v>1</v>
      </c>
      <c r="BD233" s="7" t="n">
        <v>0</v>
      </c>
      <c r="BE233" s="7" t="n">
        <v>0.159999996423721</v>
      </c>
      <c r="BF233" s="7" t="n">
        <v>111105</v>
      </c>
      <c r="BG233" s="7" t="n">
        <f aca="false">main!AT233*0.000001/(main!AG233*0.0001)</f>
        <v>1.50303451538086</v>
      </c>
      <c r="BH233" s="7" t="n">
        <f aca="false">(main!AQ233-main!AP233)/(1000-main!AQ233)*main!BG233</f>
        <v>0.00271932260908736</v>
      </c>
      <c r="BI233" s="7" t="n">
        <f aca="false">(main!AL233+273.15)</f>
        <v>296.589315795898</v>
      </c>
      <c r="BJ233" s="7" t="n">
        <f aca="false">(main!AK233+273.15)</f>
        <v>298.103636169434</v>
      </c>
      <c r="BK233" s="7" t="n">
        <f aca="false">(main!AU233*main!BC233+main!AV233*main!BD233)*main!BE233</f>
        <v>40.00996492602</v>
      </c>
      <c r="BL233" s="7" t="n">
        <f aca="false">((main!BK233+0.00000010773*(main!BJ233^4-main!BI233^4))-main!BH233*44100)/(main!AH233*51.4+0.00000043092*main!BI233^3)</f>
        <v>-0.251038043204747</v>
      </c>
      <c r="BM233" s="7" t="n">
        <f aca="false">0.61365*EXP(17.502*main!AF233/(240.97+main!AF233))</f>
        <v>2.89557590130393</v>
      </c>
      <c r="BN233" s="7" t="n">
        <f aca="false">main!BM233*1000/main!AW233</f>
        <v>30.7913083236403</v>
      </c>
      <c r="BO233" s="7" t="n">
        <f aca="false">(main!BN233-main!AQ233)</f>
        <v>10.1543969314284</v>
      </c>
      <c r="BP233" s="7" t="n">
        <f aca="false">IF(main!D233,main!AL233,(main!AK233+main!AL233)/2)</f>
        <v>24.196475982666</v>
      </c>
      <c r="BQ233" s="7" t="n">
        <f aca="false">0.61365*EXP(17.502*main!BP233/(240.97+main!BP233))</f>
        <v>3.03050498528682</v>
      </c>
      <c r="BR233" s="7" t="n">
        <f aca="false">IF(main!BO233&lt;&gt;0,(1000-(main!BN233+main!AQ233)/2)/main!BO233*main!BH233,0)</f>
        <v>0.260911373336028</v>
      </c>
      <c r="BS233" s="7" t="n">
        <f aca="false">main!AQ233*main!AW233/1000</f>
        <v>1.94066918743934</v>
      </c>
      <c r="BT233" s="7" t="n">
        <f aca="false">(main!BQ233-main!BS233)</f>
        <v>1.08983579784748</v>
      </c>
      <c r="BU233" s="7" t="n">
        <f aca="false">1/(1.6/main!F233+1.37/main!AJ233)</f>
        <v>0.1637306491011</v>
      </c>
      <c r="BV233" s="7" t="n">
        <f aca="false">main!G233*main!AW233*0.001</f>
        <v>79.4474315921547</v>
      </c>
      <c r="BW233" s="7" t="n">
        <f aca="false">main!G233/main!AO233</f>
        <v>0.912849368335301</v>
      </c>
      <c r="BX233" s="7" t="n">
        <f aca="false">(1-main!BH233*main!AW233/main!BM233/main!F233)*100</f>
        <v>67.1021585342168</v>
      </c>
      <c r="BY233" s="7" t="n">
        <f aca="false">(main!AO233-main!E233/(main!AJ233/1.35))</f>
        <v>923.925351957046</v>
      </c>
      <c r="BZ233" s="7" t="n">
        <f aca="false">main!E233*main!BX233/100/main!BY233</f>
        <v>0.00784304901933202</v>
      </c>
      <c r="CA233" s="7" t="n">
        <f aca="false">(main!K233-main!J233)</f>
        <v>0</v>
      </c>
      <c r="CB233" s="7" t="n">
        <f aca="false">main!AU233*main!V233</f>
        <v>220.053384005574</v>
      </c>
      <c r="CC233" s="7" t="n">
        <f aca="false">(main!M233-main!L233)</f>
        <v>944.525390625</v>
      </c>
      <c r="CD233" s="7" t="n">
        <f aca="false">(main!M233-main!N233)/(main!M233-main!J233)</f>
        <v>0.568534803116711</v>
      </c>
      <c r="CE233" s="7" t="e">
        <f aca="false">(main!K233-main!M233)/(main!K233-main!J233)</f>
        <v>#DIV/0!</v>
      </c>
    </row>
    <row r="234" customFormat="false" ht="12.75" hidden="false" customHeight="true" outlineLevel="0" collapsed="false">
      <c r="A234" s="7" t="n">
        <v>69</v>
      </c>
      <c r="B234" s="7" t="s">
        <v>319</v>
      </c>
      <c r="C234" s="7" t="n">
        <v>7907.49999617506</v>
      </c>
      <c r="D234" s="7" t="n">
        <v>0</v>
      </c>
      <c r="E234" s="7" t="n">
        <f aca="false">(main!AN234-main!AO234*(1000-main!AP234)/(1000-main!AQ234))*main!BG234</f>
        <v>10.9160524688503</v>
      </c>
      <c r="F234" s="7" t="n">
        <f aca="false">IF(main!BR234&lt;&gt;0,1/(1/main!BR234-1/main!AJ234),0)</f>
        <v>0.267170976341452</v>
      </c>
      <c r="G234" s="7" t="n">
        <f aca="false">((main!BU234-main!BH234/2)*main!AO234-main!E234)/(main!BU234+main!BH234/2)</f>
        <v>843.366080563294</v>
      </c>
      <c r="H234" s="7" t="n">
        <v>9</v>
      </c>
      <c r="I234" s="7" t="n">
        <v>9</v>
      </c>
      <c r="J234" s="7" t="n">
        <v>0</v>
      </c>
      <c r="K234" s="7" t="n">
        <v>0</v>
      </c>
      <c r="L234" s="7" t="n">
        <v>462.70703125</v>
      </c>
      <c r="M234" s="7" t="n">
        <v>1407.232421875</v>
      </c>
      <c r="N234" s="7" t="n">
        <v>607.171813964844</v>
      </c>
      <c r="O234" s="7" t="e">
        <f aca="false">main!CA234/main!K234</f>
        <v>#DIV/0!</v>
      </c>
      <c r="P234" s="7" t="n">
        <f aca="false">main!CC234/main!M234</f>
        <v>0.671193596695642</v>
      </c>
      <c r="Q234" s="7" t="n">
        <f aca="false">(main!M234-main!N234)/main!M234</f>
        <v>0.568534803116711</v>
      </c>
      <c r="R234" s="7" t="n">
        <v>-1</v>
      </c>
      <c r="S234" s="7" t="n">
        <v>0.87</v>
      </c>
      <c r="T234" s="7" t="n">
        <v>0.92</v>
      </c>
      <c r="U234" s="7" t="n">
        <v>19.9885787963867</v>
      </c>
      <c r="V234" s="7" t="n">
        <f aca="false">(main!U234*main!T234+(100-main!U234)*main!S234)/100</f>
        <v>0.879994289398193</v>
      </c>
      <c r="W234" s="7" t="n">
        <f aca="false">(main!E234-main!R234)/main!CB234</f>
        <v>0.0541477282114813</v>
      </c>
      <c r="X234" s="7" t="n">
        <f aca="false">(main!M234-main!N234)/(main!M234-main!L234)</f>
        <v>0.84705039785193</v>
      </c>
      <c r="Y234" s="7" t="n">
        <f aca="false">(main!K234-main!M234)/(main!K234-main!L234)</f>
        <v>3.04130330173149</v>
      </c>
      <c r="Z234" s="7" t="n">
        <f aca="false">(main!K234-main!M234)/main!M234</f>
        <v>-1</v>
      </c>
      <c r="AA234" s="7" t="n">
        <v>249.86555480957</v>
      </c>
      <c r="AB234" s="7" t="n">
        <v>0.5</v>
      </c>
      <c r="AC234" s="7" t="n">
        <f aca="false">main!Q234*main!AB234*main!V234*main!AA234</f>
        <v>62.5047905478607</v>
      </c>
      <c r="AD234" s="7" t="n">
        <f aca="false">main!BH234*1000</f>
        <v>2.71841754410301</v>
      </c>
      <c r="AE234" s="7" t="n">
        <f aca="false">(main!BM234-main!BS234)</f>
        <v>0.959025385180522</v>
      </c>
      <c r="AF234" s="7" t="n">
        <f aca="false">(main!AL234+main!BL234*main!D234)</f>
        <v>23.4567337036133</v>
      </c>
      <c r="AG234" s="7" t="n">
        <v>2</v>
      </c>
      <c r="AH234" s="7" t="n">
        <f aca="false">(main!AG234*main!BA234+main!BB234)</f>
        <v>4.644859790802</v>
      </c>
      <c r="AI234" s="7" t="n">
        <v>1</v>
      </c>
      <c r="AJ234" s="7" t="n">
        <f aca="false">main!AH234*(main!AI234+1)*(main!AI234+1)/(main!AI234*main!AI234+1)</f>
        <v>9.289719581604</v>
      </c>
      <c r="AK234" s="7" t="n">
        <v>24.9613590240479</v>
      </c>
      <c r="AL234" s="7" t="n">
        <v>23.4567337036133</v>
      </c>
      <c r="AM234" s="7" t="n">
        <v>24.8943500518799</v>
      </c>
      <c r="AN234" s="7" t="n">
        <v>934.033935546875</v>
      </c>
      <c r="AO234" s="7" t="n">
        <v>925.09814453125</v>
      </c>
      <c r="AP234" s="7" t="n">
        <v>18.8541431427002</v>
      </c>
      <c r="AQ234" s="7" t="n">
        <v>20.625452041626</v>
      </c>
      <c r="AR234" s="7" t="n">
        <v>55.889705657959</v>
      </c>
      <c r="AS234" s="7" t="n">
        <v>61.1404304504395</v>
      </c>
      <c r="AT234" s="7" t="n">
        <v>300.608093261719</v>
      </c>
      <c r="AU234" s="7" t="n">
        <v>250.076171875</v>
      </c>
      <c r="AV234" s="7" t="n">
        <v>4.82050561904907</v>
      </c>
      <c r="AW234" s="7" t="n">
        <v>94.0388793945313</v>
      </c>
      <c r="AX234" s="7" t="n">
        <v>-2.69135737419128</v>
      </c>
      <c r="AY234" s="7" t="n">
        <v>-0.395989865064621</v>
      </c>
      <c r="AZ234" s="7" t="n">
        <v>0.5</v>
      </c>
      <c r="BA234" s="7" t="n">
        <v>-1.355140209198</v>
      </c>
      <c r="BB234" s="7" t="n">
        <v>7.355140209198</v>
      </c>
      <c r="BC234" s="7" t="n">
        <v>1</v>
      </c>
      <c r="BD234" s="7" t="n">
        <v>0</v>
      </c>
      <c r="BE234" s="7" t="n">
        <v>0.159999996423721</v>
      </c>
      <c r="BF234" s="7" t="n">
        <v>111105</v>
      </c>
      <c r="BG234" s="7" t="n">
        <f aca="false">main!AT234*0.000001/(main!AG234*0.0001)</f>
        <v>1.50304046630859</v>
      </c>
      <c r="BH234" s="7" t="n">
        <f aca="false">(main!AQ234-main!AP234)/(1000-main!AQ234)*main!BG234</f>
        <v>0.00271841754410301</v>
      </c>
      <c r="BI234" s="7" t="n">
        <f aca="false">(main!AL234+273.15)</f>
        <v>296.606733703613</v>
      </c>
      <c r="BJ234" s="7" t="n">
        <f aca="false">(main!AK234+273.15)</f>
        <v>298.111359024048</v>
      </c>
      <c r="BK234" s="7" t="n">
        <f aca="false">(main!AU234*main!BC234+main!AV234*main!BD234)*main!BE234</f>
        <v>40.0121866056578</v>
      </c>
      <c r="BL234" s="7" t="n">
        <f aca="false">((main!BK234+0.00000010773*(main!BJ234^4-main!BI234^4))-main!BH234*44100)/(main!AH234*51.4+0.00000043092*main!BI234^3)</f>
        <v>-0.251298219292414</v>
      </c>
      <c r="BM234" s="7" t="n">
        <f aca="false">0.61365*EXP(17.502*main!AF234/(240.97+main!AF234))</f>
        <v>2.89861978218068</v>
      </c>
      <c r="BN234" s="7" t="n">
        <f aca="false">main!BM234*1000/main!AW234</f>
        <v>30.8236316813155</v>
      </c>
      <c r="BO234" s="7" t="n">
        <f aca="false">(main!BN234-main!AQ234)</f>
        <v>10.1981796396895</v>
      </c>
      <c r="BP234" s="7" t="n">
        <f aca="false">IF(main!D234,main!AL234,(main!AK234+main!AL234)/2)</f>
        <v>24.2090463638306</v>
      </c>
      <c r="BQ234" s="7" t="n">
        <f aca="false">0.61365*EXP(17.502*main!BP234/(240.97+main!BP234))</f>
        <v>3.032790689418</v>
      </c>
      <c r="BR234" s="7" t="n">
        <f aca="false">IF(main!BO234&lt;&gt;0,(1000-(main!BN234+main!AQ234)/2)/main!BO234*main!BH234,0)</f>
        <v>0.259701985233261</v>
      </c>
      <c r="BS234" s="7" t="n">
        <f aca="false">main!AQ234*main!AW234/1000</f>
        <v>1.93959439700016</v>
      </c>
      <c r="BT234" s="7" t="n">
        <f aca="false">(main!BQ234-main!BS234)</f>
        <v>1.09319629241784</v>
      </c>
      <c r="BU234" s="7" t="n">
        <f aca="false">1/(1.6/main!F234+1.37/main!AJ234)</f>
        <v>0.162968655262154</v>
      </c>
      <c r="BV234" s="7" t="n">
        <f aca="false">main!G234*main!AW234*0.001</f>
        <v>79.3092011355302</v>
      </c>
      <c r="BW234" s="7" t="n">
        <f aca="false">main!G234/main!AO234</f>
        <v>0.911650386014589</v>
      </c>
      <c r="BX234" s="7" t="n">
        <f aca="false">(1-main!BH234*main!AW234/main!BM234/main!F234)*100</f>
        <v>66.9901857664432</v>
      </c>
      <c r="BY234" s="7" t="n">
        <f aca="false">(main!AO234-main!E234/(main!AJ234/1.35))</f>
        <v>923.511802693534</v>
      </c>
      <c r="BZ234" s="7" t="n">
        <f aca="false">main!E234*main!BX234/100/main!BY234</f>
        <v>0.00791834365940634</v>
      </c>
      <c r="CA234" s="7" t="n">
        <f aca="false">(main!K234-main!J234)</f>
        <v>0</v>
      </c>
      <c r="CB234" s="7" t="n">
        <f aca="false">main!AU234*main!V234</f>
        <v>220.065603164561</v>
      </c>
      <c r="CC234" s="7" t="n">
        <f aca="false">(main!M234-main!L234)</f>
        <v>944.525390625</v>
      </c>
      <c r="CD234" s="7" t="n">
        <f aca="false">(main!M234-main!N234)/(main!M234-main!J234)</f>
        <v>0.568534803116711</v>
      </c>
      <c r="CE234" s="7" t="e">
        <f aca="false">(main!K234-main!M234)/(main!K234-main!J234)</f>
        <v>#DIV/0!</v>
      </c>
    </row>
    <row r="235" customFormat="false" ht="23.25" hidden="false" customHeight="true" outlineLevel="0" collapsed="false">
      <c r="A235" s="2" t="s">
        <v>12</v>
      </c>
      <c r="B235" s="5" t="s">
        <v>320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</row>
    <row r="236" customFormat="false" ht="23.25" hidden="false" customHeight="true" outlineLevel="0" collapsed="false">
      <c r="A236" s="2" t="s">
        <v>12</v>
      </c>
      <c r="B236" s="5" t="s">
        <v>321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</row>
    <row r="237" customFormat="false" ht="23.25" hidden="false" customHeight="true" outlineLevel="0" collapsed="false">
      <c r="A237" s="2" t="s">
        <v>12</v>
      </c>
      <c r="B237" s="5" t="s">
        <v>322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</row>
    <row r="238" customFormat="false" ht="23.25" hidden="false" customHeight="true" outlineLevel="0" collapsed="false">
      <c r="A238" s="2" t="s">
        <v>12</v>
      </c>
      <c r="B238" s="5" t="s">
        <v>323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</row>
    <row r="239" customFormat="false" ht="23.25" hidden="false" customHeight="true" outlineLevel="0" collapsed="false">
      <c r="A239" s="2" t="s">
        <v>12</v>
      </c>
      <c r="B239" s="5" t="s">
        <v>324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</row>
    <row r="240" customFormat="false" ht="12.75" hidden="false" customHeight="true" outlineLevel="0" collapsed="false">
      <c r="A240" s="7" t="n">
        <v>70</v>
      </c>
      <c r="B240" s="7" t="s">
        <v>325</v>
      </c>
      <c r="C240" s="7" t="n">
        <v>7907.49999617506</v>
      </c>
      <c r="D240" s="7" t="n">
        <v>0</v>
      </c>
      <c r="E240" s="7" t="n">
        <f aca="false">(main!AN240-main!AO240*(1000-main!AP240)/(1000-main!AQ240))*main!BG240</f>
        <v>10.9160524688503</v>
      </c>
      <c r="F240" s="7" t="n">
        <f aca="false">IF(main!BR240&lt;&gt;0,1/(1/main!BR240-1/main!AJ240),0)</f>
        <v>0.267170976341452</v>
      </c>
      <c r="G240" s="7" t="n">
        <f aca="false">((main!BU240-main!BH240/2)*main!AO240-main!E240)/(main!BU240+main!BH240/2)</f>
        <v>843.366080563294</v>
      </c>
      <c r="H240" s="7" t="n">
        <v>10</v>
      </c>
      <c r="I240" s="7" t="n">
        <v>10</v>
      </c>
      <c r="J240" s="7" t="n">
        <v>0</v>
      </c>
      <c r="K240" s="7" t="n">
        <v>0</v>
      </c>
      <c r="L240" s="7" t="n">
        <v>460.64892578125</v>
      </c>
      <c r="M240" s="7" t="n">
        <v>1471.04724121094</v>
      </c>
      <c r="N240" s="7" t="n">
        <v>643.024169921875</v>
      </c>
      <c r="O240" s="7" t="e">
        <f aca="false">main!CA240/main!K240</f>
        <v>#DIV/0!</v>
      </c>
      <c r="P240" s="7" t="n">
        <f aca="false">main!CC240/main!M240</f>
        <v>0.68685647008722</v>
      </c>
      <c r="Q240" s="7" t="n">
        <f aca="false">(main!M240-main!N240)/main!M240</f>
        <v>0.562880000106218</v>
      </c>
      <c r="R240" s="7" t="n">
        <v>-1</v>
      </c>
      <c r="S240" s="7" t="n">
        <v>0.87</v>
      </c>
      <c r="T240" s="7" t="n">
        <v>0.92</v>
      </c>
      <c r="U240" s="7" t="n">
        <v>19.9885787963867</v>
      </c>
      <c r="V240" s="7" t="n">
        <f aca="false">(main!U240*main!T240+(100-main!U240)*main!S240)/100</f>
        <v>0.879994289398193</v>
      </c>
      <c r="W240" s="7" t="n">
        <f aca="false">(main!E240-main!R240)/main!CB240</f>
        <v>0.0541477282114813</v>
      </c>
      <c r="X240" s="7" t="n">
        <f aca="false">(main!M240-main!N240)/(main!M240-main!L240)</f>
        <v>0.819501634795317</v>
      </c>
      <c r="Y240" s="7" t="n">
        <f aca="false">(main!K240-main!M240)/(main!K240-main!L240)</f>
        <v>3.19342379604181</v>
      </c>
      <c r="Z240" s="7" t="n">
        <f aca="false">(main!K240-main!M240)/main!M240</f>
        <v>-1</v>
      </c>
      <c r="AA240" s="7" t="n">
        <v>250.076171875</v>
      </c>
      <c r="AB240" s="7" t="n">
        <v>0.5</v>
      </c>
      <c r="AC240" s="7" t="n">
        <f aca="false">main!Q240*main!AB240*main!V240*main!AA240</f>
        <v>61.9352633663215</v>
      </c>
      <c r="AD240" s="7" t="n">
        <f aca="false">main!BH240*1000</f>
        <v>2.71841754410301</v>
      </c>
      <c r="AE240" s="7" t="n">
        <f aca="false">(main!BM240-main!BS240)</f>
        <v>0.959025385180522</v>
      </c>
      <c r="AF240" s="7" t="n">
        <f aca="false">(main!AL240+main!BL240*main!D240)</f>
        <v>23.4567337036133</v>
      </c>
      <c r="AG240" s="7" t="n">
        <v>2</v>
      </c>
      <c r="AH240" s="7" t="n">
        <f aca="false">(main!AG240*main!BA240+main!BB240)</f>
        <v>4.644859790802</v>
      </c>
      <c r="AI240" s="7" t="n">
        <v>1</v>
      </c>
      <c r="AJ240" s="7" t="n">
        <f aca="false">main!AH240*(main!AI240+1)*(main!AI240+1)/(main!AI240*main!AI240+1)</f>
        <v>9.289719581604</v>
      </c>
      <c r="AK240" s="7" t="n">
        <v>24.9613590240479</v>
      </c>
      <c r="AL240" s="7" t="n">
        <v>23.4567337036133</v>
      </c>
      <c r="AM240" s="7" t="n">
        <v>24.8943500518799</v>
      </c>
      <c r="AN240" s="7" t="n">
        <v>934.033935546875</v>
      </c>
      <c r="AO240" s="7" t="n">
        <v>925.09814453125</v>
      </c>
      <c r="AP240" s="7" t="n">
        <v>18.8541431427002</v>
      </c>
      <c r="AQ240" s="7" t="n">
        <v>20.625452041626</v>
      </c>
      <c r="AR240" s="7" t="n">
        <v>55.889705657959</v>
      </c>
      <c r="AS240" s="7" t="n">
        <v>61.1404304504395</v>
      </c>
      <c r="AT240" s="7" t="n">
        <v>300.608093261719</v>
      </c>
      <c r="AU240" s="7" t="n">
        <v>250.076171875</v>
      </c>
      <c r="AV240" s="7" t="n">
        <v>4.82050561904907</v>
      </c>
      <c r="AW240" s="7" t="n">
        <v>94.0388793945313</v>
      </c>
      <c r="AX240" s="7" t="n">
        <v>-2.69135737419128</v>
      </c>
      <c r="AY240" s="7" t="n">
        <v>-0.395989865064621</v>
      </c>
      <c r="AZ240" s="7" t="n">
        <v>0.5</v>
      </c>
      <c r="BA240" s="7" t="n">
        <v>-1.355140209198</v>
      </c>
      <c r="BB240" s="7" t="n">
        <v>7.355140209198</v>
      </c>
      <c r="BC240" s="7" t="n">
        <v>1</v>
      </c>
      <c r="BD240" s="7" t="n">
        <v>0</v>
      </c>
      <c r="BE240" s="7" t="n">
        <v>0.159999996423721</v>
      </c>
      <c r="BF240" s="7" t="n">
        <v>111105</v>
      </c>
      <c r="BG240" s="7" t="n">
        <f aca="false">main!AT240*0.000001/(main!AG240*0.0001)</f>
        <v>1.50304046630859</v>
      </c>
      <c r="BH240" s="7" t="n">
        <f aca="false">(main!AQ240-main!AP240)/(1000-main!AQ240)*main!BG240</f>
        <v>0.00271841754410301</v>
      </c>
      <c r="BI240" s="7" t="n">
        <f aca="false">(main!AL240+273.15)</f>
        <v>296.606733703613</v>
      </c>
      <c r="BJ240" s="7" t="n">
        <f aca="false">(main!AK240+273.15)</f>
        <v>298.111359024048</v>
      </c>
      <c r="BK240" s="7" t="n">
        <f aca="false">(main!AU240*main!BC240+main!AV240*main!BD240)*main!BE240</f>
        <v>40.0121866056578</v>
      </c>
      <c r="BL240" s="7" t="n">
        <f aca="false">((main!BK240+0.00000010773*(main!BJ240^4-main!BI240^4))-main!BH240*44100)/(main!AH240*51.4+0.00000043092*main!BI240^3)</f>
        <v>-0.251298219292414</v>
      </c>
      <c r="BM240" s="7" t="n">
        <f aca="false">0.61365*EXP(17.502*main!AF240/(240.97+main!AF240))</f>
        <v>2.89861978218068</v>
      </c>
      <c r="BN240" s="7" t="n">
        <f aca="false">main!BM240*1000/main!AW240</f>
        <v>30.8236316813155</v>
      </c>
      <c r="BO240" s="7" t="n">
        <f aca="false">(main!BN240-main!AQ240)</f>
        <v>10.1981796396895</v>
      </c>
      <c r="BP240" s="7" t="n">
        <f aca="false">IF(main!D240,main!AL240,(main!AK240+main!AL240)/2)</f>
        <v>24.2090463638306</v>
      </c>
      <c r="BQ240" s="7" t="n">
        <f aca="false">0.61365*EXP(17.502*main!BP240/(240.97+main!BP240))</f>
        <v>3.032790689418</v>
      </c>
      <c r="BR240" s="7" t="n">
        <f aca="false">IF(main!BO240&lt;&gt;0,(1000-(main!BN240+main!AQ240)/2)/main!BO240*main!BH240,0)</f>
        <v>0.259701985233261</v>
      </c>
      <c r="BS240" s="7" t="n">
        <f aca="false">main!AQ240*main!AW240/1000</f>
        <v>1.93959439700016</v>
      </c>
      <c r="BT240" s="7" t="n">
        <f aca="false">(main!BQ240-main!BS240)</f>
        <v>1.09319629241784</v>
      </c>
      <c r="BU240" s="7" t="n">
        <f aca="false">1/(1.6/main!F240+1.37/main!AJ240)</f>
        <v>0.162968655262154</v>
      </c>
      <c r="BV240" s="7" t="n">
        <f aca="false">main!G240*main!AW240*0.001</f>
        <v>79.3092011355302</v>
      </c>
      <c r="BW240" s="7" t="n">
        <f aca="false">main!G240/main!AO240</f>
        <v>0.911650386014589</v>
      </c>
      <c r="BX240" s="7" t="n">
        <f aca="false">(1-main!BH240*main!AW240/main!BM240/main!F240)*100</f>
        <v>66.9901857664432</v>
      </c>
      <c r="BY240" s="7" t="n">
        <f aca="false">(main!AO240-main!E240/(main!AJ240/1.35))</f>
        <v>923.511802693534</v>
      </c>
      <c r="BZ240" s="7" t="n">
        <f aca="false">main!E240*main!BX240/100/main!BY240</f>
        <v>0.00791834365940634</v>
      </c>
      <c r="CA240" s="7" t="n">
        <f aca="false">(main!K240-main!J240)</f>
        <v>0</v>
      </c>
      <c r="CB240" s="7" t="n">
        <f aca="false">main!AU240*main!V240</f>
        <v>220.065603164561</v>
      </c>
      <c r="CC240" s="7" t="n">
        <f aca="false">(main!M240-main!L240)</f>
        <v>1010.39831542969</v>
      </c>
      <c r="CD240" s="7" t="n">
        <f aca="false">(main!M240-main!N240)/(main!M240-main!J240)</f>
        <v>0.562880000106218</v>
      </c>
      <c r="CE240" s="7" t="e">
        <f aca="false">(main!K240-main!M240)/(main!K240-main!J240)</f>
        <v>#DIV/0!</v>
      </c>
    </row>
    <row r="241" customFormat="false" ht="23.25" hidden="false" customHeight="true" outlineLevel="0" collapsed="false">
      <c r="A241" s="2" t="s">
        <v>12</v>
      </c>
      <c r="B241" s="5" t="s">
        <v>326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</row>
    <row r="242" customFormat="false" ht="23.25" hidden="false" customHeight="true" outlineLevel="0" collapsed="false">
      <c r="A242" s="2" t="s">
        <v>12</v>
      </c>
      <c r="B242" s="5" t="s">
        <v>327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</row>
    <row r="243" customFormat="false" ht="23.25" hidden="false" customHeight="true" outlineLevel="0" collapsed="false">
      <c r="A243" s="2" t="s">
        <v>12</v>
      </c>
      <c r="B243" s="5" t="s">
        <v>328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</row>
    <row r="244" customFormat="false" ht="23.25" hidden="false" customHeight="true" outlineLevel="0" collapsed="false">
      <c r="A244" s="2" t="s">
        <v>12</v>
      </c>
      <c r="B244" s="5" t="s">
        <v>329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</row>
    <row r="245" customFormat="false" ht="23.25" hidden="false" customHeight="true" outlineLevel="0" collapsed="false">
      <c r="A245" s="2" t="s">
        <v>12</v>
      </c>
      <c r="B245" s="6" t="s">
        <v>330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</row>
    <row r="246" customFormat="false" ht="23.25" hidden="false" customHeight="true" outlineLevel="0" collapsed="false">
      <c r="A246" s="2" t="s">
        <v>12</v>
      </c>
      <c r="B246" s="5" t="s">
        <v>331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</row>
    <row r="247" customFormat="false" ht="23.25" hidden="false" customHeight="true" outlineLevel="0" collapsed="false">
      <c r="A247" s="2" t="s">
        <v>12</v>
      </c>
      <c r="B247" s="5" t="s">
        <v>332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</row>
    <row r="248" customFormat="false" ht="23.25" hidden="false" customHeight="true" outlineLevel="0" collapsed="false">
      <c r="A248" s="2" t="s">
        <v>12</v>
      </c>
      <c r="B248" s="5" t="s">
        <v>333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</row>
    <row r="249" customFormat="false" ht="23.25" hidden="false" customHeight="true" outlineLevel="0" collapsed="false">
      <c r="A249" s="2" t="s">
        <v>12</v>
      </c>
      <c r="B249" s="5" t="s">
        <v>334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</row>
    <row r="250" customFormat="false" ht="23.25" hidden="false" customHeight="true" outlineLevel="0" collapsed="false">
      <c r="A250" s="2" t="s">
        <v>12</v>
      </c>
      <c r="B250" s="5" t="s">
        <v>335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</row>
    <row r="251" customFormat="false" ht="12.75" hidden="false" customHeight="true" outlineLevel="0" collapsed="false">
      <c r="A251" s="7" t="n">
        <v>71</v>
      </c>
      <c r="B251" s="7" t="s">
        <v>336</v>
      </c>
      <c r="C251" s="7" t="n">
        <v>8737.49999962095</v>
      </c>
      <c r="D251" s="7" t="n">
        <v>0</v>
      </c>
      <c r="E251" s="7" t="n">
        <f aca="false">(main!AN251-main!AO251*(1000-main!AP251)/(1000-main!AQ251))*main!BG251</f>
        <v>6.50983091138697</v>
      </c>
      <c r="F251" s="7" t="n">
        <f aca="false">IF(main!BR251&lt;&gt;0,1/(1/main!BR251-1/main!AJ251),0)</f>
        <v>0.240333325604864</v>
      </c>
      <c r="G251" s="7" t="n">
        <f aca="false">((main!BU251-main!BH251/2)*main!AO251-main!E251)/(main!BU251+main!BH251/2)</f>
        <v>867.191152021211</v>
      </c>
      <c r="H251" s="7" t="n">
        <v>10</v>
      </c>
      <c r="I251" s="7" t="n">
        <v>10</v>
      </c>
      <c r="J251" s="7" t="n">
        <v>0</v>
      </c>
      <c r="K251" s="7" t="n">
        <v>0</v>
      </c>
      <c r="L251" s="7" t="n">
        <v>460.64892578125</v>
      </c>
      <c r="M251" s="7" t="n">
        <v>1471.04724121094</v>
      </c>
      <c r="N251" s="7" t="n">
        <v>643.024169921875</v>
      </c>
      <c r="O251" s="7" t="e">
        <f aca="false">main!CA251/main!K251</f>
        <v>#DIV/0!</v>
      </c>
      <c r="P251" s="7" t="n">
        <f aca="false">main!CC251/main!M251</f>
        <v>0.68685647008722</v>
      </c>
      <c r="Q251" s="7" t="n">
        <f aca="false">(main!M251-main!N251)/main!M251</f>
        <v>0.562880000106218</v>
      </c>
      <c r="R251" s="7" t="n">
        <v>-1</v>
      </c>
      <c r="S251" s="7" t="n">
        <v>0.87</v>
      </c>
      <c r="T251" s="7" t="n">
        <v>0.92</v>
      </c>
      <c r="U251" s="7" t="n">
        <v>19.9885787963867</v>
      </c>
      <c r="V251" s="7" t="n">
        <f aca="false">(main!U251*main!T251+(100-main!U251)*main!S251)/100</f>
        <v>0.879994289398193</v>
      </c>
      <c r="W251" s="7" t="n">
        <f aca="false">(main!E251-main!R251)/main!CB251</f>
        <v>0.034243441801457</v>
      </c>
      <c r="X251" s="7" t="n">
        <f aca="false">(main!M251-main!N251)/(main!M251-main!L251)</f>
        <v>0.819501634795317</v>
      </c>
      <c r="Y251" s="7" t="n">
        <f aca="false">(main!K251-main!M251)/(main!K251-main!L251)</f>
        <v>3.19342379604181</v>
      </c>
      <c r="Z251" s="7" t="n">
        <f aca="false">(main!K251-main!M251)/main!M251</f>
        <v>-1</v>
      </c>
      <c r="AA251" s="7" t="n">
        <v>250.076171875</v>
      </c>
      <c r="AB251" s="7" t="n">
        <v>0.5</v>
      </c>
      <c r="AC251" s="7" t="n">
        <f aca="false">main!Q251*main!AB251*main!V251*main!AA251</f>
        <v>61.9352633663215</v>
      </c>
      <c r="AD251" s="7" t="n">
        <f aca="false">main!BH251*1000</f>
        <v>2.7358808727015</v>
      </c>
      <c r="AE251" s="7" t="n">
        <f aca="false">(main!BM251-main!BS251)</f>
        <v>1.06850773078494</v>
      </c>
      <c r="AF251" s="7" t="n">
        <f aca="false">(main!AL251+main!BL251*main!D251)</f>
        <v>24.473316192627</v>
      </c>
      <c r="AG251" s="7" t="n">
        <v>2</v>
      </c>
      <c r="AH251" s="7" t="n">
        <f aca="false">(main!AG251*main!BA251+main!BB251)</f>
        <v>4.644859790802</v>
      </c>
      <c r="AI251" s="7" t="n">
        <v>1</v>
      </c>
      <c r="AJ251" s="7" t="n">
        <f aca="false">main!AH251*(main!AI251+1)*(main!AI251+1)/(main!AI251*main!AI251+1)</f>
        <v>9.289719581604</v>
      </c>
      <c r="AK251" s="7" t="n">
        <v>25.7907943725586</v>
      </c>
      <c r="AL251" s="7" t="n">
        <v>24.473316192627</v>
      </c>
      <c r="AM251" s="7" t="n">
        <v>25.6049613952637</v>
      </c>
      <c r="AN251" s="7" t="n">
        <v>934.223571777344</v>
      </c>
      <c r="AO251" s="7" t="n">
        <v>928.20263671875</v>
      </c>
      <c r="AP251" s="7" t="n">
        <v>19.620433807373</v>
      </c>
      <c r="AQ251" s="7" t="n">
        <v>21.4017925262451</v>
      </c>
      <c r="AR251" s="7" t="n">
        <v>55.3651695251465</v>
      </c>
      <c r="AS251" s="7" t="n">
        <v>60.3918304443359</v>
      </c>
      <c r="AT251" s="7" t="n">
        <v>300.593933105469</v>
      </c>
      <c r="AU251" s="7" t="n">
        <v>249.214263916016</v>
      </c>
      <c r="AV251" s="7" t="n">
        <v>108.558013916016</v>
      </c>
      <c r="AW251" s="7" t="n">
        <v>94.0428695678711</v>
      </c>
      <c r="AX251" s="7" t="n">
        <v>-2.69135737419128</v>
      </c>
      <c r="AY251" s="7" t="n">
        <v>-0.395989865064621</v>
      </c>
      <c r="AZ251" s="7" t="n">
        <v>0.25</v>
      </c>
      <c r="BA251" s="7" t="n">
        <v>-1.355140209198</v>
      </c>
      <c r="BB251" s="7" t="n">
        <v>7.355140209198</v>
      </c>
      <c r="BC251" s="7" t="n">
        <v>1</v>
      </c>
      <c r="BD251" s="7" t="n">
        <v>0</v>
      </c>
      <c r="BE251" s="7" t="n">
        <v>0.159999996423721</v>
      </c>
      <c r="BF251" s="7" t="n">
        <v>111105</v>
      </c>
      <c r="BG251" s="7" t="n">
        <f aca="false">main!AT251*0.000001/(main!AG251*0.0001)</f>
        <v>1.50296966552734</v>
      </c>
      <c r="BH251" s="7" t="n">
        <f aca="false">(main!AQ251-main!AP251)/(1000-main!AQ251)*main!BG251</f>
        <v>0.0027358808727015</v>
      </c>
      <c r="BI251" s="7" t="n">
        <f aca="false">(main!AL251+273.15)</f>
        <v>297.623316192627</v>
      </c>
      <c r="BJ251" s="7" t="n">
        <f aca="false">(main!AK251+273.15)</f>
        <v>298.940794372559</v>
      </c>
      <c r="BK251" s="7" t="n">
        <f aca="false">(main!AU251*main!BC251+main!AV251*main!BD251)*main!BE251</f>
        <v>39.8742813353028</v>
      </c>
      <c r="BL251" s="7" t="n">
        <f aca="false">((main!BK251+0.00000010773*(main!BJ251^4-main!BI251^4))-main!BH251*44100)/(main!AH251*51.4+0.00000043092*main!BI251^3)</f>
        <v>-0.262732997055604</v>
      </c>
      <c r="BM251" s="7" t="n">
        <f aca="false">0.61365*EXP(17.502*main!AF251/(240.97+main!AF251))</f>
        <v>3.08119371384925</v>
      </c>
      <c r="BN251" s="7" t="n">
        <f aca="false">main!BM251*1000/main!AW251</f>
        <v>32.7637143358916</v>
      </c>
      <c r="BO251" s="7" t="n">
        <f aca="false">(main!BN251-main!AQ251)</f>
        <v>11.3619218096465</v>
      </c>
      <c r="BP251" s="7" t="n">
        <f aca="false">IF(main!D251,main!AL251,(main!AK251+main!AL251)/2)</f>
        <v>25.1320552825928</v>
      </c>
      <c r="BQ251" s="7" t="n">
        <f aca="false">0.61365*EXP(17.502*main!BP251/(240.97+main!BP251))</f>
        <v>3.2047975252347</v>
      </c>
      <c r="BR251" s="7" t="n">
        <f aca="false">IF(main!BO251&lt;&gt;0,(1000-(main!BN251+main!AQ251)/2)/main!BO251*main!BH251,0)</f>
        <v>0.234272487542506</v>
      </c>
      <c r="BS251" s="7" t="n">
        <f aca="false">main!AQ251*main!AW251/1000</f>
        <v>2.01268598306431</v>
      </c>
      <c r="BT251" s="7" t="n">
        <f aca="false">(main!BQ251-main!BS251)</f>
        <v>1.1921115421704</v>
      </c>
      <c r="BU251" s="7" t="n">
        <f aca="false">1/(1.6/main!F251+1.37/main!AJ251)</f>
        <v>0.146953032181152</v>
      </c>
      <c r="BV251" s="7" t="n">
        <f aca="false">main!G251*main!AW251*0.001</f>
        <v>81.5531443999426</v>
      </c>
      <c r="BW251" s="7" t="n">
        <f aca="false">main!G251/main!AO251</f>
        <v>0.934269218504681</v>
      </c>
      <c r="BX251" s="7" t="n">
        <f aca="false">(1-main!BH251*main!AW251/main!BM251/main!F251)*100</f>
        <v>65.2551807741788</v>
      </c>
      <c r="BY251" s="7" t="n">
        <f aca="false">(main!AO251-main!E251/(main!AJ251/1.35))</f>
        <v>927.256615511848</v>
      </c>
      <c r="BZ251" s="7" t="n">
        <f aca="false">main!E251*main!BX251/100/main!BY251</f>
        <v>0.00458125815254932</v>
      </c>
      <c r="CA251" s="7" t="n">
        <f aca="false">(main!K251-main!J251)</f>
        <v>0</v>
      </c>
      <c r="CB251" s="7" t="n">
        <f aca="false">main!AU251*main!V251</f>
        <v>219.307129082668</v>
      </c>
      <c r="CC251" s="7" t="n">
        <f aca="false">(main!M251-main!L251)</f>
        <v>1010.39831542969</v>
      </c>
      <c r="CD251" s="7" t="n">
        <f aca="false">(main!M251-main!N251)/(main!M251-main!J251)</f>
        <v>0.562880000106218</v>
      </c>
      <c r="CE251" s="7" t="e">
        <f aca="false">(main!K251-main!M251)/(main!K251-main!J251)</f>
        <v>#DIV/0!</v>
      </c>
    </row>
    <row r="252" customFormat="false" ht="12.75" hidden="false" customHeight="true" outlineLevel="0" collapsed="false">
      <c r="A252" s="7" t="n">
        <v>72</v>
      </c>
      <c r="B252" s="7" t="s">
        <v>337</v>
      </c>
      <c r="C252" s="7" t="n">
        <v>8748.49999886286</v>
      </c>
      <c r="D252" s="7" t="n">
        <v>0</v>
      </c>
      <c r="E252" s="7" t="n">
        <f aca="false">(main!AN252-main!AO252*(1000-main!AP252)/(1000-main!AQ252))*main!BG252</f>
        <v>6.5438395467275</v>
      </c>
      <c r="F252" s="7" t="n">
        <f aca="false">IF(main!BR252&lt;&gt;0,1/(1/main!BR252-1/main!AJ252),0)</f>
        <v>0.238993028789916</v>
      </c>
      <c r="G252" s="7" t="n">
        <f aca="false">((main!BU252-main!BH252/2)*main!AO252-main!E252)/(main!BU252+main!BH252/2)</f>
        <v>866.330117598373</v>
      </c>
      <c r="H252" s="7" t="n">
        <v>10</v>
      </c>
      <c r="I252" s="7" t="n">
        <v>10</v>
      </c>
      <c r="J252" s="7" t="n">
        <v>0</v>
      </c>
      <c r="K252" s="7" t="n">
        <v>0</v>
      </c>
      <c r="L252" s="7" t="n">
        <v>460.64892578125</v>
      </c>
      <c r="M252" s="7" t="n">
        <v>1471.04724121094</v>
      </c>
      <c r="N252" s="7" t="n">
        <v>643.024169921875</v>
      </c>
      <c r="O252" s="7" t="e">
        <f aca="false">main!CA252/main!K252</f>
        <v>#DIV/0!</v>
      </c>
      <c r="P252" s="7" t="n">
        <f aca="false">main!CC252/main!M252</f>
        <v>0.68685647008722</v>
      </c>
      <c r="Q252" s="7" t="n">
        <f aca="false">(main!M252-main!N252)/main!M252</f>
        <v>0.562880000106218</v>
      </c>
      <c r="R252" s="7" t="n">
        <v>-1</v>
      </c>
      <c r="S252" s="7" t="n">
        <v>0.87</v>
      </c>
      <c r="T252" s="7" t="n">
        <v>0.92</v>
      </c>
      <c r="U252" s="7" t="n">
        <v>19.9885787963867</v>
      </c>
      <c r="V252" s="7" t="n">
        <f aca="false">(main!U252*main!T252+(100-main!U252)*main!S252)/100</f>
        <v>0.879994289398193</v>
      </c>
      <c r="W252" s="7" t="n">
        <f aca="false">(main!E252-main!R252)/main!CB252</f>
        <v>0.0343861836674391</v>
      </c>
      <c r="X252" s="7" t="n">
        <f aca="false">(main!M252-main!N252)/(main!M252-main!L252)</f>
        <v>0.819501634795317</v>
      </c>
      <c r="Y252" s="7" t="n">
        <f aca="false">(main!K252-main!M252)/(main!K252-main!L252)</f>
        <v>3.19342379604181</v>
      </c>
      <c r="Z252" s="7" t="n">
        <f aca="false">(main!K252-main!M252)/main!M252</f>
        <v>-1</v>
      </c>
      <c r="AA252" s="7" t="n">
        <v>250.076171875</v>
      </c>
      <c r="AB252" s="7" t="n">
        <v>0.5</v>
      </c>
      <c r="AC252" s="7" t="n">
        <f aca="false">main!Q252*main!AB252*main!V252*main!AA252</f>
        <v>61.9352633663215</v>
      </c>
      <c r="AD252" s="7" t="n">
        <f aca="false">main!BH252*1000</f>
        <v>2.72234605027899</v>
      </c>
      <c r="AE252" s="7" t="n">
        <f aca="false">(main!BM252-main!BS252)</f>
        <v>1.06901611640181</v>
      </c>
      <c r="AF252" s="7" t="n">
        <f aca="false">(main!AL252+main!BL252*main!D252)</f>
        <v>24.4747352600098</v>
      </c>
      <c r="AG252" s="7" t="n">
        <v>2</v>
      </c>
      <c r="AH252" s="7" t="n">
        <f aca="false">(main!AG252*main!BA252+main!BB252)</f>
        <v>4.644859790802</v>
      </c>
      <c r="AI252" s="7" t="n">
        <v>1</v>
      </c>
      <c r="AJ252" s="7" t="n">
        <f aca="false">main!AH252*(main!AI252+1)*(main!AI252+1)/(main!AI252*main!AI252+1)</f>
        <v>9.289719581604</v>
      </c>
      <c r="AK252" s="7" t="n">
        <v>25.8016014099121</v>
      </c>
      <c r="AL252" s="7" t="n">
        <v>24.4747352600098</v>
      </c>
      <c r="AM252" s="7" t="n">
        <v>25.6092948913574</v>
      </c>
      <c r="AN252" s="7" t="n">
        <v>933.848693847656</v>
      </c>
      <c r="AO252" s="7" t="n">
        <v>927.814270019531</v>
      </c>
      <c r="AP252" s="7" t="n">
        <v>19.6269874572754</v>
      </c>
      <c r="AQ252" s="7" t="n">
        <v>21.3995151519775</v>
      </c>
      <c r="AR252" s="7" t="n">
        <v>55.3473167419434</v>
      </c>
      <c r="AS252" s="7" t="n">
        <v>60.3457717895508</v>
      </c>
      <c r="AT252" s="7" t="n">
        <v>300.597747802734</v>
      </c>
      <c r="AU252" s="7" t="n">
        <v>249.303634643555</v>
      </c>
      <c r="AV252" s="7" t="n">
        <v>108.517280578613</v>
      </c>
      <c r="AW252" s="7" t="n">
        <v>94.0413513183594</v>
      </c>
      <c r="AX252" s="7" t="n">
        <v>-2.69135737419128</v>
      </c>
      <c r="AY252" s="7" t="n">
        <v>-0.395989865064621</v>
      </c>
      <c r="AZ252" s="7" t="n">
        <v>0.5</v>
      </c>
      <c r="BA252" s="7" t="n">
        <v>-1.355140209198</v>
      </c>
      <c r="BB252" s="7" t="n">
        <v>7.355140209198</v>
      </c>
      <c r="BC252" s="7" t="n">
        <v>1</v>
      </c>
      <c r="BD252" s="7" t="n">
        <v>0</v>
      </c>
      <c r="BE252" s="7" t="n">
        <v>0.159999996423721</v>
      </c>
      <c r="BF252" s="7" t="n">
        <v>111105</v>
      </c>
      <c r="BG252" s="7" t="n">
        <f aca="false">main!AT252*0.000001/(main!AG252*0.0001)</f>
        <v>1.50298873901367</v>
      </c>
      <c r="BH252" s="7" t="n">
        <f aca="false">(main!AQ252-main!AP252)/(1000-main!AQ252)*main!BG252</f>
        <v>0.00272234605027899</v>
      </c>
      <c r="BI252" s="7" t="n">
        <f aca="false">(main!AL252+273.15)</f>
        <v>297.62473526001</v>
      </c>
      <c r="BJ252" s="7" t="n">
        <f aca="false">(main!AK252+273.15)</f>
        <v>298.951601409912</v>
      </c>
      <c r="BK252" s="7" t="n">
        <f aca="false">(main!AU252*main!BC252+main!AV252*main!BD252)*main!BE252</f>
        <v>39.8885806513895</v>
      </c>
      <c r="BL252" s="7" t="n">
        <f aca="false">((main!BK252+0.00000010773*(main!BJ252^4-main!BI252^4))-main!BH252*44100)/(main!AH252*51.4+0.00000043092*main!BI252^3)</f>
        <v>-0.259856126051015</v>
      </c>
      <c r="BM252" s="7" t="n">
        <f aca="false">0.61365*EXP(17.502*main!AF252/(240.97+main!AF252))</f>
        <v>3.08145543885148</v>
      </c>
      <c r="BN252" s="7" t="n">
        <f aca="false">main!BM252*1000/main!AW252</f>
        <v>32.7670263735342</v>
      </c>
      <c r="BO252" s="7" t="n">
        <f aca="false">(main!BN252-main!AQ252)</f>
        <v>11.3675112215567</v>
      </c>
      <c r="BP252" s="7" t="n">
        <f aca="false">IF(main!D252,main!AL252,(main!AK252+main!AL252)/2)</f>
        <v>25.138168334961</v>
      </c>
      <c r="BQ252" s="7" t="n">
        <f aca="false">0.61365*EXP(17.502*main!BP252/(240.97+main!BP252))</f>
        <v>3.20596455517424</v>
      </c>
      <c r="BR252" s="7" t="n">
        <f aca="false">IF(main!BO252&lt;&gt;0,(1000-(main!BN252+main!AQ252)/2)/main!BO252*main!BH252,0)</f>
        <v>0.232998759664004</v>
      </c>
      <c r="BS252" s="7" t="n">
        <f aca="false">main!AQ252*main!AW252/1000</f>
        <v>2.01243932244967</v>
      </c>
      <c r="BT252" s="7" t="n">
        <f aca="false">(main!BQ252-main!BS252)</f>
        <v>1.19352523272457</v>
      </c>
      <c r="BU252" s="7" t="n">
        <f aca="false">1/(1.6/main!F252+1.37/main!AJ252)</f>
        <v>0.146151164755523</v>
      </c>
      <c r="BV252" s="7" t="n">
        <f aca="false">main!G252*main!AW252*0.001</f>
        <v>81.4708549467442</v>
      </c>
      <c r="BW252" s="7" t="n">
        <f aca="false">main!G252/main!AO252</f>
        <v>0.933732262578949</v>
      </c>
      <c r="BX252" s="7" t="n">
        <f aca="false">(1-main!BH252*main!AW252/main!BM252/main!F252)*100</f>
        <v>65.2366944416632</v>
      </c>
      <c r="BY252" s="7" t="n">
        <f aca="false">(main!AO252-main!E252/(main!AJ252/1.35))</f>
        <v>926.863306612027</v>
      </c>
      <c r="BZ252" s="7" t="n">
        <f aca="false">main!E252*main!BX252/100/main!BY252</f>
        <v>0.00460584055857794</v>
      </c>
      <c r="CA252" s="7" t="n">
        <f aca="false">(main!K252-main!J252)</f>
        <v>0</v>
      </c>
      <c r="CB252" s="7" t="n">
        <f aca="false">main!AU252*main!V252</f>
        <v>219.385774812542</v>
      </c>
      <c r="CC252" s="7" t="n">
        <f aca="false">(main!M252-main!L252)</f>
        <v>1010.39831542969</v>
      </c>
      <c r="CD252" s="7" t="n">
        <f aca="false">(main!M252-main!N252)/(main!M252-main!J252)</f>
        <v>0.562880000106218</v>
      </c>
      <c r="CE252" s="7" t="e">
        <f aca="false">(main!K252-main!M252)/(main!K252-main!J252)</f>
        <v>#DIV/0!</v>
      </c>
    </row>
    <row r="253" customFormat="false" ht="12.75" hidden="false" customHeight="true" outlineLevel="0" collapsed="false">
      <c r="A253" s="7" t="n">
        <v>73</v>
      </c>
      <c r="B253" s="7" t="s">
        <v>338</v>
      </c>
      <c r="C253" s="7" t="n">
        <v>8759.49999810476</v>
      </c>
      <c r="D253" s="7" t="n">
        <v>0</v>
      </c>
      <c r="E253" s="7" t="n">
        <f aca="false">(main!AN253-main!AO253*(1000-main!AP253)/(1000-main!AQ253))*main!BG253</f>
        <v>6.72106438242475</v>
      </c>
      <c r="F253" s="7" t="n">
        <f aca="false">IF(main!BR253&lt;&gt;0,1/(1/main!BR253-1/main!AJ253),0)</f>
        <v>0.238058741264305</v>
      </c>
      <c r="G253" s="7" t="n">
        <f aca="false">((main!BU253-main!BH253/2)*main!AO253-main!E253)/(main!BU253+main!BH253/2)</f>
        <v>864.759321032886</v>
      </c>
      <c r="H253" s="7" t="n">
        <v>10</v>
      </c>
      <c r="I253" s="7" t="n">
        <v>10</v>
      </c>
      <c r="J253" s="7" t="n">
        <v>0</v>
      </c>
      <c r="K253" s="7" t="n">
        <v>0</v>
      </c>
      <c r="L253" s="7" t="n">
        <v>460.64892578125</v>
      </c>
      <c r="M253" s="7" t="n">
        <v>1471.04724121094</v>
      </c>
      <c r="N253" s="7" t="n">
        <v>643.024169921875</v>
      </c>
      <c r="O253" s="7" t="e">
        <f aca="false">main!CA253/main!K253</f>
        <v>#DIV/0!</v>
      </c>
      <c r="P253" s="7" t="n">
        <f aca="false">main!CC253/main!M253</f>
        <v>0.68685647008722</v>
      </c>
      <c r="Q253" s="7" t="n">
        <f aca="false">(main!M253-main!N253)/main!M253</f>
        <v>0.562880000106218</v>
      </c>
      <c r="R253" s="7" t="n">
        <v>-1</v>
      </c>
      <c r="S253" s="7" t="n">
        <v>0.87</v>
      </c>
      <c r="T253" s="7" t="n">
        <v>0.92</v>
      </c>
      <c r="U253" s="7" t="n">
        <v>19.9885787963867</v>
      </c>
      <c r="V253" s="7" t="n">
        <f aca="false">(main!U253*main!T253+(100-main!U253)*main!S253)/100</f>
        <v>0.879994289398193</v>
      </c>
      <c r="W253" s="7" t="n">
        <f aca="false">(main!E253-main!R253)/main!CB253</f>
        <v>0.0351957729168601</v>
      </c>
      <c r="X253" s="7" t="n">
        <f aca="false">(main!M253-main!N253)/(main!M253-main!L253)</f>
        <v>0.819501634795317</v>
      </c>
      <c r="Y253" s="7" t="n">
        <f aca="false">(main!K253-main!M253)/(main!K253-main!L253)</f>
        <v>3.19342379604181</v>
      </c>
      <c r="Z253" s="7" t="n">
        <f aca="false">(main!K253-main!M253)/main!M253</f>
        <v>-1</v>
      </c>
      <c r="AA253" s="7" t="n">
        <v>250.076171875</v>
      </c>
      <c r="AB253" s="7" t="n">
        <v>0.5</v>
      </c>
      <c r="AC253" s="7" t="n">
        <f aca="false">main!Q253*main!AB253*main!V253*main!AA253</f>
        <v>61.9352633663215</v>
      </c>
      <c r="AD253" s="7" t="n">
        <f aca="false">main!BH253*1000</f>
        <v>2.71390779895044</v>
      </c>
      <c r="AE253" s="7" t="n">
        <f aca="false">(main!BM253-main!BS253)</f>
        <v>1.06977556762431</v>
      </c>
      <c r="AF253" s="7" t="n">
        <f aca="false">(main!AL253+main!BL253*main!D253)</f>
        <v>24.4778347015381</v>
      </c>
      <c r="AG253" s="7" t="n">
        <v>2</v>
      </c>
      <c r="AH253" s="7" t="n">
        <f aca="false">(main!AG253*main!BA253+main!BB253)</f>
        <v>4.644859790802</v>
      </c>
      <c r="AI253" s="7" t="n">
        <v>1</v>
      </c>
      <c r="AJ253" s="7" t="n">
        <f aca="false">main!AH253*(main!AI253+1)*(main!AI253+1)/(main!AI253*main!AI253+1)</f>
        <v>9.289719581604</v>
      </c>
      <c r="AK253" s="7" t="n">
        <v>25.8381004333496</v>
      </c>
      <c r="AL253" s="7" t="n">
        <v>24.4778347015381</v>
      </c>
      <c r="AM253" s="7" t="n">
        <v>25.6164283752441</v>
      </c>
      <c r="AN253" s="7" t="n">
        <v>933.776000976563</v>
      </c>
      <c r="AO253" s="7" t="n">
        <v>927.628479003906</v>
      </c>
      <c r="AP253" s="7" t="n">
        <v>19.6303176879883</v>
      </c>
      <c r="AQ253" s="7" t="n">
        <v>21.3975639343262</v>
      </c>
      <c r="AR253" s="7" t="n">
        <v>55.2369995117188</v>
      </c>
      <c r="AS253" s="7" t="n">
        <v>60.2097854614258</v>
      </c>
      <c r="AT253" s="7" t="n">
        <v>300.562164306641</v>
      </c>
      <c r="AU253" s="7" t="n">
        <v>249.291122436523</v>
      </c>
      <c r="AV253" s="7" t="n">
        <v>107.936683654785</v>
      </c>
      <c r="AW253" s="7" t="n">
        <v>94.0411529541016</v>
      </c>
      <c r="AX253" s="7" t="n">
        <v>-2.69135737419128</v>
      </c>
      <c r="AY253" s="7" t="n">
        <v>-0.395989865064621</v>
      </c>
      <c r="AZ253" s="7" t="n">
        <v>0.5</v>
      </c>
      <c r="BA253" s="7" t="n">
        <v>-1.355140209198</v>
      </c>
      <c r="BB253" s="7" t="n">
        <v>7.355140209198</v>
      </c>
      <c r="BC253" s="7" t="n">
        <v>1</v>
      </c>
      <c r="BD253" s="7" t="n">
        <v>0</v>
      </c>
      <c r="BE253" s="7" t="n">
        <v>0.159999996423721</v>
      </c>
      <c r="BF253" s="7" t="n">
        <v>111105</v>
      </c>
      <c r="BG253" s="7" t="n">
        <f aca="false">main!AT253*0.000001/(main!AG253*0.0001)</f>
        <v>1.50281082153321</v>
      </c>
      <c r="BH253" s="7" t="n">
        <f aca="false">(main!AQ253-main!AP253)/(1000-main!AQ253)*main!BG253</f>
        <v>0.00271390779895044</v>
      </c>
      <c r="BI253" s="7" t="n">
        <f aca="false">(main!AL253+273.15)</f>
        <v>297.627834701538</v>
      </c>
      <c r="BJ253" s="7" t="n">
        <f aca="false">(main!AK253+273.15)</f>
        <v>298.98810043335</v>
      </c>
      <c r="BK253" s="7" t="n">
        <f aca="false">(main!AU253*main!BC253+main!AV253*main!BD253)*main!BE253</f>
        <v>39.8865786983091</v>
      </c>
      <c r="BL253" s="7" t="n">
        <f aca="false">((main!BK253+0.00000010773*(main!BJ253^4-main!BI253^4))-main!BH253*44100)/(main!AH253*51.4+0.00000043092*main!BI253^3)</f>
        <v>-0.256836194044387</v>
      </c>
      <c r="BM253" s="7" t="n">
        <f aca="false">0.61365*EXP(17.502*main!AF253/(240.97+main!AF253))</f>
        <v>3.08202715041745</v>
      </c>
      <c r="BN253" s="7" t="n">
        <f aca="false">main!BM253*1000/main!AW253</f>
        <v>32.7731748665575</v>
      </c>
      <c r="BO253" s="7" t="n">
        <f aca="false">(main!BN253-main!AQ253)</f>
        <v>11.3756109322312</v>
      </c>
      <c r="BP253" s="7" t="n">
        <f aca="false">IF(main!D253,main!AL253,(main!AK253+main!AL253)/2)</f>
        <v>25.1579675674438</v>
      </c>
      <c r="BQ253" s="7" t="n">
        <f aca="false">0.61365*EXP(17.502*main!BP253/(240.97+main!BP253))</f>
        <v>3.20974693439689</v>
      </c>
      <c r="BR253" s="7" t="n">
        <f aca="false">IF(main!BO253&lt;&gt;0,(1000-(main!BN253+main!AQ253)/2)/main!BO253*main!BH253,0)</f>
        <v>0.232110663719688</v>
      </c>
      <c r="BS253" s="7" t="n">
        <f aca="false">main!AQ253*main!AW253/1000</f>
        <v>2.01225158279314</v>
      </c>
      <c r="BT253" s="7" t="n">
        <f aca="false">(main!BQ253-main!BS253)</f>
        <v>1.19749535160376</v>
      </c>
      <c r="BU253" s="7" t="n">
        <f aca="false">1/(1.6/main!F253+1.37/main!AJ253)</f>
        <v>0.145592088274439</v>
      </c>
      <c r="BV253" s="7" t="n">
        <f aca="false">main!G253*main!AW253*0.001</f>
        <v>81.3229635777387</v>
      </c>
      <c r="BW253" s="7" t="n">
        <f aca="false">main!G253/main!AO253</f>
        <v>0.932225929459896</v>
      </c>
      <c r="BX253" s="7" t="n">
        <f aca="false">(1-main!BH253*main!AW253/main!BM253/main!F253)*100</f>
        <v>65.2149653036701</v>
      </c>
      <c r="BY253" s="7" t="n">
        <f aca="false">(main!AO253-main!E253/(main!AJ253/1.35))</f>
        <v>926.651760940829</v>
      </c>
      <c r="BZ253" s="7" t="n">
        <f aca="false">main!E253*main!BX253/100/main!BY253</f>
        <v>0.00473008306873062</v>
      </c>
      <c r="CA253" s="7" t="n">
        <f aca="false">(main!K253-main!J253)</f>
        <v>0</v>
      </c>
      <c r="CB253" s="7" t="n">
        <f aca="false">main!AU253*main!V253</f>
        <v>219.374764141806</v>
      </c>
      <c r="CC253" s="7" t="n">
        <f aca="false">(main!M253-main!L253)</f>
        <v>1010.39831542969</v>
      </c>
      <c r="CD253" s="7" t="n">
        <f aca="false">(main!M253-main!N253)/(main!M253-main!J253)</f>
        <v>0.562880000106218</v>
      </c>
      <c r="CE253" s="7" t="e">
        <f aca="false">(main!K253-main!M253)/(main!K253-main!J253)</f>
        <v>#DIV/0!</v>
      </c>
    </row>
    <row r="254" customFormat="false" ht="12.75" hidden="false" customHeight="true" outlineLevel="0" collapsed="false">
      <c r="A254" s="7" t="n">
        <v>74</v>
      </c>
      <c r="B254" s="7" t="s">
        <v>339</v>
      </c>
      <c r="C254" s="7" t="n">
        <v>8770.49999734666</v>
      </c>
      <c r="D254" s="7" t="n">
        <v>0</v>
      </c>
      <c r="E254" s="7" t="n">
        <f aca="false">(main!AN254-main!AO254*(1000-main!AP254)/(1000-main!AQ254))*main!BG254</f>
        <v>6.37081713166375</v>
      </c>
      <c r="F254" s="7" t="n">
        <f aca="false">IF(main!BR254&lt;&gt;0,1/(1/main!BR254-1/main!AJ254),0)</f>
        <v>0.234671202963872</v>
      </c>
      <c r="G254" s="7" t="n">
        <f aca="false">((main!BU254-main!BH254/2)*main!AO254-main!E254)/(main!BU254+main!BH254/2)</f>
        <v>866.521689162475</v>
      </c>
      <c r="H254" s="7" t="n">
        <v>10</v>
      </c>
      <c r="I254" s="7" t="n">
        <v>10</v>
      </c>
      <c r="J254" s="7" t="n">
        <v>0</v>
      </c>
      <c r="K254" s="7" t="n">
        <v>0</v>
      </c>
      <c r="L254" s="7" t="n">
        <v>460.64892578125</v>
      </c>
      <c r="M254" s="7" t="n">
        <v>1471.04724121094</v>
      </c>
      <c r="N254" s="7" t="n">
        <v>643.024169921875</v>
      </c>
      <c r="O254" s="7" t="e">
        <f aca="false">main!CA254/main!K254</f>
        <v>#DIV/0!</v>
      </c>
      <c r="P254" s="7" t="n">
        <f aca="false">main!CC254/main!M254</f>
        <v>0.68685647008722</v>
      </c>
      <c r="Q254" s="7" t="n">
        <f aca="false">(main!M254-main!N254)/main!M254</f>
        <v>0.562880000106218</v>
      </c>
      <c r="R254" s="7" t="n">
        <v>-1</v>
      </c>
      <c r="S254" s="7" t="n">
        <v>0.87</v>
      </c>
      <c r="T254" s="7" t="n">
        <v>0.92</v>
      </c>
      <c r="U254" s="7" t="n">
        <v>19.9885787963867</v>
      </c>
      <c r="V254" s="7" t="n">
        <f aca="false">(main!U254*main!T254+(100-main!U254)*main!S254)/100</f>
        <v>0.879994289398193</v>
      </c>
      <c r="W254" s="7" t="n">
        <f aca="false">(main!E254-main!R254)/main!CB254</f>
        <v>0.0335873567920208</v>
      </c>
      <c r="X254" s="7" t="n">
        <f aca="false">(main!M254-main!N254)/(main!M254-main!L254)</f>
        <v>0.819501634795317</v>
      </c>
      <c r="Y254" s="7" t="n">
        <f aca="false">(main!K254-main!M254)/(main!K254-main!L254)</f>
        <v>3.19342379604181</v>
      </c>
      <c r="Z254" s="7" t="n">
        <f aca="false">(main!K254-main!M254)/main!M254</f>
        <v>-1</v>
      </c>
      <c r="AA254" s="7" t="n">
        <v>250.076171875</v>
      </c>
      <c r="AB254" s="7" t="n">
        <v>0.5</v>
      </c>
      <c r="AC254" s="7" t="n">
        <f aca="false">main!Q254*main!AB254*main!V254*main!AA254</f>
        <v>61.9352633663215</v>
      </c>
      <c r="AD254" s="7" t="n">
        <f aca="false">main!BH254*1000</f>
        <v>2.67874196022724</v>
      </c>
      <c r="AE254" s="7" t="n">
        <f aca="false">(main!BM254-main!BS254)</f>
        <v>1.07082306837036</v>
      </c>
      <c r="AF254" s="7" t="n">
        <f aca="false">(main!AL254+main!BL254*main!D254)</f>
        <v>24.4771785736084</v>
      </c>
      <c r="AG254" s="7" t="n">
        <v>2</v>
      </c>
      <c r="AH254" s="7" t="n">
        <f aca="false">(main!AG254*main!BA254+main!BB254)</f>
        <v>4.644859790802</v>
      </c>
      <c r="AI254" s="7" t="n">
        <v>1</v>
      </c>
      <c r="AJ254" s="7" t="n">
        <f aca="false">main!AH254*(main!AI254+1)*(main!AI254+1)/(main!AI254*main!AI254+1)</f>
        <v>9.289719581604</v>
      </c>
      <c r="AK254" s="7" t="n">
        <v>25.842321395874</v>
      </c>
      <c r="AL254" s="7" t="n">
        <v>24.4771785736084</v>
      </c>
      <c r="AM254" s="7" t="n">
        <v>25.6204929351807</v>
      </c>
      <c r="AN254" s="7" t="n">
        <v>933.528930664063</v>
      </c>
      <c r="AO254" s="7" t="n">
        <v>927.63623046875</v>
      </c>
      <c r="AP254" s="7" t="n">
        <v>19.640007019043</v>
      </c>
      <c r="AQ254" s="7" t="n">
        <v>21.3843574523926</v>
      </c>
      <c r="AR254" s="7" t="n">
        <v>55.2524604797363</v>
      </c>
      <c r="AS254" s="7" t="n">
        <v>60.1597747802734</v>
      </c>
      <c r="AT254" s="7" t="n">
        <v>300.565612792969</v>
      </c>
      <c r="AU254" s="7" t="n">
        <v>249.379043579102</v>
      </c>
      <c r="AV254" s="7" t="n">
        <v>107.303924560547</v>
      </c>
      <c r="AW254" s="7" t="n">
        <v>94.0445861816406</v>
      </c>
      <c r="AX254" s="7" t="n">
        <v>-2.69135737419128</v>
      </c>
      <c r="AY254" s="7" t="n">
        <v>-0.395989865064621</v>
      </c>
      <c r="AZ254" s="7" t="n">
        <v>0.5</v>
      </c>
      <c r="BA254" s="7" t="n">
        <v>-1.355140209198</v>
      </c>
      <c r="BB254" s="7" t="n">
        <v>7.355140209198</v>
      </c>
      <c r="BC254" s="7" t="n">
        <v>1</v>
      </c>
      <c r="BD254" s="7" t="n">
        <v>0</v>
      </c>
      <c r="BE254" s="7" t="n">
        <v>0.159999996423721</v>
      </c>
      <c r="BF254" s="7" t="n">
        <v>111105</v>
      </c>
      <c r="BG254" s="7" t="n">
        <f aca="false">main!AT254*0.000001/(main!AG254*0.0001)</f>
        <v>1.50282806396484</v>
      </c>
      <c r="BH254" s="7" t="n">
        <f aca="false">(main!AQ254-main!AP254)/(1000-main!AQ254)*main!BG254</f>
        <v>0.00267874196022724</v>
      </c>
      <c r="BI254" s="7" t="n">
        <f aca="false">(main!AL254+273.15)</f>
        <v>297.627178573608</v>
      </c>
      <c r="BJ254" s="7" t="n">
        <f aca="false">(main!AK254+273.15)</f>
        <v>298.992321395874</v>
      </c>
      <c r="BK254" s="7" t="n">
        <f aca="false">(main!AU254*main!BC254+main!AV254*main!BD254)*main!BE254</f>
        <v>39.9006460808073</v>
      </c>
      <c r="BL254" s="7" t="n">
        <f aca="false">((main!BK254+0.00000010773*(main!BJ254^4-main!BI254^4))-main!BH254*44100)/(main!AH254*51.4+0.00000043092*main!BI254^3)</f>
        <v>-0.250355233836454</v>
      </c>
      <c r="BM254" s="7" t="n">
        <f aca="false">0.61365*EXP(17.502*main!AF254/(240.97+main!AF254))</f>
        <v>3.0819061157409</v>
      </c>
      <c r="BN254" s="7" t="n">
        <f aca="false">main!BM254*1000/main!AW254</f>
        <v>32.7706914440393</v>
      </c>
      <c r="BO254" s="7" t="n">
        <f aca="false">(main!BN254-main!AQ254)</f>
        <v>11.3863339916467</v>
      </c>
      <c r="BP254" s="7" t="n">
        <f aca="false">IF(main!D254,main!AL254,(main!AK254+main!AL254)/2)</f>
        <v>25.1597499847412</v>
      </c>
      <c r="BQ254" s="7" t="n">
        <f aca="false">0.61365*EXP(17.502*main!BP254/(240.97+main!BP254))</f>
        <v>3.21008763267829</v>
      </c>
      <c r="BR254" s="7" t="n">
        <f aca="false">IF(main!BO254&lt;&gt;0,(1000-(main!BN254+main!AQ254)/2)/main!BO254*main!BH254,0)</f>
        <v>0.228889145639036</v>
      </c>
      <c r="BS254" s="7" t="n">
        <f aca="false">main!AQ254*main!AW254/1000</f>
        <v>2.01108304737054</v>
      </c>
      <c r="BT254" s="7" t="n">
        <f aca="false">(main!BQ254-main!BS254)</f>
        <v>1.19900458530774</v>
      </c>
      <c r="BU254" s="7" t="n">
        <f aca="false">1/(1.6/main!F254+1.37/main!AJ254)</f>
        <v>0.143564199213877</v>
      </c>
      <c r="BV254" s="7" t="n">
        <f aca="false">main!G254*main!AW254*0.001</f>
        <v>81.4916736747012</v>
      </c>
      <c r="BW254" s="7" t="n">
        <f aca="false">main!G254/main!AO254</f>
        <v>0.934117987958067</v>
      </c>
      <c r="BX254" s="7" t="n">
        <f aca="false">(1-main!BH254*main!AW254/main!BM254/main!F254)*100</f>
        <v>65.1674334023607</v>
      </c>
      <c r="BY254" s="7" t="n">
        <f aca="false">(main!AO254-main!E254/(main!AJ254/1.35))</f>
        <v>926.710411012932</v>
      </c>
      <c r="BZ254" s="7" t="n">
        <f aca="false">main!E254*main!BX254/100/main!BY254</f>
        <v>0.00448003816739815</v>
      </c>
      <c r="CA254" s="7" t="n">
        <f aca="false">(main!K254-main!J254)</f>
        <v>0</v>
      </c>
      <c r="CB254" s="7" t="n">
        <f aca="false">main!AU254*main!V254</f>
        <v>219.452134245193</v>
      </c>
      <c r="CC254" s="7" t="n">
        <f aca="false">(main!M254-main!L254)</f>
        <v>1010.39831542969</v>
      </c>
      <c r="CD254" s="7" t="n">
        <f aca="false">(main!M254-main!N254)/(main!M254-main!J254)</f>
        <v>0.562880000106218</v>
      </c>
      <c r="CE254" s="7" t="e">
        <f aca="false">(main!K254-main!M254)/(main!K254-main!J254)</f>
        <v>#DIV/0!</v>
      </c>
    </row>
    <row r="255" customFormat="false" ht="12.75" hidden="false" customHeight="true" outlineLevel="0" collapsed="false">
      <c r="A255" s="7" t="n">
        <v>75</v>
      </c>
      <c r="B255" s="7" t="s">
        <v>340</v>
      </c>
      <c r="C255" s="7" t="n">
        <v>8781.49999658857</v>
      </c>
      <c r="D255" s="7" t="n">
        <v>0</v>
      </c>
      <c r="E255" s="7" t="n">
        <f aca="false">(main!AN255-main!AO255*(1000-main!AP255)/(1000-main!AQ255))*main!BG255</f>
        <v>6.88085805713942</v>
      </c>
      <c r="F255" s="7" t="n">
        <f aca="false">IF(main!BR255&lt;&gt;0,1/(1/main!BR255-1/main!AJ255),0)</f>
        <v>0.232085624186316</v>
      </c>
      <c r="G255" s="7" t="n">
        <f aca="false">((main!BU255-main!BH255/2)*main!AO255-main!E255)/(main!BU255+main!BH255/2)</f>
        <v>861.911682388778</v>
      </c>
      <c r="H255" s="7" t="n">
        <v>10</v>
      </c>
      <c r="I255" s="7" t="n">
        <v>10</v>
      </c>
      <c r="J255" s="7" t="n">
        <v>0</v>
      </c>
      <c r="K255" s="7" t="n">
        <v>0</v>
      </c>
      <c r="L255" s="7" t="n">
        <v>460.64892578125</v>
      </c>
      <c r="M255" s="7" t="n">
        <v>1471.04724121094</v>
      </c>
      <c r="N255" s="7" t="n">
        <v>643.024169921875</v>
      </c>
      <c r="O255" s="7" t="e">
        <f aca="false">main!CA255/main!K255</f>
        <v>#DIV/0!</v>
      </c>
      <c r="P255" s="7" t="n">
        <f aca="false">main!CC255/main!M255</f>
        <v>0.68685647008722</v>
      </c>
      <c r="Q255" s="7" t="n">
        <f aca="false">(main!M255-main!N255)/main!M255</f>
        <v>0.562880000106218</v>
      </c>
      <c r="R255" s="7" t="n">
        <v>-1</v>
      </c>
      <c r="S255" s="7" t="n">
        <v>0.87</v>
      </c>
      <c r="T255" s="7" t="n">
        <v>0.92</v>
      </c>
      <c r="U255" s="7" t="n">
        <v>19.9885787963867</v>
      </c>
      <c r="V255" s="7" t="n">
        <f aca="false">(main!U255*main!T255+(100-main!U255)*main!S255)/100</f>
        <v>0.879994289398193</v>
      </c>
      <c r="W255" s="7" t="n">
        <f aca="false">(main!E255-main!R255)/main!CB255</f>
        <v>0.0359101985266027</v>
      </c>
      <c r="X255" s="7" t="n">
        <f aca="false">(main!M255-main!N255)/(main!M255-main!L255)</f>
        <v>0.819501634795317</v>
      </c>
      <c r="Y255" s="7" t="n">
        <f aca="false">(main!K255-main!M255)/(main!K255-main!L255)</f>
        <v>3.19342379604181</v>
      </c>
      <c r="Z255" s="7" t="n">
        <f aca="false">(main!K255-main!M255)/main!M255</f>
        <v>-1</v>
      </c>
      <c r="AA255" s="7" t="n">
        <v>250.076171875</v>
      </c>
      <c r="AB255" s="7" t="n">
        <v>0.5</v>
      </c>
      <c r="AC255" s="7" t="n">
        <f aca="false">main!Q255*main!AB255*main!V255*main!AA255</f>
        <v>61.9352633663215</v>
      </c>
      <c r="AD255" s="7" t="n">
        <f aca="false">main!BH255*1000</f>
        <v>2.65368147782427</v>
      </c>
      <c r="AE255" s="7" t="n">
        <f aca="false">(main!BM255-main!BS255)</f>
        <v>1.07230269528992</v>
      </c>
      <c r="AF255" s="7" t="n">
        <f aca="false">(main!AL255+main!BL255*main!D255)</f>
        <v>24.4827613830566</v>
      </c>
      <c r="AG255" s="7" t="n">
        <v>2</v>
      </c>
      <c r="AH255" s="7" t="n">
        <f aca="false">(main!AG255*main!BA255+main!BB255)</f>
        <v>4.644859790802</v>
      </c>
      <c r="AI255" s="7" t="n">
        <v>1</v>
      </c>
      <c r="AJ255" s="7" t="n">
        <f aca="false">main!AH255*(main!AI255+1)*(main!AI255+1)/(main!AI255*main!AI255+1)</f>
        <v>9.289719581604</v>
      </c>
      <c r="AK255" s="7" t="n">
        <v>25.7956924438477</v>
      </c>
      <c r="AL255" s="7" t="n">
        <v>24.4827613830566</v>
      </c>
      <c r="AM255" s="7" t="n">
        <v>25.6266632080078</v>
      </c>
      <c r="AN255" s="7" t="n">
        <v>933.29248046875</v>
      </c>
      <c r="AO255" s="7" t="n">
        <v>927.077514648438</v>
      </c>
      <c r="AP255" s="7" t="n">
        <v>19.6522254943848</v>
      </c>
      <c r="AQ255" s="7" t="n">
        <v>21.3800792694092</v>
      </c>
      <c r="AR255" s="7" t="n">
        <v>55.4384956359863</v>
      </c>
      <c r="AS255" s="7" t="n">
        <v>60.3127326965332</v>
      </c>
      <c r="AT255" s="7" t="n">
        <v>300.597839355469</v>
      </c>
      <c r="AU255" s="7" t="n">
        <v>249.388168334961</v>
      </c>
      <c r="AV255" s="7" t="n">
        <v>108.38916015625</v>
      </c>
      <c r="AW255" s="7" t="n">
        <v>94.0423736572266</v>
      </c>
      <c r="AX255" s="7" t="n">
        <v>-2.69135737419128</v>
      </c>
      <c r="AY255" s="7" t="n">
        <v>-0.395989865064621</v>
      </c>
      <c r="AZ255" s="7" t="n">
        <v>0.5</v>
      </c>
      <c r="BA255" s="7" t="n">
        <v>-1.355140209198</v>
      </c>
      <c r="BB255" s="7" t="n">
        <v>7.355140209198</v>
      </c>
      <c r="BC255" s="7" t="n">
        <v>1</v>
      </c>
      <c r="BD255" s="7" t="n">
        <v>0</v>
      </c>
      <c r="BE255" s="7" t="n">
        <v>0.159999996423721</v>
      </c>
      <c r="BF255" s="7" t="n">
        <v>111105</v>
      </c>
      <c r="BG255" s="7" t="n">
        <f aca="false">main!AT255*0.000001/(main!AG255*0.0001)</f>
        <v>1.50298919677734</v>
      </c>
      <c r="BH255" s="7" t="n">
        <f aca="false">(main!AQ255-main!AP255)/(1000-main!AQ255)*main!BG255</f>
        <v>0.00265368147782427</v>
      </c>
      <c r="BI255" s="7" t="n">
        <f aca="false">(main!AL255+273.15)</f>
        <v>297.632761383057</v>
      </c>
      <c r="BJ255" s="7" t="n">
        <f aca="false">(main!AK255+273.15)</f>
        <v>298.945692443848</v>
      </c>
      <c r="BK255" s="7" t="n">
        <f aca="false">(main!AU255*main!BC255+main!AV255*main!BD255)*main!BE255</f>
        <v>39.9021060417121</v>
      </c>
      <c r="BL255" s="7" t="n">
        <f aca="false">((main!BK255+0.00000010773*(main!BJ255^4-main!BI255^4))-main!BH255*44100)/(main!AH255*51.4+0.00000043092*main!BI255^3)</f>
        <v>-0.248330450401282</v>
      </c>
      <c r="BM255" s="7" t="n">
        <f aca="false">0.61365*EXP(17.502*main!AF255/(240.97+main!AF255))</f>
        <v>3.08293609876482</v>
      </c>
      <c r="BN255" s="7" t="n">
        <f aca="false">main!BM255*1000/main!AW255</f>
        <v>32.7824147655158</v>
      </c>
      <c r="BO255" s="7" t="n">
        <f aca="false">(main!BN255-main!AQ255)</f>
        <v>11.4023354961066</v>
      </c>
      <c r="BP255" s="7" t="n">
        <f aca="false">IF(main!D255,main!AL255,(main!AK255+main!AL255)/2)</f>
        <v>25.1392269134522</v>
      </c>
      <c r="BQ255" s="7" t="n">
        <f aca="false">0.61365*EXP(17.502*main!BP255/(240.97+main!BP255))</f>
        <v>3.20616668387783</v>
      </c>
      <c r="BR255" s="7" t="n">
        <f aca="false">IF(main!BO255&lt;&gt;0,(1000-(main!BN255+main!AQ255)/2)/main!BO255*main!BH255,0)</f>
        <v>0.226428741295958</v>
      </c>
      <c r="BS255" s="7" t="n">
        <f aca="false">main!AQ255*main!AW255/1000</f>
        <v>2.0106334034749</v>
      </c>
      <c r="BT255" s="7" t="n">
        <f aca="false">(main!BQ255-main!BS255)</f>
        <v>1.19553328040292</v>
      </c>
      <c r="BU255" s="7" t="n">
        <f aca="false">1/(1.6/main!F255+1.37/main!AJ255)</f>
        <v>0.142015554537328</v>
      </c>
      <c r="BV255" s="7" t="n">
        <f aca="false">main!G255*main!AW255*0.001</f>
        <v>81.0562204947343</v>
      </c>
      <c r="BW255" s="7" t="n">
        <f aca="false">main!G255/main!AO255</f>
        <v>0.929708324029009</v>
      </c>
      <c r="BX255" s="7" t="n">
        <f aca="false">(1-main!BH255*main!AW255/main!BM255/main!F255)*100</f>
        <v>65.1213543996937</v>
      </c>
      <c r="BY255" s="7" t="n">
        <f aca="false">(main!AO255-main!E255/(main!AJ255/1.35))</f>
        <v>926.077575059784</v>
      </c>
      <c r="BZ255" s="7" t="n">
        <f aca="false">main!E255*main!BX255/100/main!BY255</f>
        <v>0.00483858812890526</v>
      </c>
      <c r="CA255" s="7" t="n">
        <f aca="false">(main!K255-main!J255)</f>
        <v>0</v>
      </c>
      <c r="CB255" s="7" t="n">
        <f aca="false">main!AU255*main!V255</f>
        <v>219.460163978241</v>
      </c>
      <c r="CC255" s="7" t="n">
        <f aca="false">(main!M255-main!L255)</f>
        <v>1010.39831542969</v>
      </c>
      <c r="CD255" s="7" t="n">
        <f aca="false">(main!M255-main!N255)/(main!M255-main!J255)</f>
        <v>0.562880000106218</v>
      </c>
      <c r="CE255" s="7" t="e">
        <f aca="false">(main!K255-main!M255)/(main!K255-main!J255)</f>
        <v>#DIV/0!</v>
      </c>
    </row>
    <row r="256" customFormat="false" ht="12.75" hidden="false" customHeight="true" outlineLevel="0" collapsed="false">
      <c r="A256" s="7" t="n">
        <v>76</v>
      </c>
      <c r="B256" s="7" t="s">
        <v>341</v>
      </c>
      <c r="C256" s="7" t="n">
        <v>8787.49999617506</v>
      </c>
      <c r="D256" s="7" t="n">
        <v>0</v>
      </c>
      <c r="E256" s="7" t="n">
        <f aca="false">(main!AN256-main!AO256*(1000-main!AP256)/(1000-main!AQ256))*main!BG256</f>
        <v>6.77800895834374</v>
      </c>
      <c r="F256" s="7" t="n">
        <f aca="false">IF(main!BR256&lt;&gt;0,1/(1/main!BR256-1/main!AJ256),0)</f>
        <v>0.230576848376614</v>
      </c>
      <c r="G256" s="7" t="n">
        <f aca="false">((main!BU256-main!BH256/2)*main!AO256-main!E256)/(main!BU256+main!BH256/2)</f>
        <v>862.256366632036</v>
      </c>
      <c r="H256" s="7" t="n">
        <v>10</v>
      </c>
      <c r="I256" s="7" t="n">
        <v>10</v>
      </c>
      <c r="J256" s="7" t="n">
        <v>0</v>
      </c>
      <c r="K256" s="7" t="n">
        <v>0</v>
      </c>
      <c r="L256" s="7" t="n">
        <v>460.64892578125</v>
      </c>
      <c r="M256" s="7" t="n">
        <v>1471.04724121094</v>
      </c>
      <c r="N256" s="7" t="n">
        <v>643.024169921875</v>
      </c>
      <c r="O256" s="7" t="e">
        <f aca="false">main!CA256/main!K256</f>
        <v>#DIV/0!</v>
      </c>
      <c r="P256" s="7" t="n">
        <f aca="false">main!CC256/main!M256</f>
        <v>0.68685647008722</v>
      </c>
      <c r="Q256" s="7" t="n">
        <f aca="false">(main!M256-main!N256)/main!M256</f>
        <v>0.562880000106218</v>
      </c>
      <c r="R256" s="7" t="n">
        <v>-1</v>
      </c>
      <c r="S256" s="7" t="n">
        <v>0.87</v>
      </c>
      <c r="T256" s="7" t="n">
        <v>0.92</v>
      </c>
      <c r="U256" s="7" t="n">
        <v>19.9885787963867</v>
      </c>
      <c r="V256" s="7" t="n">
        <f aca="false">(main!U256*main!T256+(100-main!U256)*main!S256)/100</f>
        <v>0.879994289398193</v>
      </c>
      <c r="W256" s="7" t="n">
        <f aca="false">(main!E256-main!R256)/main!CB256</f>
        <v>0.0354555753101643</v>
      </c>
      <c r="X256" s="7" t="n">
        <f aca="false">(main!M256-main!N256)/(main!M256-main!L256)</f>
        <v>0.819501634795317</v>
      </c>
      <c r="Y256" s="7" t="n">
        <f aca="false">(main!K256-main!M256)/(main!K256-main!L256)</f>
        <v>3.19342379604181</v>
      </c>
      <c r="Z256" s="7" t="n">
        <f aca="false">(main!K256-main!M256)/main!M256</f>
        <v>-1</v>
      </c>
      <c r="AA256" s="7" t="n">
        <v>250.076171875</v>
      </c>
      <c r="AB256" s="7" t="n">
        <v>0.5</v>
      </c>
      <c r="AC256" s="7" t="n">
        <f aca="false">main!Q256*main!AB256*main!V256*main!AA256</f>
        <v>61.9352633663215</v>
      </c>
      <c r="AD256" s="7" t="n">
        <f aca="false">main!BH256*1000</f>
        <v>2.63732019710558</v>
      </c>
      <c r="AE256" s="7" t="n">
        <f aca="false">(main!BM256-main!BS256)</f>
        <v>1.07249522851343</v>
      </c>
      <c r="AF256" s="7" t="n">
        <f aca="false">(main!AL256+main!BL256*main!D256)</f>
        <v>24.4808406829834</v>
      </c>
      <c r="AG256" s="7" t="n">
        <v>2</v>
      </c>
      <c r="AH256" s="7" t="n">
        <f aca="false">(main!AG256*main!BA256+main!BB256)</f>
        <v>4.644859790802</v>
      </c>
      <c r="AI256" s="7" t="n">
        <v>1</v>
      </c>
      <c r="AJ256" s="7" t="n">
        <f aca="false">main!AH256*(main!AI256+1)*(main!AI256+1)/(main!AI256*main!AI256+1)</f>
        <v>9.289719581604</v>
      </c>
      <c r="AK256" s="7" t="n">
        <v>25.8071022033691</v>
      </c>
      <c r="AL256" s="7" t="n">
        <v>24.4808406829834</v>
      </c>
      <c r="AM256" s="7" t="n">
        <v>25.627685546875</v>
      </c>
      <c r="AN256" s="7" t="n">
        <v>933.146057128906</v>
      </c>
      <c r="AO256" s="7" t="n">
        <v>927.009704589844</v>
      </c>
      <c r="AP256" s="7" t="n">
        <v>19.6571388244629</v>
      </c>
      <c r="AQ256" s="7" t="n">
        <v>21.3743572235107</v>
      </c>
      <c r="AR256" s="7" t="n">
        <v>55.4146308898926</v>
      </c>
      <c r="AS256" s="7" t="n">
        <v>60.2555656433106</v>
      </c>
      <c r="AT256" s="7" t="n">
        <v>300.596496582031</v>
      </c>
      <c r="AU256" s="7" t="n">
        <v>249.289535522461</v>
      </c>
      <c r="AV256" s="7" t="n">
        <v>108.503143310547</v>
      </c>
      <c r="AW256" s="7" t="n">
        <v>94.0419616699219</v>
      </c>
      <c r="AX256" s="7" t="n">
        <v>-2.69135737419128</v>
      </c>
      <c r="AY256" s="7" t="n">
        <v>-0.395989865064621</v>
      </c>
      <c r="AZ256" s="7" t="n">
        <v>0.25</v>
      </c>
      <c r="BA256" s="7" t="n">
        <v>-1.355140209198</v>
      </c>
      <c r="BB256" s="7" t="n">
        <v>7.355140209198</v>
      </c>
      <c r="BC256" s="7" t="n">
        <v>1</v>
      </c>
      <c r="BD256" s="7" t="n">
        <v>0</v>
      </c>
      <c r="BE256" s="7" t="n">
        <v>0.159999996423721</v>
      </c>
      <c r="BF256" s="7" t="n">
        <v>111105</v>
      </c>
      <c r="BG256" s="7" t="n">
        <f aca="false">main!AT256*0.000001/(main!AG256*0.0001)</f>
        <v>1.50298248291016</v>
      </c>
      <c r="BH256" s="7" t="n">
        <f aca="false">(main!AQ256-main!AP256)/(1000-main!AQ256)*main!BG256</f>
        <v>0.00263732019710558</v>
      </c>
      <c r="BI256" s="7" t="n">
        <f aca="false">(main!AL256+273.15)</f>
        <v>297.630840682983</v>
      </c>
      <c r="BJ256" s="7" t="n">
        <f aca="false">(main!AK256+273.15)</f>
        <v>298.957102203369</v>
      </c>
      <c r="BK256" s="7" t="n">
        <f aca="false">(main!AU256*main!BC256+main!AV256*main!BD256)*main!BE256</f>
        <v>39.8863247920648</v>
      </c>
      <c r="BL256" s="7" t="n">
        <f aca="false">((main!BK256+0.00000010773*(main!BJ256^4-main!BI256^4))-main!BH256*44100)/(main!AH256*51.4+0.00000043092*main!BI256^3)</f>
        <v>-0.244896393729088</v>
      </c>
      <c r="BM256" s="7" t="n">
        <f aca="false">0.61365*EXP(17.502*main!AF256/(240.97+main!AF256))</f>
        <v>3.08258171124605</v>
      </c>
      <c r="BN256" s="7" t="n">
        <f aca="false">main!BM256*1000/main!AW256</f>
        <v>32.778789983833</v>
      </c>
      <c r="BO256" s="7" t="n">
        <f aca="false">(main!BN256-main!AQ256)</f>
        <v>11.4044327603223</v>
      </c>
      <c r="BP256" s="7" t="n">
        <f aca="false">IF(main!D256,main!AL256,(main!AK256+main!AL256)/2)</f>
        <v>25.1439714431762</v>
      </c>
      <c r="BQ256" s="7" t="n">
        <f aca="false">0.61365*EXP(17.502*main!BP256/(240.97+main!BP256))</f>
        <v>3.20707275789285</v>
      </c>
      <c r="BR256" s="7" t="n">
        <f aca="false">IF(main!BO256&lt;&gt;0,(1000-(main!BN256+main!AQ256)/2)/main!BO256*main!BH256,0)</f>
        <v>0.224992391695216</v>
      </c>
      <c r="BS256" s="7" t="n">
        <f aca="false">main!AQ256*main!AW256/1000</f>
        <v>2.01008648273261</v>
      </c>
      <c r="BT256" s="7" t="n">
        <f aca="false">(main!BQ256-main!BS256)</f>
        <v>1.19698627516024</v>
      </c>
      <c r="BU256" s="7" t="n">
        <f aca="false">1/(1.6/main!F256+1.37/main!AJ256)</f>
        <v>0.14111153216707</v>
      </c>
      <c r="BV256" s="7" t="n">
        <f aca="false">main!G256*main!AW256*0.001</f>
        <v>81.0882801804561</v>
      </c>
      <c r="BW256" s="7" t="n">
        <f aca="false">main!G256/main!AO256</f>
        <v>0.93014815525965</v>
      </c>
      <c r="BX256" s="7" t="n">
        <f aca="false">(1-main!BH256*main!AW256/main!BM256/main!F256)*100</f>
        <v>65.1057197924091</v>
      </c>
      <c r="BY256" s="7" t="n">
        <f aca="false">(main!AO256-main!E256/(main!AJ256/1.35))</f>
        <v>926.024711230961</v>
      </c>
      <c r="BZ256" s="7" t="n">
        <f aca="false">main!E256*main!BX256/100/main!BY256</f>
        <v>0.00476539283067041</v>
      </c>
      <c r="CA256" s="7" t="n">
        <f aca="false">(main!K256-main!J256)</f>
        <v>0</v>
      </c>
      <c r="CB256" s="7" t="n">
        <f aca="false">main!AU256*main!V256</f>
        <v>219.373367666494</v>
      </c>
      <c r="CC256" s="7" t="n">
        <f aca="false">(main!M256-main!L256)</f>
        <v>1010.39831542969</v>
      </c>
      <c r="CD256" s="7" t="n">
        <f aca="false">(main!M256-main!N256)/(main!M256-main!J256)</f>
        <v>0.562880000106218</v>
      </c>
      <c r="CE256" s="7" t="e">
        <f aca="false">(main!K256-main!M256)/(main!K256-main!J256)</f>
        <v>#DIV/0!</v>
      </c>
    </row>
    <row r="257" customFormat="false" ht="23.25" hidden="false" customHeight="true" outlineLevel="0" collapsed="false">
      <c r="A257" s="2" t="s">
        <v>12</v>
      </c>
      <c r="B257" s="5" t="s">
        <v>342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</row>
    <row r="258" customFormat="false" ht="23.25" hidden="false" customHeight="true" outlineLevel="0" collapsed="false">
      <c r="A258" s="2" t="s">
        <v>12</v>
      </c>
      <c r="B258" s="5" t="s">
        <v>343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</row>
    <row r="259" customFormat="false" ht="23.25" hidden="false" customHeight="true" outlineLevel="0" collapsed="false">
      <c r="A259" s="2" t="s">
        <v>12</v>
      </c>
      <c r="B259" s="5" t="s">
        <v>344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</row>
    <row r="260" customFormat="false" ht="23.25" hidden="false" customHeight="true" outlineLevel="0" collapsed="false">
      <c r="A260" s="2" t="s">
        <v>12</v>
      </c>
      <c r="B260" s="5" t="s">
        <v>345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</row>
    <row r="261" customFormat="false" ht="23.25" hidden="false" customHeight="true" outlineLevel="0" collapsed="false">
      <c r="A261" s="2" t="s">
        <v>12</v>
      </c>
      <c r="B261" s="5" t="s">
        <v>346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</row>
    <row r="262" customFormat="false" ht="12.75" hidden="false" customHeight="true" outlineLevel="0" collapsed="false">
      <c r="A262" s="7" t="n">
        <v>77</v>
      </c>
      <c r="B262" s="7" t="s">
        <v>347</v>
      </c>
      <c r="C262" s="7" t="n">
        <v>8787.49999617506</v>
      </c>
      <c r="D262" s="7" t="n">
        <v>0</v>
      </c>
      <c r="E262" s="7" t="n">
        <f aca="false">(main!AN262-main!AO262*(1000-main!AP262)/(1000-main!AQ262))*main!BG262</f>
        <v>6.77800895834374</v>
      </c>
      <c r="F262" s="7" t="n">
        <f aca="false">IF(main!BR262&lt;&gt;0,1/(1/main!BR262-1/main!AJ262),0)</f>
        <v>0.230576848376614</v>
      </c>
      <c r="G262" s="7" t="n">
        <f aca="false">((main!BU262-main!BH262/2)*main!AO262-main!E262)/(main!BU262+main!BH262/2)</f>
        <v>862.256366632036</v>
      </c>
      <c r="H262" s="7" t="n">
        <v>11</v>
      </c>
      <c r="I262" s="7" t="n">
        <v>11</v>
      </c>
      <c r="J262" s="7" t="n">
        <v>0</v>
      </c>
      <c r="K262" s="7" t="n">
        <v>0</v>
      </c>
      <c r="L262" s="7" t="n">
        <v>461.5673828125</v>
      </c>
      <c r="M262" s="7" t="n">
        <v>1337.4658203125</v>
      </c>
      <c r="N262" s="7" t="n">
        <v>801.3193359375</v>
      </c>
      <c r="O262" s="7" t="e">
        <f aca="false">main!CA262/main!K262</f>
        <v>#DIV/0!</v>
      </c>
      <c r="P262" s="7" t="n">
        <f aca="false">main!CC262/main!M262</f>
        <v>0.654894072205408</v>
      </c>
      <c r="Q262" s="7" t="n">
        <f aca="false">(main!M262-main!N262)/main!M262</f>
        <v>0.400867428709116</v>
      </c>
      <c r="R262" s="7" t="n">
        <v>-1</v>
      </c>
      <c r="S262" s="7" t="n">
        <v>0.87</v>
      </c>
      <c r="T262" s="7" t="n">
        <v>0.92</v>
      </c>
      <c r="U262" s="7" t="n">
        <v>19.9885787963867</v>
      </c>
      <c r="V262" s="7" t="n">
        <f aca="false">(main!U262*main!T262+(100-main!U262)*main!S262)/100</f>
        <v>0.879994289398193</v>
      </c>
      <c r="W262" s="7" t="n">
        <f aca="false">(main!E262-main!R262)/main!CB262</f>
        <v>0.0354555753101643</v>
      </c>
      <c r="X262" s="7" t="n">
        <f aca="false">(main!M262-main!N262)/(main!M262-main!L262)</f>
        <v>0.612110333140079</v>
      </c>
      <c r="Y262" s="7" t="n">
        <f aca="false">(main!K262-main!M262)/(main!K262-main!L262)</f>
        <v>2.89766103523786</v>
      </c>
      <c r="Z262" s="7" t="n">
        <f aca="false">(main!K262-main!M262)/main!M262</f>
        <v>-1</v>
      </c>
      <c r="AA262" s="7" t="n">
        <v>249.289535522461</v>
      </c>
      <c r="AB262" s="7" t="n">
        <v>0.5</v>
      </c>
      <c r="AC262" s="7" t="n">
        <f aca="false">main!Q262*main!AB262*main!V262*main!AA262</f>
        <v>43.9698189118634</v>
      </c>
      <c r="AD262" s="7" t="n">
        <f aca="false">main!BH262*1000</f>
        <v>2.63732019710558</v>
      </c>
      <c r="AE262" s="7" t="n">
        <f aca="false">(main!BM262-main!BS262)</f>
        <v>1.07249522851343</v>
      </c>
      <c r="AF262" s="7" t="n">
        <f aca="false">(main!AL262+main!BL262*main!D262)</f>
        <v>24.4808406829834</v>
      </c>
      <c r="AG262" s="7" t="n">
        <v>2</v>
      </c>
      <c r="AH262" s="7" t="n">
        <f aca="false">(main!AG262*main!BA262+main!BB262)</f>
        <v>4.644859790802</v>
      </c>
      <c r="AI262" s="7" t="n">
        <v>1</v>
      </c>
      <c r="AJ262" s="7" t="n">
        <f aca="false">main!AH262*(main!AI262+1)*(main!AI262+1)/(main!AI262*main!AI262+1)</f>
        <v>9.289719581604</v>
      </c>
      <c r="AK262" s="7" t="n">
        <v>25.8071022033691</v>
      </c>
      <c r="AL262" s="7" t="n">
        <v>24.4808406829834</v>
      </c>
      <c r="AM262" s="7" t="n">
        <v>25.627685546875</v>
      </c>
      <c r="AN262" s="7" t="n">
        <v>933.146057128906</v>
      </c>
      <c r="AO262" s="7" t="n">
        <v>927.009704589844</v>
      </c>
      <c r="AP262" s="7" t="n">
        <v>19.6571388244629</v>
      </c>
      <c r="AQ262" s="7" t="n">
        <v>21.3743572235107</v>
      </c>
      <c r="AR262" s="7" t="n">
        <v>55.4146308898926</v>
      </c>
      <c r="AS262" s="7" t="n">
        <v>60.2555656433106</v>
      </c>
      <c r="AT262" s="7" t="n">
        <v>300.596496582031</v>
      </c>
      <c r="AU262" s="7" t="n">
        <v>249.289535522461</v>
      </c>
      <c r="AV262" s="7" t="n">
        <v>108.503143310547</v>
      </c>
      <c r="AW262" s="7" t="n">
        <v>94.0419616699219</v>
      </c>
      <c r="AX262" s="7" t="n">
        <v>-2.69135737419128</v>
      </c>
      <c r="AY262" s="7" t="n">
        <v>-0.395989865064621</v>
      </c>
      <c r="AZ262" s="7" t="n">
        <v>0.25</v>
      </c>
      <c r="BA262" s="7" t="n">
        <v>-1.355140209198</v>
      </c>
      <c r="BB262" s="7" t="n">
        <v>7.355140209198</v>
      </c>
      <c r="BC262" s="7" t="n">
        <v>1</v>
      </c>
      <c r="BD262" s="7" t="n">
        <v>0</v>
      </c>
      <c r="BE262" s="7" t="n">
        <v>0.159999996423721</v>
      </c>
      <c r="BF262" s="7" t="n">
        <v>111105</v>
      </c>
      <c r="BG262" s="7" t="n">
        <f aca="false">main!AT262*0.000001/(main!AG262*0.0001)</f>
        <v>1.50298248291016</v>
      </c>
      <c r="BH262" s="7" t="n">
        <f aca="false">(main!AQ262-main!AP262)/(1000-main!AQ262)*main!BG262</f>
        <v>0.00263732019710558</v>
      </c>
      <c r="BI262" s="7" t="n">
        <f aca="false">(main!AL262+273.15)</f>
        <v>297.630840682983</v>
      </c>
      <c r="BJ262" s="7" t="n">
        <f aca="false">(main!AK262+273.15)</f>
        <v>298.957102203369</v>
      </c>
      <c r="BK262" s="7" t="n">
        <f aca="false">(main!AU262*main!BC262+main!AV262*main!BD262)*main!BE262</f>
        <v>39.8863247920648</v>
      </c>
      <c r="BL262" s="7" t="n">
        <f aca="false">((main!BK262+0.00000010773*(main!BJ262^4-main!BI262^4))-main!BH262*44100)/(main!AH262*51.4+0.00000043092*main!BI262^3)</f>
        <v>-0.244896393729088</v>
      </c>
      <c r="BM262" s="7" t="n">
        <f aca="false">0.61365*EXP(17.502*main!AF262/(240.97+main!AF262))</f>
        <v>3.08258171124605</v>
      </c>
      <c r="BN262" s="7" t="n">
        <f aca="false">main!BM262*1000/main!AW262</f>
        <v>32.778789983833</v>
      </c>
      <c r="BO262" s="7" t="n">
        <f aca="false">(main!BN262-main!AQ262)</f>
        <v>11.4044327603223</v>
      </c>
      <c r="BP262" s="7" t="n">
        <f aca="false">IF(main!D262,main!AL262,(main!AK262+main!AL262)/2)</f>
        <v>25.1439714431762</v>
      </c>
      <c r="BQ262" s="7" t="n">
        <f aca="false">0.61365*EXP(17.502*main!BP262/(240.97+main!BP262))</f>
        <v>3.20707275789285</v>
      </c>
      <c r="BR262" s="7" t="n">
        <f aca="false">IF(main!BO262&lt;&gt;0,(1000-(main!BN262+main!AQ262)/2)/main!BO262*main!BH262,0)</f>
        <v>0.224992391695216</v>
      </c>
      <c r="BS262" s="7" t="n">
        <f aca="false">main!AQ262*main!AW262/1000</f>
        <v>2.01008648273261</v>
      </c>
      <c r="BT262" s="7" t="n">
        <f aca="false">(main!BQ262-main!BS262)</f>
        <v>1.19698627516024</v>
      </c>
      <c r="BU262" s="7" t="n">
        <f aca="false">1/(1.6/main!F262+1.37/main!AJ262)</f>
        <v>0.14111153216707</v>
      </c>
      <c r="BV262" s="7" t="n">
        <f aca="false">main!G262*main!AW262*0.001</f>
        <v>81.0882801804561</v>
      </c>
      <c r="BW262" s="7" t="n">
        <f aca="false">main!G262/main!AO262</f>
        <v>0.93014815525965</v>
      </c>
      <c r="BX262" s="7" t="n">
        <f aca="false">(1-main!BH262*main!AW262/main!BM262/main!F262)*100</f>
        <v>65.1057197924091</v>
      </c>
      <c r="BY262" s="7" t="n">
        <f aca="false">(main!AO262-main!E262/(main!AJ262/1.35))</f>
        <v>926.024711230961</v>
      </c>
      <c r="BZ262" s="7" t="n">
        <f aca="false">main!E262*main!BX262/100/main!BY262</f>
        <v>0.00476539283067041</v>
      </c>
      <c r="CA262" s="7" t="n">
        <f aca="false">(main!K262-main!J262)</f>
        <v>0</v>
      </c>
      <c r="CB262" s="7" t="n">
        <f aca="false">main!AU262*main!V262</f>
        <v>219.373367666494</v>
      </c>
      <c r="CC262" s="7" t="n">
        <f aca="false">(main!M262-main!L262)</f>
        <v>875.8984375</v>
      </c>
      <c r="CD262" s="7" t="n">
        <f aca="false">(main!M262-main!N262)/(main!M262-main!J262)</f>
        <v>0.400867428709116</v>
      </c>
      <c r="CE262" s="7" t="e">
        <f aca="false">(main!K262-main!M262)/(main!K262-main!J262)</f>
        <v>#DIV/0!</v>
      </c>
    </row>
    <row r="263" customFormat="false" ht="23.25" hidden="false" customHeight="true" outlineLevel="0" collapsed="false">
      <c r="A263" s="2" t="s">
        <v>12</v>
      </c>
      <c r="B263" s="5" t="s">
        <v>348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</row>
    <row r="264" customFormat="false" ht="23.25" hidden="false" customHeight="true" outlineLevel="0" collapsed="false">
      <c r="A264" s="2" t="s">
        <v>12</v>
      </c>
      <c r="B264" s="5" t="s">
        <v>349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</row>
    <row r="265" customFormat="false" ht="23.25" hidden="false" customHeight="true" outlineLevel="0" collapsed="false">
      <c r="A265" s="2" t="s">
        <v>12</v>
      </c>
      <c r="B265" s="5" t="s">
        <v>350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</row>
    <row r="266" customFormat="false" ht="23.25" hidden="false" customHeight="true" outlineLevel="0" collapsed="false">
      <c r="A266" s="2" t="s">
        <v>12</v>
      </c>
      <c r="B266" s="5" t="s">
        <v>351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</row>
    <row r="267" customFormat="false" ht="23.25" hidden="false" customHeight="true" outlineLevel="0" collapsed="false">
      <c r="A267" s="2" t="s">
        <v>12</v>
      </c>
      <c r="B267" s="6" t="s">
        <v>352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</row>
    <row r="268" customFormat="false" ht="23.25" hidden="false" customHeight="true" outlineLevel="0" collapsed="false">
      <c r="A268" s="2" t="s">
        <v>12</v>
      </c>
      <c r="B268" s="5" t="s">
        <v>353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</row>
    <row r="269" customFormat="false" ht="23.25" hidden="false" customHeight="true" outlineLevel="0" collapsed="false">
      <c r="A269" s="2" t="s">
        <v>12</v>
      </c>
      <c r="B269" s="5" t="s">
        <v>354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</row>
    <row r="270" customFormat="false" ht="23.25" hidden="false" customHeight="true" outlineLevel="0" collapsed="false">
      <c r="A270" s="2" t="s">
        <v>12</v>
      </c>
      <c r="B270" s="5" t="s">
        <v>355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</row>
    <row r="271" customFormat="false" ht="23.25" hidden="false" customHeight="true" outlineLevel="0" collapsed="false">
      <c r="A271" s="2" t="s">
        <v>12</v>
      </c>
      <c r="B271" s="5" t="s">
        <v>356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</row>
    <row r="272" customFormat="false" ht="23.25" hidden="false" customHeight="true" outlineLevel="0" collapsed="false">
      <c r="A272" s="2" t="s">
        <v>12</v>
      </c>
      <c r="B272" s="5" t="s">
        <v>357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</row>
    <row r="273" customFormat="false" ht="12.75" hidden="false" customHeight="true" outlineLevel="0" collapsed="false">
      <c r="A273" s="7" t="n">
        <v>78</v>
      </c>
      <c r="B273" s="7" t="s">
        <v>358</v>
      </c>
      <c r="C273" s="7" t="n">
        <v>9111.49999962095</v>
      </c>
      <c r="D273" s="7" t="n">
        <v>0</v>
      </c>
      <c r="E273" s="7" t="n">
        <f aca="false">(main!AN273-main!AO273*(1000-main!AP273)/(1000-main!AQ273))*main!BG273</f>
        <v>9.87364473991468</v>
      </c>
      <c r="F273" s="7" t="n">
        <f aca="false">IF(main!BR273&lt;&gt;0,1/(1/main!BR273-1/main!AJ273),0)</f>
        <v>0.288750511038311</v>
      </c>
      <c r="G273" s="7" t="n">
        <f aca="false">((main!BU273-main!BH273/2)*main!AO273-main!E273)/(main!BU273+main!BH273/2)</f>
        <v>841.304687401329</v>
      </c>
      <c r="H273" s="7" t="n">
        <v>11</v>
      </c>
      <c r="I273" s="7" t="n">
        <v>11</v>
      </c>
      <c r="J273" s="7" t="n">
        <v>0</v>
      </c>
      <c r="K273" s="7" t="n">
        <v>0</v>
      </c>
      <c r="L273" s="7" t="n">
        <v>461.5673828125</v>
      </c>
      <c r="M273" s="7" t="n">
        <v>1337.4658203125</v>
      </c>
      <c r="N273" s="7" t="n">
        <v>801.3193359375</v>
      </c>
      <c r="O273" s="7" t="e">
        <f aca="false">main!CA273/main!K273</f>
        <v>#DIV/0!</v>
      </c>
      <c r="P273" s="7" t="n">
        <f aca="false">main!CC273/main!M273</f>
        <v>0.654894072205408</v>
      </c>
      <c r="Q273" s="7" t="n">
        <f aca="false">(main!M273-main!N273)/main!M273</f>
        <v>0.400867428709116</v>
      </c>
      <c r="R273" s="7" t="n">
        <v>-1</v>
      </c>
      <c r="S273" s="7" t="n">
        <v>0.87</v>
      </c>
      <c r="T273" s="7" t="n">
        <v>0.92</v>
      </c>
      <c r="U273" s="7" t="n">
        <v>19.9885787963867</v>
      </c>
      <c r="V273" s="7" t="n">
        <f aca="false">(main!U273*main!T273+(100-main!U273)*main!S273)/100</f>
        <v>0.879994289398193</v>
      </c>
      <c r="W273" s="7" t="n">
        <f aca="false">(main!E273-main!R273)/main!CB273</f>
        <v>0.0494923389831282</v>
      </c>
      <c r="X273" s="7" t="n">
        <f aca="false">(main!M273-main!N273)/(main!M273-main!L273)</f>
        <v>0.612110333140079</v>
      </c>
      <c r="Y273" s="7" t="n">
        <f aca="false">(main!K273-main!M273)/(main!K273-main!L273)</f>
        <v>2.89766103523786</v>
      </c>
      <c r="Z273" s="7" t="n">
        <f aca="false">(main!K273-main!M273)/main!M273</f>
        <v>-1</v>
      </c>
      <c r="AA273" s="7" t="n">
        <v>249.289535522461</v>
      </c>
      <c r="AB273" s="7" t="n">
        <v>0.5</v>
      </c>
      <c r="AC273" s="7" t="n">
        <f aca="false">main!Q273*main!AB273*main!V273*main!AA273</f>
        <v>43.9698189118634</v>
      </c>
      <c r="AD273" s="7" t="n">
        <f aca="false">main!BH273*1000</f>
        <v>2.77736384108556</v>
      </c>
      <c r="AE273" s="7" t="n">
        <f aca="false">(main!BM273-main!BS273)</f>
        <v>0.90817249944251</v>
      </c>
      <c r="AF273" s="7" t="n">
        <f aca="false">(main!AL273+main!BL273*main!D273)</f>
        <v>23.6511936187744</v>
      </c>
      <c r="AG273" s="7" t="n">
        <v>2</v>
      </c>
      <c r="AH273" s="7" t="n">
        <f aca="false">(main!AG273*main!BA273+main!BB273)</f>
        <v>4.644859790802</v>
      </c>
      <c r="AI273" s="7" t="n">
        <v>1</v>
      </c>
      <c r="AJ273" s="7" t="n">
        <f aca="false">main!AH273*(main!AI273+1)*(main!AI273+1)/(main!AI273*main!AI273+1)</f>
        <v>9.289719581604</v>
      </c>
      <c r="AK273" s="7" t="n">
        <v>25.596830368042</v>
      </c>
      <c r="AL273" s="7" t="n">
        <v>23.6511936187744</v>
      </c>
      <c r="AM273" s="7" t="n">
        <v>25.5127849578857</v>
      </c>
      <c r="AN273" s="7" t="n">
        <v>919.571472167969</v>
      </c>
      <c r="AO273" s="7" t="n">
        <v>911.31689453125</v>
      </c>
      <c r="AP273" s="7" t="n">
        <v>19.7184238433838</v>
      </c>
      <c r="AQ273" s="7" t="n">
        <v>21.5268058776855</v>
      </c>
      <c r="AR273" s="7" t="n">
        <v>56.2904243469238</v>
      </c>
      <c r="AS273" s="7" t="n">
        <v>61.4528350830078</v>
      </c>
      <c r="AT273" s="7" t="n">
        <v>300.553314208984</v>
      </c>
      <c r="AU273" s="7" t="n">
        <v>249.664794921875</v>
      </c>
      <c r="AV273" s="7" t="n">
        <v>107.823196411133</v>
      </c>
      <c r="AW273" s="7" t="n">
        <v>94.0511474609375</v>
      </c>
      <c r="AX273" s="7" t="n">
        <v>-2.69135737419128</v>
      </c>
      <c r="AY273" s="7" t="n">
        <v>-0.395989865064621</v>
      </c>
      <c r="AZ273" s="7" t="n">
        <v>0.25</v>
      </c>
      <c r="BA273" s="7" t="n">
        <v>-1.355140209198</v>
      </c>
      <c r="BB273" s="7" t="n">
        <v>7.355140209198</v>
      </c>
      <c r="BC273" s="7" t="n">
        <v>1</v>
      </c>
      <c r="BD273" s="7" t="n">
        <v>0</v>
      </c>
      <c r="BE273" s="7" t="n">
        <v>0.159999996423721</v>
      </c>
      <c r="BF273" s="7" t="n">
        <v>111105</v>
      </c>
      <c r="BG273" s="7" t="n">
        <f aca="false">main!AT273*0.000001/(main!AG273*0.0001)</f>
        <v>1.50276657104492</v>
      </c>
      <c r="BH273" s="7" t="n">
        <f aca="false">(main!AQ273-main!AP273)/(1000-main!AQ273)*main!BG273</f>
        <v>0.00277736384108556</v>
      </c>
      <c r="BI273" s="7" t="n">
        <f aca="false">(main!AL273+273.15)</f>
        <v>296.801193618774</v>
      </c>
      <c r="BJ273" s="7" t="n">
        <f aca="false">(main!AK273+273.15)</f>
        <v>298.746830368042</v>
      </c>
      <c r="BK273" s="7" t="n">
        <f aca="false">(main!AU273*main!BC273+main!AV273*main!BD273)*main!BE273</f>
        <v>39.946366294629</v>
      </c>
      <c r="BL273" s="7" t="n">
        <f aca="false">((main!BK273+0.00000010773*(main!BJ273^4-main!BI273^4))-main!BH273*44100)/(main!AH273*51.4+0.00000043092*main!BI273^3)</f>
        <v>-0.241580572918845</v>
      </c>
      <c r="BM273" s="7" t="n">
        <f aca="false">0.61365*EXP(17.502*main!AF273/(240.97+main!AF273))</f>
        <v>2.93279329340768</v>
      </c>
      <c r="BN273" s="7" t="n">
        <f aca="false">main!BM273*1000/main!AW273</f>
        <v>31.1829613203366</v>
      </c>
      <c r="BO273" s="7" t="n">
        <f aca="false">(main!BN273-main!AQ273)</f>
        <v>9.65615544265106</v>
      </c>
      <c r="BP273" s="7" t="n">
        <f aca="false">IF(main!D273,main!AL273,(main!AK273+main!AL273)/2)</f>
        <v>24.6240119934082</v>
      </c>
      <c r="BQ273" s="7" t="n">
        <f aca="false">0.61365*EXP(17.502*main!BP273/(240.97+main!BP273))</f>
        <v>3.10909599896769</v>
      </c>
      <c r="BR273" s="7" t="n">
        <f aca="false">IF(main!BO273&lt;&gt;0,(1000-(main!BN273+main!AQ273)/2)/main!BO273*main!BH273,0)</f>
        <v>0.28004589988241</v>
      </c>
      <c r="BS273" s="7" t="n">
        <f aca="false">main!AQ273*main!AW273/1000</f>
        <v>2.02462079396518</v>
      </c>
      <c r="BT273" s="7" t="n">
        <f aca="false">(main!BQ273-main!BS273)</f>
        <v>1.08447520500252</v>
      </c>
      <c r="BU273" s="7" t="n">
        <f aca="false">1/(1.6/main!F273+1.37/main!AJ273)</f>
        <v>0.175790467817399</v>
      </c>
      <c r="BV273" s="7" t="n">
        <f aca="false">main!G273*main!AW273*0.001</f>
        <v>79.1256712143603</v>
      </c>
      <c r="BW273" s="7" t="n">
        <f aca="false">main!G273/main!AO273</f>
        <v>0.92317468539203</v>
      </c>
      <c r="BX273" s="7" t="n">
        <f aca="false">(1-main!BH273*main!AW273/main!BM273/main!F273)*100</f>
        <v>69.1544399808505</v>
      </c>
      <c r="BY273" s="7" t="n">
        <f aca="false">(main!AO273-main!E273/(main!AJ273/1.35))</f>
        <v>909.882037398933</v>
      </c>
      <c r="BZ273" s="7" t="n">
        <f aca="false">main!E273*main!BX273/100/main!BY273</f>
        <v>0.00750433951318128</v>
      </c>
      <c r="CA273" s="7" t="n">
        <f aca="false">(main!K273-main!J273)</f>
        <v>0</v>
      </c>
      <c r="CB273" s="7" t="n">
        <f aca="false">main!AU273*main!V273</f>
        <v>219.703593795021</v>
      </c>
      <c r="CC273" s="7" t="n">
        <f aca="false">(main!M273-main!L273)</f>
        <v>875.8984375</v>
      </c>
      <c r="CD273" s="7" t="n">
        <f aca="false">(main!M273-main!N273)/(main!M273-main!J273)</f>
        <v>0.400867428709116</v>
      </c>
      <c r="CE273" s="7" t="e">
        <f aca="false">(main!K273-main!M273)/(main!K273-main!J273)</f>
        <v>#DIV/0!</v>
      </c>
    </row>
    <row r="274" customFormat="false" ht="12.75" hidden="false" customHeight="true" outlineLevel="0" collapsed="false">
      <c r="A274" s="7" t="n">
        <v>79</v>
      </c>
      <c r="B274" s="7" t="s">
        <v>359</v>
      </c>
      <c r="C274" s="7" t="n">
        <v>9122.49999886286</v>
      </c>
      <c r="D274" s="7" t="n">
        <v>0</v>
      </c>
      <c r="E274" s="7" t="n">
        <f aca="false">(main!AN274-main!AO274*(1000-main!AP274)/(1000-main!AQ274))*main!BG274</f>
        <v>9.64888483076581</v>
      </c>
      <c r="F274" s="7" t="n">
        <f aca="false">IF(main!BR274&lt;&gt;0,1/(1/main!BR274-1/main!AJ274),0)</f>
        <v>0.289041965006638</v>
      </c>
      <c r="G274" s="7" t="n">
        <f aca="false">((main!BU274-main!BH274/2)*main!AO274-main!E274)/(main!BU274+main!BH274/2)</f>
        <v>842.939198987686</v>
      </c>
      <c r="H274" s="7" t="n">
        <v>11</v>
      </c>
      <c r="I274" s="7" t="n">
        <v>11</v>
      </c>
      <c r="J274" s="7" t="n">
        <v>0</v>
      </c>
      <c r="K274" s="7" t="n">
        <v>0</v>
      </c>
      <c r="L274" s="7" t="n">
        <v>461.5673828125</v>
      </c>
      <c r="M274" s="7" t="n">
        <v>1337.4658203125</v>
      </c>
      <c r="N274" s="7" t="n">
        <v>801.3193359375</v>
      </c>
      <c r="O274" s="7" t="e">
        <f aca="false">main!CA274/main!K274</f>
        <v>#DIV/0!</v>
      </c>
      <c r="P274" s="7" t="n">
        <f aca="false">main!CC274/main!M274</f>
        <v>0.654894072205408</v>
      </c>
      <c r="Q274" s="7" t="n">
        <f aca="false">(main!M274-main!N274)/main!M274</f>
        <v>0.400867428709116</v>
      </c>
      <c r="R274" s="7" t="n">
        <v>-1</v>
      </c>
      <c r="S274" s="7" t="n">
        <v>0.87</v>
      </c>
      <c r="T274" s="7" t="n">
        <v>0.92</v>
      </c>
      <c r="U274" s="7" t="n">
        <v>19.9885787963867</v>
      </c>
      <c r="V274" s="7" t="n">
        <f aca="false">(main!U274*main!T274+(100-main!U274)*main!S274)/100</f>
        <v>0.879994289398193</v>
      </c>
      <c r="W274" s="7" t="n">
        <f aca="false">(main!E274-main!R274)/main!CB274</f>
        <v>0.0484575228144282</v>
      </c>
      <c r="X274" s="7" t="n">
        <f aca="false">(main!M274-main!N274)/(main!M274-main!L274)</f>
        <v>0.612110333140079</v>
      </c>
      <c r="Y274" s="7" t="n">
        <f aca="false">(main!K274-main!M274)/(main!K274-main!L274)</f>
        <v>2.89766103523786</v>
      </c>
      <c r="Z274" s="7" t="n">
        <f aca="false">(main!K274-main!M274)/main!M274</f>
        <v>-1</v>
      </c>
      <c r="AA274" s="7" t="n">
        <v>249.289535522461</v>
      </c>
      <c r="AB274" s="7" t="n">
        <v>0.5</v>
      </c>
      <c r="AC274" s="7" t="n">
        <f aca="false">main!Q274*main!AB274*main!V274*main!AA274</f>
        <v>43.9698189118634</v>
      </c>
      <c r="AD274" s="7" t="n">
        <f aca="false">main!BH274*1000</f>
        <v>2.7721007913541</v>
      </c>
      <c r="AE274" s="7" t="n">
        <f aca="false">(main!BM274-main!BS274)</f>
        <v>0.905594308121205</v>
      </c>
      <c r="AF274" s="7" t="n">
        <f aca="false">(main!AL274+main!BL274*main!D274)</f>
        <v>23.6301250457764</v>
      </c>
      <c r="AG274" s="7" t="n">
        <v>2</v>
      </c>
      <c r="AH274" s="7" t="n">
        <f aca="false">(main!AG274*main!BA274+main!BB274)</f>
        <v>4.644859790802</v>
      </c>
      <c r="AI274" s="7" t="n">
        <v>1</v>
      </c>
      <c r="AJ274" s="7" t="n">
        <f aca="false">main!AH274*(main!AI274+1)*(main!AI274+1)/(main!AI274*main!AI274+1)</f>
        <v>9.289719581604</v>
      </c>
      <c r="AK274" s="7" t="n">
        <v>25.6057147979736</v>
      </c>
      <c r="AL274" s="7" t="n">
        <v>23.6301250457764</v>
      </c>
      <c r="AM274" s="7" t="n">
        <v>25.501012802124</v>
      </c>
      <c r="AN274" s="7" t="n">
        <v>919.695190429688</v>
      </c>
      <c r="AO274" s="7" t="n">
        <v>911.594177246094</v>
      </c>
      <c r="AP274" s="7" t="n">
        <v>19.709867477417</v>
      </c>
      <c r="AQ274" s="7" t="n">
        <v>21.5145511627197</v>
      </c>
      <c r="AR274" s="7" t="n">
        <v>56.2366523742676</v>
      </c>
      <c r="AS274" s="7" t="n">
        <v>61.3858146667481</v>
      </c>
      <c r="AT274" s="7" t="n">
        <v>300.602294921875</v>
      </c>
      <c r="AU274" s="7" t="n">
        <v>249.725601196289</v>
      </c>
      <c r="AV274" s="7" t="n">
        <v>108.552207946777</v>
      </c>
      <c r="AW274" s="7" t="n">
        <v>94.0516738891602</v>
      </c>
      <c r="AX274" s="7" t="n">
        <v>-2.69135737419128</v>
      </c>
      <c r="AY274" s="7" t="n">
        <v>-0.395989865064621</v>
      </c>
      <c r="AZ274" s="7" t="n">
        <v>0.5</v>
      </c>
      <c r="BA274" s="7" t="n">
        <v>-1.355140209198</v>
      </c>
      <c r="BB274" s="7" t="n">
        <v>7.355140209198</v>
      </c>
      <c r="BC274" s="7" t="n">
        <v>1</v>
      </c>
      <c r="BD274" s="7" t="n">
        <v>0</v>
      </c>
      <c r="BE274" s="7" t="n">
        <v>0.159999996423721</v>
      </c>
      <c r="BF274" s="7" t="n">
        <v>111105</v>
      </c>
      <c r="BG274" s="7" t="n">
        <f aca="false">main!AT274*0.000001/(main!AG274*0.0001)</f>
        <v>1.50301147460937</v>
      </c>
      <c r="BH274" s="7" t="n">
        <f aca="false">(main!AQ274-main!AP274)/(1000-main!AQ274)*main!BG274</f>
        <v>0.0027721007913541</v>
      </c>
      <c r="BI274" s="7" t="n">
        <f aca="false">(main!AL274+273.15)</f>
        <v>296.780125045776</v>
      </c>
      <c r="BJ274" s="7" t="n">
        <f aca="false">(main!AK274+273.15)</f>
        <v>298.755714797974</v>
      </c>
      <c r="BK274" s="7" t="n">
        <f aca="false">(main!AU274*main!BC274+main!AV274*main!BD274)*main!BE274</f>
        <v>39.9560952983178</v>
      </c>
      <c r="BL274" s="7" t="n">
        <f aca="false">((main!BK274+0.00000010773*(main!BJ274^4-main!BI274^4))-main!BH274*44100)/(main!AH274*51.4+0.00000043092*main!BI274^3)</f>
        <v>-0.239257947138048</v>
      </c>
      <c r="BM274" s="7" t="n">
        <f aca="false">0.61365*EXP(17.502*main!AF274/(240.97+main!AF274))</f>
        <v>2.92907385794897</v>
      </c>
      <c r="BN274" s="7" t="n">
        <f aca="false">main!BM274*1000/main!AW274</f>
        <v>31.1432400597238</v>
      </c>
      <c r="BO274" s="7" t="n">
        <f aca="false">(main!BN274-main!AQ274)</f>
        <v>9.62868889700408</v>
      </c>
      <c r="BP274" s="7" t="n">
        <f aca="false">IF(main!D274,main!AL274,(main!AK274+main!AL274)/2)</f>
        <v>24.617919921875</v>
      </c>
      <c r="BQ274" s="7" t="n">
        <f aca="false">0.61365*EXP(17.502*main!BP274/(240.97+main!BP274))</f>
        <v>3.10796374436509</v>
      </c>
      <c r="BR274" s="7" t="n">
        <f aca="false">IF(main!BO274&lt;&gt;0,(1000-(main!BN274+main!AQ274)/2)/main!BO274*main!BH274,0)</f>
        <v>0.28032003815541</v>
      </c>
      <c r="BS274" s="7" t="n">
        <f aca="false">main!AQ274*main!AW274/1000</f>
        <v>2.02347954982777</v>
      </c>
      <c r="BT274" s="7" t="n">
        <f aca="false">(main!BQ274-main!BS274)</f>
        <v>1.08448419453732</v>
      </c>
      <c r="BU274" s="7" t="n">
        <f aca="false">1/(1.6/main!F274+1.37/main!AJ274)</f>
        <v>0.175963299640891</v>
      </c>
      <c r="BV274" s="7" t="n">
        <f aca="false">main!G274*main!AW274*0.001</f>
        <v>79.2798426515797</v>
      </c>
      <c r="BW274" s="7" t="n">
        <f aca="false">main!G274/main!AO274</f>
        <v>0.924686905673516</v>
      </c>
      <c r="BX274" s="7" t="n">
        <f aca="false">(1-main!BH274*main!AW274/main!BM274/main!F274)*100</f>
        <v>69.2047082882062</v>
      </c>
      <c r="BY274" s="7" t="n">
        <f aca="false">(main!AO274-main!E274/(main!AJ274/1.35))</f>
        <v>910.191982658076</v>
      </c>
      <c r="BZ274" s="7" t="n">
        <f aca="false">main!E274*main!BX274/100/main!BY274</f>
        <v>0.00733634521883602</v>
      </c>
      <c r="CA274" s="7" t="n">
        <f aca="false">(main!K274-main!J274)</f>
        <v>0</v>
      </c>
      <c r="CB274" s="7" t="n">
        <f aca="false">main!AU274*main!V274</f>
        <v>219.757102969265</v>
      </c>
      <c r="CC274" s="7" t="n">
        <f aca="false">(main!M274-main!L274)</f>
        <v>875.8984375</v>
      </c>
      <c r="CD274" s="7" t="n">
        <f aca="false">(main!M274-main!N274)/(main!M274-main!J274)</f>
        <v>0.400867428709116</v>
      </c>
      <c r="CE274" s="7" t="e">
        <f aca="false">(main!K274-main!M274)/(main!K274-main!J274)</f>
        <v>#DIV/0!</v>
      </c>
    </row>
    <row r="275" customFormat="false" ht="12.75" hidden="false" customHeight="true" outlineLevel="0" collapsed="false">
      <c r="A275" s="7" t="n">
        <v>80</v>
      </c>
      <c r="B275" s="7" t="s">
        <v>360</v>
      </c>
      <c r="C275" s="7" t="n">
        <v>9133.49999810476</v>
      </c>
      <c r="D275" s="7" t="n">
        <v>0</v>
      </c>
      <c r="E275" s="7" t="n">
        <f aca="false">(main!AN275-main!AO275*(1000-main!AP275)/(1000-main!AQ275))*main!BG275</f>
        <v>9.82838918601391</v>
      </c>
      <c r="F275" s="7" t="n">
        <f aca="false">IF(main!BR275&lt;&gt;0,1/(1/main!BR275-1/main!AJ275),0)</f>
        <v>0.287933689667684</v>
      </c>
      <c r="G275" s="7" t="n">
        <f aca="false">((main!BU275-main!BH275/2)*main!AO275-main!E275)/(main!BU275+main!BH275/2)</f>
        <v>841.725396776316</v>
      </c>
      <c r="H275" s="7" t="n">
        <v>11</v>
      </c>
      <c r="I275" s="7" t="n">
        <v>11</v>
      </c>
      <c r="J275" s="7" t="n">
        <v>0</v>
      </c>
      <c r="K275" s="7" t="n">
        <v>0</v>
      </c>
      <c r="L275" s="7" t="n">
        <v>461.5673828125</v>
      </c>
      <c r="M275" s="7" t="n">
        <v>1337.4658203125</v>
      </c>
      <c r="N275" s="7" t="n">
        <v>801.3193359375</v>
      </c>
      <c r="O275" s="7" t="e">
        <f aca="false">main!CA275/main!K275</f>
        <v>#DIV/0!</v>
      </c>
      <c r="P275" s="7" t="n">
        <f aca="false">main!CC275/main!M275</f>
        <v>0.654894072205408</v>
      </c>
      <c r="Q275" s="7" t="n">
        <f aca="false">(main!M275-main!N275)/main!M275</f>
        <v>0.400867428709116</v>
      </c>
      <c r="R275" s="7" t="n">
        <v>-1</v>
      </c>
      <c r="S275" s="7" t="n">
        <v>0.87</v>
      </c>
      <c r="T275" s="7" t="n">
        <v>0.92</v>
      </c>
      <c r="U275" s="7" t="n">
        <v>19.9885787963867</v>
      </c>
      <c r="V275" s="7" t="n">
        <f aca="false">(main!U275*main!T275+(100-main!U275)*main!S275)/100</f>
        <v>0.879994289398193</v>
      </c>
      <c r="W275" s="7" t="n">
        <f aca="false">(main!E275-main!R275)/main!CB275</f>
        <v>0.0492794964824018</v>
      </c>
      <c r="X275" s="7" t="n">
        <f aca="false">(main!M275-main!N275)/(main!M275-main!L275)</f>
        <v>0.612110333140079</v>
      </c>
      <c r="Y275" s="7" t="n">
        <f aca="false">(main!K275-main!M275)/(main!K275-main!L275)</f>
        <v>2.89766103523786</v>
      </c>
      <c r="Z275" s="7" t="n">
        <f aca="false">(main!K275-main!M275)/main!M275</f>
        <v>-1</v>
      </c>
      <c r="AA275" s="7" t="n">
        <v>249.289535522461</v>
      </c>
      <c r="AB275" s="7" t="n">
        <v>0.5</v>
      </c>
      <c r="AC275" s="7" t="n">
        <f aca="false">main!Q275*main!AB275*main!V275*main!AA275</f>
        <v>43.9698189118634</v>
      </c>
      <c r="AD275" s="7" t="n">
        <f aca="false">main!BH275*1000</f>
        <v>2.75879314250416</v>
      </c>
      <c r="AE275" s="7" t="n">
        <f aca="false">(main!BM275-main!BS275)</f>
        <v>0.904640490684123</v>
      </c>
      <c r="AF275" s="7" t="n">
        <f aca="false">(main!AL275+main!BL275*main!D275)</f>
        <v>23.6183242797852</v>
      </c>
      <c r="AG275" s="7" t="n">
        <v>2</v>
      </c>
      <c r="AH275" s="7" t="n">
        <f aca="false">(main!AG275*main!BA275+main!BB275)</f>
        <v>4.644859790802</v>
      </c>
      <c r="AI275" s="7" t="n">
        <v>1</v>
      </c>
      <c r="AJ275" s="7" t="n">
        <f aca="false">main!AH275*(main!AI275+1)*(main!AI275+1)/(main!AI275*main!AI275+1)</f>
        <v>9.289719581604</v>
      </c>
      <c r="AK275" s="7" t="n">
        <v>25.6039199829102</v>
      </c>
      <c r="AL275" s="7" t="n">
        <v>23.6183242797852</v>
      </c>
      <c r="AM275" s="7" t="n">
        <v>25.4920196533203</v>
      </c>
      <c r="AN275" s="7" t="n">
        <v>919.797973632813</v>
      </c>
      <c r="AO275" s="7" t="n">
        <v>911.585510253906</v>
      </c>
      <c r="AP275" s="7" t="n">
        <v>19.706184387207</v>
      </c>
      <c r="AQ275" s="7" t="n">
        <v>21.5022506713867</v>
      </c>
      <c r="AR275" s="7" t="n">
        <v>56.2329444885254</v>
      </c>
      <c r="AS275" s="7" t="n">
        <v>61.3581390380859</v>
      </c>
      <c r="AT275" s="7" t="n">
        <v>300.598358154297</v>
      </c>
      <c r="AU275" s="7" t="n">
        <v>249.69953918457</v>
      </c>
      <c r="AV275" s="7" t="n">
        <v>108.584770202637</v>
      </c>
      <c r="AW275" s="7" t="n">
        <v>94.0530319213867</v>
      </c>
      <c r="AX275" s="7" t="n">
        <v>-2.69135737419128</v>
      </c>
      <c r="AY275" s="7" t="n">
        <v>-0.395989865064621</v>
      </c>
      <c r="AZ275" s="7" t="n">
        <v>0.75</v>
      </c>
      <c r="BA275" s="7" t="n">
        <v>-1.355140209198</v>
      </c>
      <c r="BB275" s="7" t="n">
        <v>7.355140209198</v>
      </c>
      <c r="BC275" s="7" t="n">
        <v>1</v>
      </c>
      <c r="BD275" s="7" t="n">
        <v>0</v>
      </c>
      <c r="BE275" s="7" t="n">
        <v>0.159999996423721</v>
      </c>
      <c r="BF275" s="7" t="n">
        <v>111105</v>
      </c>
      <c r="BG275" s="7" t="n">
        <f aca="false">main!AT275*0.000001/(main!AG275*0.0001)</f>
        <v>1.50299179077148</v>
      </c>
      <c r="BH275" s="7" t="n">
        <f aca="false">(main!AQ275-main!AP275)/(1000-main!AQ275)*main!BG275</f>
        <v>0.00275879314250416</v>
      </c>
      <c r="BI275" s="7" t="n">
        <f aca="false">(main!AL275+273.15)</f>
        <v>296.768324279785</v>
      </c>
      <c r="BJ275" s="7" t="n">
        <f aca="false">(main!AK275+273.15)</f>
        <v>298.75391998291</v>
      </c>
      <c r="BK275" s="7" t="n">
        <f aca="false">(main!AU275*main!BC275+main!AV275*main!BD275)*main!BE275</f>
        <v>39.951925376536</v>
      </c>
      <c r="BL275" s="7" t="n">
        <f aca="false">((main!BK275+0.00000010773*(main!BJ275^4-main!BI275^4))-main!BH275*44100)/(main!AH275*51.4+0.00000043092*main!BI275^3)</f>
        <v>-0.236479359629517</v>
      </c>
      <c r="BM275" s="7" t="n">
        <f aca="false">0.61365*EXP(17.502*main!AF275/(240.97+main!AF275))</f>
        <v>2.92699235946172</v>
      </c>
      <c r="BN275" s="7" t="n">
        <f aca="false">main!BM275*1000/main!AW275</f>
        <v>31.1206592670847</v>
      </c>
      <c r="BO275" s="7" t="n">
        <f aca="false">(main!BN275-main!AQ275)</f>
        <v>9.61840859569799</v>
      </c>
      <c r="BP275" s="7" t="n">
        <f aca="false">IF(main!D275,main!AL275,(main!AK275+main!AL275)/2)</f>
        <v>24.6111221313477</v>
      </c>
      <c r="BQ275" s="7" t="n">
        <f aca="false">0.61365*EXP(17.502*main!BP275/(240.97+main!BP275))</f>
        <v>3.10670075235818</v>
      </c>
      <c r="BR275" s="7" t="n">
        <f aca="false">IF(main!BO275&lt;&gt;0,(1000-(main!BN275+main!AQ275)/2)/main!BO275*main!BH275,0)</f>
        <v>0.279277518129889</v>
      </c>
      <c r="BS275" s="7" t="n">
        <f aca="false">main!AQ275*main!AW275/1000</f>
        <v>2.02235186877759</v>
      </c>
      <c r="BT275" s="7" t="n">
        <f aca="false">(main!BQ275-main!BS275)</f>
        <v>1.08434888358058</v>
      </c>
      <c r="BU275" s="7" t="n">
        <f aca="false">1/(1.6/main!F275+1.37/main!AJ275)</f>
        <v>0.175306045608399</v>
      </c>
      <c r="BV275" s="7" t="n">
        <f aca="false">main!G275*main!AW275*0.001</f>
        <v>79.1668256120448</v>
      </c>
      <c r="BW275" s="7" t="n">
        <f aca="false">main!G275/main!AO275</f>
        <v>0.923364168592224</v>
      </c>
      <c r="BX275" s="7" t="n">
        <f aca="false">(1-main!BH275*main!AW275/main!BM275/main!F275)*100</f>
        <v>69.2122560007742</v>
      </c>
      <c r="BY275" s="7" t="n">
        <f aca="false">(main!AO275-main!E275/(main!AJ275/1.35))</f>
        <v>910.157229746129</v>
      </c>
      <c r="BZ275" s="7" t="n">
        <f aca="false">main!E275*main!BX275/100/main!BY275</f>
        <v>0.00747392830805043</v>
      </c>
      <c r="CA275" s="7" t="n">
        <f aca="false">(main!K275-main!J275)</f>
        <v>0</v>
      </c>
      <c r="CB275" s="7" t="n">
        <f aca="false">main!AU275*main!V275</f>
        <v>219.734168547782</v>
      </c>
      <c r="CC275" s="7" t="n">
        <f aca="false">(main!M275-main!L275)</f>
        <v>875.8984375</v>
      </c>
      <c r="CD275" s="7" t="n">
        <f aca="false">(main!M275-main!N275)/(main!M275-main!J275)</f>
        <v>0.400867428709116</v>
      </c>
      <c r="CE275" s="7" t="e">
        <f aca="false">(main!K275-main!M275)/(main!K275-main!J275)</f>
        <v>#DIV/0!</v>
      </c>
    </row>
    <row r="276" customFormat="false" ht="12.75" hidden="false" customHeight="true" outlineLevel="0" collapsed="false">
      <c r="A276" s="7" t="n">
        <v>81</v>
      </c>
      <c r="B276" s="7" t="s">
        <v>361</v>
      </c>
      <c r="C276" s="7" t="n">
        <v>9144.49999734666</v>
      </c>
      <c r="D276" s="7" t="n">
        <v>0</v>
      </c>
      <c r="E276" s="7" t="n">
        <f aca="false">(main!AN276-main!AO276*(1000-main!AP276)/(1000-main!AQ276))*main!BG276</f>
        <v>9.79922915234094</v>
      </c>
      <c r="F276" s="7" t="n">
        <f aca="false">IF(main!BR276&lt;&gt;0,1/(1/main!BR276-1/main!AJ276),0)</f>
        <v>0.28632184025384</v>
      </c>
      <c r="G276" s="7" t="n">
        <f aca="false">((main!BU276-main!BH276/2)*main!AO276-main!E276)/(main!BU276+main!BH276/2)</f>
        <v>841.703254184039</v>
      </c>
      <c r="H276" s="7" t="n">
        <v>11</v>
      </c>
      <c r="I276" s="7" t="n">
        <v>11</v>
      </c>
      <c r="J276" s="7" t="n">
        <v>0</v>
      </c>
      <c r="K276" s="7" t="n">
        <v>0</v>
      </c>
      <c r="L276" s="7" t="n">
        <v>461.5673828125</v>
      </c>
      <c r="M276" s="7" t="n">
        <v>1337.4658203125</v>
      </c>
      <c r="N276" s="7" t="n">
        <v>801.3193359375</v>
      </c>
      <c r="O276" s="7" t="e">
        <f aca="false">main!CA276/main!K276</f>
        <v>#DIV/0!</v>
      </c>
      <c r="P276" s="7" t="n">
        <f aca="false">main!CC276/main!M276</f>
        <v>0.654894072205408</v>
      </c>
      <c r="Q276" s="7" t="n">
        <f aca="false">(main!M276-main!N276)/main!M276</f>
        <v>0.400867428709116</v>
      </c>
      <c r="R276" s="7" t="n">
        <v>-1</v>
      </c>
      <c r="S276" s="7" t="n">
        <v>0.87</v>
      </c>
      <c r="T276" s="7" t="n">
        <v>0.92</v>
      </c>
      <c r="U276" s="7" t="n">
        <v>19.9885787963867</v>
      </c>
      <c r="V276" s="7" t="n">
        <f aca="false">(main!U276*main!T276+(100-main!U276)*main!S276)/100</f>
        <v>0.879994289398193</v>
      </c>
      <c r="W276" s="7" t="n">
        <f aca="false">(main!E276-main!R276)/main!CB276</f>
        <v>0.0491359600376106</v>
      </c>
      <c r="X276" s="7" t="n">
        <f aca="false">(main!M276-main!N276)/(main!M276-main!L276)</f>
        <v>0.612110333140079</v>
      </c>
      <c r="Y276" s="7" t="n">
        <f aca="false">(main!K276-main!M276)/(main!K276-main!L276)</f>
        <v>2.89766103523786</v>
      </c>
      <c r="Z276" s="7" t="n">
        <f aca="false">(main!K276-main!M276)/main!M276</f>
        <v>-1</v>
      </c>
      <c r="AA276" s="7" t="n">
        <v>249.289535522461</v>
      </c>
      <c r="AB276" s="7" t="n">
        <v>0.5</v>
      </c>
      <c r="AC276" s="7" t="n">
        <f aca="false">main!Q276*main!AB276*main!V276*main!AA276</f>
        <v>43.9698189118634</v>
      </c>
      <c r="AD276" s="7" t="n">
        <f aca="false">main!BH276*1000</f>
        <v>2.74159359742975</v>
      </c>
      <c r="AE276" s="7" t="n">
        <f aca="false">(main!BM276-main!BS276)</f>
        <v>0.903923828803818</v>
      </c>
      <c r="AF276" s="7" t="n">
        <f aca="false">(main!AL276+main!BL276*main!D276)</f>
        <v>23.6046295166016</v>
      </c>
      <c r="AG276" s="7" t="n">
        <v>2</v>
      </c>
      <c r="AH276" s="7" t="n">
        <f aca="false">(main!AG276*main!BA276+main!BB276)</f>
        <v>4.644859790802</v>
      </c>
      <c r="AI276" s="7" t="n">
        <v>1</v>
      </c>
      <c r="AJ276" s="7" t="n">
        <f aca="false">main!AH276*(main!AI276+1)*(main!AI276+1)/(main!AI276*main!AI276+1)</f>
        <v>9.289719581604</v>
      </c>
      <c r="AK276" s="7" t="n">
        <v>25.5831890106201</v>
      </c>
      <c r="AL276" s="7" t="n">
        <v>23.6046295166016</v>
      </c>
      <c r="AM276" s="7" t="n">
        <v>25.4806461334229</v>
      </c>
      <c r="AN276" s="7" t="n">
        <v>919.877319335938</v>
      </c>
      <c r="AO276" s="7" t="n">
        <v>911.693420410156</v>
      </c>
      <c r="AP276" s="7" t="n">
        <v>19.6992034912109</v>
      </c>
      <c r="AQ276" s="7" t="n">
        <v>21.484338760376</v>
      </c>
      <c r="AR276" s="7" t="n">
        <v>56.2818832397461</v>
      </c>
      <c r="AS276" s="7" t="n">
        <v>61.3821258544922</v>
      </c>
      <c r="AT276" s="7" t="n">
        <v>300.558990478516</v>
      </c>
      <c r="AU276" s="7" t="n">
        <v>249.754577636719</v>
      </c>
      <c r="AV276" s="7" t="n">
        <v>108.339996337891</v>
      </c>
      <c r="AW276" s="7" t="n">
        <v>94.0524444580078</v>
      </c>
      <c r="AX276" s="7" t="n">
        <v>-2.69135737419128</v>
      </c>
      <c r="AY276" s="7" t="n">
        <v>-0.395989865064621</v>
      </c>
      <c r="AZ276" s="7" t="n">
        <v>0.75</v>
      </c>
      <c r="BA276" s="7" t="n">
        <v>-1.355140209198</v>
      </c>
      <c r="BB276" s="7" t="n">
        <v>7.355140209198</v>
      </c>
      <c r="BC276" s="7" t="n">
        <v>1</v>
      </c>
      <c r="BD276" s="7" t="n">
        <v>0</v>
      </c>
      <c r="BE276" s="7" t="n">
        <v>0.159999996423721</v>
      </c>
      <c r="BF276" s="7" t="n">
        <v>111105</v>
      </c>
      <c r="BG276" s="7" t="n">
        <f aca="false">main!AT276*0.000001/(main!AG276*0.0001)</f>
        <v>1.50279495239258</v>
      </c>
      <c r="BH276" s="7" t="n">
        <f aca="false">(main!AQ276-main!AP276)/(1000-main!AQ276)*main!BG276</f>
        <v>0.00274159359742975</v>
      </c>
      <c r="BI276" s="7" t="n">
        <f aca="false">(main!AL276+273.15)</f>
        <v>296.754629516602</v>
      </c>
      <c r="BJ276" s="7" t="n">
        <f aca="false">(main!AK276+273.15)</f>
        <v>298.73318901062</v>
      </c>
      <c r="BK276" s="7" t="n">
        <f aca="false">(main!AU276*main!BC276+main!AV276*main!BD276)*main!BE276</f>
        <v>39.960731528683</v>
      </c>
      <c r="BL276" s="7" t="n">
        <f aca="false">((main!BK276+0.00000010773*(main!BJ276^4-main!BI276^4))-main!BH276*44100)/(main!AH276*51.4+0.00000043092*main!BI276^3)</f>
        <v>-0.23374749545706</v>
      </c>
      <c r="BM276" s="7" t="n">
        <f aca="false">0.61365*EXP(17.502*main!AF276/(240.97+main!AF276))</f>
        <v>2.92457840678111</v>
      </c>
      <c r="BN276" s="7" t="n">
        <f aca="false">main!BM276*1000/main!AW276</f>
        <v>31.0951876225488</v>
      </c>
      <c r="BO276" s="7" t="n">
        <f aca="false">(main!BN276-main!AQ276)</f>
        <v>9.61084886217284</v>
      </c>
      <c r="BP276" s="7" t="n">
        <f aca="false">IF(main!D276,main!AL276,(main!AK276+main!AL276)/2)</f>
        <v>24.5939092636109</v>
      </c>
      <c r="BQ276" s="7" t="n">
        <f aca="false">0.61365*EXP(17.502*main!BP276/(240.97+main!BP276))</f>
        <v>3.10350470233182</v>
      </c>
      <c r="BR276" s="7" t="n">
        <f aca="false">IF(main!BO276&lt;&gt;0,(1000-(main!BN276+main!AQ276)/2)/main!BO276*main!BH276,0)</f>
        <v>0.277760870997877</v>
      </c>
      <c r="BS276" s="7" t="n">
        <f aca="false">main!AQ276*main!AW276/1000</f>
        <v>2.02065457797729</v>
      </c>
      <c r="BT276" s="7" t="n">
        <f aca="false">(main!BQ276-main!BS276)</f>
        <v>1.08285012435453</v>
      </c>
      <c r="BU276" s="7" t="n">
        <f aca="false">1/(1.6/main!F276+1.37/main!AJ276)</f>
        <v>0.174349917405946</v>
      </c>
      <c r="BV276" s="7" t="n">
        <f aca="false">main!G276*main!AW276*0.001</f>
        <v>79.1642485642688</v>
      </c>
      <c r="BW276" s="7" t="n">
        <f aca="false">main!G276/main!AO276</f>
        <v>0.923230589736372</v>
      </c>
      <c r="BX276" s="7" t="n">
        <f aca="false">(1-main!BH276*main!AW276/main!BM276/main!F276)*100</f>
        <v>69.2067577290768</v>
      </c>
      <c r="BY276" s="7" t="n">
        <f aca="false">(main!AO276-main!E276/(main!AJ276/1.35))</f>
        <v>910.269377494818</v>
      </c>
      <c r="BZ276" s="7" t="n">
        <f aca="false">main!E276*main!BX276/100/main!BY276</f>
        <v>0.00745024379205403</v>
      </c>
      <c r="CA276" s="7" t="n">
        <f aca="false">(main!K276-main!J276)</f>
        <v>0</v>
      </c>
      <c r="CB276" s="7" t="n">
        <f aca="false">main!AU276*main!V276</f>
        <v>219.78260207137</v>
      </c>
      <c r="CC276" s="7" t="n">
        <f aca="false">(main!M276-main!L276)</f>
        <v>875.8984375</v>
      </c>
      <c r="CD276" s="7" t="n">
        <f aca="false">(main!M276-main!N276)/(main!M276-main!J276)</f>
        <v>0.400867428709116</v>
      </c>
      <c r="CE276" s="7" t="e">
        <f aca="false">(main!K276-main!M276)/(main!K276-main!J276)</f>
        <v>#DIV/0!</v>
      </c>
    </row>
    <row r="277" customFormat="false" ht="12.75" hidden="false" customHeight="true" outlineLevel="0" collapsed="false">
      <c r="A277" s="7" t="n">
        <v>82</v>
      </c>
      <c r="B277" s="7" t="s">
        <v>362</v>
      </c>
      <c r="C277" s="7" t="n">
        <v>9155.49999658857</v>
      </c>
      <c r="D277" s="7" t="n">
        <v>0</v>
      </c>
      <c r="E277" s="7" t="n">
        <f aca="false">(main!AN277-main!AO277*(1000-main!AP277)/(1000-main!AQ277))*main!BG277</f>
        <v>9.49303311171147</v>
      </c>
      <c r="F277" s="7" t="n">
        <f aca="false">IF(main!BR277&lt;&gt;0,1/(1/main!BR277-1/main!AJ277),0)</f>
        <v>0.28427660299675</v>
      </c>
      <c r="G277" s="7" t="n">
        <f aca="false">((main!BU277-main!BH277/2)*main!AO277-main!E277)/(main!BU277+main!BH277/2)</f>
        <v>843.274492424496</v>
      </c>
      <c r="H277" s="7" t="n">
        <v>11</v>
      </c>
      <c r="I277" s="7" t="n">
        <v>11</v>
      </c>
      <c r="J277" s="7" t="n">
        <v>0</v>
      </c>
      <c r="K277" s="7" t="n">
        <v>0</v>
      </c>
      <c r="L277" s="7" t="n">
        <v>461.5673828125</v>
      </c>
      <c r="M277" s="7" t="n">
        <v>1337.4658203125</v>
      </c>
      <c r="N277" s="7" t="n">
        <v>801.3193359375</v>
      </c>
      <c r="O277" s="7" t="e">
        <f aca="false">main!CA277/main!K277</f>
        <v>#DIV/0!</v>
      </c>
      <c r="P277" s="7" t="n">
        <f aca="false">main!CC277/main!M277</f>
        <v>0.654894072205408</v>
      </c>
      <c r="Q277" s="7" t="n">
        <f aca="false">(main!M277-main!N277)/main!M277</f>
        <v>0.400867428709116</v>
      </c>
      <c r="R277" s="7" t="n">
        <v>-1</v>
      </c>
      <c r="S277" s="7" t="n">
        <v>0.87</v>
      </c>
      <c r="T277" s="7" t="n">
        <v>0.92</v>
      </c>
      <c r="U277" s="7" t="n">
        <v>19.9885787963867</v>
      </c>
      <c r="V277" s="7" t="n">
        <f aca="false">(main!U277*main!T277+(100-main!U277)*main!S277)/100</f>
        <v>0.879994289398193</v>
      </c>
      <c r="W277" s="7" t="n">
        <f aca="false">(main!E277-main!R277)/main!CB277</f>
        <v>0.0477463244745705</v>
      </c>
      <c r="X277" s="7" t="n">
        <f aca="false">(main!M277-main!N277)/(main!M277-main!L277)</f>
        <v>0.612110333140079</v>
      </c>
      <c r="Y277" s="7" t="n">
        <f aca="false">(main!K277-main!M277)/(main!K277-main!L277)</f>
        <v>2.89766103523786</v>
      </c>
      <c r="Z277" s="7" t="n">
        <f aca="false">(main!K277-main!M277)/main!M277</f>
        <v>-1</v>
      </c>
      <c r="AA277" s="7" t="n">
        <v>249.289535522461</v>
      </c>
      <c r="AB277" s="7" t="n">
        <v>0.5</v>
      </c>
      <c r="AC277" s="7" t="n">
        <f aca="false">main!Q277*main!AB277*main!V277*main!AA277</f>
        <v>43.9698189118634</v>
      </c>
      <c r="AD277" s="7" t="n">
        <f aca="false">main!BH277*1000</f>
        <v>2.7259274982673</v>
      </c>
      <c r="AE277" s="7" t="n">
        <f aca="false">(main!BM277-main!BS277)</f>
        <v>0.90503373654144</v>
      </c>
      <c r="AF277" s="7" t="n">
        <f aca="false">(main!AL277+main!BL277*main!D277)</f>
        <v>23.6016368865967</v>
      </c>
      <c r="AG277" s="7" t="n">
        <v>2</v>
      </c>
      <c r="AH277" s="7" t="n">
        <f aca="false">(main!AG277*main!BA277+main!BB277)</f>
        <v>4.644859790802</v>
      </c>
      <c r="AI277" s="7" t="n">
        <v>1</v>
      </c>
      <c r="AJ277" s="7" t="n">
        <f aca="false">main!AH277*(main!AI277+1)*(main!AI277+1)/(main!AI277*main!AI277+1)</f>
        <v>9.289719581604</v>
      </c>
      <c r="AK277" s="7" t="n">
        <v>25.5818367004395</v>
      </c>
      <c r="AL277" s="7" t="n">
        <v>23.6016368865967</v>
      </c>
      <c r="AM277" s="7" t="n">
        <v>25.4725608825684</v>
      </c>
      <c r="AN277" s="7" t="n">
        <v>919.890869140625</v>
      </c>
      <c r="AO277" s="7" t="n">
        <v>911.921569824219</v>
      </c>
      <c r="AP277" s="7" t="n">
        <v>19.6925506591797</v>
      </c>
      <c r="AQ277" s="7" t="n">
        <v>21.4671249389648</v>
      </c>
      <c r="AR277" s="7" t="n">
        <v>56.2668876647949</v>
      </c>
      <c r="AS277" s="7" t="n">
        <v>61.3373222351074</v>
      </c>
      <c r="AT277" s="7" t="n">
        <v>300.625305175781</v>
      </c>
      <c r="AU277" s="7" t="n">
        <v>249.736053466797</v>
      </c>
      <c r="AV277" s="7" t="n">
        <v>108.522277832031</v>
      </c>
      <c r="AW277" s="7" t="n">
        <v>94.0515975952148</v>
      </c>
      <c r="AX277" s="7" t="n">
        <v>-2.69135737419128</v>
      </c>
      <c r="AY277" s="7" t="n">
        <v>-0.395989865064621</v>
      </c>
      <c r="AZ277" s="7" t="n">
        <v>0.5</v>
      </c>
      <c r="BA277" s="7" t="n">
        <v>-1.355140209198</v>
      </c>
      <c r="BB277" s="7" t="n">
        <v>7.355140209198</v>
      </c>
      <c r="BC277" s="7" t="n">
        <v>1</v>
      </c>
      <c r="BD277" s="7" t="n">
        <v>0</v>
      </c>
      <c r="BE277" s="7" t="n">
        <v>0.159999996423721</v>
      </c>
      <c r="BF277" s="7" t="n">
        <v>111105</v>
      </c>
      <c r="BG277" s="7" t="n">
        <f aca="false">main!AT277*0.000001/(main!AG277*0.0001)</f>
        <v>1.50312652587891</v>
      </c>
      <c r="BH277" s="7" t="n">
        <f aca="false">(main!AQ277-main!AP277)/(1000-main!AQ277)*main!BG277</f>
        <v>0.0027259274982673</v>
      </c>
      <c r="BI277" s="7" t="n">
        <f aca="false">(main!AL277+273.15)</f>
        <v>296.751636886597</v>
      </c>
      <c r="BJ277" s="7" t="n">
        <f aca="false">(main!AK277+273.15)</f>
        <v>298.73183670044</v>
      </c>
      <c r="BK277" s="7" t="n">
        <f aca="false">(main!AU277*main!BC277+main!AV277*main!BD277)*main!BE277</f>
        <v>39.9577676615617</v>
      </c>
      <c r="BL277" s="7" t="n">
        <f aca="false">((main!BK277+0.00000010773*(main!BJ277^4-main!BI277^4))-main!BH277*44100)/(main!AH277*51.4+0.00000043092*main!BI277^3)</f>
        <v>-0.230923585576593</v>
      </c>
      <c r="BM277" s="7" t="n">
        <f aca="false">0.61365*EXP(17.502*main!AF277/(240.97+main!AF277))</f>
        <v>2.92405113282716</v>
      </c>
      <c r="BN277" s="7" t="n">
        <f aca="false">main!BM277*1000/main!AW277</f>
        <v>31.0898613908918</v>
      </c>
      <c r="BO277" s="7" t="n">
        <f aca="false">(main!BN277-main!AQ277)</f>
        <v>9.62273645192697</v>
      </c>
      <c r="BP277" s="7" t="n">
        <f aca="false">IF(main!D277,main!AL277,(main!AK277+main!AL277)/2)</f>
        <v>24.5917367935181</v>
      </c>
      <c r="BQ277" s="7" t="n">
        <f aca="false">0.61365*EXP(17.502*main!BP277/(240.97+main!BP277))</f>
        <v>3.10310152685625</v>
      </c>
      <c r="BR277" s="7" t="n">
        <f aca="false">IF(main!BO277&lt;&gt;0,(1000-(main!BN277+main!AQ277)/2)/main!BO277*main!BH277,0)</f>
        <v>0.275835698545445</v>
      </c>
      <c r="BS277" s="7" t="n">
        <f aca="false">main!AQ277*main!AW277/1000</f>
        <v>2.01901739628572</v>
      </c>
      <c r="BT277" s="7" t="n">
        <f aca="false">(main!BQ277-main!BS277)</f>
        <v>1.08408413057053</v>
      </c>
      <c r="BU277" s="7" t="n">
        <f aca="false">1/(1.6/main!F277+1.37/main!AJ277)</f>
        <v>0.173136310639593</v>
      </c>
      <c r="BV277" s="7" t="n">
        <f aca="false">main!G277*main!AW277*0.001</f>
        <v>79.3113132238177</v>
      </c>
      <c r="BW277" s="7" t="n">
        <f aca="false">main!G277/main!AO277</f>
        <v>0.924722608093418</v>
      </c>
      <c r="BX277" s="7" t="n">
        <f aca="false">(1-main!BH277*main!AW277/main!BM277/main!F277)*100</f>
        <v>69.157157386808</v>
      </c>
      <c r="BY277" s="7" t="n">
        <f aca="false">(main!AO277-main!E277/(main!AJ277/1.35))</f>
        <v>910.542023909164</v>
      </c>
      <c r="BZ277" s="7" t="n">
        <f aca="false">main!E277*main!BX277/100/main!BY277</f>
        <v>0.00721011406114194</v>
      </c>
      <c r="CA277" s="7" t="n">
        <f aca="false">(main!K277-main!J277)</f>
        <v>0</v>
      </c>
      <c r="CB277" s="7" t="n">
        <f aca="false">main!AU277*main!V277</f>
        <v>219.766300907623</v>
      </c>
      <c r="CC277" s="7" t="n">
        <f aca="false">(main!M277-main!L277)</f>
        <v>875.8984375</v>
      </c>
      <c r="CD277" s="7" t="n">
        <f aca="false">(main!M277-main!N277)/(main!M277-main!J277)</f>
        <v>0.400867428709116</v>
      </c>
      <c r="CE277" s="7" t="e">
        <f aca="false">(main!K277-main!M277)/(main!K277-main!J277)</f>
        <v>#DIV/0!</v>
      </c>
    </row>
    <row r="278" customFormat="false" ht="12.75" hidden="false" customHeight="true" outlineLevel="0" collapsed="false">
      <c r="A278" s="7" t="n">
        <v>83</v>
      </c>
      <c r="B278" s="7" t="s">
        <v>363</v>
      </c>
      <c r="C278" s="7" t="n">
        <v>9161.49999617506</v>
      </c>
      <c r="D278" s="7" t="n">
        <v>0</v>
      </c>
      <c r="E278" s="7" t="n">
        <f aca="false">(main!AN278-main!AO278*(1000-main!AP278)/(1000-main!AQ278))*main!BG278</f>
        <v>9.64808629205386</v>
      </c>
      <c r="F278" s="7" t="n">
        <f aca="false">IF(main!BR278&lt;&gt;0,1/(1/main!BR278-1/main!AJ278),0)</f>
        <v>0.281824509174124</v>
      </c>
      <c r="G278" s="7" t="n">
        <f aca="false">((main!BU278-main!BH278/2)*main!AO278-main!E278)/(main!BU278+main!BH278/2)</f>
        <v>841.843382208319</v>
      </c>
      <c r="H278" s="7" t="n">
        <v>11</v>
      </c>
      <c r="I278" s="7" t="n">
        <v>11</v>
      </c>
      <c r="J278" s="7" t="n">
        <v>0</v>
      </c>
      <c r="K278" s="7" t="n">
        <v>0</v>
      </c>
      <c r="L278" s="7" t="n">
        <v>461.5673828125</v>
      </c>
      <c r="M278" s="7" t="n">
        <v>1337.4658203125</v>
      </c>
      <c r="N278" s="7" t="n">
        <v>801.3193359375</v>
      </c>
      <c r="O278" s="7" t="e">
        <f aca="false">main!CA278/main!K278</f>
        <v>#DIV/0!</v>
      </c>
      <c r="P278" s="7" t="n">
        <f aca="false">main!CC278/main!M278</f>
        <v>0.654894072205408</v>
      </c>
      <c r="Q278" s="7" t="n">
        <f aca="false">(main!M278-main!N278)/main!M278</f>
        <v>0.400867428709116</v>
      </c>
      <c r="R278" s="7" t="n">
        <v>-1</v>
      </c>
      <c r="S278" s="7" t="n">
        <v>0.87</v>
      </c>
      <c r="T278" s="7" t="n">
        <v>0.92</v>
      </c>
      <c r="U278" s="7" t="n">
        <v>19.9885787963867</v>
      </c>
      <c r="V278" s="7" t="n">
        <f aca="false">(main!U278*main!T278+(100-main!U278)*main!S278)/100</f>
        <v>0.879994289398193</v>
      </c>
      <c r="W278" s="7" t="n">
        <f aca="false">(main!E278-main!R278)/main!CB278</f>
        <v>0.0484486226745</v>
      </c>
      <c r="X278" s="7" t="n">
        <f aca="false">(main!M278-main!N278)/(main!M278-main!L278)</f>
        <v>0.612110333140079</v>
      </c>
      <c r="Y278" s="7" t="n">
        <f aca="false">(main!K278-main!M278)/(main!K278-main!L278)</f>
        <v>2.89766103523786</v>
      </c>
      <c r="Z278" s="7" t="n">
        <f aca="false">(main!K278-main!M278)/main!M278</f>
        <v>-1</v>
      </c>
      <c r="AA278" s="7" t="n">
        <v>249.289535522461</v>
      </c>
      <c r="AB278" s="7" t="n">
        <v>0.5</v>
      </c>
      <c r="AC278" s="7" t="n">
        <f aca="false">main!Q278*main!AB278*main!V278*main!AA278</f>
        <v>43.9698189118634</v>
      </c>
      <c r="AD278" s="7" t="n">
        <f aca="false">main!BH278*1000</f>
        <v>2.70013753754701</v>
      </c>
      <c r="AE278" s="7" t="n">
        <f aca="false">(main!BM278-main!BS278)</f>
        <v>0.9040632873162</v>
      </c>
      <c r="AF278" s="7" t="n">
        <f aca="false">(main!AL278+main!BL278*main!D278)</f>
        <v>23.5893001556397</v>
      </c>
      <c r="AG278" s="7" t="n">
        <v>2</v>
      </c>
      <c r="AH278" s="7" t="n">
        <f aca="false">(main!AG278*main!BA278+main!BB278)</f>
        <v>4.644859790802</v>
      </c>
      <c r="AI278" s="7" t="n">
        <v>1</v>
      </c>
      <c r="AJ278" s="7" t="n">
        <f aca="false">main!AH278*(main!AI278+1)*(main!AI278+1)/(main!AI278*main!AI278+1)</f>
        <v>9.289719581604</v>
      </c>
      <c r="AK278" s="7" t="n">
        <v>25.5634155273438</v>
      </c>
      <c r="AL278" s="7" t="n">
        <v>23.5893001556397</v>
      </c>
      <c r="AM278" s="7" t="n">
        <v>25.4673175811768</v>
      </c>
      <c r="AN278" s="7" t="n">
        <v>919.889282226563</v>
      </c>
      <c r="AO278" s="7" t="n">
        <v>911.831848144531</v>
      </c>
      <c r="AP278" s="7" t="n">
        <v>19.6961994171143</v>
      </c>
      <c r="AQ278" s="7" t="n">
        <v>21.4541797637939</v>
      </c>
      <c r="AR278" s="7" t="n">
        <v>56.3393173217773</v>
      </c>
      <c r="AS278" s="7" t="n">
        <v>61.3678703308106</v>
      </c>
      <c r="AT278" s="7" t="n">
        <v>300.595886230469</v>
      </c>
      <c r="AU278" s="7" t="n">
        <v>249.752746582031</v>
      </c>
      <c r="AV278" s="7" t="n">
        <v>108.409660339355</v>
      </c>
      <c r="AW278" s="7" t="n">
        <v>94.0523071289063</v>
      </c>
      <c r="AX278" s="7" t="n">
        <v>-2.69135737419128</v>
      </c>
      <c r="AY278" s="7" t="n">
        <v>-0.395989865064621</v>
      </c>
      <c r="AZ278" s="7" t="n">
        <v>0.5</v>
      </c>
      <c r="BA278" s="7" t="n">
        <v>-1.355140209198</v>
      </c>
      <c r="BB278" s="7" t="n">
        <v>7.355140209198</v>
      </c>
      <c r="BC278" s="7" t="n">
        <v>1</v>
      </c>
      <c r="BD278" s="7" t="n">
        <v>0</v>
      </c>
      <c r="BE278" s="7" t="n">
        <v>0.159999996423721</v>
      </c>
      <c r="BF278" s="7" t="n">
        <v>111105</v>
      </c>
      <c r="BG278" s="7" t="n">
        <f aca="false">main!AT278*0.000001/(main!AG278*0.0001)</f>
        <v>1.50297943115234</v>
      </c>
      <c r="BH278" s="7" t="n">
        <f aca="false">(main!AQ278-main!AP278)/(1000-main!AQ278)*main!BG278</f>
        <v>0.00270013753754701</v>
      </c>
      <c r="BI278" s="7" t="n">
        <f aca="false">(main!AL278+273.15)</f>
        <v>296.73930015564</v>
      </c>
      <c r="BJ278" s="7" t="n">
        <f aca="false">(main!AK278+273.15)</f>
        <v>298.713415527344</v>
      </c>
      <c r="BK278" s="7" t="n">
        <f aca="false">(main!AU278*main!BC278+main!AV278*main!BD278)*main!BE278</f>
        <v>39.9604385599395</v>
      </c>
      <c r="BL278" s="7" t="n">
        <f aca="false">((main!BK278+0.00000010773*(main!BJ278^4-main!BI278^4))-main!BH278*44100)/(main!AH278*51.4+0.00000043092*main!BI278^3)</f>
        <v>-0.226655686978539</v>
      </c>
      <c r="BM278" s="7" t="n">
        <f aca="false">0.61365*EXP(17.502*main!AF278/(240.97+main!AF278))</f>
        <v>2.92187839165931</v>
      </c>
      <c r="BN278" s="7" t="n">
        <f aca="false">main!BM278*1000/main!AW278</f>
        <v>31.0665254351989</v>
      </c>
      <c r="BO278" s="7" t="n">
        <f aca="false">(main!BN278-main!AQ278)</f>
        <v>9.61234567140503</v>
      </c>
      <c r="BP278" s="7" t="n">
        <f aca="false">IF(main!D278,main!AL278,(main!AK278+main!AL278)/2)</f>
        <v>24.5763578414918</v>
      </c>
      <c r="BQ278" s="7" t="n">
        <f aca="false">0.61365*EXP(17.502*main!BP278/(240.97+main!BP278))</f>
        <v>3.1002487498312</v>
      </c>
      <c r="BR278" s="7" t="n">
        <f aca="false">IF(main!BO278&lt;&gt;0,(1000-(main!BN278+main!AQ278)/2)/main!BO278*main!BH278,0)</f>
        <v>0.273526469357564</v>
      </c>
      <c r="BS278" s="7" t="n">
        <f aca="false">main!AQ278*main!AW278/1000</f>
        <v>2.01781510434311</v>
      </c>
      <c r="BT278" s="7" t="n">
        <f aca="false">(main!BQ278-main!BS278)</f>
        <v>1.08243364548809</v>
      </c>
      <c r="BU278" s="7" t="n">
        <f aca="false">1/(1.6/main!F278+1.37/main!AJ278)</f>
        <v>0.171680694674406</v>
      </c>
      <c r="BV278" s="7" t="n">
        <f aca="false">main!G278*main!AW278*0.001</f>
        <v>79.1773123378941</v>
      </c>
      <c r="BW278" s="7" t="n">
        <f aca="false">main!G278/main!AO278</f>
        <v>0.923244109011294</v>
      </c>
      <c r="BX278" s="7" t="n">
        <f aca="false">(1-main!BH278*main!AW278/main!BM278/main!F278)*100</f>
        <v>69.1599947092929</v>
      </c>
      <c r="BY278" s="7" t="n">
        <f aca="false">(main!AO278-main!E278/(main!AJ278/1.35))</f>
        <v>910.429769601701</v>
      </c>
      <c r="BZ278" s="7" t="n">
        <f aca="false">main!E278*main!BX278/100/main!BY278</f>
        <v>0.00732908368324953</v>
      </c>
      <c r="CA278" s="7" t="n">
        <f aca="false">(main!K278-main!J278)</f>
        <v>0</v>
      </c>
      <c r="CB278" s="7" t="n">
        <f aca="false">main!AU278*main!V278</f>
        <v>219.780990753701</v>
      </c>
      <c r="CC278" s="7" t="n">
        <f aca="false">(main!M278-main!L278)</f>
        <v>875.8984375</v>
      </c>
      <c r="CD278" s="7" t="n">
        <f aca="false">(main!M278-main!N278)/(main!M278-main!J278)</f>
        <v>0.400867428709116</v>
      </c>
      <c r="CE278" s="7" t="e">
        <f aca="false">(main!K278-main!M278)/(main!K278-main!J278)</f>
        <v>#DIV/0!</v>
      </c>
    </row>
    <row r="279" customFormat="false" ht="23.25" hidden="false" customHeight="true" outlineLevel="0" collapsed="false">
      <c r="A279" s="2" t="s">
        <v>12</v>
      </c>
      <c r="B279" s="5" t="s">
        <v>364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</row>
    <row r="280" customFormat="false" ht="23.25" hidden="false" customHeight="true" outlineLevel="0" collapsed="false">
      <c r="A280" s="2" t="s">
        <v>12</v>
      </c>
      <c r="B280" s="5" t="s">
        <v>365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</row>
    <row r="281" customFormat="false" ht="23.25" hidden="false" customHeight="true" outlineLevel="0" collapsed="false">
      <c r="A281" s="2" t="s">
        <v>12</v>
      </c>
      <c r="B281" s="5" t="s">
        <v>366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</row>
    <row r="282" customFormat="false" ht="23.25" hidden="false" customHeight="true" outlineLevel="0" collapsed="false">
      <c r="A282" s="2" t="s">
        <v>12</v>
      </c>
      <c r="B282" s="5" t="s">
        <v>367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</row>
    <row r="283" customFormat="false" ht="23.25" hidden="false" customHeight="true" outlineLevel="0" collapsed="false">
      <c r="A283" s="2" t="s">
        <v>12</v>
      </c>
      <c r="B283" s="5" t="s">
        <v>368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</row>
    <row r="284" customFormat="false" ht="12.75" hidden="false" customHeight="true" outlineLevel="0" collapsed="false">
      <c r="A284" s="7" t="n">
        <v>84</v>
      </c>
      <c r="B284" s="7" t="s">
        <v>369</v>
      </c>
      <c r="C284" s="7" t="n">
        <v>9161.49999617506</v>
      </c>
      <c r="D284" s="7" t="n">
        <v>0</v>
      </c>
      <c r="E284" s="7" t="n">
        <f aca="false">(main!AN284-main!AO284*(1000-main!AP284)/(1000-main!AQ284))*main!BG284</f>
        <v>9.64808629205386</v>
      </c>
      <c r="F284" s="7" t="n">
        <f aca="false">IF(main!BR284&lt;&gt;0,1/(1/main!BR284-1/main!AJ284),0)</f>
        <v>0.281824509174124</v>
      </c>
      <c r="G284" s="7" t="n">
        <f aca="false">((main!BU284-main!BH284/2)*main!AO284-main!E284)/(main!BU284+main!BH284/2)</f>
        <v>841.843382208319</v>
      </c>
      <c r="H284" s="7" t="n">
        <v>12</v>
      </c>
      <c r="I284" s="7" t="n">
        <v>12</v>
      </c>
      <c r="J284" s="7" t="n">
        <v>0</v>
      </c>
      <c r="K284" s="7" t="n">
        <v>0</v>
      </c>
      <c r="L284" s="7" t="n">
        <v>481.190673828125</v>
      </c>
      <c r="M284" s="7" t="n">
        <v>1549.10693359375</v>
      </c>
      <c r="N284" s="7" t="n">
        <v>781.089904785156</v>
      </c>
      <c r="O284" s="7" t="e">
        <f aca="false">main!CA284/main!K284</f>
        <v>#DIV/0!</v>
      </c>
      <c r="P284" s="7" t="n">
        <f aca="false">main!CC284/main!M284</f>
        <v>0.689375430841422</v>
      </c>
      <c r="Q284" s="7" t="n">
        <f aca="false">(main!M284-main!N284)/main!M284</f>
        <v>0.495780512083103</v>
      </c>
      <c r="R284" s="7" t="n">
        <v>-1</v>
      </c>
      <c r="S284" s="7" t="n">
        <v>0.87</v>
      </c>
      <c r="T284" s="7" t="n">
        <v>0.92</v>
      </c>
      <c r="U284" s="7" t="n">
        <v>19.9885787963867</v>
      </c>
      <c r="V284" s="7" t="n">
        <f aca="false">(main!U284*main!T284+(100-main!U284)*main!S284)/100</f>
        <v>0.879994289398193</v>
      </c>
      <c r="W284" s="7" t="n">
        <f aca="false">(main!E284-main!R284)/main!CB284</f>
        <v>0.0484486226745</v>
      </c>
      <c r="X284" s="7" t="n">
        <f aca="false">(main!M284-main!N284)/(main!M284-main!L284)</f>
        <v>0.719173457455503</v>
      </c>
      <c r="Y284" s="7" t="n">
        <f aca="false">(main!K284-main!M284)/(main!K284-main!L284)</f>
        <v>3.2193203606167</v>
      </c>
      <c r="Z284" s="7" t="n">
        <f aca="false">(main!K284-main!M284)/main!M284</f>
        <v>-1</v>
      </c>
      <c r="AA284" s="7" t="n">
        <v>249.752746582031</v>
      </c>
      <c r="AB284" s="7" t="n">
        <v>0.5</v>
      </c>
      <c r="AC284" s="7" t="n">
        <f aca="false">main!Q284*main!AB284*main!V284*main!AA284</f>
        <v>54.4815660710009</v>
      </c>
      <c r="AD284" s="7" t="n">
        <f aca="false">main!BH284*1000</f>
        <v>2.70013753754701</v>
      </c>
      <c r="AE284" s="7" t="n">
        <f aca="false">(main!BM284-main!BS284)</f>
        <v>0.9040632873162</v>
      </c>
      <c r="AF284" s="7" t="n">
        <f aca="false">(main!AL284+main!BL284*main!D284)</f>
        <v>23.5893001556397</v>
      </c>
      <c r="AG284" s="7" t="n">
        <v>2</v>
      </c>
      <c r="AH284" s="7" t="n">
        <f aca="false">(main!AG284*main!BA284+main!BB284)</f>
        <v>4.644859790802</v>
      </c>
      <c r="AI284" s="7" t="n">
        <v>1</v>
      </c>
      <c r="AJ284" s="7" t="n">
        <f aca="false">main!AH284*(main!AI284+1)*(main!AI284+1)/(main!AI284*main!AI284+1)</f>
        <v>9.289719581604</v>
      </c>
      <c r="AK284" s="7" t="n">
        <v>25.5634155273438</v>
      </c>
      <c r="AL284" s="7" t="n">
        <v>23.5893001556397</v>
      </c>
      <c r="AM284" s="7" t="n">
        <v>25.4673175811768</v>
      </c>
      <c r="AN284" s="7" t="n">
        <v>919.889282226563</v>
      </c>
      <c r="AO284" s="7" t="n">
        <v>911.831848144531</v>
      </c>
      <c r="AP284" s="7" t="n">
        <v>19.6961994171143</v>
      </c>
      <c r="AQ284" s="7" t="n">
        <v>21.4541797637939</v>
      </c>
      <c r="AR284" s="7" t="n">
        <v>56.3393173217773</v>
      </c>
      <c r="AS284" s="7" t="n">
        <v>61.3678703308106</v>
      </c>
      <c r="AT284" s="7" t="n">
        <v>300.595886230469</v>
      </c>
      <c r="AU284" s="7" t="n">
        <v>249.752746582031</v>
      </c>
      <c r="AV284" s="7" t="n">
        <v>108.409660339355</v>
      </c>
      <c r="AW284" s="7" t="n">
        <v>94.0523071289063</v>
      </c>
      <c r="AX284" s="7" t="n">
        <v>-2.69135737419128</v>
      </c>
      <c r="AY284" s="7" t="n">
        <v>-0.395989865064621</v>
      </c>
      <c r="AZ284" s="7" t="n">
        <v>0.5</v>
      </c>
      <c r="BA284" s="7" t="n">
        <v>-1.355140209198</v>
      </c>
      <c r="BB284" s="7" t="n">
        <v>7.355140209198</v>
      </c>
      <c r="BC284" s="7" t="n">
        <v>1</v>
      </c>
      <c r="BD284" s="7" t="n">
        <v>0</v>
      </c>
      <c r="BE284" s="7" t="n">
        <v>0.159999996423721</v>
      </c>
      <c r="BF284" s="7" t="n">
        <v>111105</v>
      </c>
      <c r="BG284" s="7" t="n">
        <f aca="false">main!AT284*0.000001/(main!AG284*0.0001)</f>
        <v>1.50297943115234</v>
      </c>
      <c r="BH284" s="7" t="n">
        <f aca="false">(main!AQ284-main!AP284)/(1000-main!AQ284)*main!BG284</f>
        <v>0.00270013753754701</v>
      </c>
      <c r="BI284" s="7" t="n">
        <f aca="false">(main!AL284+273.15)</f>
        <v>296.73930015564</v>
      </c>
      <c r="BJ284" s="7" t="n">
        <f aca="false">(main!AK284+273.15)</f>
        <v>298.713415527344</v>
      </c>
      <c r="BK284" s="7" t="n">
        <f aca="false">(main!AU284*main!BC284+main!AV284*main!BD284)*main!BE284</f>
        <v>39.9604385599395</v>
      </c>
      <c r="BL284" s="7" t="n">
        <f aca="false">((main!BK284+0.00000010773*(main!BJ284^4-main!BI284^4))-main!BH284*44100)/(main!AH284*51.4+0.00000043092*main!BI284^3)</f>
        <v>-0.226655686978539</v>
      </c>
      <c r="BM284" s="7" t="n">
        <f aca="false">0.61365*EXP(17.502*main!AF284/(240.97+main!AF284))</f>
        <v>2.92187839165931</v>
      </c>
      <c r="BN284" s="7" t="n">
        <f aca="false">main!BM284*1000/main!AW284</f>
        <v>31.0665254351989</v>
      </c>
      <c r="BO284" s="7" t="n">
        <f aca="false">(main!BN284-main!AQ284)</f>
        <v>9.61234567140503</v>
      </c>
      <c r="BP284" s="7" t="n">
        <f aca="false">IF(main!D284,main!AL284,(main!AK284+main!AL284)/2)</f>
        <v>24.5763578414918</v>
      </c>
      <c r="BQ284" s="7" t="n">
        <f aca="false">0.61365*EXP(17.502*main!BP284/(240.97+main!BP284))</f>
        <v>3.1002487498312</v>
      </c>
      <c r="BR284" s="7" t="n">
        <f aca="false">IF(main!BO284&lt;&gt;0,(1000-(main!BN284+main!AQ284)/2)/main!BO284*main!BH284,0)</f>
        <v>0.273526469357564</v>
      </c>
      <c r="BS284" s="7" t="n">
        <f aca="false">main!AQ284*main!AW284/1000</f>
        <v>2.01781510434311</v>
      </c>
      <c r="BT284" s="7" t="n">
        <f aca="false">(main!BQ284-main!BS284)</f>
        <v>1.08243364548809</v>
      </c>
      <c r="BU284" s="7" t="n">
        <f aca="false">1/(1.6/main!F284+1.37/main!AJ284)</f>
        <v>0.171680694674406</v>
      </c>
      <c r="BV284" s="7" t="n">
        <f aca="false">main!G284*main!AW284*0.001</f>
        <v>79.1773123378941</v>
      </c>
      <c r="BW284" s="7" t="n">
        <f aca="false">main!G284/main!AO284</f>
        <v>0.923244109011294</v>
      </c>
      <c r="BX284" s="7" t="n">
        <f aca="false">(1-main!BH284*main!AW284/main!BM284/main!F284)*100</f>
        <v>69.1599947092929</v>
      </c>
      <c r="BY284" s="7" t="n">
        <f aca="false">(main!AO284-main!E284/(main!AJ284/1.35))</f>
        <v>910.429769601701</v>
      </c>
      <c r="BZ284" s="7" t="n">
        <f aca="false">main!E284*main!BX284/100/main!BY284</f>
        <v>0.00732908368324953</v>
      </c>
      <c r="CA284" s="7" t="n">
        <f aca="false">(main!K284-main!J284)</f>
        <v>0</v>
      </c>
      <c r="CB284" s="7" t="n">
        <f aca="false">main!AU284*main!V284</f>
        <v>219.780990753701</v>
      </c>
      <c r="CC284" s="7" t="n">
        <f aca="false">(main!M284-main!L284)</f>
        <v>1067.91625976563</v>
      </c>
      <c r="CD284" s="7" t="n">
        <f aca="false">(main!M284-main!N284)/(main!M284-main!J284)</f>
        <v>0.495780512083103</v>
      </c>
      <c r="CE284" s="7" t="e">
        <f aca="false">(main!K284-main!M284)/(main!K284-main!J284)</f>
        <v>#DIV/0!</v>
      </c>
    </row>
    <row r="285" customFormat="false" ht="23.25" hidden="false" customHeight="true" outlineLevel="0" collapsed="false">
      <c r="A285" s="2" t="s">
        <v>12</v>
      </c>
      <c r="B285" s="5" t="s">
        <v>370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</row>
    <row r="286" customFormat="false" ht="23.25" hidden="false" customHeight="true" outlineLevel="0" collapsed="false">
      <c r="A286" s="2" t="s">
        <v>12</v>
      </c>
      <c r="B286" s="5" t="s">
        <v>371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</row>
    <row r="287" customFormat="false" ht="23.25" hidden="false" customHeight="true" outlineLevel="0" collapsed="false">
      <c r="A287" s="2" t="s">
        <v>12</v>
      </c>
      <c r="B287" s="5" t="s">
        <v>372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</row>
    <row r="288" customFormat="false" ht="23.25" hidden="false" customHeight="true" outlineLevel="0" collapsed="false">
      <c r="A288" s="2" t="s">
        <v>12</v>
      </c>
      <c r="B288" s="5" t="s">
        <v>373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</row>
    <row r="289" customFormat="false" ht="23.25" hidden="false" customHeight="true" outlineLevel="0" collapsed="false">
      <c r="A289" s="2" t="s">
        <v>12</v>
      </c>
      <c r="B289" s="5" t="s">
        <v>374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</row>
    <row r="290" customFormat="false" ht="23.25" hidden="false" customHeight="true" outlineLevel="0" collapsed="false">
      <c r="A290" s="2" t="s">
        <v>12</v>
      </c>
      <c r="B290" s="6" t="s">
        <v>375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</row>
    <row r="291" customFormat="false" ht="23.25" hidden="false" customHeight="true" outlineLevel="0" collapsed="false">
      <c r="A291" s="2" t="s">
        <v>12</v>
      </c>
      <c r="B291" s="5" t="s">
        <v>376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</row>
    <row r="292" customFormat="false" ht="23.25" hidden="false" customHeight="true" outlineLevel="0" collapsed="false">
      <c r="A292" s="2" t="s">
        <v>12</v>
      </c>
      <c r="B292" s="5" t="s">
        <v>377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</row>
    <row r="293" customFormat="false" ht="23.25" hidden="false" customHeight="true" outlineLevel="0" collapsed="false">
      <c r="A293" s="2" t="s">
        <v>12</v>
      </c>
      <c r="B293" s="5" t="s">
        <v>378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</row>
    <row r="294" customFormat="false" ht="23.25" hidden="false" customHeight="true" outlineLevel="0" collapsed="false">
      <c r="A294" s="2" t="s">
        <v>12</v>
      </c>
      <c r="B294" s="5" t="s">
        <v>379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</row>
    <row r="295" customFormat="false" ht="23.25" hidden="false" customHeight="true" outlineLevel="0" collapsed="false">
      <c r="A295" s="2" t="s">
        <v>12</v>
      </c>
      <c r="B295" s="5" t="s">
        <v>380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</row>
    <row r="296" customFormat="false" ht="12.75" hidden="false" customHeight="true" outlineLevel="0" collapsed="false">
      <c r="A296" s="7" t="n">
        <v>85</v>
      </c>
      <c r="B296" s="7" t="s">
        <v>381</v>
      </c>
      <c r="C296" s="7" t="n">
        <v>9661.99999958649</v>
      </c>
      <c r="D296" s="7" t="n">
        <v>0</v>
      </c>
      <c r="E296" s="7" t="n">
        <f aca="false">(main!AN296-main!AO296*(1000-main!AP296)/(1000-main!AQ296))*main!BG296</f>
        <v>11.3163336400737</v>
      </c>
      <c r="F296" s="7" t="n">
        <f aca="false">IF(main!BR296&lt;&gt;0,1/(1/main!BR296-1/main!AJ296),0)</f>
        <v>0.166810140068187</v>
      </c>
      <c r="G296" s="7" t="n">
        <f aca="false">((main!BU296-main!BH296/2)*main!AO296-main!E296)/(main!BU296+main!BH296/2)</f>
        <v>779.550624125367</v>
      </c>
      <c r="H296" s="7" t="n">
        <v>12</v>
      </c>
      <c r="I296" s="7" t="n">
        <v>12</v>
      </c>
      <c r="J296" s="7" t="n">
        <v>0</v>
      </c>
      <c r="K296" s="7" t="n">
        <v>0</v>
      </c>
      <c r="L296" s="7" t="n">
        <v>481.190673828125</v>
      </c>
      <c r="M296" s="7" t="n">
        <v>1549.10693359375</v>
      </c>
      <c r="N296" s="7" t="n">
        <v>781.089904785156</v>
      </c>
      <c r="O296" s="7" t="e">
        <f aca="false">main!CA296/main!K296</f>
        <v>#DIV/0!</v>
      </c>
      <c r="P296" s="7" t="n">
        <f aca="false">main!CC296/main!M296</f>
        <v>0.689375430841422</v>
      </c>
      <c r="Q296" s="7" t="n">
        <f aca="false">(main!M296-main!N296)/main!M296</f>
        <v>0.495780512083103</v>
      </c>
      <c r="R296" s="7" t="n">
        <v>-1</v>
      </c>
      <c r="S296" s="7" t="n">
        <v>0.87</v>
      </c>
      <c r="T296" s="7" t="n">
        <v>0.92</v>
      </c>
      <c r="U296" s="7" t="n">
        <v>19.9885787963867</v>
      </c>
      <c r="V296" s="7" t="n">
        <f aca="false">(main!U296*main!T296+(100-main!U296)*main!S296)/100</f>
        <v>0.879994289398193</v>
      </c>
      <c r="W296" s="7" t="n">
        <f aca="false">(main!E296-main!R296)/main!CB296</f>
        <v>0.0559790684071938</v>
      </c>
      <c r="X296" s="7" t="n">
        <f aca="false">(main!M296-main!N296)/(main!M296-main!L296)</f>
        <v>0.719173457455503</v>
      </c>
      <c r="Y296" s="7" t="n">
        <f aca="false">(main!K296-main!M296)/(main!K296-main!L296)</f>
        <v>3.2193203606167</v>
      </c>
      <c r="Z296" s="7" t="n">
        <f aca="false">(main!K296-main!M296)/main!M296</f>
        <v>-1</v>
      </c>
      <c r="AA296" s="7" t="n">
        <v>249.752746582031</v>
      </c>
      <c r="AB296" s="7" t="n">
        <v>0.5</v>
      </c>
      <c r="AC296" s="7" t="n">
        <f aca="false">main!Q296*main!AB296*main!V296*main!AA296</f>
        <v>54.4815660710009</v>
      </c>
      <c r="AD296" s="7" t="n">
        <f aca="false">main!BH296*1000</f>
        <v>1.87774409212101</v>
      </c>
      <c r="AE296" s="7" t="n">
        <f aca="false">(main!BM296-main!BS296)</f>
        <v>1.04996262501311</v>
      </c>
      <c r="AF296" s="7" t="n">
        <f aca="false">(main!AL296+main!BL296*main!D296)</f>
        <v>23.7584495544434</v>
      </c>
      <c r="AG296" s="7" t="n">
        <v>2</v>
      </c>
      <c r="AH296" s="7" t="n">
        <f aca="false">(main!AG296*main!BA296+main!BB296)</f>
        <v>4.644859790802</v>
      </c>
      <c r="AI296" s="7" t="n">
        <v>1</v>
      </c>
      <c r="AJ296" s="7" t="n">
        <f aca="false">main!AH296*(main!AI296+1)*(main!AI296+1)/(main!AI296*main!AI296+1)</f>
        <v>9.289719581604</v>
      </c>
      <c r="AK296" s="7" t="n">
        <v>25.0955810546875</v>
      </c>
      <c r="AL296" s="7" t="n">
        <v>23.7584495544434</v>
      </c>
      <c r="AM296" s="7" t="n">
        <v>25.0469913482666</v>
      </c>
      <c r="AN296" s="7" t="n">
        <v>913.828247070313</v>
      </c>
      <c r="AO296" s="7" t="n">
        <v>905.167724609375</v>
      </c>
      <c r="AP296" s="7" t="n">
        <v>18.996187210083</v>
      </c>
      <c r="AQ296" s="7" t="n">
        <v>20.2203273773193</v>
      </c>
      <c r="AR296" s="7" t="n">
        <v>55.8718299865723</v>
      </c>
      <c r="AS296" s="7" t="n">
        <v>59.472282409668</v>
      </c>
      <c r="AT296" s="7" t="n">
        <v>300.582489013672</v>
      </c>
      <c r="AU296" s="7" t="n">
        <v>250.02067565918</v>
      </c>
      <c r="AV296" s="7" t="n">
        <v>132.422286987305</v>
      </c>
      <c r="AW296" s="7" t="n">
        <v>94.0553359985352</v>
      </c>
      <c r="AX296" s="7" t="n">
        <v>-3.24763178825378</v>
      </c>
      <c r="AY296" s="7" t="n">
        <v>-0.43512350320816</v>
      </c>
      <c r="AZ296" s="7" t="n">
        <v>0.25</v>
      </c>
      <c r="BA296" s="7" t="n">
        <v>-1.355140209198</v>
      </c>
      <c r="BB296" s="7" t="n">
        <v>7.355140209198</v>
      </c>
      <c r="BC296" s="7" t="n">
        <v>1</v>
      </c>
      <c r="BD296" s="7" t="n">
        <v>0</v>
      </c>
      <c r="BE296" s="7" t="n">
        <v>0.159999996423721</v>
      </c>
      <c r="BF296" s="7" t="n">
        <v>111105</v>
      </c>
      <c r="BG296" s="7" t="n">
        <f aca="false">main!AT296*0.000001/(main!AG296*0.0001)</f>
        <v>1.50291244506836</v>
      </c>
      <c r="BH296" s="7" t="n">
        <f aca="false">(main!AQ296-main!AP296)/(1000-main!AQ296)*main!BG296</f>
        <v>0.00187774409212101</v>
      </c>
      <c r="BI296" s="7" t="n">
        <f aca="false">(main!AL296+273.15)</f>
        <v>296.908449554443</v>
      </c>
      <c r="BJ296" s="7" t="n">
        <f aca="false">(main!AK296+273.15)</f>
        <v>298.245581054688</v>
      </c>
      <c r="BK296" s="7" t="n">
        <f aca="false">(main!AU296*main!BC296+main!AV296*main!BD296)*main!BE296</f>
        <v>40.0033072113251</v>
      </c>
      <c r="BL296" s="7" t="n">
        <f aca="false">((main!BK296+0.00000010773*(main!BJ296^4-main!BI296^4))-main!BH296*44100)/(main!AH296*51.4+0.00000043092*main!BI296^3)</f>
        <v>-0.110476053838439</v>
      </c>
      <c r="BM296" s="7" t="n">
        <f aca="false">0.61365*EXP(17.502*main!AF296/(240.97+main!AF296))</f>
        <v>2.95179231048726</v>
      </c>
      <c r="BN296" s="7" t="n">
        <f aca="false">main!BM296*1000/main!AW296</f>
        <v>31.3835709494805</v>
      </c>
      <c r="BO296" s="7" t="n">
        <f aca="false">(main!BN296-main!AQ296)</f>
        <v>11.1632435721612</v>
      </c>
      <c r="BP296" s="7" t="n">
        <f aca="false">IF(main!D296,main!AL296,(main!AK296+main!AL296)/2)</f>
        <v>24.4270153045655</v>
      </c>
      <c r="BQ296" s="7" t="n">
        <f aca="false">0.61365*EXP(17.502*main!BP296/(240.97+main!BP296))</f>
        <v>3.07266488521169</v>
      </c>
      <c r="BR296" s="7" t="n">
        <f aca="false">IF(main!BO296&lt;&gt;0,(1000-(main!BN296+main!AQ296)/2)/main!BO296*main!BH296,0)</f>
        <v>0.163867662896482</v>
      </c>
      <c r="BS296" s="7" t="n">
        <f aca="false">main!AQ296*main!AW296/1000</f>
        <v>1.90182968547415</v>
      </c>
      <c r="BT296" s="7" t="n">
        <f aca="false">(main!BQ296-main!BS296)</f>
        <v>1.17083519973754</v>
      </c>
      <c r="BU296" s="7" t="n">
        <f aca="false">1/(1.6/main!F296+1.37/main!AJ296)</f>
        <v>0.102677649408315</v>
      </c>
      <c r="BV296" s="7" t="n">
        <f aca="false">main!G296*main!AW296*0.001</f>
        <v>73.3208958799793</v>
      </c>
      <c r="BW296" s="7" t="n">
        <f aca="false">main!G296/main!AO296</f>
        <v>0.861222293870213</v>
      </c>
      <c r="BX296" s="7" t="n">
        <f aca="false">(1-main!BH296*main!AW296/main!BM296/main!F296)*100</f>
        <v>64.1316334438755</v>
      </c>
      <c r="BY296" s="7" t="n">
        <f aca="false">(main!AO296-main!E296/(main!AJ296/1.35))</f>
        <v>903.523213138399</v>
      </c>
      <c r="BZ296" s="7" t="n">
        <f aca="false">main!E296*main!BX296/100/main!BY296</f>
        <v>0.00803227798003059</v>
      </c>
      <c r="CA296" s="7" t="n">
        <f aca="false">(main!K296-main!J296)</f>
        <v>0</v>
      </c>
      <c r="CB296" s="7" t="n">
        <f aca="false">main!AU296*main!V296</f>
        <v>220.016766811556</v>
      </c>
      <c r="CC296" s="7" t="n">
        <f aca="false">(main!M296-main!L296)</f>
        <v>1067.91625976563</v>
      </c>
      <c r="CD296" s="7" t="n">
        <f aca="false">(main!M296-main!N296)/(main!M296-main!J296)</f>
        <v>0.495780512083103</v>
      </c>
      <c r="CE296" s="7" t="e">
        <f aca="false">(main!K296-main!M296)/(main!K296-main!J296)</f>
        <v>#DIV/0!</v>
      </c>
    </row>
    <row r="297" customFormat="false" ht="12.75" hidden="false" customHeight="true" outlineLevel="0" collapsed="false">
      <c r="A297" s="7" t="n">
        <v>86</v>
      </c>
      <c r="B297" s="7" t="s">
        <v>382</v>
      </c>
      <c r="C297" s="7" t="n">
        <v>9672.9999988284</v>
      </c>
      <c r="D297" s="7" t="n">
        <v>0</v>
      </c>
      <c r="E297" s="7" t="n">
        <f aca="false">(main!AN297-main!AO297*(1000-main!AP297)/(1000-main!AQ297))*main!BG297</f>
        <v>11.374862085863</v>
      </c>
      <c r="F297" s="7" t="n">
        <f aca="false">IF(main!BR297&lt;&gt;0,1/(1/main!BR297-1/main!AJ297),0)</f>
        <v>0.16686083005375</v>
      </c>
      <c r="G297" s="7" t="n">
        <f aca="false">((main!BU297-main!BH297/2)*main!AO297-main!E297)/(main!BU297+main!BH297/2)</f>
        <v>778.577088670529</v>
      </c>
      <c r="H297" s="7" t="n">
        <v>12</v>
      </c>
      <c r="I297" s="7" t="n">
        <v>12</v>
      </c>
      <c r="J297" s="7" t="n">
        <v>0</v>
      </c>
      <c r="K297" s="7" t="n">
        <v>0</v>
      </c>
      <c r="L297" s="7" t="n">
        <v>481.190673828125</v>
      </c>
      <c r="M297" s="7" t="n">
        <v>1549.10693359375</v>
      </c>
      <c r="N297" s="7" t="n">
        <v>781.089904785156</v>
      </c>
      <c r="O297" s="7" t="e">
        <f aca="false">main!CA297/main!K297</f>
        <v>#DIV/0!</v>
      </c>
      <c r="P297" s="7" t="n">
        <f aca="false">main!CC297/main!M297</f>
        <v>0.689375430841422</v>
      </c>
      <c r="Q297" s="7" t="n">
        <f aca="false">(main!M297-main!N297)/main!M297</f>
        <v>0.495780512083103</v>
      </c>
      <c r="R297" s="7" t="n">
        <v>-1</v>
      </c>
      <c r="S297" s="7" t="n">
        <v>0.87</v>
      </c>
      <c r="T297" s="7" t="n">
        <v>0.92</v>
      </c>
      <c r="U297" s="7" t="n">
        <v>19.9885787963867</v>
      </c>
      <c r="V297" s="7" t="n">
        <f aca="false">(main!U297*main!T297+(100-main!U297)*main!S297)/100</f>
        <v>0.879994289398193</v>
      </c>
      <c r="W297" s="7" t="n">
        <f aca="false">(main!E297-main!R297)/main!CB297</f>
        <v>0.0562645391755138</v>
      </c>
      <c r="X297" s="7" t="n">
        <f aca="false">(main!M297-main!N297)/(main!M297-main!L297)</f>
        <v>0.719173457455503</v>
      </c>
      <c r="Y297" s="7" t="n">
        <f aca="false">(main!K297-main!M297)/(main!K297-main!L297)</f>
        <v>3.2193203606167</v>
      </c>
      <c r="Z297" s="7" t="n">
        <f aca="false">(main!K297-main!M297)/main!M297</f>
        <v>-1</v>
      </c>
      <c r="AA297" s="7" t="n">
        <v>249.752746582031</v>
      </c>
      <c r="AB297" s="7" t="n">
        <v>0.5</v>
      </c>
      <c r="AC297" s="7" t="n">
        <f aca="false">main!Q297*main!AB297*main!V297*main!AA297</f>
        <v>54.4815660710009</v>
      </c>
      <c r="AD297" s="7" t="n">
        <f aca="false">main!BH297*1000</f>
        <v>1.88239776718826</v>
      </c>
      <c r="AE297" s="7" t="n">
        <f aca="false">(main!BM297-main!BS297)</f>
        <v>1.05225642212795</v>
      </c>
      <c r="AF297" s="7" t="n">
        <f aca="false">(main!AL297+main!BL297*main!D297)</f>
        <v>23.766206741333</v>
      </c>
      <c r="AG297" s="7" t="n">
        <v>2</v>
      </c>
      <c r="AH297" s="7" t="n">
        <f aca="false">(main!AG297*main!BA297+main!BB297)</f>
        <v>4.644859790802</v>
      </c>
      <c r="AI297" s="7" t="n">
        <v>1</v>
      </c>
      <c r="AJ297" s="7" t="n">
        <f aca="false">main!AH297*(main!AI297+1)*(main!AI297+1)/(main!AI297*main!AI297+1)</f>
        <v>9.289719581604</v>
      </c>
      <c r="AK297" s="7" t="n">
        <v>25.0886058807373</v>
      </c>
      <c r="AL297" s="7" t="n">
        <v>23.766206741333</v>
      </c>
      <c r="AM297" s="7" t="n">
        <v>25.0448093414307</v>
      </c>
      <c r="AN297" s="7" t="n">
        <v>913.453002929688</v>
      </c>
      <c r="AO297" s="7" t="n">
        <v>904.751892089844</v>
      </c>
      <c r="AP297" s="7" t="n">
        <v>18.9833393096924</v>
      </c>
      <c r="AQ297" s="7" t="n">
        <v>20.2104358673096</v>
      </c>
      <c r="AR297" s="7" t="n">
        <v>55.8576812744141</v>
      </c>
      <c r="AS297" s="7" t="n">
        <v>59.4683609008789</v>
      </c>
      <c r="AT297" s="7" t="n">
        <v>300.6044921875</v>
      </c>
      <c r="AU297" s="7" t="n">
        <v>249.934234619141</v>
      </c>
      <c r="AV297" s="7" t="n">
        <v>132.406494140625</v>
      </c>
      <c r="AW297" s="7" t="n">
        <v>94.0560684204102</v>
      </c>
      <c r="AX297" s="7" t="n">
        <v>-3.24763178825378</v>
      </c>
      <c r="AY297" s="7" t="n">
        <v>-0.43512350320816</v>
      </c>
      <c r="AZ297" s="7" t="n">
        <v>0.75</v>
      </c>
      <c r="BA297" s="7" t="n">
        <v>-1.355140209198</v>
      </c>
      <c r="BB297" s="7" t="n">
        <v>7.355140209198</v>
      </c>
      <c r="BC297" s="7" t="n">
        <v>1</v>
      </c>
      <c r="BD297" s="7" t="n">
        <v>0</v>
      </c>
      <c r="BE297" s="7" t="n">
        <v>0.159999996423721</v>
      </c>
      <c r="BF297" s="7" t="n">
        <v>111105</v>
      </c>
      <c r="BG297" s="7" t="n">
        <f aca="false">main!AT297*0.000001/(main!AG297*0.0001)</f>
        <v>1.5030224609375</v>
      </c>
      <c r="BH297" s="7" t="n">
        <f aca="false">(main!AQ297-main!AP297)/(1000-main!AQ297)*main!BG297</f>
        <v>0.00188239776718826</v>
      </c>
      <c r="BI297" s="7" t="n">
        <f aca="false">(main!AL297+273.15)</f>
        <v>296.916206741333</v>
      </c>
      <c r="BJ297" s="7" t="n">
        <f aca="false">(main!AK297+273.15)</f>
        <v>298.238605880737</v>
      </c>
      <c r="BK297" s="7" t="n">
        <f aca="false">(main!AU297*main!BC297+main!AV297*main!BD297)*main!BE297</f>
        <v>39.989476645228</v>
      </c>
      <c r="BL297" s="7" t="n">
        <f aca="false">((main!BK297+0.00000010773*(main!BJ297^4-main!BI297^4))-main!BH297*44100)/(main!AH297*51.4+0.00000043092*main!BI297^3)</f>
        <v>-0.112020664968004</v>
      </c>
      <c r="BM297" s="7" t="n">
        <f aca="false">0.61365*EXP(17.502*main!AF297/(240.97+main!AF297))</f>
        <v>2.95317056086993</v>
      </c>
      <c r="BN297" s="7" t="n">
        <f aca="false">main!BM297*1000/main!AW297</f>
        <v>31.397980060892</v>
      </c>
      <c r="BO297" s="7" t="n">
        <f aca="false">(main!BN297-main!AQ297)</f>
        <v>11.1875441935824</v>
      </c>
      <c r="BP297" s="7" t="n">
        <f aca="false">IF(main!D297,main!AL297,(main!AK297+main!AL297)/2)</f>
        <v>24.4274063110352</v>
      </c>
      <c r="BQ297" s="7" t="n">
        <f aca="false">0.61365*EXP(17.502*main!BP297/(240.97+main!BP297))</f>
        <v>3.07273682384338</v>
      </c>
      <c r="BR297" s="7" t="n">
        <f aca="false">IF(main!BO297&lt;&gt;0,(1000-(main!BN297+main!AQ297)/2)/main!BO297*main!BH297,0)</f>
        <v>0.163916580082386</v>
      </c>
      <c r="BS297" s="7" t="n">
        <f aca="false">main!AQ297*main!AW297/1000</f>
        <v>1.90091413874198</v>
      </c>
      <c r="BT297" s="7" t="n">
        <f aca="false">(main!BQ297-main!BS297)</f>
        <v>1.1718226851014</v>
      </c>
      <c r="BU297" s="7" t="n">
        <f aca="false">1/(1.6/main!F297+1.37/main!AJ297)</f>
        <v>0.102708378313926</v>
      </c>
      <c r="BV297" s="7" t="n">
        <f aca="false">main!G297*main!AW297*0.001</f>
        <v>73.229899922559</v>
      </c>
      <c r="BW297" s="7" t="n">
        <f aca="false">main!G297/main!AO297</f>
        <v>0.860542094995933</v>
      </c>
      <c r="BX297" s="7" t="n">
        <f aca="false">(1-main!BH297*main!AW297/main!BM297/main!F297)*100</f>
        <v>64.0701594377306</v>
      </c>
      <c r="BY297" s="7" t="n">
        <f aca="false">(main!AO297-main!E297/(main!AJ297/1.35))</f>
        <v>903.098875152032</v>
      </c>
      <c r="BZ297" s="7" t="n">
        <f aca="false">main!E297*main!BX297/100/main!BY297</f>
        <v>0.00806987194287834</v>
      </c>
      <c r="CA297" s="7" t="n">
        <f aca="false">(main!K297-main!J297)</f>
        <v>0</v>
      </c>
      <c r="CB297" s="7" t="n">
        <f aca="false">main!AU297*main!V297</f>
        <v>219.940699189952</v>
      </c>
      <c r="CC297" s="7" t="n">
        <f aca="false">(main!M297-main!L297)</f>
        <v>1067.91625976563</v>
      </c>
      <c r="CD297" s="7" t="n">
        <f aca="false">(main!M297-main!N297)/(main!M297-main!J297)</f>
        <v>0.495780512083103</v>
      </c>
      <c r="CE297" s="7" t="e">
        <f aca="false">(main!K297-main!M297)/(main!K297-main!J297)</f>
        <v>#DIV/0!</v>
      </c>
    </row>
    <row r="298" customFormat="false" ht="12.75" hidden="false" customHeight="true" outlineLevel="0" collapsed="false">
      <c r="A298" s="7" t="n">
        <v>87</v>
      </c>
      <c r="B298" s="7" t="s">
        <v>383</v>
      </c>
      <c r="C298" s="7" t="n">
        <v>9683.9999980703</v>
      </c>
      <c r="D298" s="7" t="n">
        <v>0</v>
      </c>
      <c r="E298" s="7" t="n">
        <f aca="false">(main!AN298-main!AO298*(1000-main!AP298)/(1000-main!AQ298))*main!BG298</f>
        <v>11.5699292270861</v>
      </c>
      <c r="F298" s="7" t="n">
        <f aca="false">IF(main!BR298&lt;&gt;0,1/(1/main!BR298-1/main!AJ298),0)</f>
        <v>0.166156438319133</v>
      </c>
      <c r="G298" s="7" t="n">
        <f aca="false">((main!BU298-main!BH298/2)*main!AO298-main!E298)/(main!BU298+main!BH298/2)</f>
        <v>775.733527174848</v>
      </c>
      <c r="H298" s="7" t="n">
        <v>12</v>
      </c>
      <c r="I298" s="7" t="n">
        <v>12</v>
      </c>
      <c r="J298" s="7" t="n">
        <v>0</v>
      </c>
      <c r="K298" s="7" t="n">
        <v>0</v>
      </c>
      <c r="L298" s="7" t="n">
        <v>481.190673828125</v>
      </c>
      <c r="M298" s="7" t="n">
        <v>1549.10693359375</v>
      </c>
      <c r="N298" s="7" t="n">
        <v>781.089904785156</v>
      </c>
      <c r="O298" s="7" t="e">
        <f aca="false">main!CA298/main!K298</f>
        <v>#DIV/0!</v>
      </c>
      <c r="P298" s="7" t="n">
        <f aca="false">main!CC298/main!M298</f>
        <v>0.689375430841422</v>
      </c>
      <c r="Q298" s="7" t="n">
        <f aca="false">(main!M298-main!N298)/main!M298</f>
        <v>0.495780512083103</v>
      </c>
      <c r="R298" s="7" t="n">
        <v>-1</v>
      </c>
      <c r="S298" s="7" t="n">
        <v>0.87</v>
      </c>
      <c r="T298" s="7" t="n">
        <v>0.92</v>
      </c>
      <c r="U298" s="7" t="n">
        <v>19.9885787963867</v>
      </c>
      <c r="V298" s="7" t="n">
        <f aca="false">(main!U298*main!T298+(100-main!U298)*main!S298)/100</f>
        <v>0.879994289398193</v>
      </c>
      <c r="W298" s="7" t="n">
        <f aca="false">(main!E298-main!R298)/main!CB298</f>
        <v>0.0571435103156488</v>
      </c>
      <c r="X298" s="7" t="n">
        <f aca="false">(main!M298-main!N298)/(main!M298-main!L298)</f>
        <v>0.719173457455503</v>
      </c>
      <c r="Y298" s="7" t="n">
        <f aca="false">(main!K298-main!M298)/(main!K298-main!L298)</f>
        <v>3.2193203606167</v>
      </c>
      <c r="Z298" s="7" t="n">
        <f aca="false">(main!K298-main!M298)/main!M298</f>
        <v>-1</v>
      </c>
      <c r="AA298" s="7" t="n">
        <v>249.752746582031</v>
      </c>
      <c r="AB298" s="7" t="n">
        <v>0.5</v>
      </c>
      <c r="AC298" s="7" t="n">
        <f aca="false">main!Q298*main!AB298*main!V298*main!AA298</f>
        <v>54.4815660710009</v>
      </c>
      <c r="AD298" s="7" t="n">
        <f aca="false">main!BH298*1000</f>
        <v>1.8843783547955</v>
      </c>
      <c r="AE298" s="7" t="n">
        <f aca="false">(main!BM298-main!BS298)</f>
        <v>1.05773456247998</v>
      </c>
      <c r="AF298" s="7" t="n">
        <f aca="false">(main!AL298+main!BL298*main!D298)</f>
        <v>23.7875747680664</v>
      </c>
      <c r="AG298" s="7" t="n">
        <v>2</v>
      </c>
      <c r="AH298" s="7" t="n">
        <f aca="false">(main!AG298*main!BA298+main!BB298)</f>
        <v>4.644859790802</v>
      </c>
      <c r="AI298" s="7" t="n">
        <v>1</v>
      </c>
      <c r="AJ298" s="7" t="n">
        <f aca="false">main!AH298*(main!AI298+1)*(main!AI298+1)/(main!AI298*main!AI298+1)</f>
        <v>9.289719581604</v>
      </c>
      <c r="AK298" s="7" t="n">
        <v>25.0874347686768</v>
      </c>
      <c r="AL298" s="7" t="n">
        <v>23.7875747680664</v>
      </c>
      <c r="AM298" s="7" t="n">
        <v>25.0447654724121</v>
      </c>
      <c r="AN298" s="7" t="n">
        <v>913.160888671875</v>
      </c>
      <c r="AO298" s="7" t="n">
        <v>904.328491210938</v>
      </c>
      <c r="AP298" s="7" t="n">
        <v>18.9641265869141</v>
      </c>
      <c r="AQ298" s="7" t="n">
        <v>20.1926536560059</v>
      </c>
      <c r="AR298" s="7" t="n">
        <v>55.8048629760742</v>
      </c>
      <c r="AS298" s="7" t="n">
        <v>59.4199943542481</v>
      </c>
      <c r="AT298" s="7" t="n">
        <v>300.575836181641</v>
      </c>
      <c r="AU298" s="7" t="n">
        <v>249.968948364258</v>
      </c>
      <c r="AV298" s="7" t="n">
        <v>132.149810791016</v>
      </c>
      <c r="AW298" s="7" t="n">
        <v>94.0557632446289</v>
      </c>
      <c r="AX298" s="7" t="n">
        <v>-3.24763178825378</v>
      </c>
      <c r="AY298" s="7" t="n">
        <v>-0.43512350320816</v>
      </c>
      <c r="AZ298" s="7" t="n">
        <v>0.75</v>
      </c>
      <c r="BA298" s="7" t="n">
        <v>-1.355140209198</v>
      </c>
      <c r="BB298" s="7" t="n">
        <v>7.355140209198</v>
      </c>
      <c r="BC298" s="7" t="n">
        <v>1</v>
      </c>
      <c r="BD298" s="7" t="n">
        <v>0</v>
      </c>
      <c r="BE298" s="7" t="n">
        <v>0.159999996423721</v>
      </c>
      <c r="BF298" s="7" t="n">
        <v>111105</v>
      </c>
      <c r="BG298" s="7" t="n">
        <f aca="false">main!AT298*0.000001/(main!AG298*0.0001)</f>
        <v>1.50287918090821</v>
      </c>
      <c r="BH298" s="7" t="n">
        <f aca="false">(main!AQ298-main!AP298)/(1000-main!AQ298)*main!BG298</f>
        <v>0.0018843783547955</v>
      </c>
      <c r="BI298" s="7" t="n">
        <f aca="false">(main!AL298+273.15)</f>
        <v>296.937574768066</v>
      </c>
      <c r="BJ298" s="7" t="n">
        <f aca="false">(main!AK298+273.15)</f>
        <v>298.237434768677</v>
      </c>
      <c r="BK298" s="7" t="n">
        <f aca="false">(main!AU298*main!BC298+main!AV298*main!BD298)*main!BE298</f>
        <v>39.9950308443226</v>
      </c>
      <c r="BL298" s="7" t="n">
        <f aca="false">((main!BK298+0.00000010773*(main!BJ298^4-main!BI298^4))-main!BH298*44100)/(main!AH298*51.4+0.00000043092*main!BI298^3)</f>
        <v>-0.113364336030849</v>
      </c>
      <c r="BM298" s="7" t="n">
        <f aca="false">0.61365*EXP(17.502*main!AF298/(240.97+main!AF298))</f>
        <v>2.95697001403006</v>
      </c>
      <c r="BN298" s="7" t="n">
        <f aca="false">main!BM298*1000/main!AW298</f>
        <v>31.4384776862562</v>
      </c>
      <c r="BO298" s="7" t="n">
        <f aca="false">(main!BN298-main!AQ298)</f>
        <v>11.2458240302503</v>
      </c>
      <c r="BP298" s="7" t="n">
        <f aca="false">IF(main!D298,main!AL298,(main!AK298+main!AL298)/2)</f>
        <v>24.4375047683716</v>
      </c>
      <c r="BQ298" s="7" t="n">
        <f aca="false">0.61365*EXP(17.502*main!BP298/(240.97+main!BP298))</f>
        <v>3.07459528071132</v>
      </c>
      <c r="BR298" s="7" t="n">
        <f aca="false">IF(main!BO298&lt;&gt;0,(1000-(main!BN298+main!AQ298)/2)/main!BO298*main!BH298,0)</f>
        <v>0.16323677630826</v>
      </c>
      <c r="BS298" s="7" t="n">
        <f aca="false">main!AQ298*main!AW298/1000</f>
        <v>1.89923545155008</v>
      </c>
      <c r="BT298" s="7" t="n">
        <f aca="false">(main!BQ298-main!BS298)</f>
        <v>1.17535982916123</v>
      </c>
      <c r="BU298" s="7" t="n">
        <f aca="false">1/(1.6/main!F298+1.37/main!AJ298)</f>
        <v>0.102281341860905</v>
      </c>
      <c r="BV298" s="7" t="n">
        <f aca="false">main!G298*main!AW298*0.001</f>
        <v>72.9622089728784</v>
      </c>
      <c r="BW298" s="7" t="n">
        <f aca="false">main!G298/main!AO298</f>
        <v>0.857800605326616</v>
      </c>
      <c r="BX298" s="7" t="n">
        <f aca="false">(1-main!BH298*main!AW298/main!BM298/main!F298)*100</f>
        <v>63.9264050673854</v>
      </c>
      <c r="BY298" s="7" t="n">
        <f aca="false">(main!AO298-main!E298/(main!AJ298/1.35))</f>
        <v>902.647126739238</v>
      </c>
      <c r="BZ298" s="7" t="n">
        <f aca="false">main!E298*main!BX298/100/main!BY298</f>
        <v>0.00819394379555093</v>
      </c>
      <c r="CA298" s="7" t="n">
        <f aca="false">(main!K298-main!J298)</f>
        <v>0</v>
      </c>
      <c r="CB298" s="7" t="n">
        <f aca="false">main!AU298*main!V298</f>
        <v>219.971247087419</v>
      </c>
      <c r="CC298" s="7" t="n">
        <f aca="false">(main!M298-main!L298)</f>
        <v>1067.91625976563</v>
      </c>
      <c r="CD298" s="7" t="n">
        <f aca="false">(main!M298-main!N298)/(main!M298-main!J298)</f>
        <v>0.495780512083103</v>
      </c>
      <c r="CE298" s="7" t="e">
        <f aca="false">(main!K298-main!M298)/(main!K298-main!J298)</f>
        <v>#DIV/0!</v>
      </c>
    </row>
    <row r="299" customFormat="false" ht="12.75" hidden="false" customHeight="true" outlineLevel="0" collapsed="false">
      <c r="A299" s="7" t="n">
        <v>88</v>
      </c>
      <c r="B299" s="7" t="s">
        <v>384</v>
      </c>
      <c r="C299" s="7" t="n">
        <v>9694.9999973122</v>
      </c>
      <c r="D299" s="7" t="n">
        <v>0</v>
      </c>
      <c r="E299" s="7" t="n">
        <f aca="false">(main!AN299-main!AO299*(1000-main!AP299)/(1000-main!AQ299))*main!BG299</f>
        <v>11.4325257167385</v>
      </c>
      <c r="F299" s="7" t="n">
        <f aca="false">IF(main!BR299&lt;&gt;0,1/(1/main!BR299-1/main!AJ299),0)</f>
        <v>0.166855573338928</v>
      </c>
      <c r="G299" s="7" t="n">
        <f aca="false">((main!BU299-main!BH299/2)*main!AO299-main!E299)/(main!BU299+main!BH299/2)</f>
        <v>777.268328677535</v>
      </c>
      <c r="H299" s="7" t="n">
        <v>12</v>
      </c>
      <c r="I299" s="7" t="n">
        <v>12</v>
      </c>
      <c r="J299" s="7" t="n">
        <v>0</v>
      </c>
      <c r="K299" s="7" t="n">
        <v>0</v>
      </c>
      <c r="L299" s="7" t="n">
        <v>481.190673828125</v>
      </c>
      <c r="M299" s="7" t="n">
        <v>1549.10693359375</v>
      </c>
      <c r="N299" s="7" t="n">
        <v>781.089904785156</v>
      </c>
      <c r="O299" s="7" t="e">
        <f aca="false">main!CA299/main!K299</f>
        <v>#DIV/0!</v>
      </c>
      <c r="P299" s="7" t="n">
        <f aca="false">main!CC299/main!M299</f>
        <v>0.689375430841422</v>
      </c>
      <c r="Q299" s="7" t="n">
        <f aca="false">(main!M299-main!N299)/main!M299</f>
        <v>0.495780512083103</v>
      </c>
      <c r="R299" s="7" t="n">
        <v>-1</v>
      </c>
      <c r="S299" s="7" t="n">
        <v>0.87</v>
      </c>
      <c r="T299" s="7" t="n">
        <v>0.92</v>
      </c>
      <c r="U299" s="7" t="n">
        <v>19.9885787963867</v>
      </c>
      <c r="V299" s="7" t="n">
        <f aca="false">(main!U299*main!T299+(100-main!U299)*main!S299)/100</f>
        <v>0.879994289398193</v>
      </c>
      <c r="W299" s="7" t="n">
        <f aca="false">(main!E299-main!R299)/main!CB299</f>
        <v>0.0565261271393715</v>
      </c>
      <c r="X299" s="7" t="n">
        <f aca="false">(main!M299-main!N299)/(main!M299-main!L299)</f>
        <v>0.719173457455503</v>
      </c>
      <c r="Y299" s="7" t="n">
        <f aca="false">(main!K299-main!M299)/(main!K299-main!L299)</f>
        <v>3.2193203606167</v>
      </c>
      <c r="Z299" s="7" t="n">
        <f aca="false">(main!K299-main!M299)/main!M299</f>
        <v>-1</v>
      </c>
      <c r="AA299" s="7" t="n">
        <v>249.752746582031</v>
      </c>
      <c r="AB299" s="7" t="n">
        <v>0.5</v>
      </c>
      <c r="AC299" s="7" t="n">
        <f aca="false">main!Q299*main!AB299*main!V299*main!AA299</f>
        <v>54.4815660710009</v>
      </c>
      <c r="AD299" s="7" t="n">
        <f aca="false">main!BH299*1000</f>
        <v>1.89426180323936</v>
      </c>
      <c r="AE299" s="7" t="n">
        <f aca="false">(main!BM299-main!BS299)</f>
        <v>1.05892652245874</v>
      </c>
      <c r="AF299" s="7" t="n">
        <f aca="false">(main!AL299+main!BL299*main!D299)</f>
        <v>23.7903347015381</v>
      </c>
      <c r="AG299" s="7" t="n">
        <v>2</v>
      </c>
      <c r="AH299" s="7" t="n">
        <f aca="false">(main!AG299*main!BA299+main!BB299)</f>
        <v>4.644859790802</v>
      </c>
      <c r="AI299" s="7" t="n">
        <v>1</v>
      </c>
      <c r="AJ299" s="7" t="n">
        <f aca="false">main!AH299*(main!AI299+1)*(main!AI299+1)/(main!AI299*main!AI299+1)</f>
        <v>9.289719581604</v>
      </c>
      <c r="AK299" s="7" t="n">
        <v>25.0918083190918</v>
      </c>
      <c r="AL299" s="7" t="n">
        <v>23.7903347015381</v>
      </c>
      <c r="AM299" s="7" t="n">
        <v>25.0437278747559</v>
      </c>
      <c r="AN299" s="7" t="n">
        <v>912.833862304688</v>
      </c>
      <c r="AO299" s="7" t="n">
        <v>904.087524414063</v>
      </c>
      <c r="AP299" s="7" t="n">
        <v>18.9498901367188</v>
      </c>
      <c r="AQ299" s="7" t="n">
        <v>20.1848316192627</v>
      </c>
      <c r="AR299" s="7" t="n">
        <v>55.7494621276856</v>
      </c>
      <c r="AS299" s="7" t="n">
        <v>59.3825874328613</v>
      </c>
      <c r="AT299" s="7" t="n">
        <v>300.585327148438</v>
      </c>
      <c r="AU299" s="7" t="n">
        <v>249.93684387207</v>
      </c>
      <c r="AV299" s="7" t="n">
        <v>132.528854370117</v>
      </c>
      <c r="AW299" s="7" t="n">
        <v>94.057487487793</v>
      </c>
      <c r="AX299" s="7" t="n">
        <v>-3.24763178825378</v>
      </c>
      <c r="AY299" s="7" t="n">
        <v>-0.43512350320816</v>
      </c>
      <c r="AZ299" s="7" t="n">
        <v>0.75</v>
      </c>
      <c r="BA299" s="7" t="n">
        <v>-1.355140209198</v>
      </c>
      <c r="BB299" s="7" t="n">
        <v>7.355140209198</v>
      </c>
      <c r="BC299" s="7" t="n">
        <v>1</v>
      </c>
      <c r="BD299" s="7" t="n">
        <v>0</v>
      </c>
      <c r="BE299" s="7" t="n">
        <v>0.159999996423721</v>
      </c>
      <c r="BF299" s="7" t="n">
        <v>111105</v>
      </c>
      <c r="BG299" s="7" t="n">
        <f aca="false">main!AT299*0.000001/(main!AG299*0.0001)</f>
        <v>1.50292663574219</v>
      </c>
      <c r="BH299" s="7" t="n">
        <f aca="false">(main!AQ299-main!AP299)/(1000-main!AQ299)*main!BG299</f>
        <v>0.00189426180323936</v>
      </c>
      <c r="BI299" s="7" t="n">
        <f aca="false">(main!AL299+273.15)</f>
        <v>296.940334701538</v>
      </c>
      <c r="BJ299" s="7" t="n">
        <f aca="false">(main!AK299+273.15)</f>
        <v>298.241808319092</v>
      </c>
      <c r="BK299" s="7" t="n">
        <f aca="false">(main!AU299*main!BC299+main!AV299*main!BD299)*main!BE299</f>
        <v>39.9898941256873</v>
      </c>
      <c r="BL299" s="7" t="n">
        <f aca="false">((main!BK299+0.00000010773*(main!BJ299^4-main!BI299^4))-main!BH299*44100)/(main!AH299*51.4+0.00000043092*main!BI299^3)</f>
        <v>-0.11505256332362</v>
      </c>
      <c r="BM299" s="7" t="n">
        <f aca="false">0.61365*EXP(17.502*main!AF299/(240.97+main!AF299))</f>
        <v>2.95746106993075</v>
      </c>
      <c r="BN299" s="7" t="n">
        <f aca="false">main!BM299*1000/main!AW299</f>
        <v>31.4431221683928</v>
      </c>
      <c r="BO299" s="7" t="n">
        <f aca="false">(main!BN299-main!AQ299)</f>
        <v>11.2582905491301</v>
      </c>
      <c r="BP299" s="7" t="n">
        <f aca="false">IF(main!D299,main!AL299,(main!AK299+main!AL299)/2)</f>
        <v>24.441071510315</v>
      </c>
      <c r="BQ299" s="7" t="n">
        <f aca="false">0.61365*EXP(17.502*main!BP299/(240.97+main!BP299))</f>
        <v>3.07525191633397</v>
      </c>
      <c r="BR299" s="7" t="n">
        <f aca="false">IF(main!BO299&lt;&gt;0,(1000-(main!BN299+main!AQ299)/2)/main!BO299*main!BH299,0)</f>
        <v>0.163911507236973</v>
      </c>
      <c r="BS299" s="7" t="n">
        <f aca="false">main!AQ299*main!AW299/1000</f>
        <v>1.89853454747201</v>
      </c>
      <c r="BT299" s="7" t="n">
        <f aca="false">(main!BQ299-main!BS299)</f>
        <v>1.17671736886196</v>
      </c>
      <c r="BU299" s="7" t="n">
        <f aca="false">1/(1.6/main!F299+1.37/main!AJ299)</f>
        <v>0.102705191640551</v>
      </c>
      <c r="BV299" s="7" t="n">
        <f aca="false">main!G299*main!AW299*0.001</f>
        <v>73.107906099245</v>
      </c>
      <c r="BW299" s="7" t="n">
        <f aca="false">main!G299/main!AO299</f>
        <v>0.859726860163545</v>
      </c>
      <c r="BX299" s="7" t="n">
        <f aca="false">(1-main!BH299*main!AW299/main!BM299/main!F299)*100</f>
        <v>63.8944785752244</v>
      </c>
      <c r="BY299" s="7" t="n">
        <f aca="false">(main!AO299-main!E299/(main!AJ299/1.35))</f>
        <v>902.42612768599</v>
      </c>
      <c r="BZ299" s="7" t="n">
        <f aca="false">main!E299*main!BX299/100/main!BY299</f>
        <v>0.00809457136776328</v>
      </c>
      <c r="CA299" s="7" t="n">
        <f aca="false">(main!K299-main!J299)</f>
        <v>0</v>
      </c>
      <c r="CB299" s="7" t="n">
        <f aca="false">main!AU299*main!V299</f>
        <v>219.942995317629</v>
      </c>
      <c r="CC299" s="7" t="n">
        <f aca="false">(main!M299-main!L299)</f>
        <v>1067.91625976563</v>
      </c>
      <c r="CD299" s="7" t="n">
        <f aca="false">(main!M299-main!N299)/(main!M299-main!J299)</f>
        <v>0.495780512083103</v>
      </c>
      <c r="CE299" s="7" t="e">
        <f aca="false">(main!K299-main!M299)/(main!K299-main!J299)</f>
        <v>#DIV/0!</v>
      </c>
    </row>
    <row r="300" customFormat="false" ht="12.75" hidden="false" customHeight="true" outlineLevel="0" collapsed="false">
      <c r="A300" s="7" t="n">
        <v>89</v>
      </c>
      <c r="B300" s="7" t="s">
        <v>385</v>
      </c>
      <c r="C300" s="7" t="n">
        <v>9705.99999655411</v>
      </c>
      <c r="D300" s="7" t="n">
        <v>0</v>
      </c>
      <c r="E300" s="7" t="n">
        <f aca="false">(main!AN300-main!AO300*(1000-main!AP300)/(1000-main!AQ300))*main!BG300</f>
        <v>11.6771420828571</v>
      </c>
      <c r="F300" s="7" t="n">
        <f aca="false">IF(main!BR300&lt;&gt;0,1/(1/main!BR300-1/main!AJ300),0)</f>
        <v>0.166702500915282</v>
      </c>
      <c r="G300" s="7" t="n">
        <f aca="false">((main!BU300-main!BH300/2)*main!AO300-main!E300)/(main!BU300+main!BH300/2)</f>
        <v>774.340146431431</v>
      </c>
      <c r="H300" s="7" t="n">
        <v>12</v>
      </c>
      <c r="I300" s="7" t="n">
        <v>12</v>
      </c>
      <c r="J300" s="7" t="n">
        <v>0</v>
      </c>
      <c r="K300" s="7" t="n">
        <v>0</v>
      </c>
      <c r="L300" s="7" t="n">
        <v>481.190673828125</v>
      </c>
      <c r="M300" s="7" t="n">
        <v>1549.10693359375</v>
      </c>
      <c r="N300" s="7" t="n">
        <v>781.089904785156</v>
      </c>
      <c r="O300" s="7" t="e">
        <f aca="false">main!CA300/main!K300</f>
        <v>#DIV/0!</v>
      </c>
      <c r="P300" s="7" t="n">
        <f aca="false">main!CC300/main!M300</f>
        <v>0.689375430841422</v>
      </c>
      <c r="Q300" s="7" t="n">
        <f aca="false">(main!M300-main!N300)/main!M300</f>
        <v>0.495780512083103</v>
      </c>
      <c r="R300" s="7" t="n">
        <v>-1</v>
      </c>
      <c r="S300" s="7" t="n">
        <v>0.87</v>
      </c>
      <c r="T300" s="7" t="n">
        <v>0.92</v>
      </c>
      <c r="U300" s="7" t="n">
        <v>19.9885787963867</v>
      </c>
      <c r="V300" s="7" t="n">
        <f aca="false">(main!U300*main!T300+(100-main!U300)*main!S300)/100</f>
        <v>0.879994289398193</v>
      </c>
      <c r="W300" s="7" t="n">
        <f aca="false">(main!E300-main!R300)/main!CB300</f>
        <v>0.057637963046791</v>
      </c>
      <c r="X300" s="7" t="n">
        <f aca="false">(main!M300-main!N300)/(main!M300-main!L300)</f>
        <v>0.719173457455503</v>
      </c>
      <c r="Y300" s="7" t="n">
        <f aca="false">(main!K300-main!M300)/(main!K300-main!L300)</f>
        <v>3.2193203606167</v>
      </c>
      <c r="Z300" s="7" t="n">
        <f aca="false">(main!K300-main!M300)/main!M300</f>
        <v>-1</v>
      </c>
      <c r="AA300" s="7" t="n">
        <v>249.752746582031</v>
      </c>
      <c r="AB300" s="7" t="n">
        <v>0.5</v>
      </c>
      <c r="AC300" s="7" t="n">
        <f aca="false">main!Q300*main!AB300*main!V300*main!AA300</f>
        <v>54.4815660710009</v>
      </c>
      <c r="AD300" s="7" t="n">
        <f aca="false">main!BH300*1000</f>
        <v>1.90128211954878</v>
      </c>
      <c r="AE300" s="7" t="n">
        <f aca="false">(main!BM300-main!BS300)</f>
        <v>1.06379760545244</v>
      </c>
      <c r="AF300" s="7" t="n">
        <f aca="false">(main!AL300+main!BL300*main!D300)</f>
        <v>23.8098411560059</v>
      </c>
      <c r="AG300" s="7" t="n">
        <v>2</v>
      </c>
      <c r="AH300" s="7" t="n">
        <f aca="false">(main!AG300*main!BA300+main!BB300)</f>
        <v>4.644859790802</v>
      </c>
      <c r="AI300" s="7" t="n">
        <v>1</v>
      </c>
      <c r="AJ300" s="7" t="n">
        <f aca="false">main!AH300*(main!AI300+1)*(main!AI300+1)/(main!AI300*main!AI300+1)</f>
        <v>9.289719581604</v>
      </c>
      <c r="AK300" s="7" t="n">
        <v>25.0871295928955</v>
      </c>
      <c r="AL300" s="7" t="n">
        <v>23.8098411560059</v>
      </c>
      <c r="AM300" s="7" t="n">
        <v>25.0437068939209</v>
      </c>
      <c r="AN300" s="7" t="n">
        <v>912.596374511719</v>
      </c>
      <c r="AO300" s="7" t="n">
        <v>903.6845703125</v>
      </c>
      <c r="AP300" s="7" t="n">
        <v>18.9305686950684</v>
      </c>
      <c r="AQ300" s="7" t="n">
        <v>20.1699657440186</v>
      </c>
      <c r="AR300" s="7" t="n">
        <v>55.7081413269043</v>
      </c>
      <c r="AS300" s="7" t="n">
        <v>59.3553886413574</v>
      </c>
      <c r="AT300" s="7" t="n">
        <v>300.619293212891</v>
      </c>
      <c r="AU300" s="7" t="n">
        <v>249.938339233398</v>
      </c>
      <c r="AV300" s="7" t="n">
        <v>132.325378417969</v>
      </c>
      <c r="AW300" s="7" t="n">
        <v>94.0574798583984</v>
      </c>
      <c r="AX300" s="7" t="n">
        <v>-3.24763178825378</v>
      </c>
      <c r="AY300" s="7" t="n">
        <v>-0.43512350320816</v>
      </c>
      <c r="AZ300" s="7" t="n">
        <v>0.5</v>
      </c>
      <c r="BA300" s="7" t="n">
        <v>-1.355140209198</v>
      </c>
      <c r="BB300" s="7" t="n">
        <v>7.355140209198</v>
      </c>
      <c r="BC300" s="7" t="n">
        <v>1</v>
      </c>
      <c r="BD300" s="7" t="n">
        <v>0</v>
      </c>
      <c r="BE300" s="7" t="n">
        <v>0.159999996423721</v>
      </c>
      <c r="BF300" s="7" t="n">
        <v>111105</v>
      </c>
      <c r="BG300" s="7" t="n">
        <f aca="false">main!AT300*0.000001/(main!AG300*0.0001)</f>
        <v>1.50309646606445</v>
      </c>
      <c r="BH300" s="7" t="n">
        <f aca="false">(main!AQ300-main!AP300)/(1000-main!AQ300)*main!BG300</f>
        <v>0.00190128211954878</v>
      </c>
      <c r="BI300" s="7" t="n">
        <f aca="false">(main!AL300+273.15)</f>
        <v>296.959841156006</v>
      </c>
      <c r="BJ300" s="7" t="n">
        <f aca="false">(main!AK300+273.15)</f>
        <v>298.237129592896</v>
      </c>
      <c r="BK300" s="7" t="n">
        <f aca="false">(main!AU300*main!BC300+main!AV300*main!BD300)*main!BE300</f>
        <v>39.9901333834945</v>
      </c>
      <c r="BL300" s="7" t="n">
        <f aca="false">((main!BK300+0.00000010773*(main!BJ300^4-main!BI300^4))-main!BH300*44100)/(main!AH300*51.4+0.00000043092*main!BI300^3)</f>
        <v>-0.117383027242576</v>
      </c>
      <c r="BM300" s="7" t="n">
        <f aca="false">0.61365*EXP(17.502*main!AF300/(240.97+main!AF300))</f>
        <v>2.96093375216505</v>
      </c>
      <c r="BN300" s="7" t="n">
        <f aca="false">main!BM300*1000/main!AW300</f>
        <v>31.4800455702479</v>
      </c>
      <c r="BO300" s="7" t="n">
        <f aca="false">(main!BN300-main!AQ300)</f>
        <v>11.3100798262293</v>
      </c>
      <c r="BP300" s="7" t="n">
        <f aca="false">IF(main!D300,main!AL300,(main!AK300+main!AL300)/2)</f>
        <v>24.4484853744507</v>
      </c>
      <c r="BQ300" s="7" t="n">
        <f aca="false">0.61365*EXP(17.502*main!BP300/(240.97+main!BP300))</f>
        <v>3.07661719769891</v>
      </c>
      <c r="BR300" s="7" t="n">
        <f aca="false">IF(main!BO300&lt;&gt;0,(1000-(main!BN300+main!AQ300)/2)/main!BO300*main!BH300,0)</f>
        <v>0.163763786508405</v>
      </c>
      <c r="BS300" s="7" t="n">
        <f aca="false">main!AQ300*main!AW300/1000</f>
        <v>1.89713614671262</v>
      </c>
      <c r="BT300" s="7" t="n">
        <f aca="false">(main!BQ300-main!BS300)</f>
        <v>1.1794810509863</v>
      </c>
      <c r="BU300" s="7" t="n">
        <f aca="false">1/(1.6/main!F300+1.37/main!AJ300)</f>
        <v>0.102612396264674</v>
      </c>
      <c r="BV300" s="7" t="n">
        <f aca="false">main!G300*main!AW300*0.001</f>
        <v>72.8324827265236</v>
      </c>
      <c r="BW300" s="7" t="n">
        <f aca="false">main!G300/main!AO300</f>
        <v>0.856869943196727</v>
      </c>
      <c r="BX300" s="7" t="n">
        <f aca="false">(1-main!BH300*main!AW300/main!BM300/main!F300)*100</f>
        <v>63.769936411006</v>
      </c>
      <c r="BY300" s="7" t="n">
        <f aca="false">(main!AO300-main!E300/(main!AJ300/1.35))</f>
        <v>901.987625461433</v>
      </c>
      <c r="BZ300" s="7" t="n">
        <f aca="false">main!E300*main!BX300/100/main!BY300</f>
        <v>0.00825566323823053</v>
      </c>
      <c r="CA300" s="7" t="n">
        <f aca="false">(main!K300-main!J300)</f>
        <v>0</v>
      </c>
      <c r="CB300" s="7" t="n">
        <f aca="false">main!AU300*main!V300</f>
        <v>219.944311227059</v>
      </c>
      <c r="CC300" s="7" t="n">
        <f aca="false">(main!M300-main!L300)</f>
        <v>1067.91625976563</v>
      </c>
      <c r="CD300" s="7" t="n">
        <f aca="false">(main!M300-main!N300)/(main!M300-main!J300)</f>
        <v>0.495780512083103</v>
      </c>
      <c r="CE300" s="7" t="e">
        <f aca="false">(main!K300-main!M300)/(main!K300-main!J300)</f>
        <v>#DIV/0!</v>
      </c>
    </row>
    <row r="301" customFormat="false" ht="12.75" hidden="false" customHeight="true" outlineLevel="0" collapsed="false">
      <c r="A301" s="7" t="n">
        <v>90</v>
      </c>
      <c r="B301" s="7" t="s">
        <v>386</v>
      </c>
      <c r="C301" s="7" t="n">
        <v>9711.9999961406</v>
      </c>
      <c r="D301" s="7" t="n">
        <v>0</v>
      </c>
      <c r="E301" s="7" t="n">
        <f aca="false">(main!AN301-main!AO301*(1000-main!AP301)/(1000-main!AQ301))*main!BG301</f>
        <v>11.5056723093446</v>
      </c>
      <c r="F301" s="7" t="n">
        <f aca="false">IF(main!BR301&lt;&gt;0,1/(1/main!BR301-1/main!AJ301),0)</f>
        <v>0.165828359467963</v>
      </c>
      <c r="G301" s="7" t="n">
        <f aca="false">((main!BU301-main!BH301/2)*main!AO301-main!E301)/(main!BU301+main!BH301/2)</f>
        <v>775.344466713601</v>
      </c>
      <c r="H301" s="7" t="n">
        <v>12</v>
      </c>
      <c r="I301" s="7" t="n">
        <v>12</v>
      </c>
      <c r="J301" s="7" t="n">
        <v>0</v>
      </c>
      <c r="K301" s="7" t="n">
        <v>0</v>
      </c>
      <c r="L301" s="7" t="n">
        <v>481.190673828125</v>
      </c>
      <c r="M301" s="7" t="n">
        <v>1549.10693359375</v>
      </c>
      <c r="N301" s="7" t="n">
        <v>781.089904785156</v>
      </c>
      <c r="O301" s="7" t="e">
        <f aca="false">main!CA301/main!K301</f>
        <v>#DIV/0!</v>
      </c>
      <c r="P301" s="7" t="n">
        <f aca="false">main!CC301/main!M301</f>
        <v>0.689375430841422</v>
      </c>
      <c r="Q301" s="7" t="n">
        <f aca="false">(main!M301-main!N301)/main!M301</f>
        <v>0.495780512083103</v>
      </c>
      <c r="R301" s="7" t="n">
        <v>-1</v>
      </c>
      <c r="S301" s="7" t="n">
        <v>0.87</v>
      </c>
      <c r="T301" s="7" t="n">
        <v>0.92</v>
      </c>
      <c r="U301" s="7" t="n">
        <v>19.9885787963867</v>
      </c>
      <c r="V301" s="7" t="n">
        <f aca="false">(main!U301*main!T301+(100-main!U301)*main!S301)/100</f>
        <v>0.879994289398193</v>
      </c>
      <c r="W301" s="7" t="n">
        <f aca="false">(main!E301-main!R301)/main!CB301</f>
        <v>0.0568416486552478</v>
      </c>
      <c r="X301" s="7" t="n">
        <f aca="false">(main!M301-main!N301)/(main!M301-main!L301)</f>
        <v>0.719173457455503</v>
      </c>
      <c r="Y301" s="7" t="n">
        <f aca="false">(main!K301-main!M301)/(main!K301-main!L301)</f>
        <v>3.2193203606167</v>
      </c>
      <c r="Z301" s="7" t="n">
        <f aca="false">(main!K301-main!M301)/main!M301</f>
        <v>-1</v>
      </c>
      <c r="AA301" s="7" t="n">
        <v>249.752746582031</v>
      </c>
      <c r="AB301" s="7" t="n">
        <v>0.5</v>
      </c>
      <c r="AC301" s="7" t="n">
        <f aca="false">main!Q301*main!AB301*main!V301*main!AA301</f>
        <v>54.4815660710009</v>
      </c>
      <c r="AD301" s="7" t="n">
        <f aca="false">main!BH301*1000</f>
        <v>1.89750827968172</v>
      </c>
      <c r="AE301" s="7" t="n">
        <f aca="false">(main!BM301-main!BS301)</f>
        <v>1.06718007539302</v>
      </c>
      <c r="AF301" s="7" t="n">
        <f aca="false">(main!AL301+main!BL301*main!D301)</f>
        <v>23.8241996765137</v>
      </c>
      <c r="AG301" s="7" t="n">
        <v>2</v>
      </c>
      <c r="AH301" s="7" t="n">
        <f aca="false">(main!AG301*main!BA301+main!BB301)</f>
        <v>4.644859790802</v>
      </c>
      <c r="AI301" s="7" t="n">
        <v>1</v>
      </c>
      <c r="AJ301" s="7" t="n">
        <f aca="false">main!AH301*(main!AI301+1)*(main!AI301+1)/(main!AI301*main!AI301+1)</f>
        <v>9.289719581604</v>
      </c>
      <c r="AK301" s="7" t="n">
        <v>25.1019878387451</v>
      </c>
      <c r="AL301" s="7" t="n">
        <v>23.8241996765137</v>
      </c>
      <c r="AM301" s="7" t="n">
        <v>25.04345703125</v>
      </c>
      <c r="AN301" s="7" t="n">
        <v>912.455505371094</v>
      </c>
      <c r="AO301" s="7" t="n">
        <v>903.658752441406</v>
      </c>
      <c r="AP301" s="7" t="n">
        <v>18.9239559173584</v>
      </c>
      <c r="AQ301" s="7" t="n">
        <v>20.1610908508301</v>
      </c>
      <c r="AR301" s="7" t="n">
        <v>55.6397209167481</v>
      </c>
      <c r="AS301" s="7" t="n">
        <v>59.2771148681641</v>
      </c>
      <c r="AT301" s="7" t="n">
        <v>300.573913574219</v>
      </c>
      <c r="AU301" s="7" t="n">
        <v>250.011810302734</v>
      </c>
      <c r="AV301" s="7" t="n">
        <v>132.395462036133</v>
      </c>
      <c r="AW301" s="7" t="n">
        <v>94.0580139160156</v>
      </c>
      <c r="AX301" s="7" t="n">
        <v>-3.24763178825378</v>
      </c>
      <c r="AY301" s="7" t="n">
        <v>-0.43512350320816</v>
      </c>
      <c r="AZ301" s="7" t="n">
        <v>0.75</v>
      </c>
      <c r="BA301" s="7" t="n">
        <v>-1.355140209198</v>
      </c>
      <c r="BB301" s="7" t="n">
        <v>7.355140209198</v>
      </c>
      <c r="BC301" s="7" t="n">
        <v>1</v>
      </c>
      <c r="BD301" s="7" t="n">
        <v>0</v>
      </c>
      <c r="BE301" s="7" t="n">
        <v>0.159999996423721</v>
      </c>
      <c r="BF301" s="7" t="n">
        <v>111105</v>
      </c>
      <c r="BG301" s="7" t="n">
        <f aca="false">main!AT301*0.000001/(main!AG301*0.0001)</f>
        <v>1.50286956787109</v>
      </c>
      <c r="BH301" s="7" t="n">
        <f aca="false">(main!AQ301-main!AP301)/(1000-main!AQ301)*main!BG301</f>
        <v>0.00189750827968172</v>
      </c>
      <c r="BI301" s="7" t="n">
        <f aca="false">(main!AL301+273.15)</f>
        <v>296.974199676514</v>
      </c>
      <c r="BJ301" s="7" t="n">
        <f aca="false">(main!AK301+273.15)</f>
        <v>298.251987838745</v>
      </c>
      <c r="BK301" s="7" t="n">
        <f aca="false">(main!AU301*main!BC301+main!AV301*main!BD301)*main!BE301</f>
        <v>40.0018887543255</v>
      </c>
      <c r="BL301" s="7" t="n">
        <f aca="false">((main!BK301+0.00000010773*(main!BJ301^4-main!BI301^4))-main!BH301*44100)/(main!AH301*51.4+0.00000043092*main!BI301^3)</f>
        <v>-0.116638375188112</v>
      </c>
      <c r="BM301" s="7" t="n">
        <f aca="false">0.61365*EXP(17.502*main!AF301/(240.97+main!AF301))</f>
        <v>2.96349223920245</v>
      </c>
      <c r="BN301" s="7" t="n">
        <f aca="false">main!BM301*1000/main!AW301</f>
        <v>31.5070679873015</v>
      </c>
      <c r="BO301" s="7" t="n">
        <f aca="false">(main!BN301-main!AQ301)</f>
        <v>11.3459771364714</v>
      </c>
      <c r="BP301" s="7" t="n">
        <f aca="false">IF(main!D301,main!AL301,(main!AK301+main!AL301)/2)</f>
        <v>24.4630937576294</v>
      </c>
      <c r="BQ301" s="7" t="n">
        <f aca="false">0.61365*EXP(17.502*main!BP301/(240.97+main!BP301))</f>
        <v>3.07930891811733</v>
      </c>
      <c r="BR301" s="7" t="n">
        <f aca="false">IF(main!BO301&lt;&gt;0,(1000-(main!BN301+main!AQ301)/2)/main!BO301*main!BH301,0)</f>
        <v>0.162920115019813</v>
      </c>
      <c r="BS301" s="7" t="n">
        <f aca="false">main!AQ301*main!AW301/1000</f>
        <v>1.89631216380943</v>
      </c>
      <c r="BT301" s="7" t="n">
        <f aca="false">(main!BQ301-main!BS301)</f>
        <v>1.1829967543079</v>
      </c>
      <c r="BU301" s="7" t="n">
        <f aca="false">1/(1.6/main!F301+1.37/main!AJ301)</f>
        <v>0.102082425896914</v>
      </c>
      <c r="BV301" s="7" t="n">
        <f aca="false">main!G301*main!AW301*0.001</f>
        <v>72.9273606398536</v>
      </c>
      <c r="BW301" s="7" t="n">
        <f aca="false">main!G301/main!AO301</f>
        <v>0.858005817593047</v>
      </c>
      <c r="BX301" s="7" t="n">
        <f aca="false">(1-main!BH301*main!AW301/main!BM301/main!F301)*100</f>
        <v>63.6824213936617</v>
      </c>
      <c r="BY301" s="7" t="n">
        <f aca="false">(main!AO301-main!E301/(main!AJ301/1.35))</f>
        <v>901.986725909155</v>
      </c>
      <c r="BZ301" s="7" t="n">
        <f aca="false">main!E301*main!BX301/100/main!BY301</f>
        <v>0.00812327999264664</v>
      </c>
      <c r="CA301" s="7" t="n">
        <f aca="false">(main!K301-main!J301)</f>
        <v>0</v>
      </c>
      <c r="CB301" s="7" t="n">
        <f aca="false">main!AU301*main!V301</f>
        <v>220.00896534851</v>
      </c>
      <c r="CC301" s="7" t="n">
        <f aca="false">(main!M301-main!L301)</f>
        <v>1067.91625976563</v>
      </c>
      <c r="CD301" s="7" t="n">
        <f aca="false">(main!M301-main!N301)/(main!M301-main!J301)</f>
        <v>0.495780512083103</v>
      </c>
      <c r="CE301" s="7" t="e">
        <f aca="false">(main!K301-main!M301)/(main!K301-main!J301)</f>
        <v>#DIV/0!</v>
      </c>
    </row>
    <row r="302" customFormat="false" ht="23.25" hidden="false" customHeight="true" outlineLevel="0" collapsed="false">
      <c r="A302" s="2" t="s">
        <v>12</v>
      </c>
      <c r="B302" s="5" t="s">
        <v>387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</row>
    <row r="303" customFormat="false" ht="23.25" hidden="false" customHeight="true" outlineLevel="0" collapsed="false">
      <c r="A303" s="2" t="s">
        <v>12</v>
      </c>
      <c r="B303" s="5" t="s">
        <v>388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</row>
    <row r="304" customFormat="false" ht="23.25" hidden="false" customHeight="true" outlineLevel="0" collapsed="false">
      <c r="A304" s="2" t="s">
        <v>12</v>
      </c>
      <c r="B304" s="5" t="s">
        <v>389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</row>
    <row r="305" customFormat="false" ht="23.25" hidden="false" customHeight="true" outlineLevel="0" collapsed="false">
      <c r="A305" s="2" t="s">
        <v>12</v>
      </c>
      <c r="B305" s="5" t="s">
        <v>390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</row>
    <row r="306" customFormat="false" ht="23.25" hidden="false" customHeight="true" outlineLevel="0" collapsed="false">
      <c r="A306" s="2" t="s">
        <v>12</v>
      </c>
      <c r="B306" s="5" t="s">
        <v>391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</row>
    <row r="307" customFormat="false" ht="12.75" hidden="false" customHeight="true" outlineLevel="0" collapsed="false">
      <c r="A307" s="7" t="n">
        <v>91</v>
      </c>
      <c r="B307" s="7" t="s">
        <v>392</v>
      </c>
      <c r="C307" s="7" t="n">
        <v>9711.9999961406</v>
      </c>
      <c r="D307" s="7" t="n">
        <v>0</v>
      </c>
      <c r="E307" s="7" t="n">
        <f aca="false">(main!AN307-main!AO307*(1000-main!AP307)/(1000-main!AQ307))*main!BG307</f>
        <v>11.5056723093446</v>
      </c>
      <c r="F307" s="7" t="n">
        <f aca="false">IF(main!BR307&lt;&gt;0,1/(1/main!BR307-1/main!AJ307),0)</f>
        <v>0.165828359467963</v>
      </c>
      <c r="G307" s="7" t="n">
        <f aca="false">((main!BU307-main!BH307/2)*main!AO307-main!E307)/(main!BU307+main!BH307/2)</f>
        <v>775.344466713601</v>
      </c>
      <c r="H307" s="7" t="n">
        <v>13</v>
      </c>
      <c r="I307" s="7" t="n">
        <v>13</v>
      </c>
      <c r="J307" s="7" t="n">
        <v>0</v>
      </c>
      <c r="K307" s="7" t="n">
        <v>0</v>
      </c>
      <c r="L307" s="7" t="n">
        <v>473.868408203125</v>
      </c>
      <c r="M307" s="7" t="n">
        <v>1565.69714355469</v>
      </c>
      <c r="N307" s="7" t="n">
        <v>704.788879394531</v>
      </c>
      <c r="O307" s="7" t="e">
        <f aca="false">main!CA307/main!K307</f>
        <v>#DIV/0!</v>
      </c>
      <c r="P307" s="7" t="n">
        <f aca="false">main!CC307/main!M307</f>
        <v>0.6973435059559</v>
      </c>
      <c r="Q307" s="7" t="n">
        <f aca="false">(main!M307-main!N307)/main!M307</f>
        <v>0.549856188793697</v>
      </c>
      <c r="R307" s="7" t="n">
        <v>-1</v>
      </c>
      <c r="S307" s="7" t="n">
        <v>0.87</v>
      </c>
      <c r="T307" s="7" t="n">
        <v>0.92</v>
      </c>
      <c r="U307" s="7" t="n">
        <v>19.9885787963867</v>
      </c>
      <c r="V307" s="7" t="n">
        <f aca="false">(main!U307*main!T307+(100-main!U307)*main!S307)/100</f>
        <v>0.879994289398193</v>
      </c>
      <c r="W307" s="7" t="n">
        <f aca="false">(main!E307-main!R307)/main!CB307</f>
        <v>0.0568416486552478</v>
      </c>
      <c r="X307" s="7" t="n">
        <f aca="false">(main!M307-main!N307)/(main!M307-main!L307)</f>
        <v>0.788501196465533</v>
      </c>
      <c r="Y307" s="7" t="n">
        <f aca="false">(main!K307-main!M307)/(main!K307-main!L307)</f>
        <v>3.30407580765238</v>
      </c>
      <c r="Z307" s="7" t="n">
        <f aca="false">(main!K307-main!M307)/main!M307</f>
        <v>-1</v>
      </c>
      <c r="AA307" s="7" t="n">
        <v>250.011810302734</v>
      </c>
      <c r="AB307" s="7" t="n">
        <v>0.5</v>
      </c>
      <c r="AC307" s="7" t="n">
        <f aca="false">main!Q307*main!AB307*main!V307*main!AA307</f>
        <v>60.4866455934882</v>
      </c>
      <c r="AD307" s="7" t="n">
        <f aca="false">main!BH307*1000</f>
        <v>1.89750827968172</v>
      </c>
      <c r="AE307" s="7" t="n">
        <f aca="false">(main!BM307-main!BS307)</f>
        <v>1.06718007539302</v>
      </c>
      <c r="AF307" s="7" t="n">
        <f aca="false">(main!AL307+main!BL307*main!D307)</f>
        <v>23.8241996765137</v>
      </c>
      <c r="AG307" s="7" t="n">
        <v>2</v>
      </c>
      <c r="AH307" s="7" t="n">
        <f aca="false">(main!AG307*main!BA307+main!BB307)</f>
        <v>4.644859790802</v>
      </c>
      <c r="AI307" s="7" t="n">
        <v>1</v>
      </c>
      <c r="AJ307" s="7" t="n">
        <f aca="false">main!AH307*(main!AI307+1)*(main!AI307+1)/(main!AI307*main!AI307+1)</f>
        <v>9.289719581604</v>
      </c>
      <c r="AK307" s="7" t="n">
        <v>25.1019878387451</v>
      </c>
      <c r="AL307" s="7" t="n">
        <v>23.8241996765137</v>
      </c>
      <c r="AM307" s="7" t="n">
        <v>25.04345703125</v>
      </c>
      <c r="AN307" s="7" t="n">
        <v>912.455505371094</v>
      </c>
      <c r="AO307" s="7" t="n">
        <v>903.658752441406</v>
      </c>
      <c r="AP307" s="7" t="n">
        <v>18.9239559173584</v>
      </c>
      <c r="AQ307" s="7" t="n">
        <v>20.1610908508301</v>
      </c>
      <c r="AR307" s="7" t="n">
        <v>55.6397209167481</v>
      </c>
      <c r="AS307" s="7" t="n">
        <v>59.2771148681641</v>
      </c>
      <c r="AT307" s="7" t="n">
        <v>300.573913574219</v>
      </c>
      <c r="AU307" s="7" t="n">
        <v>250.011810302734</v>
      </c>
      <c r="AV307" s="7" t="n">
        <v>132.395462036133</v>
      </c>
      <c r="AW307" s="7" t="n">
        <v>94.0580139160156</v>
      </c>
      <c r="AX307" s="7" t="n">
        <v>-3.24763178825378</v>
      </c>
      <c r="AY307" s="7" t="n">
        <v>-0.43512350320816</v>
      </c>
      <c r="AZ307" s="7" t="n">
        <v>0.75</v>
      </c>
      <c r="BA307" s="7" t="n">
        <v>-1.355140209198</v>
      </c>
      <c r="BB307" s="7" t="n">
        <v>7.355140209198</v>
      </c>
      <c r="BC307" s="7" t="n">
        <v>1</v>
      </c>
      <c r="BD307" s="7" t="n">
        <v>0</v>
      </c>
      <c r="BE307" s="7" t="n">
        <v>0.159999996423721</v>
      </c>
      <c r="BF307" s="7" t="n">
        <v>111105</v>
      </c>
      <c r="BG307" s="7" t="n">
        <f aca="false">main!AT307*0.000001/(main!AG307*0.0001)</f>
        <v>1.50286956787109</v>
      </c>
      <c r="BH307" s="7" t="n">
        <f aca="false">(main!AQ307-main!AP307)/(1000-main!AQ307)*main!BG307</f>
        <v>0.00189750827968172</v>
      </c>
      <c r="BI307" s="7" t="n">
        <f aca="false">(main!AL307+273.15)</f>
        <v>296.974199676514</v>
      </c>
      <c r="BJ307" s="7" t="n">
        <f aca="false">(main!AK307+273.15)</f>
        <v>298.251987838745</v>
      </c>
      <c r="BK307" s="7" t="n">
        <f aca="false">(main!AU307*main!BC307+main!AV307*main!BD307)*main!BE307</f>
        <v>40.0018887543255</v>
      </c>
      <c r="BL307" s="7" t="n">
        <f aca="false">((main!BK307+0.00000010773*(main!BJ307^4-main!BI307^4))-main!BH307*44100)/(main!AH307*51.4+0.00000043092*main!BI307^3)</f>
        <v>-0.116638375188112</v>
      </c>
      <c r="BM307" s="7" t="n">
        <f aca="false">0.61365*EXP(17.502*main!AF307/(240.97+main!AF307))</f>
        <v>2.96349223920245</v>
      </c>
      <c r="BN307" s="7" t="n">
        <f aca="false">main!BM307*1000/main!AW307</f>
        <v>31.5070679873015</v>
      </c>
      <c r="BO307" s="7" t="n">
        <f aca="false">(main!BN307-main!AQ307)</f>
        <v>11.3459771364714</v>
      </c>
      <c r="BP307" s="7" t="n">
        <f aca="false">IF(main!D307,main!AL307,(main!AK307+main!AL307)/2)</f>
        <v>24.4630937576294</v>
      </c>
      <c r="BQ307" s="7" t="n">
        <f aca="false">0.61365*EXP(17.502*main!BP307/(240.97+main!BP307))</f>
        <v>3.07930891811733</v>
      </c>
      <c r="BR307" s="7" t="n">
        <f aca="false">IF(main!BO307&lt;&gt;0,(1000-(main!BN307+main!AQ307)/2)/main!BO307*main!BH307,0)</f>
        <v>0.162920115019813</v>
      </c>
      <c r="BS307" s="7" t="n">
        <f aca="false">main!AQ307*main!AW307/1000</f>
        <v>1.89631216380943</v>
      </c>
      <c r="BT307" s="7" t="n">
        <f aca="false">(main!BQ307-main!BS307)</f>
        <v>1.1829967543079</v>
      </c>
      <c r="BU307" s="7" t="n">
        <f aca="false">1/(1.6/main!F307+1.37/main!AJ307)</f>
        <v>0.102082425896914</v>
      </c>
      <c r="BV307" s="7" t="n">
        <f aca="false">main!G307*main!AW307*0.001</f>
        <v>72.9273606398536</v>
      </c>
      <c r="BW307" s="7" t="n">
        <f aca="false">main!G307/main!AO307</f>
        <v>0.858005817593047</v>
      </c>
      <c r="BX307" s="7" t="n">
        <f aca="false">(1-main!BH307*main!AW307/main!BM307/main!F307)*100</f>
        <v>63.6824213936617</v>
      </c>
      <c r="BY307" s="7" t="n">
        <f aca="false">(main!AO307-main!E307/(main!AJ307/1.35))</f>
        <v>901.986725909155</v>
      </c>
      <c r="BZ307" s="7" t="n">
        <f aca="false">main!E307*main!BX307/100/main!BY307</f>
        <v>0.00812327999264664</v>
      </c>
      <c r="CA307" s="7" t="n">
        <f aca="false">(main!K307-main!J307)</f>
        <v>0</v>
      </c>
      <c r="CB307" s="7" t="n">
        <f aca="false">main!AU307*main!V307</f>
        <v>220.00896534851</v>
      </c>
      <c r="CC307" s="7" t="n">
        <f aca="false">(main!M307-main!L307)</f>
        <v>1091.82873535157</v>
      </c>
      <c r="CD307" s="7" t="n">
        <f aca="false">(main!M307-main!N307)/(main!M307-main!J307)</f>
        <v>0.549856188793697</v>
      </c>
      <c r="CE307" s="7" t="e">
        <f aca="false">(main!K307-main!M307)/(main!K307-main!J307)</f>
        <v>#DIV/0!</v>
      </c>
    </row>
    <row r="308" customFormat="false" ht="23.25" hidden="false" customHeight="true" outlineLevel="0" collapsed="false">
      <c r="A308" s="2" t="s">
        <v>12</v>
      </c>
      <c r="B308" s="5" t="s">
        <v>393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</row>
    <row r="309" customFormat="false" ht="23.25" hidden="false" customHeight="true" outlineLevel="0" collapsed="false">
      <c r="A309" s="2" t="s">
        <v>12</v>
      </c>
      <c r="B309" s="5" t="s">
        <v>394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</row>
    <row r="310" customFormat="false" ht="23.25" hidden="false" customHeight="true" outlineLevel="0" collapsed="false">
      <c r="A310" s="2" t="s">
        <v>12</v>
      </c>
      <c r="B310" s="5" t="s">
        <v>395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</row>
    <row r="311" customFormat="false" ht="23.25" hidden="false" customHeight="true" outlineLevel="0" collapsed="false">
      <c r="A311" s="2" t="s">
        <v>12</v>
      </c>
      <c r="B311" s="5" t="s">
        <v>396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</row>
    <row r="312" customFormat="false" ht="23.25" hidden="false" customHeight="true" outlineLevel="0" collapsed="false">
      <c r="A312" s="2" t="s">
        <v>12</v>
      </c>
      <c r="B312" s="6" t="s">
        <v>397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</row>
    <row r="313" customFormat="false" ht="23.25" hidden="false" customHeight="true" outlineLevel="0" collapsed="false">
      <c r="A313" s="2" t="s">
        <v>12</v>
      </c>
      <c r="B313" s="6" t="s">
        <v>398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</row>
    <row r="314" customFormat="false" ht="23.25" hidden="false" customHeight="true" outlineLevel="0" collapsed="false">
      <c r="A314" s="2" t="s">
        <v>12</v>
      </c>
      <c r="B314" s="5" t="s">
        <v>399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</row>
    <row r="315" customFormat="false" ht="23.25" hidden="false" customHeight="true" outlineLevel="0" collapsed="false">
      <c r="A315" s="2" t="s">
        <v>12</v>
      </c>
      <c r="B315" s="5" t="s">
        <v>400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</row>
    <row r="316" customFormat="false" ht="23.25" hidden="false" customHeight="true" outlineLevel="0" collapsed="false">
      <c r="A316" s="2" t="s">
        <v>12</v>
      </c>
      <c r="B316" s="5" t="s">
        <v>401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</row>
    <row r="317" customFormat="false" ht="23.25" hidden="false" customHeight="true" outlineLevel="0" collapsed="false">
      <c r="A317" s="2" t="s">
        <v>12</v>
      </c>
      <c r="B317" s="5" t="s">
        <v>402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</row>
    <row r="318" customFormat="false" ht="23.25" hidden="false" customHeight="true" outlineLevel="0" collapsed="false">
      <c r="A318" s="2" t="s">
        <v>12</v>
      </c>
      <c r="B318" s="5" t="s">
        <v>403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</row>
    <row r="319" customFormat="false" ht="12.75" hidden="false" customHeight="true" outlineLevel="0" collapsed="false">
      <c r="A319" s="7" t="n">
        <v>92</v>
      </c>
      <c r="B319" s="7" t="s">
        <v>404</v>
      </c>
      <c r="C319" s="7" t="n">
        <v>10645.499999621</v>
      </c>
      <c r="D319" s="7" t="n">
        <v>0</v>
      </c>
      <c r="E319" s="7" t="n">
        <f aca="false">(main!AN319-main!AO319*(1000-main!AP319)/(1000-main!AQ319))*main!BG319</f>
        <v>11.7644509329216</v>
      </c>
      <c r="F319" s="7" t="n">
        <f aca="false">IF(main!BR319&lt;&gt;0,1/(1/main!BR319-1/main!AJ319),0)</f>
        <v>0.144870106122146</v>
      </c>
      <c r="G319" s="7" t="n">
        <f aca="false">((main!BU319-main!BH319/2)*main!AO319-main!E319)/(main!BU319+main!BH319/2)</f>
        <v>720.886821814143</v>
      </c>
      <c r="H319" s="7" t="n">
        <v>13</v>
      </c>
      <c r="I319" s="7" t="n">
        <v>13</v>
      </c>
      <c r="J319" s="7" t="n">
        <v>0</v>
      </c>
      <c r="K319" s="7" t="n">
        <v>0</v>
      </c>
      <c r="L319" s="7" t="n">
        <v>473.868408203125</v>
      </c>
      <c r="M319" s="7" t="n">
        <v>1565.69714355469</v>
      </c>
      <c r="N319" s="7" t="n">
        <v>704.788879394531</v>
      </c>
      <c r="O319" s="7" t="e">
        <f aca="false">main!CA319/main!K319</f>
        <v>#DIV/0!</v>
      </c>
      <c r="P319" s="7" t="n">
        <f aca="false">main!CC319/main!M319</f>
        <v>0.6973435059559</v>
      </c>
      <c r="Q319" s="7" t="n">
        <f aca="false">(main!M319-main!N319)/main!M319</f>
        <v>0.549856188793697</v>
      </c>
      <c r="R319" s="7" t="n">
        <v>-1</v>
      </c>
      <c r="S319" s="7" t="n">
        <v>0.87</v>
      </c>
      <c r="T319" s="7" t="n">
        <v>0.92</v>
      </c>
      <c r="U319" s="7" t="n">
        <v>19.9885787963867</v>
      </c>
      <c r="V319" s="7" t="n">
        <f aca="false">(main!U319*main!T319+(100-main!U319)*main!S319)/100</f>
        <v>0.879994289398193</v>
      </c>
      <c r="W319" s="7" t="n">
        <f aca="false">(main!E319-main!R319)/main!CB319</f>
        <v>0.0581503069207622</v>
      </c>
      <c r="X319" s="7" t="n">
        <f aca="false">(main!M319-main!N319)/(main!M319-main!L319)</f>
        <v>0.788501196465533</v>
      </c>
      <c r="Y319" s="7" t="n">
        <f aca="false">(main!K319-main!M319)/(main!K319-main!L319)</f>
        <v>3.30407580765238</v>
      </c>
      <c r="Z319" s="7" t="n">
        <f aca="false">(main!K319-main!M319)/main!M319</f>
        <v>-1</v>
      </c>
      <c r="AA319" s="7" t="n">
        <v>250.011810302734</v>
      </c>
      <c r="AB319" s="7" t="n">
        <v>0.5</v>
      </c>
      <c r="AC319" s="7" t="n">
        <f aca="false">main!Q319*main!AB319*main!V319*main!AA319</f>
        <v>60.4866455934882</v>
      </c>
      <c r="AD319" s="7" t="n">
        <f aca="false">main!BH319*1000</f>
        <v>1.80244561521368</v>
      </c>
      <c r="AE319" s="7" t="n">
        <f aca="false">(main!BM319-main!BS319)</f>
        <v>1.15658541124532</v>
      </c>
      <c r="AF319" s="7" t="n">
        <f aca="false">(main!AL319+main!BL319*main!D319)</f>
        <v>24.6872329711914</v>
      </c>
      <c r="AG319" s="7" t="n">
        <v>2</v>
      </c>
      <c r="AH319" s="7" t="n">
        <f aca="false">(main!AG319*main!BA319+main!BB319)</f>
        <v>4.644859790802</v>
      </c>
      <c r="AI319" s="7" t="n">
        <v>1</v>
      </c>
      <c r="AJ319" s="7" t="n">
        <f aca="false">main!AH319*(main!AI319+1)*(main!AI319+1)/(main!AI319*main!AI319+1)</f>
        <v>9.289719581604</v>
      </c>
      <c r="AK319" s="7" t="n">
        <v>25.7887916564941</v>
      </c>
      <c r="AL319" s="7" t="n">
        <v>24.6872329711914</v>
      </c>
      <c r="AM319" s="7" t="n">
        <v>25.7176952362061</v>
      </c>
      <c r="AN319" s="7" t="n">
        <v>877.45361328125</v>
      </c>
      <c r="AO319" s="7" t="n">
        <v>868.584777832031</v>
      </c>
      <c r="AP319" s="7" t="n">
        <v>19.7058296203613</v>
      </c>
      <c r="AQ319" s="7" t="n">
        <v>20.8800067901611</v>
      </c>
      <c r="AR319" s="7" t="n">
        <v>55.6316108703613</v>
      </c>
      <c r="AS319" s="7" t="n">
        <v>58.9464378356934</v>
      </c>
      <c r="AT319" s="7" t="n">
        <v>300.603790283203</v>
      </c>
      <c r="AU319" s="7" t="n">
        <v>249.442398071289</v>
      </c>
      <c r="AV319" s="7" t="n">
        <v>132.985076904297</v>
      </c>
      <c r="AW319" s="7" t="n">
        <v>94.0747756958008</v>
      </c>
      <c r="AX319" s="7" t="n">
        <v>-3.24763178825378</v>
      </c>
      <c r="AY319" s="7" t="n">
        <v>-0.43512350320816</v>
      </c>
      <c r="AZ319" s="7" t="n">
        <v>0.5</v>
      </c>
      <c r="BA319" s="7" t="n">
        <v>-1.355140209198</v>
      </c>
      <c r="BB319" s="7" t="n">
        <v>7.355140209198</v>
      </c>
      <c r="BC319" s="7" t="n">
        <v>1</v>
      </c>
      <c r="BD319" s="7" t="n">
        <v>0</v>
      </c>
      <c r="BE319" s="7" t="n">
        <v>0.159999996423721</v>
      </c>
      <c r="BF319" s="7" t="n">
        <v>111105</v>
      </c>
      <c r="BG319" s="7" t="n">
        <f aca="false">main!AT319*0.000001/(main!AG319*0.0001)</f>
        <v>1.50301895141602</v>
      </c>
      <c r="BH319" s="7" t="n">
        <f aca="false">(main!AQ319-main!AP319)/(1000-main!AQ319)*main!BG319</f>
        <v>0.00180244561521368</v>
      </c>
      <c r="BI319" s="7" t="n">
        <f aca="false">(main!AL319+273.15)</f>
        <v>297.837232971191</v>
      </c>
      <c r="BJ319" s="7" t="n">
        <f aca="false">(main!AK319+273.15)</f>
        <v>298.938791656494</v>
      </c>
      <c r="BK319" s="7" t="n">
        <f aca="false">(main!AU319*main!BC319+main!AV319*main!BD319)*main!BE319</f>
        <v>39.9107827993306</v>
      </c>
      <c r="BL319" s="7" t="n">
        <f aca="false">((main!BK319+0.00000010773*(main!BJ319^4-main!BI319^4))-main!BH319*44100)/(main!AH319*51.4+0.00000043092*main!BI319^3)</f>
        <v>-0.107807824960002</v>
      </c>
      <c r="BM319" s="7" t="n">
        <f aca="false">0.61365*EXP(17.502*main!AF319/(240.97+main!AF319))</f>
        <v>3.12086736655652</v>
      </c>
      <c r="BN319" s="7" t="n">
        <f aca="false">main!BM319*1000/main!AW319</f>
        <v>33.1743269486831</v>
      </c>
      <c r="BO319" s="7" t="n">
        <f aca="false">(main!BN319-main!AQ319)</f>
        <v>12.294320158522</v>
      </c>
      <c r="BP319" s="7" t="n">
        <f aca="false">IF(main!D319,main!AL319,(main!AK319+main!AL319)/2)</f>
        <v>25.2380123138428</v>
      </c>
      <c r="BQ319" s="7" t="n">
        <f aca="false">0.61365*EXP(17.502*main!BP319/(240.97+main!BP319))</f>
        <v>3.2250781920291</v>
      </c>
      <c r="BR319" s="7" t="n">
        <f aca="false">IF(main!BO319&lt;&gt;0,(1000-(main!BN319+main!AQ319)/2)/main!BO319*main!BH319,0)</f>
        <v>0.142645595216797</v>
      </c>
      <c r="BS319" s="7" t="n">
        <f aca="false">main!AQ319*main!AW319/1000</f>
        <v>1.9642819553112</v>
      </c>
      <c r="BT319" s="7" t="n">
        <f aca="false">(main!BQ319-main!BS319)</f>
        <v>1.26079623671789</v>
      </c>
      <c r="BU319" s="7" t="n">
        <f aca="false">1/(1.6/main!F319+1.37/main!AJ319)</f>
        <v>0.0893507218811321</v>
      </c>
      <c r="BV319" s="7" t="n">
        <f aca="false">main!G319*main!AW319*0.001</f>
        <v>67.8172660642242</v>
      </c>
      <c r="BW319" s="7" t="n">
        <f aca="false">main!G319/main!AO319</f>
        <v>0.829955624612097</v>
      </c>
      <c r="BX319" s="7" t="n">
        <f aca="false">(1-main!BH319*main!AW319/main!BM319/main!F319)*100</f>
        <v>62.4956821267376</v>
      </c>
      <c r="BY319" s="7" t="n">
        <f aca="false">(main!AO319-main!E319/(main!AJ319/1.35))</f>
        <v>866.875145090167</v>
      </c>
      <c r="BZ319" s="7" t="n">
        <f aca="false">main!E319*main!BX319/100/main!BY319</f>
        <v>0.00848135270763812</v>
      </c>
      <c r="CA319" s="7" t="n">
        <f aca="false">(main!K319-main!J319)</f>
        <v>0</v>
      </c>
      <c r="CB319" s="7" t="n">
        <f aca="false">main!AU319*main!V319</f>
        <v>219.507885836525</v>
      </c>
      <c r="CC319" s="7" t="n">
        <f aca="false">(main!M319-main!L319)</f>
        <v>1091.82873535157</v>
      </c>
      <c r="CD319" s="7" t="n">
        <f aca="false">(main!M319-main!N319)/(main!M319-main!J319)</f>
        <v>0.549856188793697</v>
      </c>
      <c r="CE319" s="7" t="e">
        <f aca="false">(main!K319-main!M319)/(main!K319-main!J319)</f>
        <v>#DIV/0!</v>
      </c>
    </row>
    <row r="320" customFormat="false" ht="12.75" hidden="false" customHeight="true" outlineLevel="0" collapsed="false">
      <c r="A320" s="7" t="n">
        <v>93</v>
      </c>
      <c r="B320" s="7" t="s">
        <v>405</v>
      </c>
      <c r="C320" s="7" t="n">
        <v>10656.4999988629</v>
      </c>
      <c r="D320" s="7" t="n">
        <v>0</v>
      </c>
      <c r="E320" s="7" t="n">
        <f aca="false">(main!AN320-main!AO320*(1000-main!AP320)/(1000-main!AQ320))*main!BG320</f>
        <v>11.2893782449349</v>
      </c>
      <c r="F320" s="7" t="n">
        <f aca="false">IF(main!BR320&lt;&gt;0,1/(1/main!BR320-1/main!AJ320),0)</f>
        <v>0.143248404012138</v>
      </c>
      <c r="G320" s="7" t="n">
        <f aca="false">((main!BU320-main!BH320/2)*main!AO320-main!E320)/(main!BU320+main!BH320/2)</f>
        <v>724.100768288877</v>
      </c>
      <c r="H320" s="7" t="n">
        <v>13</v>
      </c>
      <c r="I320" s="7" t="n">
        <v>13</v>
      </c>
      <c r="J320" s="7" t="n">
        <v>0</v>
      </c>
      <c r="K320" s="7" t="n">
        <v>0</v>
      </c>
      <c r="L320" s="7" t="n">
        <v>473.868408203125</v>
      </c>
      <c r="M320" s="7" t="n">
        <v>1565.69714355469</v>
      </c>
      <c r="N320" s="7" t="n">
        <v>704.788879394531</v>
      </c>
      <c r="O320" s="7" t="e">
        <f aca="false">main!CA320/main!K320</f>
        <v>#DIV/0!</v>
      </c>
      <c r="P320" s="7" t="n">
        <f aca="false">main!CC320/main!M320</f>
        <v>0.6973435059559</v>
      </c>
      <c r="Q320" s="7" t="n">
        <f aca="false">(main!M320-main!N320)/main!M320</f>
        <v>0.549856188793697</v>
      </c>
      <c r="R320" s="7" t="n">
        <v>-1</v>
      </c>
      <c r="S320" s="7" t="n">
        <v>0.87</v>
      </c>
      <c r="T320" s="7" t="n">
        <v>0.92</v>
      </c>
      <c r="U320" s="7" t="n">
        <v>19.9885787963867</v>
      </c>
      <c r="V320" s="7" t="n">
        <f aca="false">(main!U320*main!T320+(100-main!U320)*main!S320)/100</f>
        <v>0.879994289398193</v>
      </c>
      <c r="W320" s="7" t="n">
        <f aca="false">(main!E320-main!R320)/main!CB320</f>
        <v>0.0560035915065647</v>
      </c>
      <c r="X320" s="7" t="n">
        <f aca="false">(main!M320-main!N320)/(main!M320-main!L320)</f>
        <v>0.788501196465533</v>
      </c>
      <c r="Y320" s="7" t="n">
        <f aca="false">(main!K320-main!M320)/(main!K320-main!L320)</f>
        <v>3.30407580765238</v>
      </c>
      <c r="Z320" s="7" t="n">
        <f aca="false">(main!K320-main!M320)/main!M320</f>
        <v>-1</v>
      </c>
      <c r="AA320" s="7" t="n">
        <v>250.011810302734</v>
      </c>
      <c r="AB320" s="7" t="n">
        <v>0.5</v>
      </c>
      <c r="AC320" s="7" t="n">
        <f aca="false">main!Q320*main!AB320*main!V320*main!AA320</f>
        <v>60.4866455934882</v>
      </c>
      <c r="AD320" s="7" t="n">
        <f aca="false">main!BH320*1000</f>
        <v>1.78214101081317</v>
      </c>
      <c r="AE320" s="7" t="n">
        <f aca="false">(main!BM320-main!BS320)</f>
        <v>1.15634490998017</v>
      </c>
      <c r="AF320" s="7" t="n">
        <f aca="false">(main!AL320+main!BL320*main!D320)</f>
        <v>24.6870765686035</v>
      </c>
      <c r="AG320" s="7" t="n">
        <v>2</v>
      </c>
      <c r="AH320" s="7" t="n">
        <f aca="false">(main!AG320*main!BA320+main!BB320)</f>
        <v>4.644859790802</v>
      </c>
      <c r="AI320" s="7" t="n">
        <v>1</v>
      </c>
      <c r="AJ320" s="7" t="n">
        <f aca="false">main!AH320*(main!AI320+1)*(main!AI320+1)/(main!AI320*main!AI320+1)</f>
        <v>9.289719581604</v>
      </c>
      <c r="AK320" s="7" t="n">
        <v>25.7800369262695</v>
      </c>
      <c r="AL320" s="7" t="n">
        <v>24.6870765686035</v>
      </c>
      <c r="AM320" s="7" t="n">
        <v>25.7153701782227</v>
      </c>
      <c r="AN320" s="7" t="n">
        <v>876.456604003906</v>
      </c>
      <c r="AO320" s="7" t="n">
        <v>867.915466308594</v>
      </c>
      <c r="AP320" s="7" t="n">
        <v>19.72043800354</v>
      </c>
      <c r="AQ320" s="7" t="n">
        <v>20.8815097808838</v>
      </c>
      <c r="AR320" s="7" t="n">
        <v>55.7037315368652</v>
      </c>
      <c r="AS320" s="7" t="n">
        <v>58.9833755493164</v>
      </c>
      <c r="AT320" s="7" t="n">
        <v>300.571807861328</v>
      </c>
      <c r="AU320" s="7" t="n">
        <v>249.364242553711</v>
      </c>
      <c r="AV320" s="7" t="n">
        <v>133.248565673828</v>
      </c>
      <c r="AW320" s="7" t="n">
        <v>94.078125</v>
      </c>
      <c r="AX320" s="7" t="n">
        <v>-3.24763178825378</v>
      </c>
      <c r="AY320" s="7" t="n">
        <v>-0.43512350320816</v>
      </c>
      <c r="AZ320" s="7" t="n">
        <v>0.5</v>
      </c>
      <c r="BA320" s="7" t="n">
        <v>-1.355140209198</v>
      </c>
      <c r="BB320" s="7" t="n">
        <v>7.355140209198</v>
      </c>
      <c r="BC320" s="7" t="n">
        <v>1</v>
      </c>
      <c r="BD320" s="7" t="n">
        <v>0</v>
      </c>
      <c r="BE320" s="7" t="n">
        <v>0.159999996423721</v>
      </c>
      <c r="BF320" s="7" t="n">
        <v>111105</v>
      </c>
      <c r="BG320" s="7" t="n">
        <f aca="false">main!AT320*0.000001/(main!AG320*0.0001)</f>
        <v>1.50285903930664</v>
      </c>
      <c r="BH320" s="7" t="n">
        <f aca="false">(main!AQ320-main!AP320)/(1000-main!AQ320)*main!BG320</f>
        <v>0.00178214101081317</v>
      </c>
      <c r="BI320" s="7" t="n">
        <f aca="false">(main!AL320+273.15)</f>
        <v>297.837076568604</v>
      </c>
      <c r="BJ320" s="7" t="n">
        <f aca="false">(main!AK320+273.15)</f>
        <v>298.930036926269</v>
      </c>
      <c r="BK320" s="7" t="n">
        <f aca="false">(main!AU320*main!BC320+main!AV320*main!BD320)*main!BE320</f>
        <v>39.8982779167977</v>
      </c>
      <c r="BL320" s="7" t="n">
        <f aca="false">((main!BK320+0.00000010773*(main!BJ320^4-main!BI320^4))-main!BH320*44100)/(main!AH320*51.4+0.00000043092*main!BI320^3)</f>
        <v>-0.104673750387154</v>
      </c>
      <c r="BM320" s="7" t="n">
        <f aca="false">0.61365*EXP(17.502*main!AF320/(240.97+main!AF320))</f>
        <v>3.12083819733488</v>
      </c>
      <c r="BN320" s="7" t="n">
        <f aca="false">main!BM320*1000/main!AW320</f>
        <v>33.1728358461107</v>
      </c>
      <c r="BO320" s="7" t="n">
        <f aca="false">(main!BN320-main!AQ320)</f>
        <v>12.2913260652269</v>
      </c>
      <c r="BP320" s="7" t="n">
        <f aca="false">IF(main!D320,main!AL320,(main!AK320+main!AL320)/2)</f>
        <v>25.2335567474365</v>
      </c>
      <c r="BQ320" s="7" t="n">
        <f aca="false">0.61365*EXP(17.502*main!BP320/(240.97+main!BP320))</f>
        <v>3.22422312281345</v>
      </c>
      <c r="BR320" s="7" t="n">
        <f aca="false">IF(main!BO320&lt;&gt;0,(1000-(main!BN320+main!AQ320)/2)/main!BO320*main!BH320,0)</f>
        <v>0.141073043586521</v>
      </c>
      <c r="BS320" s="7" t="n">
        <f aca="false">main!AQ320*main!AW320/1000</f>
        <v>1.96449328735471</v>
      </c>
      <c r="BT320" s="7" t="n">
        <f aca="false">(main!BQ320-main!BS320)</f>
        <v>1.25972983545875</v>
      </c>
      <c r="BU320" s="7" t="n">
        <f aca="false">1/(1.6/main!F320+1.37/main!AJ320)</f>
        <v>0.0883635478897357</v>
      </c>
      <c r="BV320" s="7" t="n">
        <f aca="false">main!G320*main!AW320*0.001</f>
        <v>68.122042591677</v>
      </c>
      <c r="BW320" s="7" t="n">
        <f aca="false">main!G320/main!AO320</f>
        <v>0.834298726543741</v>
      </c>
      <c r="BX320" s="7" t="n">
        <f aca="false">(1-main!BH320*main!AW320/main!BM320/main!F320)*100</f>
        <v>62.4966837023938</v>
      </c>
      <c r="BY320" s="7" t="n">
        <f aca="false">(main!AO320-main!E320/(main!AJ320/1.35))</f>
        <v>866.274872047725</v>
      </c>
      <c r="BZ320" s="7" t="n">
        <f aca="false">main!E320*main!BX320/100/main!BY320</f>
        <v>0.00814462850229725</v>
      </c>
      <c r="CA320" s="7" t="n">
        <f aca="false">(main!K320-main!J320)</f>
        <v>0</v>
      </c>
      <c r="CB320" s="7" t="n">
        <f aca="false">main!AU320*main!V320</f>
        <v>219.439109427372</v>
      </c>
      <c r="CC320" s="7" t="n">
        <f aca="false">(main!M320-main!L320)</f>
        <v>1091.82873535157</v>
      </c>
      <c r="CD320" s="7" t="n">
        <f aca="false">(main!M320-main!N320)/(main!M320-main!J320)</f>
        <v>0.549856188793697</v>
      </c>
      <c r="CE320" s="7" t="e">
        <f aca="false">(main!K320-main!M320)/(main!K320-main!J320)</f>
        <v>#DIV/0!</v>
      </c>
    </row>
    <row r="321" customFormat="false" ht="12.75" hidden="false" customHeight="true" outlineLevel="0" collapsed="false">
      <c r="A321" s="7" t="n">
        <v>94</v>
      </c>
      <c r="B321" s="7" t="s">
        <v>406</v>
      </c>
      <c r="C321" s="7" t="n">
        <v>10667.4999981048</v>
      </c>
      <c r="D321" s="7" t="n">
        <v>0</v>
      </c>
      <c r="E321" s="7" t="n">
        <f aca="false">(main!AN321-main!AO321*(1000-main!AP321)/(1000-main!AQ321))*main!BG321</f>
        <v>11.1671059794427</v>
      </c>
      <c r="F321" s="7" t="n">
        <f aca="false">IF(main!BR321&lt;&gt;0,1/(1/main!BR321-1/main!AJ321),0)</f>
        <v>0.144744082781494</v>
      </c>
      <c r="G321" s="7" t="n">
        <f aca="false">((main!BU321-main!BH321/2)*main!AO321-main!E321)/(main!BU321+main!BH321/2)</f>
        <v>725.887803063262</v>
      </c>
      <c r="H321" s="7" t="n">
        <v>13</v>
      </c>
      <c r="I321" s="7" t="n">
        <v>13</v>
      </c>
      <c r="J321" s="7" t="n">
        <v>0</v>
      </c>
      <c r="K321" s="7" t="n">
        <v>0</v>
      </c>
      <c r="L321" s="7" t="n">
        <v>473.868408203125</v>
      </c>
      <c r="M321" s="7" t="n">
        <v>1565.69714355469</v>
      </c>
      <c r="N321" s="7" t="n">
        <v>704.788879394531</v>
      </c>
      <c r="O321" s="7" t="e">
        <f aca="false">main!CA321/main!K321</f>
        <v>#DIV/0!</v>
      </c>
      <c r="P321" s="7" t="n">
        <f aca="false">main!CC321/main!M321</f>
        <v>0.6973435059559</v>
      </c>
      <c r="Q321" s="7" t="n">
        <f aca="false">(main!M321-main!N321)/main!M321</f>
        <v>0.549856188793697</v>
      </c>
      <c r="R321" s="7" t="n">
        <v>-1</v>
      </c>
      <c r="S321" s="7" t="n">
        <v>0.87</v>
      </c>
      <c r="T321" s="7" t="n">
        <v>0.92</v>
      </c>
      <c r="U321" s="7" t="n">
        <v>19.9885787963867</v>
      </c>
      <c r="V321" s="7" t="n">
        <f aca="false">(main!U321*main!T321+(100-main!U321)*main!S321)/100</f>
        <v>0.879994289398193</v>
      </c>
      <c r="W321" s="7" t="n">
        <f aca="false">(main!E321-main!R321)/main!CB321</f>
        <v>0.0554262588904279</v>
      </c>
      <c r="X321" s="7" t="n">
        <f aca="false">(main!M321-main!N321)/(main!M321-main!L321)</f>
        <v>0.788501196465533</v>
      </c>
      <c r="Y321" s="7" t="n">
        <f aca="false">(main!K321-main!M321)/(main!K321-main!L321)</f>
        <v>3.30407580765238</v>
      </c>
      <c r="Z321" s="7" t="n">
        <f aca="false">(main!K321-main!M321)/main!M321</f>
        <v>-1</v>
      </c>
      <c r="AA321" s="7" t="n">
        <v>250.011810302734</v>
      </c>
      <c r="AB321" s="7" t="n">
        <v>0.5</v>
      </c>
      <c r="AC321" s="7" t="n">
        <f aca="false">main!Q321*main!AB321*main!V321*main!AA321</f>
        <v>60.4866455934882</v>
      </c>
      <c r="AD321" s="7" t="n">
        <f aca="false">main!BH321*1000</f>
        <v>1.79566663430041</v>
      </c>
      <c r="AE321" s="7" t="n">
        <f aca="false">(main!BM321-main!BS321)</f>
        <v>1.15327190211851</v>
      </c>
      <c r="AF321" s="7" t="n">
        <f aca="false">(main!AL321+main!BL321*main!D321)</f>
        <v>24.6710395812988</v>
      </c>
      <c r="AG321" s="7" t="n">
        <v>2</v>
      </c>
      <c r="AH321" s="7" t="n">
        <f aca="false">(main!AG321*main!BA321+main!BB321)</f>
        <v>4.644859790802</v>
      </c>
      <c r="AI321" s="7" t="n">
        <v>1</v>
      </c>
      <c r="AJ321" s="7" t="n">
        <f aca="false">main!AH321*(main!AI321+1)*(main!AI321+1)/(main!AI321*main!AI321+1)</f>
        <v>9.289719581604</v>
      </c>
      <c r="AK321" s="7" t="n">
        <v>25.7742767333984</v>
      </c>
      <c r="AL321" s="7" t="n">
        <v>24.6710395812988</v>
      </c>
      <c r="AM321" s="7" t="n">
        <v>25.7112102508545</v>
      </c>
      <c r="AN321" s="7" t="n">
        <v>875.461181640625</v>
      </c>
      <c r="AO321" s="7" t="n">
        <v>866.995483398438</v>
      </c>
      <c r="AP321" s="7" t="n">
        <v>19.7128124237061</v>
      </c>
      <c r="AQ321" s="7" t="n">
        <v>20.8825855255127</v>
      </c>
      <c r="AR321" s="7" t="n">
        <v>55.7006988525391</v>
      </c>
      <c r="AS321" s="7" t="n">
        <v>59.0060195922852</v>
      </c>
      <c r="AT321" s="7" t="n">
        <v>300.599914550781</v>
      </c>
      <c r="AU321" s="7" t="n">
        <v>249.454803466797</v>
      </c>
      <c r="AV321" s="7" t="n">
        <v>132.497436523438</v>
      </c>
      <c r="AW321" s="7" t="n">
        <v>94.0772705078125</v>
      </c>
      <c r="AX321" s="7" t="n">
        <v>-3.24763178825378</v>
      </c>
      <c r="AY321" s="7" t="n">
        <v>-0.43512350320816</v>
      </c>
      <c r="AZ321" s="7" t="n">
        <v>0.5</v>
      </c>
      <c r="BA321" s="7" t="n">
        <v>-1.355140209198</v>
      </c>
      <c r="BB321" s="7" t="n">
        <v>7.355140209198</v>
      </c>
      <c r="BC321" s="7" t="n">
        <v>1</v>
      </c>
      <c r="BD321" s="7" t="n">
        <v>0</v>
      </c>
      <c r="BE321" s="7" t="n">
        <v>0.159999996423721</v>
      </c>
      <c r="BF321" s="7" t="n">
        <v>111105</v>
      </c>
      <c r="BG321" s="7" t="n">
        <f aca="false">main!AT321*0.000001/(main!AG321*0.0001)</f>
        <v>1.50299957275391</v>
      </c>
      <c r="BH321" s="7" t="n">
        <f aca="false">(main!AQ321-main!AP321)/(1000-main!AQ321)*main!BG321</f>
        <v>0.00179566663430042</v>
      </c>
      <c r="BI321" s="7" t="n">
        <f aca="false">(main!AL321+273.15)</f>
        <v>297.821039581299</v>
      </c>
      <c r="BJ321" s="7" t="n">
        <f aca="false">(main!AK321+273.15)</f>
        <v>298.924276733398</v>
      </c>
      <c r="BK321" s="7" t="n">
        <f aca="false">(main!AU321*main!BC321+main!AV321*main!BD321)*main!BE321</f>
        <v>39.9127676625675</v>
      </c>
      <c r="BL321" s="7" t="n">
        <f aca="false">((main!BK321+0.00000010773*(main!BJ321^4-main!BI321^4))-main!BH321*44100)/(main!AH321*51.4+0.00000043092*main!BI321^3)</f>
        <v>-0.106536465240605</v>
      </c>
      <c r="BM321" s="7" t="n">
        <f aca="false">0.61365*EXP(17.502*main!AF321/(240.97+main!AF321))</f>
        <v>3.11784854950469</v>
      </c>
      <c r="BN321" s="7" t="n">
        <f aca="false">main!BM321*1000/main!AW321</f>
        <v>33.141358509607</v>
      </c>
      <c r="BO321" s="7" t="n">
        <f aca="false">(main!BN321-main!AQ321)</f>
        <v>12.2587729840943</v>
      </c>
      <c r="BP321" s="7" t="n">
        <f aca="false">IF(main!D321,main!AL321,(main!AK321+main!AL321)/2)</f>
        <v>25.2226581573486</v>
      </c>
      <c r="BQ321" s="7" t="n">
        <f aca="false">0.61365*EXP(17.502*main!BP321/(240.97+main!BP321))</f>
        <v>3.22213240561484</v>
      </c>
      <c r="BR321" s="7" t="n">
        <f aca="false">IF(main!BO321&lt;&gt;0,(1000-(main!BN321+main!AQ321)/2)/main!BO321*main!BH321,0)</f>
        <v>0.142523410759687</v>
      </c>
      <c r="BS321" s="7" t="n">
        <f aca="false">main!AQ321*main!AW321/1000</f>
        <v>1.96457664738619</v>
      </c>
      <c r="BT321" s="7" t="n">
        <f aca="false">(main!BQ321-main!BS321)</f>
        <v>1.25755575822866</v>
      </c>
      <c r="BU321" s="7" t="n">
        <f aca="false">1/(1.6/main!F321+1.37/main!AJ321)</f>
        <v>0.0892740184973434</v>
      </c>
      <c r="BV321" s="7" t="n">
        <f aca="false">main!G321*main!AW321*0.001</f>
        <v>68.2895432071042</v>
      </c>
      <c r="BW321" s="7" t="n">
        <f aca="false">main!G321/main!AO321</f>
        <v>0.837245195578108</v>
      </c>
      <c r="BX321" s="7" t="n">
        <f aca="false">(1-main!BH321*main!AW321/main!BM321/main!F321)*100</f>
        <v>62.5670040158343</v>
      </c>
      <c r="BY321" s="7" t="n">
        <f aca="false">(main!AO321-main!E321/(main!AJ321/1.35))</f>
        <v>865.372657979455</v>
      </c>
      <c r="BZ321" s="7" t="n">
        <f aca="false">main!E321*main!BX321/100/main!BY321</f>
        <v>0.00807388999662186</v>
      </c>
      <c r="CA321" s="7" t="n">
        <f aca="false">(main!K321-main!J321)</f>
        <v>0</v>
      </c>
      <c r="CB321" s="7" t="n">
        <f aca="false">main!AU321*main!V321</f>
        <v>219.51880251373</v>
      </c>
      <c r="CC321" s="7" t="n">
        <f aca="false">(main!M321-main!L321)</f>
        <v>1091.82873535157</v>
      </c>
      <c r="CD321" s="7" t="n">
        <f aca="false">(main!M321-main!N321)/(main!M321-main!J321)</f>
        <v>0.549856188793697</v>
      </c>
      <c r="CE321" s="7" t="e">
        <f aca="false">(main!K321-main!M321)/(main!K321-main!J321)</f>
        <v>#DIV/0!</v>
      </c>
    </row>
    <row r="322" customFormat="false" ht="12.75" hidden="false" customHeight="true" outlineLevel="0" collapsed="false">
      <c r="A322" s="7" t="n">
        <v>95</v>
      </c>
      <c r="B322" s="7" t="s">
        <v>407</v>
      </c>
      <c r="C322" s="7" t="n">
        <v>10678.4999973467</v>
      </c>
      <c r="D322" s="7" t="n">
        <v>0</v>
      </c>
      <c r="E322" s="7" t="n">
        <f aca="false">(main!AN322-main!AO322*(1000-main!AP322)/(1000-main!AQ322))*main!BG322</f>
        <v>11.1122962628905</v>
      </c>
      <c r="F322" s="7" t="n">
        <f aca="false">IF(main!BR322&lt;&gt;0,1/(1/main!BR322-1/main!AJ322),0)</f>
        <v>0.144132502990848</v>
      </c>
      <c r="G322" s="7" t="n">
        <f aca="false">((main!BU322-main!BH322/2)*main!AO322-main!E322)/(main!BU322+main!BH322/2)</f>
        <v>725.02122842861</v>
      </c>
      <c r="H322" s="7" t="n">
        <v>13</v>
      </c>
      <c r="I322" s="7" t="n">
        <v>13</v>
      </c>
      <c r="J322" s="7" t="n">
        <v>0</v>
      </c>
      <c r="K322" s="7" t="n">
        <v>0</v>
      </c>
      <c r="L322" s="7" t="n">
        <v>473.868408203125</v>
      </c>
      <c r="M322" s="7" t="n">
        <v>1565.69714355469</v>
      </c>
      <c r="N322" s="7" t="n">
        <v>704.788879394531</v>
      </c>
      <c r="O322" s="7" t="e">
        <f aca="false">main!CA322/main!K322</f>
        <v>#DIV/0!</v>
      </c>
      <c r="P322" s="7" t="n">
        <f aca="false">main!CC322/main!M322</f>
        <v>0.6973435059559</v>
      </c>
      <c r="Q322" s="7" t="n">
        <f aca="false">(main!M322-main!N322)/main!M322</f>
        <v>0.549856188793697</v>
      </c>
      <c r="R322" s="7" t="n">
        <v>-1</v>
      </c>
      <c r="S322" s="7" t="n">
        <v>0.87</v>
      </c>
      <c r="T322" s="7" t="n">
        <v>0.92</v>
      </c>
      <c r="U322" s="7" t="n">
        <v>19.9885787963867</v>
      </c>
      <c r="V322" s="7" t="n">
        <f aca="false">(main!U322*main!T322+(100-main!U322)*main!S322)/100</f>
        <v>0.879994289398193</v>
      </c>
      <c r="W322" s="7" t="n">
        <f aca="false">(main!E322-main!R322)/main!CB322</f>
        <v>0.0551810297754891</v>
      </c>
      <c r="X322" s="7" t="n">
        <f aca="false">(main!M322-main!N322)/(main!M322-main!L322)</f>
        <v>0.788501196465533</v>
      </c>
      <c r="Y322" s="7" t="n">
        <f aca="false">(main!K322-main!M322)/(main!K322-main!L322)</f>
        <v>3.30407580765238</v>
      </c>
      <c r="Z322" s="7" t="n">
        <f aca="false">(main!K322-main!M322)/main!M322</f>
        <v>-1</v>
      </c>
      <c r="AA322" s="7" t="n">
        <v>250.011810302734</v>
      </c>
      <c r="AB322" s="7" t="n">
        <v>0.5</v>
      </c>
      <c r="AC322" s="7" t="n">
        <f aca="false">main!Q322*main!AB322*main!V322*main!AA322</f>
        <v>60.4866455934882</v>
      </c>
      <c r="AD322" s="7" t="n">
        <f aca="false">main!BH322*1000</f>
        <v>1.7814283777397</v>
      </c>
      <c r="AE322" s="7" t="n">
        <f aca="false">(main!BM322-main!BS322)</f>
        <v>1.14893603504942</v>
      </c>
      <c r="AF322" s="7" t="n">
        <f aca="false">(main!AL322+main!BL322*main!D322)</f>
        <v>24.6451816558838</v>
      </c>
      <c r="AG322" s="7" t="n">
        <v>2</v>
      </c>
      <c r="AH322" s="7" t="n">
        <f aca="false">(main!AG322*main!BA322+main!BB322)</f>
        <v>4.644859790802</v>
      </c>
      <c r="AI322" s="7" t="n">
        <v>1</v>
      </c>
      <c r="AJ322" s="7" t="n">
        <f aca="false">main!AH322*(main!AI322+1)*(main!AI322+1)/(main!AI322*main!AI322+1)</f>
        <v>9.289719581604</v>
      </c>
      <c r="AK322" s="7" t="n">
        <v>25.7672271728516</v>
      </c>
      <c r="AL322" s="7" t="n">
        <v>24.6451816558838</v>
      </c>
      <c r="AM322" s="7" t="n">
        <v>25.7066421508789</v>
      </c>
      <c r="AN322" s="7" t="n">
        <v>874.377136230469</v>
      </c>
      <c r="AO322" s="7" t="n">
        <v>865.956604003906</v>
      </c>
      <c r="AP322" s="7" t="n">
        <v>19.716968536377</v>
      </c>
      <c r="AQ322" s="7" t="n">
        <v>20.8775749206543</v>
      </c>
      <c r="AR322" s="7" t="n">
        <v>55.7355003356934</v>
      </c>
      <c r="AS322" s="7" t="n">
        <v>59.0162773132324</v>
      </c>
      <c r="AT322" s="7" t="n">
        <v>300.573303222656</v>
      </c>
      <c r="AU322" s="7" t="n">
        <v>249.434677124023</v>
      </c>
      <c r="AV322" s="7" t="n">
        <v>132.540725708008</v>
      </c>
      <c r="AW322" s="7" t="n">
        <v>94.0768890380859</v>
      </c>
      <c r="AX322" s="7" t="n">
        <v>-3.24763178825378</v>
      </c>
      <c r="AY322" s="7" t="n">
        <v>-0.43512350320816</v>
      </c>
      <c r="AZ322" s="7" t="n">
        <v>0.5</v>
      </c>
      <c r="BA322" s="7" t="n">
        <v>-1.355140209198</v>
      </c>
      <c r="BB322" s="7" t="n">
        <v>7.355140209198</v>
      </c>
      <c r="BC322" s="7" t="n">
        <v>1</v>
      </c>
      <c r="BD322" s="7" t="n">
        <v>0</v>
      </c>
      <c r="BE322" s="7" t="n">
        <v>0.159999996423721</v>
      </c>
      <c r="BF322" s="7" t="n">
        <v>111105</v>
      </c>
      <c r="BG322" s="7" t="n">
        <f aca="false">main!AT322*0.000001/(main!AG322*0.0001)</f>
        <v>1.50286651611328</v>
      </c>
      <c r="BH322" s="7" t="n">
        <f aca="false">(main!AQ322-main!AP322)/(1000-main!AQ322)*main!BG322</f>
        <v>0.0017814283777397</v>
      </c>
      <c r="BI322" s="7" t="n">
        <f aca="false">(main!AL322+273.15)</f>
        <v>297.795181655884</v>
      </c>
      <c r="BJ322" s="7" t="n">
        <f aca="false">(main!AK322+273.15)</f>
        <v>298.917227172852</v>
      </c>
      <c r="BK322" s="7" t="n">
        <f aca="false">(main!AU322*main!BC322+main!AV322*main!BD322)*main!BE322</f>
        <v>39.9095474477957</v>
      </c>
      <c r="BL322" s="7" t="n">
        <f aca="false">((main!BK322+0.00000010773*(main!BJ322^4-main!BI322^4))-main!BH322*44100)/(main!AH322*51.4+0.00000043092*main!BI322^3)</f>
        <v>-0.103187996331057</v>
      </c>
      <c r="BM322" s="7" t="n">
        <f aca="false">0.61365*EXP(17.502*main!AF322/(240.97+main!AF322))</f>
        <v>3.11303333424414</v>
      </c>
      <c r="BN322" s="7" t="n">
        <f aca="false">main!BM322*1000/main!AW322</f>
        <v>33.0903090660647</v>
      </c>
      <c r="BO322" s="7" t="n">
        <f aca="false">(main!BN322-main!AQ322)</f>
        <v>12.2127341454104</v>
      </c>
      <c r="BP322" s="7" t="n">
        <f aca="false">IF(main!D322,main!AL322,(main!AK322+main!AL322)/2)</f>
        <v>25.2062044143677</v>
      </c>
      <c r="BQ322" s="7" t="n">
        <f aca="false">0.61365*EXP(17.502*main!BP322/(240.97+main!BP322))</f>
        <v>3.21897826684816</v>
      </c>
      <c r="BR322" s="7" t="n">
        <f aca="false">IF(main!BO322&lt;&gt;0,(1000-(main!BN322+main!AQ322)/2)/main!BO322*main!BH322,0)</f>
        <v>0.141930414360231</v>
      </c>
      <c r="BS322" s="7" t="n">
        <f aca="false">main!AQ322*main!AW322/1000</f>
        <v>1.96409729919472</v>
      </c>
      <c r="BT322" s="7" t="n">
        <f aca="false">(main!BQ322-main!BS322)</f>
        <v>1.25488096765344</v>
      </c>
      <c r="BU322" s="7" t="n">
        <f aca="false">1/(1.6/main!F322+1.37/main!AJ322)</f>
        <v>0.0889017589889741</v>
      </c>
      <c r="BV322" s="7" t="n">
        <f aca="false">main!G322*main!AW322*0.001</f>
        <v>68.207741657135</v>
      </c>
      <c r="BW322" s="7" t="n">
        <f aca="false">main!G322/main!AO322</f>
        <v>0.837248916488821</v>
      </c>
      <c r="BX322" s="7" t="n">
        <f aca="false">(1-main!BH322*main!AW322/main!BM322/main!F322)*100</f>
        <v>62.6487092700513</v>
      </c>
      <c r="BY322" s="7" t="n">
        <f aca="false">(main!AO322-main!E322/(main!AJ322/1.35))</f>
        <v>864.341743638841</v>
      </c>
      <c r="BZ322" s="7" t="n">
        <f aca="false">main!E322*main!BX322/100/main!BY322</f>
        <v>0.00805434913933065</v>
      </c>
      <c r="CA322" s="7" t="n">
        <f aca="false">(main!K322-main!J322)</f>
        <v>0</v>
      </c>
      <c r="CB322" s="7" t="n">
        <f aca="false">main!AU322*main!V322</f>
        <v>219.501091447022</v>
      </c>
      <c r="CC322" s="7" t="n">
        <f aca="false">(main!M322-main!L322)</f>
        <v>1091.82873535157</v>
      </c>
      <c r="CD322" s="7" t="n">
        <f aca="false">(main!M322-main!N322)/(main!M322-main!J322)</f>
        <v>0.549856188793697</v>
      </c>
      <c r="CE322" s="7" t="e">
        <f aca="false">(main!K322-main!M322)/(main!K322-main!J322)</f>
        <v>#DIV/0!</v>
      </c>
    </row>
    <row r="323" customFormat="false" ht="12.75" hidden="false" customHeight="true" outlineLevel="0" collapsed="false">
      <c r="A323" s="7" t="n">
        <v>96</v>
      </c>
      <c r="B323" s="7" t="s">
        <v>408</v>
      </c>
      <c r="C323" s="7" t="n">
        <v>10689.4999965886</v>
      </c>
      <c r="D323" s="7" t="n">
        <v>0</v>
      </c>
      <c r="E323" s="7" t="n">
        <f aca="false">(main!AN323-main!AO323*(1000-main!AP323)/(1000-main!AQ323))*main!BG323</f>
        <v>11.1159235126126</v>
      </c>
      <c r="F323" s="7" t="n">
        <f aca="false">IF(main!BR323&lt;&gt;0,1/(1/main!BR323-1/main!AJ323),0)</f>
        <v>0.142304962351331</v>
      </c>
      <c r="G323" s="7" t="n">
        <f aca="false">((main!BU323-main!BH323/2)*main!AO323-main!E323)/(main!BU323+main!BH323/2)</f>
        <v>722.516290411761</v>
      </c>
      <c r="H323" s="7" t="n">
        <v>13</v>
      </c>
      <c r="I323" s="7" t="n">
        <v>13</v>
      </c>
      <c r="J323" s="7" t="n">
        <v>0</v>
      </c>
      <c r="K323" s="7" t="n">
        <v>0</v>
      </c>
      <c r="L323" s="7" t="n">
        <v>473.868408203125</v>
      </c>
      <c r="M323" s="7" t="n">
        <v>1565.69714355469</v>
      </c>
      <c r="N323" s="7" t="n">
        <v>704.788879394531</v>
      </c>
      <c r="O323" s="7" t="e">
        <f aca="false">main!CA323/main!K323</f>
        <v>#DIV/0!</v>
      </c>
      <c r="P323" s="7" t="n">
        <f aca="false">main!CC323/main!M323</f>
        <v>0.6973435059559</v>
      </c>
      <c r="Q323" s="7" t="n">
        <f aca="false">(main!M323-main!N323)/main!M323</f>
        <v>0.549856188793697</v>
      </c>
      <c r="R323" s="7" t="n">
        <v>-1</v>
      </c>
      <c r="S323" s="7" t="n">
        <v>0.87</v>
      </c>
      <c r="T323" s="7" t="n">
        <v>0.92</v>
      </c>
      <c r="U323" s="7" t="n">
        <v>19.9885787963867</v>
      </c>
      <c r="V323" s="7" t="n">
        <f aca="false">(main!U323*main!T323+(100-main!U323)*main!S323)/100</f>
        <v>0.879994289398193</v>
      </c>
      <c r="W323" s="7" t="n">
        <f aca="false">(main!E323-main!R323)/main!CB323</f>
        <v>0.0551837477994057</v>
      </c>
      <c r="X323" s="7" t="n">
        <f aca="false">(main!M323-main!N323)/(main!M323-main!L323)</f>
        <v>0.788501196465533</v>
      </c>
      <c r="Y323" s="7" t="n">
        <f aca="false">(main!K323-main!M323)/(main!K323-main!L323)</f>
        <v>3.30407580765238</v>
      </c>
      <c r="Z323" s="7" t="n">
        <f aca="false">(main!K323-main!M323)/main!M323</f>
        <v>-1</v>
      </c>
      <c r="AA323" s="7" t="n">
        <v>250.011810302734</v>
      </c>
      <c r="AB323" s="7" t="n">
        <v>0.5</v>
      </c>
      <c r="AC323" s="7" t="n">
        <f aca="false">main!Q323*main!AB323*main!V323*main!AA323</f>
        <v>60.4866455934882</v>
      </c>
      <c r="AD323" s="7" t="n">
        <f aca="false">main!BH323*1000</f>
        <v>1.75732646629034</v>
      </c>
      <c r="AE323" s="7" t="n">
        <f aca="false">(main!BM323-main!BS323)</f>
        <v>1.1477647462673</v>
      </c>
      <c r="AF323" s="7" t="n">
        <f aca="false">(main!AL323+main!BL323*main!D323)</f>
        <v>24.6351432800293</v>
      </c>
      <c r="AG323" s="7" t="n">
        <v>2</v>
      </c>
      <c r="AH323" s="7" t="n">
        <f aca="false">(main!AG323*main!BA323+main!BB323)</f>
        <v>4.644859790802</v>
      </c>
      <c r="AI323" s="7" t="n">
        <v>1</v>
      </c>
      <c r="AJ323" s="7" t="n">
        <f aca="false">main!AH323*(main!AI323+1)*(main!AI323+1)/(main!AI323*main!AI323+1)</f>
        <v>9.289719581604</v>
      </c>
      <c r="AK323" s="7" t="n">
        <v>25.7579288482666</v>
      </c>
      <c r="AL323" s="7" t="n">
        <v>24.6351432800293</v>
      </c>
      <c r="AM323" s="7" t="n">
        <v>25.7002468109131</v>
      </c>
      <c r="AN323" s="7" t="n">
        <v>873.434326171875</v>
      </c>
      <c r="AO323" s="7" t="n">
        <v>865.026428222656</v>
      </c>
      <c r="AP323" s="7" t="n">
        <v>19.7248439788818</v>
      </c>
      <c r="AQ323" s="7" t="n">
        <v>20.8697471618652</v>
      </c>
      <c r="AR323" s="7" t="n">
        <v>55.7896461486816</v>
      </c>
      <c r="AS323" s="7" t="n">
        <v>59.0278854370117</v>
      </c>
      <c r="AT323" s="7" t="n">
        <v>300.575897216797</v>
      </c>
      <c r="AU323" s="7" t="n">
        <v>249.497085571289</v>
      </c>
      <c r="AV323" s="7" t="n">
        <v>133.002456665039</v>
      </c>
      <c r="AW323" s="7" t="n">
        <v>94.0788116455078</v>
      </c>
      <c r="AX323" s="7" t="n">
        <v>-3.24763178825378</v>
      </c>
      <c r="AY323" s="7" t="n">
        <v>-0.43512350320816</v>
      </c>
      <c r="AZ323" s="7" t="n">
        <v>0.5</v>
      </c>
      <c r="BA323" s="7" t="n">
        <v>-1.355140209198</v>
      </c>
      <c r="BB323" s="7" t="n">
        <v>7.355140209198</v>
      </c>
      <c r="BC323" s="7" t="n">
        <v>1</v>
      </c>
      <c r="BD323" s="7" t="n">
        <v>0</v>
      </c>
      <c r="BE323" s="7" t="n">
        <v>0.159999996423721</v>
      </c>
      <c r="BF323" s="7" t="n">
        <v>111105</v>
      </c>
      <c r="BG323" s="7" t="n">
        <f aca="false">main!AT323*0.000001/(main!AG323*0.0001)</f>
        <v>1.50287948608399</v>
      </c>
      <c r="BH323" s="7" t="n">
        <f aca="false">(main!AQ323-main!AP323)/(1000-main!AQ323)*main!BG323</f>
        <v>0.00175732646629034</v>
      </c>
      <c r="BI323" s="7" t="n">
        <f aca="false">(main!AL323+273.15)</f>
        <v>297.785143280029</v>
      </c>
      <c r="BJ323" s="7" t="n">
        <f aca="false">(main!AK323+273.15)</f>
        <v>298.907928848267</v>
      </c>
      <c r="BK323" s="7" t="n">
        <f aca="false">(main!AU323*main!BC323+main!AV323*main!BD323)*main!BE323</f>
        <v>39.9195327991351</v>
      </c>
      <c r="BL323" s="7" t="n">
        <f aca="false">((main!BK323+0.00000010773*(main!BJ323^4-main!BI323^4))-main!BH323*44100)/(main!AH323*51.4+0.00000043092*main!BI323^3)</f>
        <v>-0.0988702266809505</v>
      </c>
      <c r="BM323" s="7" t="n">
        <f aca="false">0.61365*EXP(17.502*main!AF323/(240.97+main!AF323))</f>
        <v>3.11116575859779</v>
      </c>
      <c r="BN323" s="7" t="n">
        <f aca="false">main!BM323*1000/main!AW323</f>
        <v>33.0697816456352</v>
      </c>
      <c r="BO323" s="7" t="n">
        <f aca="false">(main!BN323-main!AQ323)</f>
        <v>12.20003448377</v>
      </c>
      <c r="BP323" s="7" t="n">
        <f aca="false">IF(main!D323,main!AL323,(main!AK323+main!AL323)/2)</f>
        <v>25.196536064148</v>
      </c>
      <c r="BQ323" s="7" t="n">
        <f aca="false">0.61365*EXP(17.502*main!BP323/(240.97+main!BP323))</f>
        <v>3.21712612850582</v>
      </c>
      <c r="BR323" s="7" t="n">
        <f aca="false">IF(main!BO323&lt;&gt;0,(1000-(main!BN323+main!AQ323)/2)/main!BO323*main!BH323,0)</f>
        <v>0.140157946913083</v>
      </c>
      <c r="BS323" s="7" t="n">
        <f aca="false">main!AQ323*main!AW323/1000</f>
        <v>1.96340101233049</v>
      </c>
      <c r="BT323" s="7" t="n">
        <f aca="false">(main!BQ323-main!BS323)</f>
        <v>1.25372511617533</v>
      </c>
      <c r="BU323" s="7" t="n">
        <f aca="false">1/(1.6/main!F323+1.37/main!AJ323)</f>
        <v>0.0877891153759556</v>
      </c>
      <c r="BV323" s="7" t="n">
        <f aca="false">main!G323*main!AW323*0.001</f>
        <v>67.9734739964591</v>
      </c>
      <c r="BW323" s="7" t="n">
        <f aca="false">main!G323/main!AO323</f>
        <v>0.835253429073021</v>
      </c>
      <c r="BX323" s="7" t="n">
        <f aca="false">(1-main!BH323*main!AW323/main!BM323/main!F323)*100</f>
        <v>62.6576987917419</v>
      </c>
      <c r="BY323" s="7" t="n">
        <f aca="false">(main!AO323-main!E323/(main!AJ323/1.35))</f>
        <v>863.411040738652</v>
      </c>
      <c r="BZ323" s="7" t="n">
        <f aca="false">main!E323*main!BX323/100/main!BY323</f>
        <v>0.00806682048737139</v>
      </c>
      <c r="CA323" s="7" t="n">
        <f aca="false">(main!K323-main!J323)</f>
        <v>0</v>
      </c>
      <c r="CB323" s="7" t="n">
        <f aca="false">main!AU323*main!V323</f>
        <v>219.556010524227</v>
      </c>
      <c r="CC323" s="7" t="n">
        <f aca="false">(main!M323-main!L323)</f>
        <v>1091.82873535157</v>
      </c>
      <c r="CD323" s="7" t="n">
        <f aca="false">(main!M323-main!N323)/(main!M323-main!J323)</f>
        <v>0.549856188793697</v>
      </c>
      <c r="CE323" s="7" t="e">
        <f aca="false">(main!K323-main!M323)/(main!K323-main!J323)</f>
        <v>#DIV/0!</v>
      </c>
    </row>
    <row r="324" customFormat="false" ht="12.75" hidden="false" customHeight="true" outlineLevel="0" collapsed="false">
      <c r="A324" s="7" t="n">
        <v>97</v>
      </c>
      <c r="B324" s="7" t="s">
        <v>409</v>
      </c>
      <c r="C324" s="7" t="n">
        <v>10695.4999961751</v>
      </c>
      <c r="D324" s="7" t="n">
        <v>0</v>
      </c>
      <c r="E324" s="7" t="n">
        <f aca="false">(main!AN324-main!AO324*(1000-main!AP324)/(1000-main!AQ324))*main!BG324</f>
        <v>11.061385569308</v>
      </c>
      <c r="F324" s="7" t="n">
        <f aca="false">IF(main!BR324&lt;&gt;0,1/(1/main!BR324-1/main!AJ324),0)</f>
        <v>0.142815082838937</v>
      </c>
      <c r="G324" s="7" t="n">
        <f aca="false">((main!BU324-main!BH324/2)*main!AO324-main!E324)/(main!BU324+main!BH324/2)</f>
        <v>723.095777008664</v>
      </c>
      <c r="H324" s="7" t="n">
        <v>13</v>
      </c>
      <c r="I324" s="7" t="n">
        <v>13</v>
      </c>
      <c r="J324" s="7" t="n">
        <v>0</v>
      </c>
      <c r="K324" s="7" t="n">
        <v>0</v>
      </c>
      <c r="L324" s="7" t="n">
        <v>473.868408203125</v>
      </c>
      <c r="M324" s="7" t="n">
        <v>1565.69714355469</v>
      </c>
      <c r="N324" s="7" t="n">
        <v>704.788879394531</v>
      </c>
      <c r="O324" s="7" t="e">
        <f aca="false">main!CA324/main!K324</f>
        <v>#DIV/0!</v>
      </c>
      <c r="P324" s="7" t="n">
        <f aca="false">main!CC324/main!M324</f>
        <v>0.6973435059559</v>
      </c>
      <c r="Q324" s="7" t="n">
        <f aca="false">(main!M324-main!N324)/main!M324</f>
        <v>0.549856188793697</v>
      </c>
      <c r="R324" s="7" t="n">
        <v>-1</v>
      </c>
      <c r="S324" s="7" t="n">
        <v>0.87</v>
      </c>
      <c r="T324" s="7" t="n">
        <v>0.92</v>
      </c>
      <c r="U324" s="7" t="n">
        <v>19.9885787963867</v>
      </c>
      <c r="V324" s="7" t="n">
        <f aca="false">(main!U324*main!T324+(100-main!U324)*main!S324)/100</f>
        <v>0.879994289398193</v>
      </c>
      <c r="W324" s="7" t="n">
        <f aca="false">(main!E324-main!R324)/main!CB324</f>
        <v>0.0549475352533974</v>
      </c>
      <c r="X324" s="7" t="n">
        <f aca="false">(main!M324-main!N324)/(main!M324-main!L324)</f>
        <v>0.788501196465533</v>
      </c>
      <c r="Y324" s="7" t="n">
        <f aca="false">(main!K324-main!M324)/(main!K324-main!L324)</f>
        <v>3.30407580765238</v>
      </c>
      <c r="Z324" s="7" t="n">
        <f aca="false">(main!K324-main!M324)/main!M324</f>
        <v>-1</v>
      </c>
      <c r="AA324" s="7" t="n">
        <v>250.011810302734</v>
      </c>
      <c r="AB324" s="7" t="n">
        <v>0.5</v>
      </c>
      <c r="AC324" s="7" t="n">
        <f aca="false">main!Q324*main!AB324*main!V324*main!AA324</f>
        <v>60.4866455934882</v>
      </c>
      <c r="AD324" s="7" t="n">
        <f aca="false">main!BH324*1000</f>
        <v>1.75999546012958</v>
      </c>
      <c r="AE324" s="7" t="n">
        <f aca="false">(main!BM324-main!BS324)</f>
        <v>1.14547419007635</v>
      </c>
      <c r="AF324" s="7" t="n">
        <f aca="false">(main!AL324+main!BL324*main!D324)</f>
        <v>24.6256198883057</v>
      </c>
      <c r="AG324" s="7" t="n">
        <v>2</v>
      </c>
      <c r="AH324" s="7" t="n">
        <f aca="false">(main!AG324*main!BA324+main!BB324)</f>
        <v>4.644859790802</v>
      </c>
      <c r="AI324" s="7" t="n">
        <v>1</v>
      </c>
      <c r="AJ324" s="7" t="n">
        <f aca="false">main!AH324*(main!AI324+1)*(main!AI324+1)/(main!AI324*main!AI324+1)</f>
        <v>9.289719581604</v>
      </c>
      <c r="AK324" s="7" t="n">
        <v>25.7576274871826</v>
      </c>
      <c r="AL324" s="7" t="n">
        <v>24.6256198883057</v>
      </c>
      <c r="AM324" s="7" t="n">
        <v>25.6975994110107</v>
      </c>
      <c r="AN324" s="7" t="n">
        <v>872.881225585938</v>
      </c>
      <c r="AO324" s="7" t="n">
        <v>864.509094238281</v>
      </c>
      <c r="AP324" s="7" t="n">
        <v>19.7286491394043</v>
      </c>
      <c r="AQ324" s="7" t="n">
        <v>20.8752288818359</v>
      </c>
      <c r="AR324" s="7" t="n">
        <v>55.8015213012695</v>
      </c>
      <c r="AS324" s="7" t="n">
        <v>59.044563293457</v>
      </c>
      <c r="AT324" s="7" t="n">
        <v>300.590545654297</v>
      </c>
      <c r="AU324" s="7" t="n">
        <v>249.441741943359</v>
      </c>
      <c r="AV324" s="7" t="n">
        <v>133.03239440918</v>
      </c>
      <c r="AW324" s="7" t="n">
        <v>94.0790023803711</v>
      </c>
      <c r="AX324" s="7" t="n">
        <v>-3.24763178825378</v>
      </c>
      <c r="AY324" s="7" t="n">
        <v>-0.43512350320816</v>
      </c>
      <c r="AZ324" s="7" t="n">
        <v>0.75</v>
      </c>
      <c r="BA324" s="7" t="n">
        <v>-1.355140209198</v>
      </c>
      <c r="BB324" s="7" t="n">
        <v>7.355140209198</v>
      </c>
      <c r="BC324" s="7" t="n">
        <v>1</v>
      </c>
      <c r="BD324" s="7" t="n">
        <v>0</v>
      </c>
      <c r="BE324" s="7" t="n">
        <v>0.159999996423721</v>
      </c>
      <c r="BF324" s="7" t="n">
        <v>111105</v>
      </c>
      <c r="BG324" s="7" t="n">
        <f aca="false">main!AT324*0.000001/(main!AG324*0.0001)</f>
        <v>1.50295272827148</v>
      </c>
      <c r="BH324" s="7" t="n">
        <f aca="false">(main!AQ324-main!AP324)/(1000-main!AQ324)*main!BG324</f>
        <v>0.00175999546012958</v>
      </c>
      <c r="BI324" s="7" t="n">
        <f aca="false">(main!AL324+273.15)</f>
        <v>297.775619888306</v>
      </c>
      <c r="BJ324" s="7" t="n">
        <f aca="false">(main!AK324+273.15)</f>
        <v>298.907627487183</v>
      </c>
      <c r="BK324" s="7" t="n">
        <f aca="false">(main!AU324*main!BC324+main!AV324*main!BD324)*main!BE324</f>
        <v>39.9106778188642</v>
      </c>
      <c r="BL324" s="7" t="n">
        <f aca="false">((main!BK324+0.00000010773*(main!BJ324^4-main!BI324^4))-main!BH324*44100)/(main!AH324*51.4+0.00000043092*main!BI324^3)</f>
        <v>-0.0989572707637134</v>
      </c>
      <c r="BM324" s="7" t="n">
        <f aca="false">0.61365*EXP(17.502*main!AF324/(240.97+main!AF324))</f>
        <v>3.10939489774138</v>
      </c>
      <c r="BN324" s="7" t="n">
        <f aca="false">main!BM324*1000/main!AW324</f>
        <v>33.0508914749093</v>
      </c>
      <c r="BO324" s="7" t="n">
        <f aca="false">(main!BN324-main!AQ324)</f>
        <v>12.1756625930734</v>
      </c>
      <c r="BP324" s="7" t="n">
        <f aca="false">IF(main!D324,main!AL324,(main!AK324+main!AL324)/2)</f>
        <v>25.1916236877441</v>
      </c>
      <c r="BQ324" s="7" t="n">
        <f aca="false">0.61365*EXP(17.502*main!BP324/(240.97+main!BP324))</f>
        <v>3.21618543533796</v>
      </c>
      <c r="BR324" s="7" t="n">
        <f aca="false">IF(main!BO324&lt;&gt;0,(1000-(main!BN324+main!AQ324)/2)/main!BO324*main!BH324,0)</f>
        <v>0.140652763948854</v>
      </c>
      <c r="BS324" s="7" t="n">
        <f aca="false">main!AQ324*main!AW324/1000</f>
        <v>1.96392070766503</v>
      </c>
      <c r="BT324" s="7" t="n">
        <f aca="false">(main!BQ324-main!BS324)</f>
        <v>1.25226472767293</v>
      </c>
      <c r="BU324" s="7" t="n">
        <f aca="false">1/(1.6/main!F324+1.37/main!AJ324)</f>
        <v>0.088099724243198</v>
      </c>
      <c r="BV324" s="7" t="n">
        <f aca="false">main!G324*main!AW324*0.001</f>
        <v>68.0281293264344</v>
      </c>
      <c r="BW324" s="7" t="n">
        <f aca="false">main!G324/main!AO324</f>
        <v>0.836423563185051</v>
      </c>
      <c r="BX324" s="7" t="n">
        <f aca="false">(1-main!BH324*main!AW324/main!BM324/main!F324)*100</f>
        <v>62.7132703965788</v>
      </c>
      <c r="BY324" s="7" t="n">
        <f aca="false">(main!AO324-main!E324/(main!AJ324/1.35))</f>
        <v>862.901632313581</v>
      </c>
      <c r="BZ324" s="7" t="n">
        <f aca="false">main!E324*main!BX324/100/main!BY324</f>
        <v>0.00803910478543094</v>
      </c>
      <c r="CA324" s="7" t="n">
        <f aca="false">(main!K324-main!J324)</f>
        <v>0</v>
      </c>
      <c r="CB324" s="7" t="n">
        <f aca="false">main!AU324*main!V324</f>
        <v>219.507308447694</v>
      </c>
      <c r="CC324" s="7" t="n">
        <f aca="false">(main!M324-main!L324)</f>
        <v>1091.82873535157</v>
      </c>
      <c r="CD324" s="7" t="n">
        <f aca="false">(main!M324-main!N324)/(main!M324-main!J324)</f>
        <v>0.549856188793697</v>
      </c>
      <c r="CE324" s="7" t="e">
        <f aca="false">(main!K324-main!M324)/(main!K324-main!J324)</f>
        <v>#DIV/0!</v>
      </c>
    </row>
    <row r="325" customFormat="false" ht="23.25" hidden="false" customHeight="true" outlineLevel="0" collapsed="false">
      <c r="A325" s="2" t="s">
        <v>12</v>
      </c>
      <c r="B325" s="5" t="s">
        <v>410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</row>
    <row r="326" customFormat="false" ht="23.25" hidden="false" customHeight="true" outlineLevel="0" collapsed="false">
      <c r="A326" s="2" t="s">
        <v>12</v>
      </c>
      <c r="B326" s="5" t="s">
        <v>411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</row>
    <row r="327" customFormat="false" ht="23.25" hidden="false" customHeight="true" outlineLevel="0" collapsed="false">
      <c r="A327" s="2" t="s">
        <v>12</v>
      </c>
      <c r="B327" s="5" t="s">
        <v>412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</row>
    <row r="328" customFormat="false" ht="23.25" hidden="false" customHeight="true" outlineLevel="0" collapsed="false">
      <c r="A328" s="2" t="s">
        <v>12</v>
      </c>
      <c r="B328" s="5" t="s">
        <v>413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</row>
    <row r="329" customFormat="false" ht="23.25" hidden="false" customHeight="true" outlineLevel="0" collapsed="false">
      <c r="A329" s="2" t="s">
        <v>12</v>
      </c>
      <c r="B329" s="5" t="s">
        <v>414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</row>
    <row r="330" customFormat="false" ht="12.75" hidden="false" customHeight="true" outlineLevel="0" collapsed="false">
      <c r="A330" s="7" t="n">
        <v>98</v>
      </c>
      <c r="B330" s="7" t="s">
        <v>415</v>
      </c>
      <c r="C330" s="7" t="n">
        <v>10695.4999961751</v>
      </c>
      <c r="D330" s="7" t="n">
        <v>0</v>
      </c>
      <c r="E330" s="7" t="n">
        <f aca="false">(main!AN330-main!AO330*(1000-main!AP330)/(1000-main!AQ330))*main!BG330</f>
        <v>11.061385569308</v>
      </c>
      <c r="F330" s="7" t="n">
        <f aca="false">IF(main!BR330&lt;&gt;0,1/(1/main!BR330-1/main!AJ330),0)</f>
        <v>0.142815082838937</v>
      </c>
      <c r="G330" s="7" t="n">
        <f aca="false">((main!BU330-main!BH330/2)*main!AO330-main!E330)/(main!BU330+main!BH330/2)</f>
        <v>723.095777008664</v>
      </c>
      <c r="H330" s="7" t="n">
        <v>14</v>
      </c>
      <c r="I330" s="7" t="n">
        <v>14</v>
      </c>
      <c r="J330" s="7" t="n">
        <v>0</v>
      </c>
      <c r="K330" s="7" t="n">
        <v>0</v>
      </c>
      <c r="L330" s="7" t="n">
        <v>495.453125</v>
      </c>
      <c r="M330" s="7" t="n">
        <v>1597.96655273438</v>
      </c>
      <c r="N330" s="7" t="n">
        <v>756.357177734375</v>
      </c>
      <c r="O330" s="7" t="e">
        <f aca="false">main!CA330/main!K330</f>
        <v>#DIV/0!</v>
      </c>
      <c r="P330" s="7" t="n">
        <f aca="false">main!CC330/main!M330</f>
        <v>0.689947750062603</v>
      </c>
      <c r="Q330" s="7" t="n">
        <f aca="false">(main!M330-main!N330)/main!M330</f>
        <v>0.526675213295219</v>
      </c>
      <c r="R330" s="7" t="n">
        <v>-1</v>
      </c>
      <c r="S330" s="7" t="n">
        <v>0.87</v>
      </c>
      <c r="T330" s="7" t="n">
        <v>0.92</v>
      </c>
      <c r="U330" s="7" t="n">
        <v>19.9885787963867</v>
      </c>
      <c r="V330" s="7" t="n">
        <f aca="false">(main!U330*main!T330+(100-main!U330)*main!S330)/100</f>
        <v>0.879994289398193</v>
      </c>
      <c r="W330" s="7" t="n">
        <f aca="false">(main!E330-main!R330)/main!CB330</f>
        <v>0.0549475352533974</v>
      </c>
      <c r="X330" s="7" t="n">
        <f aca="false">(main!M330-main!N330)/(main!M330-main!L330)</f>
        <v>0.763355215300623</v>
      </c>
      <c r="Y330" s="7" t="n">
        <f aca="false">(main!K330-main!M330)/(main!K330-main!L330)</f>
        <v>3.22526283941469</v>
      </c>
      <c r="Z330" s="7" t="n">
        <f aca="false">(main!K330-main!M330)/main!M330</f>
        <v>-1</v>
      </c>
      <c r="AA330" s="7" t="n">
        <v>249.441741943359</v>
      </c>
      <c r="AB330" s="7" t="n">
        <v>0.5</v>
      </c>
      <c r="AC330" s="7" t="n">
        <f aca="false">main!Q330*main!AB330*main!V330*main!AA330</f>
        <v>57.8045292482742</v>
      </c>
      <c r="AD330" s="7" t="n">
        <f aca="false">main!BH330*1000</f>
        <v>1.75999546012958</v>
      </c>
      <c r="AE330" s="7" t="n">
        <f aca="false">(main!BM330-main!BS330)</f>
        <v>1.14547419007635</v>
      </c>
      <c r="AF330" s="7" t="n">
        <f aca="false">(main!AL330+main!BL330*main!D330)</f>
        <v>24.6256198883057</v>
      </c>
      <c r="AG330" s="7" t="n">
        <v>2</v>
      </c>
      <c r="AH330" s="7" t="n">
        <f aca="false">(main!AG330*main!BA330+main!BB330)</f>
        <v>4.644859790802</v>
      </c>
      <c r="AI330" s="7" t="n">
        <v>1</v>
      </c>
      <c r="AJ330" s="7" t="n">
        <f aca="false">main!AH330*(main!AI330+1)*(main!AI330+1)/(main!AI330*main!AI330+1)</f>
        <v>9.289719581604</v>
      </c>
      <c r="AK330" s="7" t="n">
        <v>25.7576274871826</v>
      </c>
      <c r="AL330" s="7" t="n">
        <v>24.6256198883057</v>
      </c>
      <c r="AM330" s="7" t="n">
        <v>25.6975994110107</v>
      </c>
      <c r="AN330" s="7" t="n">
        <v>872.881225585938</v>
      </c>
      <c r="AO330" s="7" t="n">
        <v>864.509094238281</v>
      </c>
      <c r="AP330" s="7" t="n">
        <v>19.7286491394043</v>
      </c>
      <c r="AQ330" s="7" t="n">
        <v>20.8752288818359</v>
      </c>
      <c r="AR330" s="7" t="n">
        <v>55.8015213012695</v>
      </c>
      <c r="AS330" s="7" t="n">
        <v>59.044563293457</v>
      </c>
      <c r="AT330" s="7" t="n">
        <v>300.590545654297</v>
      </c>
      <c r="AU330" s="7" t="n">
        <v>249.441741943359</v>
      </c>
      <c r="AV330" s="7" t="n">
        <v>133.03239440918</v>
      </c>
      <c r="AW330" s="7" t="n">
        <v>94.0790023803711</v>
      </c>
      <c r="AX330" s="7" t="n">
        <v>-3.24763178825378</v>
      </c>
      <c r="AY330" s="7" t="n">
        <v>-0.43512350320816</v>
      </c>
      <c r="AZ330" s="7" t="n">
        <v>0.75</v>
      </c>
      <c r="BA330" s="7" t="n">
        <v>-1.355140209198</v>
      </c>
      <c r="BB330" s="7" t="n">
        <v>7.355140209198</v>
      </c>
      <c r="BC330" s="7" t="n">
        <v>1</v>
      </c>
      <c r="BD330" s="7" t="n">
        <v>0</v>
      </c>
      <c r="BE330" s="7" t="n">
        <v>0.159999996423721</v>
      </c>
      <c r="BF330" s="7" t="n">
        <v>111105</v>
      </c>
      <c r="BG330" s="7" t="n">
        <f aca="false">main!AT330*0.000001/(main!AG330*0.0001)</f>
        <v>1.50295272827148</v>
      </c>
      <c r="BH330" s="7" t="n">
        <f aca="false">(main!AQ330-main!AP330)/(1000-main!AQ330)*main!BG330</f>
        <v>0.00175999546012958</v>
      </c>
      <c r="BI330" s="7" t="n">
        <f aca="false">(main!AL330+273.15)</f>
        <v>297.775619888306</v>
      </c>
      <c r="BJ330" s="7" t="n">
        <f aca="false">(main!AK330+273.15)</f>
        <v>298.907627487183</v>
      </c>
      <c r="BK330" s="7" t="n">
        <f aca="false">(main!AU330*main!BC330+main!AV330*main!BD330)*main!BE330</f>
        <v>39.9106778188642</v>
      </c>
      <c r="BL330" s="7" t="n">
        <f aca="false">((main!BK330+0.00000010773*(main!BJ330^4-main!BI330^4))-main!BH330*44100)/(main!AH330*51.4+0.00000043092*main!BI330^3)</f>
        <v>-0.0989572707637134</v>
      </c>
      <c r="BM330" s="7" t="n">
        <f aca="false">0.61365*EXP(17.502*main!AF330/(240.97+main!AF330))</f>
        <v>3.10939489774138</v>
      </c>
      <c r="BN330" s="7" t="n">
        <f aca="false">main!BM330*1000/main!AW330</f>
        <v>33.0508914749093</v>
      </c>
      <c r="BO330" s="7" t="n">
        <f aca="false">(main!BN330-main!AQ330)</f>
        <v>12.1756625930734</v>
      </c>
      <c r="BP330" s="7" t="n">
        <f aca="false">IF(main!D330,main!AL330,(main!AK330+main!AL330)/2)</f>
        <v>25.1916236877441</v>
      </c>
      <c r="BQ330" s="7" t="n">
        <f aca="false">0.61365*EXP(17.502*main!BP330/(240.97+main!BP330))</f>
        <v>3.21618543533796</v>
      </c>
      <c r="BR330" s="7" t="n">
        <f aca="false">IF(main!BO330&lt;&gt;0,(1000-(main!BN330+main!AQ330)/2)/main!BO330*main!BH330,0)</f>
        <v>0.140652763948854</v>
      </c>
      <c r="BS330" s="7" t="n">
        <f aca="false">main!AQ330*main!AW330/1000</f>
        <v>1.96392070766503</v>
      </c>
      <c r="BT330" s="7" t="n">
        <f aca="false">(main!BQ330-main!BS330)</f>
        <v>1.25226472767293</v>
      </c>
      <c r="BU330" s="7" t="n">
        <f aca="false">1/(1.6/main!F330+1.37/main!AJ330)</f>
        <v>0.088099724243198</v>
      </c>
      <c r="BV330" s="7" t="n">
        <f aca="false">main!G330*main!AW330*0.001</f>
        <v>68.0281293264344</v>
      </c>
      <c r="BW330" s="7" t="n">
        <f aca="false">main!G330/main!AO330</f>
        <v>0.836423563185051</v>
      </c>
      <c r="BX330" s="7" t="n">
        <f aca="false">(1-main!BH330*main!AW330/main!BM330/main!F330)*100</f>
        <v>62.7132703965788</v>
      </c>
      <c r="BY330" s="7" t="n">
        <f aca="false">(main!AO330-main!E330/(main!AJ330/1.35))</f>
        <v>862.901632313581</v>
      </c>
      <c r="BZ330" s="7" t="n">
        <f aca="false">main!E330*main!BX330/100/main!BY330</f>
        <v>0.00803910478543094</v>
      </c>
      <c r="CA330" s="7" t="n">
        <f aca="false">(main!K330-main!J330)</f>
        <v>0</v>
      </c>
      <c r="CB330" s="7" t="n">
        <f aca="false">main!AU330*main!V330</f>
        <v>219.507308447694</v>
      </c>
      <c r="CC330" s="7" t="n">
        <f aca="false">(main!M330-main!L330)</f>
        <v>1102.51342773438</v>
      </c>
      <c r="CD330" s="7" t="n">
        <f aca="false">(main!M330-main!N330)/(main!M330-main!J330)</f>
        <v>0.526675213295219</v>
      </c>
      <c r="CE330" s="7" t="e">
        <f aca="false">(main!K330-main!M330)/(main!K330-main!J330)</f>
        <v>#DIV/0!</v>
      </c>
    </row>
    <row r="331" customFormat="false" ht="23.25" hidden="false" customHeight="true" outlineLevel="0" collapsed="false">
      <c r="A331" s="2" t="s">
        <v>12</v>
      </c>
      <c r="B331" s="5" t="s">
        <v>416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</row>
    <row r="332" customFormat="false" ht="23.25" hidden="false" customHeight="true" outlineLevel="0" collapsed="false">
      <c r="A332" s="2" t="s">
        <v>12</v>
      </c>
      <c r="B332" s="5" t="s">
        <v>417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</row>
    <row r="333" customFormat="false" ht="23.25" hidden="false" customHeight="true" outlineLevel="0" collapsed="false">
      <c r="A333" s="2" t="s">
        <v>12</v>
      </c>
      <c r="B333" s="5" t="s">
        <v>418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</row>
    <row r="334" customFormat="false" ht="23.25" hidden="false" customHeight="true" outlineLevel="0" collapsed="false">
      <c r="A334" s="2" t="s">
        <v>12</v>
      </c>
      <c r="B334" s="5" t="s">
        <v>419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</row>
    <row r="335" customFormat="false" ht="23.25" hidden="false" customHeight="true" outlineLevel="0" collapsed="false">
      <c r="A335" s="2" t="s">
        <v>12</v>
      </c>
      <c r="B335" s="6" t="s">
        <v>420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</row>
    <row r="336" customFormat="false" ht="23.25" hidden="false" customHeight="true" outlineLevel="0" collapsed="false">
      <c r="A336" s="2" t="s">
        <v>12</v>
      </c>
      <c r="B336" s="5" t="s">
        <v>421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</row>
    <row r="337" customFormat="false" ht="23.25" hidden="false" customHeight="true" outlineLevel="0" collapsed="false">
      <c r="A337" s="2" t="s">
        <v>12</v>
      </c>
      <c r="B337" s="5" t="s">
        <v>422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</row>
    <row r="338" customFormat="false" ht="23.25" hidden="false" customHeight="true" outlineLevel="0" collapsed="false">
      <c r="A338" s="2" t="s">
        <v>12</v>
      </c>
      <c r="B338" s="5" t="s">
        <v>423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</row>
    <row r="339" customFormat="false" ht="23.25" hidden="false" customHeight="true" outlineLevel="0" collapsed="false">
      <c r="A339" s="2" t="s">
        <v>12</v>
      </c>
      <c r="B339" s="5" t="s">
        <v>424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</row>
    <row r="340" customFormat="false" ht="23.25" hidden="false" customHeight="true" outlineLevel="0" collapsed="false">
      <c r="A340" s="2" t="s">
        <v>12</v>
      </c>
      <c r="B340" s="5" t="s">
        <v>425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</row>
    <row r="341" customFormat="false" ht="12.75" hidden="false" customHeight="true" outlineLevel="0" collapsed="false">
      <c r="A341" s="7" t="n">
        <v>99</v>
      </c>
      <c r="B341" s="7" t="s">
        <v>426</v>
      </c>
      <c r="C341" s="7" t="n">
        <v>11553.9999995865</v>
      </c>
      <c r="D341" s="7" t="n">
        <v>0</v>
      </c>
      <c r="E341" s="7" t="n">
        <f aca="false">(main!AN341-main!AO341*(1000-main!AP341)/(1000-main!AQ341))*main!BG341</f>
        <v>9.69463166916727</v>
      </c>
      <c r="F341" s="7" t="n">
        <f aca="false">IF(main!BR341&lt;&gt;0,1/(1/main!BR341-1/main!AJ341),0)</f>
        <v>0.184385194444073</v>
      </c>
      <c r="G341" s="7" t="n">
        <f aca="false">((main!BU341-main!BH341/2)*main!AO341-main!E341)/(main!BU341+main!BH341/2)</f>
        <v>728.772767073506</v>
      </c>
      <c r="H341" s="7" t="n">
        <v>14</v>
      </c>
      <c r="I341" s="7" t="n">
        <v>14</v>
      </c>
      <c r="J341" s="7" t="n">
        <v>0</v>
      </c>
      <c r="K341" s="7" t="n">
        <v>0</v>
      </c>
      <c r="L341" s="7" t="n">
        <v>495.453125</v>
      </c>
      <c r="M341" s="7" t="n">
        <v>1597.96655273438</v>
      </c>
      <c r="N341" s="7" t="n">
        <v>756.357177734375</v>
      </c>
      <c r="O341" s="7" t="e">
        <f aca="false">main!CA341/main!K341</f>
        <v>#DIV/0!</v>
      </c>
      <c r="P341" s="7" t="n">
        <f aca="false">main!CC341/main!M341</f>
        <v>0.689947750062603</v>
      </c>
      <c r="Q341" s="7" t="n">
        <f aca="false">(main!M341-main!N341)/main!M341</f>
        <v>0.526675213295219</v>
      </c>
      <c r="R341" s="7" t="n">
        <v>-1</v>
      </c>
      <c r="S341" s="7" t="n">
        <v>0.87</v>
      </c>
      <c r="T341" s="7" t="n">
        <v>0.92</v>
      </c>
      <c r="U341" s="7" t="n">
        <v>19.9885787963867</v>
      </c>
      <c r="V341" s="7" t="n">
        <f aca="false">(main!U341*main!T341+(100-main!U341)*main!S341)/100</f>
        <v>0.879994289398193</v>
      </c>
      <c r="W341" s="7" t="n">
        <f aca="false">(main!E341-main!R341)/main!CB341</f>
        <v>0.0486277557271334</v>
      </c>
      <c r="X341" s="7" t="n">
        <f aca="false">(main!M341-main!N341)/(main!M341-main!L341)</f>
        <v>0.763355215300623</v>
      </c>
      <c r="Y341" s="7" t="n">
        <f aca="false">(main!K341-main!M341)/(main!K341-main!L341)</f>
        <v>3.22526283941469</v>
      </c>
      <c r="Z341" s="7" t="n">
        <f aca="false">(main!K341-main!M341)/main!M341</f>
        <v>-1</v>
      </c>
      <c r="AA341" s="7" t="n">
        <v>249.441741943359</v>
      </c>
      <c r="AB341" s="7" t="n">
        <v>0.5</v>
      </c>
      <c r="AC341" s="7" t="n">
        <f aca="false">main!Q341*main!AB341*main!V341*main!AA341</f>
        <v>57.8045292482742</v>
      </c>
      <c r="AD341" s="7" t="n">
        <f aca="false">main!BH341*1000</f>
        <v>2.07300385120945</v>
      </c>
      <c r="AE341" s="7" t="n">
        <f aca="false">(main!BM341-main!BS341)</f>
        <v>1.05128532722104</v>
      </c>
      <c r="AF341" s="7" t="n">
        <f aca="false">(main!AL341+main!BL341*main!D341)</f>
        <v>23.6131458282471</v>
      </c>
      <c r="AG341" s="7" t="n">
        <v>2</v>
      </c>
      <c r="AH341" s="7" t="n">
        <f aca="false">(main!AG341*main!BA341+main!BB341)</f>
        <v>4.644859790802</v>
      </c>
      <c r="AI341" s="7" t="n">
        <v>1</v>
      </c>
      <c r="AJ341" s="7" t="n">
        <f aca="false">main!AH341*(main!AI341+1)*(main!AI341+1)/(main!AI341*main!AI341+1)</f>
        <v>9.289719581604</v>
      </c>
      <c r="AK341" s="7" t="n">
        <v>25.0175762176514</v>
      </c>
      <c r="AL341" s="7" t="n">
        <v>23.6131458282471</v>
      </c>
      <c r="AM341" s="7" t="n">
        <v>24.9789943695068</v>
      </c>
      <c r="AN341" s="7" t="n">
        <v>836.165649414063</v>
      </c>
      <c r="AO341" s="7" t="n">
        <v>828.572692871094</v>
      </c>
      <c r="AP341" s="7" t="n">
        <v>18.5741844177246</v>
      </c>
      <c r="AQ341" s="7" t="n">
        <v>19.9259395599365</v>
      </c>
      <c r="AR341" s="7" t="n">
        <v>54.9043006896973</v>
      </c>
      <c r="AS341" s="7" t="n">
        <v>58.9000205993652</v>
      </c>
      <c r="AT341" s="7" t="n">
        <v>300.601379394531</v>
      </c>
      <c r="AU341" s="7" t="n">
        <v>249.920425415039</v>
      </c>
      <c r="AV341" s="7" t="n">
        <v>164.629272460938</v>
      </c>
      <c r="AW341" s="7" t="n">
        <v>94.0881118774414</v>
      </c>
      <c r="AX341" s="7" t="n">
        <v>-3.24763178825378</v>
      </c>
      <c r="AY341" s="7" t="n">
        <v>-0.43512350320816</v>
      </c>
      <c r="AZ341" s="7" t="n">
        <v>0.5</v>
      </c>
      <c r="BA341" s="7" t="n">
        <v>-1.355140209198</v>
      </c>
      <c r="BB341" s="7" t="n">
        <v>7.355140209198</v>
      </c>
      <c r="BC341" s="7" t="n">
        <v>1</v>
      </c>
      <c r="BD341" s="7" t="n">
        <v>0</v>
      </c>
      <c r="BE341" s="7" t="n">
        <v>0.159999996423721</v>
      </c>
      <c r="BF341" s="7" t="n">
        <v>111105</v>
      </c>
      <c r="BG341" s="7" t="n">
        <f aca="false">main!AT341*0.000001/(main!AG341*0.0001)</f>
        <v>1.50300689697265</v>
      </c>
      <c r="BH341" s="7" t="n">
        <f aca="false">(main!AQ341-main!AP341)/(1000-main!AQ341)*main!BG341</f>
        <v>0.00207300385120945</v>
      </c>
      <c r="BI341" s="7" t="n">
        <f aca="false">(main!AL341+273.15)</f>
        <v>296.763145828247</v>
      </c>
      <c r="BJ341" s="7" t="n">
        <f aca="false">(main!AK341+273.15)</f>
        <v>298.167576217651</v>
      </c>
      <c r="BK341" s="7" t="n">
        <f aca="false">(main!AU341*main!BC341+main!AV341*main!BD341)*main!BE341</f>
        <v>39.9872671726211</v>
      </c>
      <c r="BL341" s="7" t="n">
        <f aca="false">((main!BK341+0.00000010773*(main!BJ341^4-main!BI341^4))-main!BH341*44100)/(main!AH341*51.4+0.00000043092*main!BI341^3)</f>
        <v>-0.142005290235739</v>
      </c>
      <c r="BM341" s="7" t="n">
        <f aca="false">0.61365*EXP(17.502*main!AF341/(240.97+main!AF341))</f>
        <v>2.92607935779948</v>
      </c>
      <c r="BN341" s="7" t="n">
        <f aca="false">main!BM341*1000/main!AW341</f>
        <v>31.0993525049261</v>
      </c>
      <c r="BO341" s="7" t="n">
        <f aca="false">(main!BN341-main!AQ341)</f>
        <v>11.1734129449896</v>
      </c>
      <c r="BP341" s="7" t="n">
        <f aca="false">IF(main!D341,main!AL341,(main!AK341+main!AL341)/2)</f>
        <v>24.3153610229492</v>
      </c>
      <c r="BQ341" s="7" t="n">
        <f aca="false">0.61365*EXP(17.502*main!BP341/(240.97+main!BP341))</f>
        <v>3.05218250721782</v>
      </c>
      <c r="BR341" s="7" t="n">
        <f aca="false">IF(main!BO341&lt;&gt;0,(1000-(main!BN341+main!AQ341)/2)/main!BO341*main!BH341,0)</f>
        <v>0.180796686533951</v>
      </c>
      <c r="BS341" s="7" t="n">
        <f aca="false">main!AQ341*main!AW341/1000</f>
        <v>1.87479403057844</v>
      </c>
      <c r="BT341" s="7" t="n">
        <f aca="false">(main!BQ341-main!BS341)</f>
        <v>1.17738847663938</v>
      </c>
      <c r="BU341" s="7" t="n">
        <f aca="false">1/(1.6/main!F341+1.37/main!AJ341)</f>
        <v>0.113314946347435</v>
      </c>
      <c r="BV341" s="7" t="n">
        <f aca="false">main!G341*main!AW341*0.001</f>
        <v>68.5688536416446</v>
      </c>
      <c r="BW341" s="7" t="n">
        <f aca="false">main!G341/main!AO341</f>
        <v>0.879551997481633</v>
      </c>
      <c r="BX341" s="7" t="n">
        <f aca="false">(1-main!BH341*main!AW341/main!BM341/main!F341)*100</f>
        <v>63.8488001270351</v>
      </c>
      <c r="BY341" s="7" t="n">
        <f aca="false">(main!AO341-main!E341/(main!AJ341/1.35))</f>
        <v>827.163850264123</v>
      </c>
      <c r="BZ341" s="7" t="n">
        <f aca="false">main!E341*main!BX341/100/main!BY341</f>
        <v>0.00748328882545138</v>
      </c>
      <c r="CA341" s="7" t="n">
        <f aca="false">(main!K341-main!J341)</f>
        <v>0</v>
      </c>
      <c r="CB341" s="7" t="n">
        <f aca="false">main!AU341*main!V341</f>
        <v>219.928547169201</v>
      </c>
      <c r="CC341" s="7" t="n">
        <f aca="false">(main!M341-main!L341)</f>
        <v>1102.51342773438</v>
      </c>
      <c r="CD341" s="7" t="n">
        <f aca="false">(main!M341-main!N341)/(main!M341-main!J341)</f>
        <v>0.526675213295219</v>
      </c>
      <c r="CE341" s="7" t="e">
        <f aca="false">(main!K341-main!M341)/(main!K341-main!J341)</f>
        <v>#DIV/0!</v>
      </c>
    </row>
    <row r="342" customFormat="false" ht="12.75" hidden="false" customHeight="true" outlineLevel="0" collapsed="false">
      <c r="A342" s="7" t="n">
        <v>100</v>
      </c>
      <c r="B342" s="7" t="s">
        <v>427</v>
      </c>
      <c r="C342" s="7" t="n">
        <v>11564.9999988284</v>
      </c>
      <c r="D342" s="7" t="n">
        <v>0</v>
      </c>
      <c r="E342" s="7" t="n">
        <f aca="false">(main!AN342-main!AO342*(1000-main!AP342)/(1000-main!AQ342))*main!BG342</f>
        <v>10.1514019729721</v>
      </c>
      <c r="F342" s="7" t="n">
        <f aca="false">IF(main!BR342&lt;&gt;0,1/(1/main!BR342-1/main!AJ342),0)</f>
        <v>0.184116257364622</v>
      </c>
      <c r="G342" s="7" t="n">
        <f aca="false">((main!BU342-main!BH342/2)*main!AO342-main!E342)/(main!BU342+main!BH342/2)</f>
        <v>724.252839215904</v>
      </c>
      <c r="H342" s="7" t="n">
        <v>14</v>
      </c>
      <c r="I342" s="7" t="n">
        <v>14</v>
      </c>
      <c r="J342" s="7" t="n">
        <v>0</v>
      </c>
      <c r="K342" s="7" t="n">
        <v>0</v>
      </c>
      <c r="L342" s="7" t="n">
        <v>495.453125</v>
      </c>
      <c r="M342" s="7" t="n">
        <v>1597.96655273438</v>
      </c>
      <c r="N342" s="7" t="n">
        <v>756.357177734375</v>
      </c>
      <c r="O342" s="7" t="e">
        <f aca="false">main!CA342/main!K342</f>
        <v>#DIV/0!</v>
      </c>
      <c r="P342" s="7" t="n">
        <f aca="false">main!CC342/main!M342</f>
        <v>0.689947750062603</v>
      </c>
      <c r="Q342" s="7" t="n">
        <f aca="false">(main!M342-main!N342)/main!M342</f>
        <v>0.526675213295219</v>
      </c>
      <c r="R342" s="7" t="n">
        <v>-1</v>
      </c>
      <c r="S342" s="7" t="n">
        <v>0.87</v>
      </c>
      <c r="T342" s="7" t="n">
        <v>0.92</v>
      </c>
      <c r="U342" s="7" t="n">
        <v>19.9885787963867</v>
      </c>
      <c r="V342" s="7" t="n">
        <f aca="false">(main!U342*main!T342+(100-main!U342)*main!S342)/100</f>
        <v>0.879994289398193</v>
      </c>
      <c r="W342" s="7" t="n">
        <f aca="false">(main!E342-main!R342)/main!CB342</f>
        <v>0.0507007833435885</v>
      </c>
      <c r="X342" s="7" t="n">
        <f aca="false">(main!M342-main!N342)/(main!M342-main!L342)</f>
        <v>0.763355215300623</v>
      </c>
      <c r="Y342" s="7" t="n">
        <f aca="false">(main!K342-main!M342)/(main!K342-main!L342)</f>
        <v>3.22526283941469</v>
      </c>
      <c r="Z342" s="7" t="n">
        <f aca="false">(main!K342-main!M342)/main!M342</f>
        <v>-1</v>
      </c>
      <c r="AA342" s="7" t="n">
        <v>249.441741943359</v>
      </c>
      <c r="AB342" s="7" t="n">
        <v>0.5</v>
      </c>
      <c r="AC342" s="7" t="n">
        <f aca="false">main!Q342*main!AB342*main!V342*main!AA342</f>
        <v>57.8045292482742</v>
      </c>
      <c r="AD342" s="7" t="n">
        <f aca="false">main!BH342*1000</f>
        <v>2.07278049665874</v>
      </c>
      <c r="AE342" s="7" t="n">
        <f aca="false">(main!BM342-main!BS342)</f>
        <v>1.05268018204023</v>
      </c>
      <c r="AF342" s="7" t="n">
        <f aca="false">(main!AL342+main!BL342*main!D342)</f>
        <v>23.6141014099121</v>
      </c>
      <c r="AG342" s="7" t="n">
        <v>2</v>
      </c>
      <c r="AH342" s="7" t="n">
        <f aca="false">(main!AG342*main!BA342+main!BB342)</f>
        <v>4.644859790802</v>
      </c>
      <c r="AI342" s="7" t="n">
        <v>1</v>
      </c>
      <c r="AJ342" s="7" t="n">
        <f aca="false">main!AH342*(main!AI342+1)*(main!AI342+1)/(main!AI342*main!AI342+1)</f>
        <v>9.289719581604</v>
      </c>
      <c r="AK342" s="7" t="n">
        <v>25.0124855041504</v>
      </c>
      <c r="AL342" s="7" t="n">
        <v>23.6141014099121</v>
      </c>
      <c r="AM342" s="7" t="n">
        <v>24.9788036346436</v>
      </c>
      <c r="AN342" s="7" t="n">
        <v>836.083129882813</v>
      </c>
      <c r="AO342" s="7" t="n">
        <v>828.186401367188</v>
      </c>
      <c r="AP342" s="7" t="n">
        <v>18.5612525939941</v>
      </c>
      <c r="AQ342" s="7" t="n">
        <v>19.9129695892334</v>
      </c>
      <c r="AR342" s="7" t="n">
        <v>54.8825531005859</v>
      </c>
      <c r="AS342" s="7" t="n">
        <v>58.8793563842773</v>
      </c>
      <c r="AT342" s="7" t="n">
        <v>300.581451416016</v>
      </c>
      <c r="AU342" s="7" t="n">
        <v>249.939529418945</v>
      </c>
      <c r="AV342" s="7" t="n">
        <v>164.425033569336</v>
      </c>
      <c r="AW342" s="7" t="n">
        <v>94.0878067016602</v>
      </c>
      <c r="AX342" s="7" t="n">
        <v>-3.24763178825378</v>
      </c>
      <c r="AY342" s="7" t="n">
        <v>-0.43512350320816</v>
      </c>
      <c r="AZ342" s="7" t="n">
        <v>0.5</v>
      </c>
      <c r="BA342" s="7" t="n">
        <v>-1.355140209198</v>
      </c>
      <c r="BB342" s="7" t="n">
        <v>7.355140209198</v>
      </c>
      <c r="BC342" s="7" t="n">
        <v>1</v>
      </c>
      <c r="BD342" s="7" t="n">
        <v>0</v>
      </c>
      <c r="BE342" s="7" t="n">
        <v>0.159999996423721</v>
      </c>
      <c r="BF342" s="7" t="n">
        <v>111105</v>
      </c>
      <c r="BG342" s="7" t="n">
        <f aca="false">main!AT342*0.000001/(main!AG342*0.0001)</f>
        <v>1.50290725708008</v>
      </c>
      <c r="BH342" s="7" t="n">
        <f aca="false">(main!AQ342-main!AP342)/(1000-main!AQ342)*main!BG342</f>
        <v>0.00207278049665874</v>
      </c>
      <c r="BI342" s="7" t="n">
        <f aca="false">(main!AL342+273.15)</f>
        <v>296.764101409912</v>
      </c>
      <c r="BJ342" s="7" t="n">
        <f aca="false">(main!AK342+273.15)</f>
        <v>298.16248550415</v>
      </c>
      <c r="BK342" s="7" t="n">
        <f aca="false">(main!AU342*main!BC342+main!AV342*main!BD342)*main!BE342</f>
        <v>39.9903238131777</v>
      </c>
      <c r="BL342" s="7" t="n">
        <f aca="false">((main!BK342+0.00000010773*(main!BJ342^4-main!BI342^4))-main!BH342*44100)/(main!AH342*51.4+0.00000043092*main!BI342^3)</f>
        <v>-0.142229240844974</v>
      </c>
      <c r="BM342" s="7" t="n">
        <f aca="false">0.61365*EXP(17.502*main!AF342/(240.97+main!AF342))</f>
        <v>2.92624781560806</v>
      </c>
      <c r="BN342" s="7" t="n">
        <f aca="false">main!BM342*1000/main!AW342</f>
        <v>31.1012438082099</v>
      </c>
      <c r="BO342" s="7" t="n">
        <f aca="false">(main!BN342-main!AQ342)</f>
        <v>11.1882742189765</v>
      </c>
      <c r="BP342" s="7" t="n">
        <f aca="false">IF(main!D342,main!AL342,(main!AK342+main!AL342)/2)</f>
        <v>24.3132934570313</v>
      </c>
      <c r="BQ342" s="7" t="n">
        <f aca="false">0.61365*EXP(17.502*main!BP342/(240.97+main!BP342))</f>
        <v>3.05180435171067</v>
      </c>
      <c r="BR342" s="7" t="n">
        <f aca="false">IF(main!BO342&lt;&gt;0,(1000-(main!BN342+main!AQ342)/2)/main!BO342*main!BH342,0)</f>
        <v>0.180538108365404</v>
      </c>
      <c r="BS342" s="7" t="n">
        <f aca="false">main!AQ342*main!AW342/1000</f>
        <v>1.87356763356783</v>
      </c>
      <c r="BT342" s="7" t="n">
        <f aca="false">(main!BQ342-main!BS342)</f>
        <v>1.17823671814284</v>
      </c>
      <c r="BU342" s="7" t="n">
        <f aca="false">1/(1.6/main!F342+1.37/main!AJ342)</f>
        <v>0.113152427566353</v>
      </c>
      <c r="BV342" s="7" t="n">
        <f aca="false">main!G342*main!AW342*0.001</f>
        <v>68.1433611392745</v>
      </c>
      <c r="BW342" s="7" t="n">
        <f aca="false">main!G342/main!AO342</f>
        <v>0.87450462603623</v>
      </c>
      <c r="BX342" s="7" t="n">
        <f aca="false">(1-main!BH342*main!AW342/main!BM342/main!F342)*100</f>
        <v>63.8020965211051</v>
      </c>
      <c r="BY342" s="7" t="n">
        <f aca="false">(main!AO342-main!E342/(main!AJ342/1.35))</f>
        <v>826.711180017057</v>
      </c>
      <c r="BZ342" s="7" t="n">
        <f aca="false">main!E342*main!BX342/100/main!BY342</f>
        <v>0.00783442566351577</v>
      </c>
      <c r="CA342" s="7" t="n">
        <f aca="false">(main!K342-main!J342)</f>
        <v>0</v>
      </c>
      <c r="CB342" s="7" t="n">
        <f aca="false">main!AU342*main!V342</f>
        <v>219.945358583543</v>
      </c>
      <c r="CC342" s="7" t="n">
        <f aca="false">(main!M342-main!L342)</f>
        <v>1102.51342773438</v>
      </c>
      <c r="CD342" s="7" t="n">
        <f aca="false">(main!M342-main!N342)/(main!M342-main!J342)</f>
        <v>0.526675213295219</v>
      </c>
      <c r="CE342" s="7" t="e">
        <f aca="false">(main!K342-main!M342)/(main!K342-main!J342)</f>
        <v>#DIV/0!</v>
      </c>
    </row>
    <row r="343" customFormat="false" ht="12.75" hidden="false" customHeight="true" outlineLevel="0" collapsed="false">
      <c r="A343" s="7" t="n">
        <v>101</v>
      </c>
      <c r="B343" s="7" t="s">
        <v>428</v>
      </c>
      <c r="C343" s="7" t="n">
        <v>11575.9999980703</v>
      </c>
      <c r="D343" s="7" t="n">
        <v>0</v>
      </c>
      <c r="E343" s="7" t="n">
        <f aca="false">(main!AN343-main!AO343*(1000-main!AP343)/(1000-main!AQ343))*main!BG343</f>
        <v>10.673971629546</v>
      </c>
      <c r="F343" s="7" t="n">
        <f aca="false">IF(main!BR343&lt;&gt;0,1/(1/main!BR343-1/main!AJ343),0)</f>
        <v>0.183976431443476</v>
      </c>
      <c r="G343" s="7" t="n">
        <f aca="false">((main!BU343-main!BH343/2)*main!AO343-main!E343)/(main!BU343+main!BH343/2)</f>
        <v>719.31889522938</v>
      </c>
      <c r="H343" s="7" t="n">
        <v>14</v>
      </c>
      <c r="I343" s="7" t="n">
        <v>14</v>
      </c>
      <c r="J343" s="7" t="n">
        <v>0</v>
      </c>
      <c r="K343" s="7" t="n">
        <v>0</v>
      </c>
      <c r="L343" s="7" t="n">
        <v>495.453125</v>
      </c>
      <c r="M343" s="7" t="n">
        <v>1597.96655273438</v>
      </c>
      <c r="N343" s="7" t="n">
        <v>756.357177734375</v>
      </c>
      <c r="O343" s="7" t="e">
        <f aca="false">main!CA343/main!K343</f>
        <v>#DIV/0!</v>
      </c>
      <c r="P343" s="7" t="n">
        <f aca="false">main!CC343/main!M343</f>
        <v>0.689947750062603</v>
      </c>
      <c r="Q343" s="7" t="n">
        <f aca="false">(main!M343-main!N343)/main!M343</f>
        <v>0.526675213295219</v>
      </c>
      <c r="R343" s="7" t="n">
        <v>-1</v>
      </c>
      <c r="S343" s="7" t="n">
        <v>0.87</v>
      </c>
      <c r="T343" s="7" t="n">
        <v>0.92</v>
      </c>
      <c r="U343" s="7" t="n">
        <v>19.9885787963867</v>
      </c>
      <c r="V343" s="7" t="n">
        <f aca="false">(main!U343*main!T343+(100-main!U343)*main!S343)/100</f>
        <v>0.879994289398193</v>
      </c>
      <c r="W343" s="7" t="n">
        <f aca="false">(main!E343-main!R343)/main!CB343</f>
        <v>0.0530780121552034</v>
      </c>
      <c r="X343" s="7" t="n">
        <f aca="false">(main!M343-main!N343)/(main!M343-main!L343)</f>
        <v>0.763355215300623</v>
      </c>
      <c r="Y343" s="7" t="n">
        <f aca="false">(main!K343-main!M343)/(main!K343-main!L343)</f>
        <v>3.22526283941469</v>
      </c>
      <c r="Z343" s="7" t="n">
        <f aca="false">(main!K343-main!M343)/main!M343</f>
        <v>-1</v>
      </c>
      <c r="AA343" s="7" t="n">
        <v>249.441741943359</v>
      </c>
      <c r="AB343" s="7" t="n">
        <v>0.5</v>
      </c>
      <c r="AC343" s="7" t="n">
        <f aca="false">main!Q343*main!AB343*main!V343*main!AA343</f>
        <v>57.8045292482742</v>
      </c>
      <c r="AD343" s="7" t="n">
        <f aca="false">main!BH343*1000</f>
        <v>2.08347544990183</v>
      </c>
      <c r="AE343" s="7" t="n">
        <f aca="false">(main!BM343-main!BS343)</f>
        <v>1.05886545646869</v>
      </c>
      <c r="AF343" s="7" t="n">
        <f aca="false">(main!AL343+main!BL343*main!D343)</f>
        <v>23.64577293396</v>
      </c>
      <c r="AG343" s="7" t="n">
        <v>2</v>
      </c>
      <c r="AH343" s="7" t="n">
        <f aca="false">(main!AG343*main!BA343+main!BB343)</f>
        <v>4.644859790802</v>
      </c>
      <c r="AI343" s="7" t="n">
        <v>1</v>
      </c>
      <c r="AJ343" s="7" t="n">
        <f aca="false">main!AH343*(main!AI343+1)*(main!AI343+1)/(main!AI343*main!AI343+1)</f>
        <v>9.289719581604</v>
      </c>
      <c r="AK343" s="7" t="n">
        <v>25.0142116546631</v>
      </c>
      <c r="AL343" s="7" t="n">
        <v>23.64577293396</v>
      </c>
      <c r="AM343" s="7" t="n">
        <v>24.9797115325928</v>
      </c>
      <c r="AN343" s="7" t="n">
        <v>836.227722167969</v>
      </c>
      <c r="AO343" s="7" t="n">
        <v>827.977905273438</v>
      </c>
      <c r="AP343" s="7" t="n">
        <v>18.5480690002441</v>
      </c>
      <c r="AQ343" s="7" t="n">
        <v>19.9067325592041</v>
      </c>
      <c r="AR343" s="7" t="n">
        <v>54.8376235961914</v>
      </c>
      <c r="AS343" s="7" t="n">
        <v>58.8545303344727</v>
      </c>
      <c r="AT343" s="7" t="n">
        <v>300.589538574219</v>
      </c>
      <c r="AU343" s="7" t="n">
        <v>249.933303833008</v>
      </c>
      <c r="AV343" s="7" t="n">
        <v>164.419662475586</v>
      </c>
      <c r="AW343" s="7" t="n">
        <v>94.087287902832</v>
      </c>
      <c r="AX343" s="7" t="n">
        <v>-3.24763178825378</v>
      </c>
      <c r="AY343" s="7" t="n">
        <v>-0.43512350320816</v>
      </c>
      <c r="AZ343" s="7" t="n">
        <v>0.5</v>
      </c>
      <c r="BA343" s="7" t="n">
        <v>-1.355140209198</v>
      </c>
      <c r="BB343" s="7" t="n">
        <v>7.355140209198</v>
      </c>
      <c r="BC343" s="7" t="n">
        <v>1</v>
      </c>
      <c r="BD343" s="7" t="n">
        <v>0</v>
      </c>
      <c r="BE343" s="7" t="n">
        <v>0.159999996423721</v>
      </c>
      <c r="BF343" s="7" t="n">
        <v>111105</v>
      </c>
      <c r="BG343" s="7" t="n">
        <f aca="false">main!AT343*0.000001/(main!AG343*0.0001)</f>
        <v>1.50294769287109</v>
      </c>
      <c r="BH343" s="7" t="n">
        <f aca="false">(main!AQ343-main!AP343)/(1000-main!AQ343)*main!BG343</f>
        <v>0.00208347544990183</v>
      </c>
      <c r="BI343" s="7" t="n">
        <f aca="false">(main!AL343+273.15)</f>
        <v>296.79577293396</v>
      </c>
      <c r="BJ343" s="7" t="n">
        <f aca="false">(main!AK343+273.15)</f>
        <v>298.164211654663</v>
      </c>
      <c r="BK343" s="7" t="n">
        <f aca="false">(main!AU343*main!BC343+main!AV343*main!BD343)*main!BE343</f>
        <v>39.9893277194501</v>
      </c>
      <c r="BL343" s="7" t="n">
        <f aca="false">((main!BK343+0.00000010773*(main!BJ343^4-main!BI343^4))-main!BH343*44100)/(main!AH343*51.4+0.00000043092*main!BI343^3)</f>
        <v>-0.145465760371212</v>
      </c>
      <c r="BM343" s="7" t="n">
        <f aca="false">0.61365*EXP(17.502*main!AF343/(240.97+main!AF343))</f>
        <v>2.93183593397121</v>
      </c>
      <c r="BN343" s="7" t="n">
        <f aca="false">main!BM343*1000/main!AW343</f>
        <v>31.1608082167172</v>
      </c>
      <c r="BO343" s="7" t="n">
        <f aca="false">(main!BN343-main!AQ343)</f>
        <v>11.2540756575131</v>
      </c>
      <c r="BP343" s="7" t="n">
        <f aca="false">IF(main!D343,main!AL343,(main!AK343+main!AL343)/2)</f>
        <v>24.3299922943116</v>
      </c>
      <c r="BQ343" s="7" t="n">
        <f aca="false">0.61365*EXP(17.502*main!BP343/(240.97+main!BP343))</f>
        <v>3.05485972128973</v>
      </c>
      <c r="BR343" s="7" t="n">
        <f aca="false">IF(main!BO343&lt;&gt;0,(1000-(main!BN343+main!AQ343)/2)/main!BO343*main!BH343,0)</f>
        <v>0.180403662454471</v>
      </c>
      <c r="BS343" s="7" t="n">
        <f aca="false">main!AQ343*main!AW343/1000</f>
        <v>1.87297047750252</v>
      </c>
      <c r="BT343" s="7" t="n">
        <f aca="false">(main!BQ343-main!BS343)</f>
        <v>1.18188924378721</v>
      </c>
      <c r="BU343" s="7" t="n">
        <f aca="false">1/(1.6/main!F343+1.37/main!AJ343)</f>
        <v>0.113067927577696</v>
      </c>
      <c r="BV343" s="7" t="n">
        <f aca="false">main!G343*main!AW343*0.001</f>
        <v>67.6787639893937</v>
      </c>
      <c r="BW343" s="7" t="n">
        <f aca="false">main!G343/main!AO343</f>
        <v>0.868765809628491</v>
      </c>
      <c r="BX343" s="7" t="n">
        <f aca="false">(1-main!BH343*main!AW343/main!BM343/main!F343)*100</f>
        <v>63.6572753796442</v>
      </c>
      <c r="BY343" s="7" t="n">
        <f aca="false">(main!AO343-main!E343/(main!AJ343/1.35))</f>
        <v>826.426743091059</v>
      </c>
      <c r="BZ343" s="7" t="n">
        <f aca="false">main!E343*main!BX343/100/main!BY343</f>
        <v>0.00822185338382317</v>
      </c>
      <c r="CA343" s="7" t="n">
        <f aca="false">(main!K343-main!J343)</f>
        <v>0</v>
      </c>
      <c r="CB343" s="7" t="n">
        <f aca="false">main!AU343*main!V343</f>
        <v>219.939880103471</v>
      </c>
      <c r="CC343" s="7" t="n">
        <f aca="false">(main!M343-main!L343)</f>
        <v>1102.51342773438</v>
      </c>
      <c r="CD343" s="7" t="n">
        <f aca="false">(main!M343-main!N343)/(main!M343-main!J343)</f>
        <v>0.526675213295219</v>
      </c>
      <c r="CE343" s="7" t="e">
        <f aca="false">(main!K343-main!M343)/(main!K343-main!J343)</f>
        <v>#DIV/0!</v>
      </c>
    </row>
    <row r="344" customFormat="false" ht="12.75" hidden="false" customHeight="true" outlineLevel="0" collapsed="false">
      <c r="A344" s="7" t="n">
        <v>102</v>
      </c>
      <c r="B344" s="7" t="s">
        <v>429</v>
      </c>
      <c r="C344" s="7" t="n">
        <v>11587.4999972777</v>
      </c>
      <c r="D344" s="7" t="n">
        <v>0</v>
      </c>
      <c r="E344" s="7" t="n">
        <f aca="false">(main!AN344-main!AO344*(1000-main!AP344)/(1000-main!AQ344))*main!BG344</f>
        <v>11.1227890365506</v>
      </c>
      <c r="F344" s="7" t="n">
        <f aca="false">IF(main!BR344&lt;&gt;0,1/(1/main!BR344-1/main!AJ344),0)</f>
        <v>0.182592962368461</v>
      </c>
      <c r="G344" s="7" t="n">
        <f aca="false">((main!BU344-main!BH344/2)*main!AO344-main!E344)/(main!BU344+main!BH344/2)</f>
        <v>714.810391961633</v>
      </c>
      <c r="H344" s="7" t="n">
        <v>14</v>
      </c>
      <c r="I344" s="7" t="n">
        <v>14</v>
      </c>
      <c r="J344" s="7" t="n">
        <v>0</v>
      </c>
      <c r="K344" s="7" t="n">
        <v>0</v>
      </c>
      <c r="L344" s="7" t="n">
        <v>495.453125</v>
      </c>
      <c r="M344" s="7" t="n">
        <v>1597.96655273438</v>
      </c>
      <c r="N344" s="7" t="n">
        <v>756.357177734375</v>
      </c>
      <c r="O344" s="7" t="e">
        <f aca="false">main!CA344/main!K344</f>
        <v>#DIV/0!</v>
      </c>
      <c r="P344" s="7" t="n">
        <f aca="false">main!CC344/main!M344</f>
        <v>0.689947750062603</v>
      </c>
      <c r="Q344" s="7" t="n">
        <f aca="false">(main!M344-main!N344)/main!M344</f>
        <v>0.526675213295219</v>
      </c>
      <c r="R344" s="7" t="n">
        <v>-1</v>
      </c>
      <c r="S344" s="7" t="n">
        <v>0.87</v>
      </c>
      <c r="T344" s="7" t="n">
        <v>0.92</v>
      </c>
      <c r="U344" s="7" t="n">
        <v>19.9885787963867</v>
      </c>
      <c r="V344" s="7" t="n">
        <f aca="false">(main!U344*main!T344+(100-main!U344)*main!S344)/100</f>
        <v>0.879994289398193</v>
      </c>
      <c r="W344" s="7" t="n">
        <f aca="false">(main!E344-main!R344)/main!CB344</f>
        <v>0.0551317421712411</v>
      </c>
      <c r="X344" s="7" t="n">
        <f aca="false">(main!M344-main!N344)/(main!M344-main!L344)</f>
        <v>0.763355215300623</v>
      </c>
      <c r="Y344" s="7" t="n">
        <f aca="false">(main!K344-main!M344)/(main!K344-main!L344)</f>
        <v>3.22526283941469</v>
      </c>
      <c r="Z344" s="7" t="n">
        <f aca="false">(main!K344-main!M344)/main!M344</f>
        <v>-1</v>
      </c>
      <c r="AA344" s="7" t="n">
        <v>249.441741943359</v>
      </c>
      <c r="AB344" s="7" t="n">
        <v>0.5</v>
      </c>
      <c r="AC344" s="7" t="n">
        <f aca="false">main!Q344*main!AB344*main!V344*main!AA344</f>
        <v>57.8045292482742</v>
      </c>
      <c r="AD344" s="7" t="n">
        <f aca="false">main!BH344*1000</f>
        <v>2.08018125764845</v>
      </c>
      <c r="AE344" s="7" t="n">
        <f aca="false">(main!BM344-main!BS344)</f>
        <v>1.06502354277389</v>
      </c>
      <c r="AF344" s="7" t="n">
        <f aca="false">(main!AL344+main!BL344*main!D344)</f>
        <v>23.6714286804199</v>
      </c>
      <c r="AG344" s="7" t="n">
        <v>2</v>
      </c>
      <c r="AH344" s="7" t="n">
        <f aca="false">(main!AG344*main!BA344+main!BB344)</f>
        <v>4.644859790802</v>
      </c>
      <c r="AI344" s="7" t="n">
        <v>1</v>
      </c>
      <c r="AJ344" s="7" t="n">
        <f aca="false">main!AH344*(main!AI344+1)*(main!AI344+1)/(main!AI344*main!AI344+1)</f>
        <v>9.289719581604</v>
      </c>
      <c r="AK344" s="7" t="n">
        <v>25.0175609588623</v>
      </c>
      <c r="AL344" s="7" t="n">
        <v>23.6714286804199</v>
      </c>
      <c r="AM344" s="7" t="n">
        <v>24.9814300537109</v>
      </c>
      <c r="AN344" s="7" t="n">
        <v>836.763000488281</v>
      </c>
      <c r="AO344" s="7" t="n">
        <v>828.215698242188</v>
      </c>
      <c r="AP344" s="7" t="n">
        <v>18.5329704284668</v>
      </c>
      <c r="AQ344" s="7" t="n">
        <v>19.8895645141602</v>
      </c>
      <c r="AR344" s="7" t="n">
        <v>54.7817764282227</v>
      </c>
      <c r="AS344" s="7" t="n">
        <v>58.7917442321777</v>
      </c>
      <c r="AT344" s="7" t="n">
        <v>300.577362060547</v>
      </c>
      <c r="AU344" s="7" t="n">
        <v>249.873947143555</v>
      </c>
      <c r="AV344" s="7" t="n">
        <v>164.443374633789</v>
      </c>
      <c r="AW344" s="7" t="n">
        <v>94.0868225097656</v>
      </c>
      <c r="AX344" s="7" t="n">
        <v>-3.24763178825378</v>
      </c>
      <c r="AY344" s="7" t="n">
        <v>-0.43512350320816</v>
      </c>
      <c r="AZ344" s="7" t="n">
        <v>0.5</v>
      </c>
      <c r="BA344" s="7" t="n">
        <v>-1.355140209198</v>
      </c>
      <c r="BB344" s="7" t="n">
        <v>7.355140209198</v>
      </c>
      <c r="BC344" s="7" t="n">
        <v>1</v>
      </c>
      <c r="BD344" s="7" t="n">
        <v>0</v>
      </c>
      <c r="BE344" s="7" t="n">
        <v>0.159999996423721</v>
      </c>
      <c r="BF344" s="7" t="n">
        <v>111105</v>
      </c>
      <c r="BG344" s="7" t="n">
        <f aca="false">main!AT344*0.000001/(main!AG344*0.0001)</f>
        <v>1.50288681030273</v>
      </c>
      <c r="BH344" s="7" t="n">
        <f aca="false">(main!AQ344-main!AP344)/(1000-main!AQ344)*main!BG344</f>
        <v>0.00208018125764845</v>
      </c>
      <c r="BI344" s="7" t="n">
        <f aca="false">(main!AL344+273.15)</f>
        <v>296.82142868042</v>
      </c>
      <c r="BJ344" s="7" t="n">
        <f aca="false">(main!AK344+273.15)</f>
        <v>298.167560958862</v>
      </c>
      <c r="BK344" s="7" t="n">
        <f aca="false">(main!AU344*main!BC344+main!AV344*main!BD344)*main!BE344</f>
        <v>39.9798306493499</v>
      </c>
      <c r="BL344" s="7" t="n">
        <f aca="false">((main!BK344+0.00000010773*(main!BJ344^4-main!BI344^4))-main!BH344*44100)/(main!AH344*51.4+0.00000043092*main!BI344^3)</f>
        <v>-0.145924193623124</v>
      </c>
      <c r="BM344" s="7" t="n">
        <f aca="false">0.61365*EXP(17.502*main!AF344/(240.97+main!AF344))</f>
        <v>2.93636946901421</v>
      </c>
      <c r="BN344" s="7" t="n">
        <f aca="false">main!BM344*1000/main!AW344</f>
        <v>31.2091469420113</v>
      </c>
      <c r="BO344" s="7" t="n">
        <f aca="false">(main!BN344-main!AQ344)</f>
        <v>11.3195824278511</v>
      </c>
      <c r="BP344" s="7" t="n">
        <f aca="false">IF(main!D344,main!AL344,(main!AK344+main!AL344)/2)</f>
        <v>24.3444948196411</v>
      </c>
      <c r="BQ344" s="7" t="n">
        <f aca="false">0.61365*EXP(17.502*main!BP344/(240.97+main!BP344))</f>
        <v>3.05751540317862</v>
      </c>
      <c r="BR344" s="7" t="n">
        <f aca="false">IF(main!BO344&lt;&gt;0,(1000-(main!BN344+main!AQ344)/2)/main!BO344*main!BH344,0)</f>
        <v>0.179073210486149</v>
      </c>
      <c r="BS344" s="7" t="n">
        <f aca="false">main!AQ344*main!AW344/1000</f>
        <v>1.87134592624032</v>
      </c>
      <c r="BT344" s="7" t="n">
        <f aca="false">(main!BQ344-main!BS344)</f>
        <v>1.1861694769383</v>
      </c>
      <c r="BU344" s="7" t="n">
        <f aca="false">1/(1.6/main!F344+1.37/main!AJ344)</f>
        <v>0.112231750263218</v>
      </c>
      <c r="BV344" s="7" t="n">
        <f aca="false">main!G344*main!AW344*0.001</f>
        <v>67.2542384766302</v>
      </c>
      <c r="BW344" s="7" t="n">
        <f aca="false">main!G344/main!AO344</f>
        <v>0.86307273996225</v>
      </c>
      <c r="BX344" s="7" t="n">
        <f aca="false">(1-main!BH344*main!AW344/main!BM344/main!F344)*100</f>
        <v>63.4964378583881</v>
      </c>
      <c r="BY344" s="7" t="n">
        <f aca="false">(main!AO344-main!E344/(main!AJ344/1.35))</f>
        <v>826.599313046979</v>
      </c>
      <c r="BZ344" s="7" t="n">
        <f aca="false">main!E344*main!BX344/100/main!BY344</f>
        <v>0.00854413343591973</v>
      </c>
      <c r="CA344" s="7" t="n">
        <f aca="false">(main!K344-main!J344)</f>
        <v>0</v>
      </c>
      <c r="CB344" s="7" t="n">
        <f aca="false">main!AU344*main!V344</f>
        <v>219.887646555714</v>
      </c>
      <c r="CC344" s="7" t="n">
        <f aca="false">(main!M344-main!L344)</f>
        <v>1102.51342773438</v>
      </c>
      <c r="CD344" s="7" t="n">
        <f aca="false">(main!M344-main!N344)/(main!M344-main!J344)</f>
        <v>0.526675213295219</v>
      </c>
      <c r="CE344" s="7" t="e">
        <f aca="false">(main!K344-main!M344)/(main!K344-main!J344)</f>
        <v>#DIV/0!</v>
      </c>
    </row>
    <row r="345" customFormat="false" ht="12.75" hidden="false" customHeight="true" outlineLevel="0" collapsed="false">
      <c r="A345" s="7" t="n">
        <v>103</v>
      </c>
      <c r="B345" s="7" t="s">
        <v>430</v>
      </c>
      <c r="C345" s="7" t="n">
        <v>11598.4999965196</v>
      </c>
      <c r="D345" s="7" t="n">
        <v>0</v>
      </c>
      <c r="E345" s="7" t="n">
        <f aca="false">(main!AN345-main!AO345*(1000-main!AP345)/(1000-main!AQ345))*main!BG345</f>
        <v>11.0960561532992</v>
      </c>
      <c r="F345" s="7" t="n">
        <f aca="false">IF(main!BR345&lt;&gt;0,1/(1/main!BR345-1/main!AJ345),0)</f>
        <v>0.180936919424562</v>
      </c>
      <c r="G345" s="7" t="n">
        <f aca="false">((main!BU345-main!BH345/2)*main!AO345-main!E345)/(main!BU345+main!BH345/2)</f>
        <v>714.527020495842</v>
      </c>
      <c r="H345" s="7" t="n">
        <v>14</v>
      </c>
      <c r="I345" s="7" t="n">
        <v>14</v>
      </c>
      <c r="J345" s="7" t="n">
        <v>0</v>
      </c>
      <c r="K345" s="7" t="n">
        <v>0</v>
      </c>
      <c r="L345" s="7" t="n">
        <v>495.453125</v>
      </c>
      <c r="M345" s="7" t="n">
        <v>1597.96655273438</v>
      </c>
      <c r="N345" s="7" t="n">
        <v>756.357177734375</v>
      </c>
      <c r="O345" s="7" t="e">
        <f aca="false">main!CA345/main!K345</f>
        <v>#DIV/0!</v>
      </c>
      <c r="P345" s="7" t="n">
        <f aca="false">main!CC345/main!M345</f>
        <v>0.689947750062603</v>
      </c>
      <c r="Q345" s="7" t="n">
        <f aca="false">(main!M345-main!N345)/main!M345</f>
        <v>0.526675213295219</v>
      </c>
      <c r="R345" s="7" t="n">
        <v>-1</v>
      </c>
      <c r="S345" s="7" t="n">
        <v>0.87</v>
      </c>
      <c r="T345" s="7" t="n">
        <v>0.92</v>
      </c>
      <c r="U345" s="7" t="n">
        <v>19.9885787963867</v>
      </c>
      <c r="V345" s="7" t="n">
        <f aca="false">(main!U345*main!T345+(100-main!U345)*main!S345)/100</f>
        <v>0.879994289398193</v>
      </c>
      <c r="W345" s="7" t="n">
        <f aca="false">(main!E345-main!R345)/main!CB345</f>
        <v>0.0550185092548763</v>
      </c>
      <c r="X345" s="7" t="n">
        <f aca="false">(main!M345-main!N345)/(main!M345-main!L345)</f>
        <v>0.763355215300623</v>
      </c>
      <c r="Y345" s="7" t="n">
        <f aca="false">(main!K345-main!M345)/(main!K345-main!L345)</f>
        <v>3.22526283941469</v>
      </c>
      <c r="Z345" s="7" t="n">
        <f aca="false">(main!K345-main!M345)/main!M345</f>
        <v>-1</v>
      </c>
      <c r="AA345" s="7" t="n">
        <v>249.441741943359</v>
      </c>
      <c r="AB345" s="7" t="n">
        <v>0.5</v>
      </c>
      <c r="AC345" s="7" t="n">
        <f aca="false">main!Q345*main!AB345*main!V345*main!AA345</f>
        <v>57.8045292482742</v>
      </c>
      <c r="AD345" s="7" t="n">
        <f aca="false">main!BH345*1000</f>
        <v>2.06689758552267</v>
      </c>
      <c r="AE345" s="7" t="n">
        <f aca="false">(main!BM345-main!BS345)</f>
        <v>1.06771747036698</v>
      </c>
      <c r="AF345" s="7" t="n">
        <f aca="false">(main!AL345+main!BL345*main!D345)</f>
        <v>23.6830463409424</v>
      </c>
      <c r="AG345" s="7" t="n">
        <v>2</v>
      </c>
      <c r="AH345" s="7" t="n">
        <f aca="false">(main!AG345*main!BA345+main!BB345)</f>
        <v>4.644859790802</v>
      </c>
      <c r="AI345" s="7" t="n">
        <v>1</v>
      </c>
      <c r="AJ345" s="7" t="n">
        <f aca="false">main!AH345*(main!AI345+1)*(main!AI345+1)/(main!AI345*main!AI345+1)</f>
        <v>9.289719581604</v>
      </c>
      <c r="AK345" s="7" t="n">
        <v>25.0321731567383</v>
      </c>
      <c r="AL345" s="7" t="n">
        <v>23.6830463409424</v>
      </c>
      <c r="AM345" s="7" t="n">
        <v>24.9836616516113</v>
      </c>
      <c r="AN345" s="7" t="n">
        <v>837.144348144531</v>
      </c>
      <c r="AO345" s="7" t="n">
        <v>828.621765136719</v>
      </c>
      <c r="AP345" s="7" t="n">
        <v>18.5347785949707</v>
      </c>
      <c r="AQ345" s="7" t="n">
        <v>19.8826923370361</v>
      </c>
      <c r="AR345" s="7" t="n">
        <v>54.7396430969238</v>
      </c>
      <c r="AS345" s="7" t="n">
        <v>58.7204971313477</v>
      </c>
      <c r="AT345" s="7" t="n">
        <v>300.583343505859</v>
      </c>
      <c r="AU345" s="7" t="n">
        <v>249.836059570313</v>
      </c>
      <c r="AV345" s="7" t="n">
        <v>164.541732788086</v>
      </c>
      <c r="AW345" s="7" t="n">
        <v>94.0872039794922</v>
      </c>
      <c r="AX345" s="7" t="n">
        <v>-3.24763178825378</v>
      </c>
      <c r="AY345" s="7" t="n">
        <v>-0.43512350320816</v>
      </c>
      <c r="AZ345" s="7" t="n">
        <v>0.5</v>
      </c>
      <c r="BA345" s="7" t="n">
        <v>-1.355140209198</v>
      </c>
      <c r="BB345" s="7" t="n">
        <v>7.355140209198</v>
      </c>
      <c r="BC345" s="7" t="n">
        <v>1</v>
      </c>
      <c r="BD345" s="7" t="n">
        <v>0</v>
      </c>
      <c r="BE345" s="7" t="n">
        <v>0.159999996423721</v>
      </c>
      <c r="BF345" s="7" t="n">
        <v>111105</v>
      </c>
      <c r="BG345" s="7" t="n">
        <f aca="false">main!AT345*0.000001/(main!AG345*0.0001)</f>
        <v>1.50291671752929</v>
      </c>
      <c r="BH345" s="7" t="n">
        <f aca="false">(main!AQ345-main!AP345)/(1000-main!AQ345)*main!BG345</f>
        <v>0.00206689758552267</v>
      </c>
      <c r="BI345" s="7" t="n">
        <f aca="false">(main!AL345+273.15)</f>
        <v>296.833046340942</v>
      </c>
      <c r="BJ345" s="7" t="n">
        <f aca="false">(main!AK345+273.15)</f>
        <v>298.182173156738</v>
      </c>
      <c r="BK345" s="7" t="n">
        <f aca="false">(main!AU345*main!BC345+main!AV345*main!BD345)*main!BE345</f>
        <v>39.9737686377666</v>
      </c>
      <c r="BL345" s="7" t="n">
        <f aca="false">((main!BK345+0.00000010773*(main!BJ345^4-main!BI345^4))-main!BH345*44100)/(main!AH345*51.4+0.00000043092*main!BI345^3)</f>
        <v>-0.143460586391595</v>
      </c>
      <c r="BM345" s="7" t="n">
        <f aca="false">0.61365*EXP(17.502*main!AF345/(240.97+main!AF345))</f>
        <v>2.93842439994318</v>
      </c>
      <c r="BN345" s="7" t="n">
        <f aca="false">main!BM345*1000/main!AW345</f>
        <v>31.2308611124597</v>
      </c>
      <c r="BO345" s="7" t="n">
        <f aca="false">(main!BN345-main!AQ345)</f>
        <v>11.3481687754236</v>
      </c>
      <c r="BP345" s="7" t="n">
        <f aca="false">IF(main!D345,main!AL345,(main!AK345+main!AL345)/2)</f>
        <v>24.3576097488404</v>
      </c>
      <c r="BQ345" s="7" t="n">
        <f aca="false">0.61365*EXP(17.502*main!BP345/(240.97+main!BP345))</f>
        <v>3.05991872798701</v>
      </c>
      <c r="BR345" s="7" t="n">
        <f aca="false">IF(main!BO345&lt;&gt;0,(1000-(main!BN345+main!AQ345)/2)/main!BO345*main!BH345,0)</f>
        <v>0.177480119063648</v>
      </c>
      <c r="BS345" s="7" t="n">
        <f aca="false">main!AQ345*main!AW345/1000</f>
        <v>1.8707069295762</v>
      </c>
      <c r="BT345" s="7" t="n">
        <f aca="false">(main!BQ345-main!BS345)</f>
        <v>1.18921179841081</v>
      </c>
      <c r="BU345" s="7" t="n">
        <f aca="false">1/(1.6/main!F345+1.37/main!AJ345)</f>
        <v>0.111230551791038</v>
      </c>
      <c r="BV345" s="7" t="n">
        <f aca="false">main!G345*main!AW345*0.001</f>
        <v>67.2278495262511</v>
      </c>
      <c r="BW345" s="7" t="n">
        <f aca="false">main!G345/main!AO345</f>
        <v>0.862307811064978</v>
      </c>
      <c r="BX345" s="7" t="n">
        <f aca="false">(1-main!BH345*main!AW345/main!BM345/main!F345)*100</f>
        <v>63.4230231804848</v>
      </c>
      <c r="BY345" s="7" t="n">
        <f aca="false">(main!AO345-main!E345/(main!AJ345/1.35))</f>
        <v>827.00926481576</v>
      </c>
      <c r="BZ345" s="7" t="n">
        <f aca="false">main!E345*main!BX345/100/main!BY345</f>
        <v>0.00850952288641454</v>
      </c>
      <c r="CA345" s="7" t="n">
        <f aca="false">(main!K345-main!J345)</f>
        <v>0</v>
      </c>
      <c r="CB345" s="7" t="n">
        <f aca="false">main!AU345*main!V345</f>
        <v>219.854305707622</v>
      </c>
      <c r="CC345" s="7" t="n">
        <f aca="false">(main!M345-main!L345)</f>
        <v>1102.51342773438</v>
      </c>
      <c r="CD345" s="7" t="n">
        <f aca="false">(main!M345-main!N345)/(main!M345-main!J345)</f>
        <v>0.526675213295219</v>
      </c>
      <c r="CE345" s="7" t="e">
        <f aca="false">(main!K345-main!M345)/(main!K345-main!J345)</f>
        <v>#DIV/0!</v>
      </c>
    </row>
    <row r="346" customFormat="false" ht="12.75" hidden="false" customHeight="true" outlineLevel="0" collapsed="false">
      <c r="A346" s="7" t="n">
        <v>104</v>
      </c>
      <c r="B346" s="7" t="s">
        <v>431</v>
      </c>
      <c r="C346" s="7" t="n">
        <v>11603.4999961751</v>
      </c>
      <c r="D346" s="7" t="n">
        <v>0</v>
      </c>
      <c r="E346" s="7" t="n">
        <f aca="false">(main!AN346-main!AO346*(1000-main!AP346)/(1000-main!AQ346))*main!BG346</f>
        <v>11.1043121422914</v>
      </c>
      <c r="F346" s="7" t="n">
        <f aca="false">IF(main!BR346&lt;&gt;0,1/(1/main!BR346-1/main!AJ346),0)</f>
        <v>0.180926307660084</v>
      </c>
      <c r="G346" s="7" t="n">
        <f aca="false">((main!BU346-main!BH346/2)*main!AO346-main!E346)/(main!BU346+main!BH346/2)</f>
        <v>714.561395515102</v>
      </c>
      <c r="H346" s="7" t="n">
        <v>14</v>
      </c>
      <c r="I346" s="7" t="n">
        <v>14</v>
      </c>
      <c r="J346" s="7" t="n">
        <v>0</v>
      </c>
      <c r="K346" s="7" t="n">
        <v>0</v>
      </c>
      <c r="L346" s="7" t="n">
        <v>495.453125</v>
      </c>
      <c r="M346" s="7" t="n">
        <v>1597.96655273438</v>
      </c>
      <c r="N346" s="7" t="n">
        <v>756.357177734375</v>
      </c>
      <c r="O346" s="7" t="e">
        <f aca="false">main!CA346/main!K346</f>
        <v>#DIV/0!</v>
      </c>
      <c r="P346" s="7" t="n">
        <f aca="false">main!CC346/main!M346</f>
        <v>0.689947750062603</v>
      </c>
      <c r="Q346" s="7" t="n">
        <f aca="false">(main!M346-main!N346)/main!M346</f>
        <v>0.526675213295219</v>
      </c>
      <c r="R346" s="7" t="n">
        <v>-1</v>
      </c>
      <c r="S346" s="7" t="n">
        <v>0.87</v>
      </c>
      <c r="T346" s="7" t="n">
        <v>0.92</v>
      </c>
      <c r="U346" s="7" t="n">
        <v>19.9885787963867</v>
      </c>
      <c r="V346" s="7" t="n">
        <f aca="false">(main!U346*main!T346+(100-main!U346)*main!S346)/100</f>
        <v>0.879994289398193</v>
      </c>
      <c r="W346" s="7" t="n">
        <f aca="false">(main!E346-main!R346)/main!CB346</f>
        <v>0.0550832206871748</v>
      </c>
      <c r="X346" s="7" t="n">
        <f aca="false">(main!M346-main!N346)/(main!M346-main!L346)</f>
        <v>0.763355215300623</v>
      </c>
      <c r="Y346" s="7" t="n">
        <f aca="false">(main!K346-main!M346)/(main!K346-main!L346)</f>
        <v>3.22526283941469</v>
      </c>
      <c r="Z346" s="7" t="n">
        <f aca="false">(main!K346-main!M346)/main!M346</f>
        <v>-1</v>
      </c>
      <c r="AA346" s="7" t="n">
        <v>249.441741943359</v>
      </c>
      <c r="AB346" s="7" t="n">
        <v>0.5</v>
      </c>
      <c r="AC346" s="7" t="n">
        <f aca="false">main!Q346*main!AB346*main!V346*main!AA346</f>
        <v>57.8045292482742</v>
      </c>
      <c r="AD346" s="7" t="n">
        <f aca="false">main!BH346*1000</f>
        <v>2.06595469372807</v>
      </c>
      <c r="AE346" s="7" t="n">
        <f aca="false">(main!BM346-main!BS346)</f>
        <v>1.06728541252817</v>
      </c>
      <c r="AF346" s="7" t="n">
        <f aca="false">(main!AL346+main!BL346*main!D346)</f>
        <v>23.6809120178223</v>
      </c>
      <c r="AG346" s="7" t="n">
        <v>2</v>
      </c>
      <c r="AH346" s="7" t="n">
        <f aca="false">(main!AG346*main!BA346+main!BB346)</f>
        <v>4.644859790802</v>
      </c>
      <c r="AI346" s="7" t="n">
        <v>1</v>
      </c>
      <c r="AJ346" s="7" t="n">
        <f aca="false">main!AH346*(main!AI346+1)*(main!AI346+1)/(main!AI346*main!AI346+1)</f>
        <v>9.289719581604</v>
      </c>
      <c r="AK346" s="7" t="n">
        <v>25.029411315918</v>
      </c>
      <c r="AL346" s="7" t="n">
        <v>23.6809120178223</v>
      </c>
      <c r="AM346" s="7" t="n">
        <v>24.9858493804932</v>
      </c>
      <c r="AN346" s="7" t="n">
        <v>837.258056640625</v>
      </c>
      <c r="AO346" s="7" t="n">
        <v>828.731750488281</v>
      </c>
      <c r="AP346" s="7" t="n">
        <v>18.5363445281982</v>
      </c>
      <c r="AQ346" s="7" t="n">
        <v>19.8834209442139</v>
      </c>
      <c r="AR346" s="7" t="n">
        <v>54.7528648376465</v>
      </c>
      <c r="AS346" s="7" t="n">
        <v>58.7318725585938</v>
      </c>
      <c r="AT346" s="7" t="n">
        <v>300.632751464844</v>
      </c>
      <c r="AU346" s="7" t="n">
        <v>249.712875366211</v>
      </c>
      <c r="AV346" s="7" t="n">
        <v>164.572158813477</v>
      </c>
      <c r="AW346" s="7" t="n">
        <v>94.0864944458008</v>
      </c>
      <c r="AX346" s="7" t="n">
        <v>-3.24763178825378</v>
      </c>
      <c r="AY346" s="7" t="n">
        <v>-0.43512350320816</v>
      </c>
      <c r="AZ346" s="7" t="n">
        <v>0.75</v>
      </c>
      <c r="BA346" s="7" t="n">
        <v>-1.355140209198</v>
      </c>
      <c r="BB346" s="7" t="n">
        <v>7.355140209198</v>
      </c>
      <c r="BC346" s="7" t="n">
        <v>1</v>
      </c>
      <c r="BD346" s="7" t="n">
        <v>0</v>
      </c>
      <c r="BE346" s="7" t="n">
        <v>0.159999996423721</v>
      </c>
      <c r="BF346" s="7" t="n">
        <v>111105</v>
      </c>
      <c r="BG346" s="7" t="n">
        <f aca="false">main!AT346*0.000001/(main!AG346*0.0001)</f>
        <v>1.50316375732422</v>
      </c>
      <c r="BH346" s="7" t="n">
        <f aca="false">(main!AQ346-main!AP346)/(1000-main!AQ346)*main!BG346</f>
        <v>0.00206595469372807</v>
      </c>
      <c r="BI346" s="7" t="n">
        <f aca="false">(main!AL346+273.15)</f>
        <v>296.830912017822</v>
      </c>
      <c r="BJ346" s="7" t="n">
        <f aca="false">(main!AK346+273.15)</f>
        <v>298.179411315918</v>
      </c>
      <c r="BK346" s="7" t="n">
        <f aca="false">(main!AU346*main!BC346+main!AV346*main!BD346)*main!BE346</f>
        <v>39.9540591655509</v>
      </c>
      <c r="BL346" s="7" t="n">
        <f aca="false">((main!BK346+0.00000010773*(main!BJ346^4-main!BI346^4))-main!BH346*44100)/(main!AH346*51.4+0.00000043092*main!BI346^3)</f>
        <v>-0.143403235097041</v>
      </c>
      <c r="BM346" s="7" t="n">
        <f aca="false">0.61365*EXP(17.502*main!AF346/(240.97+main!AF346))</f>
        <v>2.93804678675947</v>
      </c>
      <c r="BN346" s="7" t="n">
        <f aca="false">main!BM346*1000/main!AW346</f>
        <v>31.2270831649695</v>
      </c>
      <c r="BO346" s="7" t="n">
        <f aca="false">(main!BN346-main!AQ346)</f>
        <v>11.3436622207556</v>
      </c>
      <c r="BP346" s="7" t="n">
        <f aca="false">IF(main!D346,main!AL346,(main!AK346+main!AL346)/2)</f>
        <v>24.3551616668702</v>
      </c>
      <c r="BQ346" s="7" t="n">
        <f aca="false">0.61365*EXP(17.502*main!BP346/(240.97+main!BP346))</f>
        <v>3.05946998902878</v>
      </c>
      <c r="BR346" s="7" t="n">
        <f aca="false">IF(main!BO346&lt;&gt;0,(1000-(main!BN346+main!AQ346)/2)/main!BO346*main!BH346,0)</f>
        <v>0.177469908890004</v>
      </c>
      <c r="BS346" s="7" t="n">
        <f aca="false">main!AQ346*main!AW346/1000</f>
        <v>1.8707613742313</v>
      </c>
      <c r="BT346" s="7" t="n">
        <f aca="false">(main!BQ346-main!BS346)</f>
        <v>1.18870861479748</v>
      </c>
      <c r="BU346" s="7" t="n">
        <f aca="false">1/(1.6/main!F346+1.37/main!AJ346)</f>
        <v>0.111224135237791</v>
      </c>
      <c r="BV346" s="7" t="n">
        <f aca="false">main!G346*main!AW346*0.001</f>
        <v>67.2305767703153</v>
      </c>
      <c r="BW346" s="7" t="n">
        <f aca="false">main!G346/main!AO346</f>
        <v>0.862234848724076</v>
      </c>
      <c r="BX346" s="7" t="n">
        <f aca="false">(1-main!BH346*main!AW346/main!BM346/main!F346)*100</f>
        <v>63.4331413376765</v>
      </c>
      <c r="BY346" s="7" t="n">
        <f aca="false">(main!AO346-main!E346/(main!AJ346/1.35))</f>
        <v>827.118050391049</v>
      </c>
      <c r="BZ346" s="7" t="n">
        <f aca="false">main!E346*main!BX346/100/main!BY346</f>
        <v>0.00851609273001149</v>
      </c>
      <c r="CA346" s="7" t="n">
        <f aca="false">(main!K346-main!J346)</f>
        <v>0</v>
      </c>
      <c r="CB346" s="7" t="n">
        <f aca="false">main!AU346*main!V346</f>
        <v>219.745904311468</v>
      </c>
      <c r="CC346" s="7" t="n">
        <f aca="false">(main!M346-main!L346)</f>
        <v>1102.51342773438</v>
      </c>
      <c r="CD346" s="7" t="n">
        <f aca="false">(main!M346-main!N346)/(main!M346-main!J346)</f>
        <v>0.526675213295219</v>
      </c>
      <c r="CE346" s="7" t="e">
        <f aca="false">(main!K346-main!M346)/(main!K346-main!J346)</f>
        <v>#DIV/0!</v>
      </c>
    </row>
    <row r="347" customFormat="false" ht="23.25" hidden="false" customHeight="true" outlineLevel="0" collapsed="false">
      <c r="A347" s="2" t="s">
        <v>12</v>
      </c>
      <c r="B347" s="5" t="s">
        <v>432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</row>
    <row r="348" customFormat="false" ht="23.25" hidden="false" customHeight="true" outlineLevel="0" collapsed="false">
      <c r="A348" s="2" t="s">
        <v>12</v>
      </c>
      <c r="B348" s="5" t="s">
        <v>433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</row>
    <row r="349" customFormat="false" ht="23.25" hidden="false" customHeight="true" outlineLevel="0" collapsed="false">
      <c r="A349" s="2" t="s">
        <v>12</v>
      </c>
      <c r="B349" s="5" t="s">
        <v>434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</row>
    <row r="350" customFormat="false" ht="23.25" hidden="false" customHeight="true" outlineLevel="0" collapsed="false">
      <c r="A350" s="2" t="s">
        <v>12</v>
      </c>
      <c r="B350" s="5" t="s">
        <v>435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</row>
    <row r="351" customFormat="false" ht="23.25" hidden="false" customHeight="true" outlineLevel="0" collapsed="false">
      <c r="A351" s="2" t="s">
        <v>12</v>
      </c>
      <c r="B351" s="5" t="s">
        <v>436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</row>
    <row r="352" customFormat="false" ht="12.75" hidden="false" customHeight="true" outlineLevel="0" collapsed="false">
      <c r="A352" s="7" t="n">
        <v>105</v>
      </c>
      <c r="B352" s="7" t="s">
        <v>437</v>
      </c>
      <c r="C352" s="7" t="n">
        <v>11603.4999961751</v>
      </c>
      <c r="D352" s="7" t="n">
        <v>0</v>
      </c>
      <c r="E352" s="7" t="n">
        <f aca="false">(main!AN352-main!AO352*(1000-main!AP352)/(1000-main!AQ352))*main!BG352</f>
        <v>11.1043121422914</v>
      </c>
      <c r="F352" s="7" t="n">
        <f aca="false">IF(main!BR352&lt;&gt;0,1/(1/main!BR352-1/main!AJ352),0)</f>
        <v>0.180926307660084</v>
      </c>
      <c r="G352" s="7" t="n">
        <f aca="false">((main!BU352-main!BH352/2)*main!AO352-main!E352)/(main!BU352+main!BH352/2)</f>
        <v>714.561395515102</v>
      </c>
      <c r="H352" s="7" t="n">
        <v>15</v>
      </c>
      <c r="I352" s="7" t="n">
        <v>15</v>
      </c>
      <c r="J352" s="7" t="n">
        <v>0</v>
      </c>
      <c r="K352" s="7" t="n">
        <v>0</v>
      </c>
      <c r="L352" s="7" t="n">
        <v>431.4619140625</v>
      </c>
      <c r="M352" s="7" t="n">
        <v>1111.85607910156</v>
      </c>
      <c r="N352" s="7" t="n">
        <v>560.562438964844</v>
      </c>
      <c r="O352" s="7" t="e">
        <f aca="false">main!CA352/main!K352</f>
        <v>#DIV/0!</v>
      </c>
      <c r="P352" s="7" t="n">
        <f aca="false">main!CC352/main!M352</f>
        <v>0.611944457405724</v>
      </c>
      <c r="Q352" s="7" t="n">
        <f aca="false">(main!M352-main!N352)/main!M352</f>
        <v>0.495831835161787</v>
      </c>
      <c r="R352" s="7" t="n">
        <v>-1</v>
      </c>
      <c r="S352" s="7" t="n">
        <v>0.87</v>
      </c>
      <c r="T352" s="7" t="n">
        <v>0.92</v>
      </c>
      <c r="U352" s="7" t="n">
        <v>19.9885787963867</v>
      </c>
      <c r="V352" s="7" t="n">
        <f aca="false">(main!U352*main!T352+(100-main!U352)*main!S352)/100</f>
        <v>0.879994289398193</v>
      </c>
      <c r="W352" s="7" t="n">
        <f aca="false">(main!E352-main!R352)/main!CB352</f>
        <v>0.0550832206871748</v>
      </c>
      <c r="X352" s="7" t="n">
        <f aca="false">(main!M352-main!N352)/(main!M352-main!L352)</f>
        <v>0.810256272707846</v>
      </c>
      <c r="Y352" s="7" t="n">
        <f aca="false">(main!K352-main!M352)/(main!K352-main!L352)</f>
        <v>2.57695069451831</v>
      </c>
      <c r="Z352" s="7" t="n">
        <f aca="false">(main!K352-main!M352)/main!M352</f>
        <v>-1</v>
      </c>
      <c r="AA352" s="7" t="n">
        <v>249.712875366211</v>
      </c>
      <c r="AB352" s="7" t="n">
        <v>0.5</v>
      </c>
      <c r="AC352" s="7" t="n">
        <f aca="false">main!Q352*main!AB352*main!V352*main!AA352</f>
        <v>54.478507502021</v>
      </c>
      <c r="AD352" s="7" t="n">
        <f aca="false">main!BH352*1000</f>
        <v>2.06595469372807</v>
      </c>
      <c r="AE352" s="7" t="n">
        <f aca="false">(main!BM352-main!BS352)</f>
        <v>1.06728541252817</v>
      </c>
      <c r="AF352" s="7" t="n">
        <f aca="false">(main!AL352+main!BL352*main!D352)</f>
        <v>23.6809120178223</v>
      </c>
      <c r="AG352" s="7" t="n">
        <v>2</v>
      </c>
      <c r="AH352" s="7" t="n">
        <f aca="false">(main!AG352*main!BA352+main!BB352)</f>
        <v>4.644859790802</v>
      </c>
      <c r="AI352" s="7" t="n">
        <v>1</v>
      </c>
      <c r="AJ352" s="7" t="n">
        <f aca="false">main!AH352*(main!AI352+1)*(main!AI352+1)/(main!AI352*main!AI352+1)</f>
        <v>9.289719581604</v>
      </c>
      <c r="AK352" s="7" t="n">
        <v>25.029411315918</v>
      </c>
      <c r="AL352" s="7" t="n">
        <v>23.6809120178223</v>
      </c>
      <c r="AM352" s="7" t="n">
        <v>24.9858493804932</v>
      </c>
      <c r="AN352" s="7" t="n">
        <v>837.258056640625</v>
      </c>
      <c r="AO352" s="7" t="n">
        <v>828.731750488281</v>
      </c>
      <c r="AP352" s="7" t="n">
        <v>18.5363445281982</v>
      </c>
      <c r="AQ352" s="7" t="n">
        <v>19.8834209442139</v>
      </c>
      <c r="AR352" s="7" t="n">
        <v>54.7528648376465</v>
      </c>
      <c r="AS352" s="7" t="n">
        <v>58.7318725585938</v>
      </c>
      <c r="AT352" s="7" t="n">
        <v>300.632751464844</v>
      </c>
      <c r="AU352" s="7" t="n">
        <v>249.712875366211</v>
      </c>
      <c r="AV352" s="7" t="n">
        <v>164.572158813477</v>
      </c>
      <c r="AW352" s="7" t="n">
        <v>94.0864944458008</v>
      </c>
      <c r="AX352" s="7" t="n">
        <v>-3.24763178825378</v>
      </c>
      <c r="AY352" s="7" t="n">
        <v>-0.43512350320816</v>
      </c>
      <c r="AZ352" s="7" t="n">
        <v>0.75</v>
      </c>
      <c r="BA352" s="7" t="n">
        <v>-1.355140209198</v>
      </c>
      <c r="BB352" s="7" t="n">
        <v>7.355140209198</v>
      </c>
      <c r="BC352" s="7" t="n">
        <v>1</v>
      </c>
      <c r="BD352" s="7" t="n">
        <v>0</v>
      </c>
      <c r="BE352" s="7" t="n">
        <v>0.159999996423721</v>
      </c>
      <c r="BF352" s="7" t="n">
        <v>111105</v>
      </c>
      <c r="BG352" s="7" t="n">
        <f aca="false">main!AT352*0.000001/(main!AG352*0.0001)</f>
        <v>1.50316375732422</v>
      </c>
      <c r="BH352" s="7" t="n">
        <f aca="false">(main!AQ352-main!AP352)/(1000-main!AQ352)*main!BG352</f>
        <v>0.00206595469372807</v>
      </c>
      <c r="BI352" s="7" t="n">
        <f aca="false">(main!AL352+273.15)</f>
        <v>296.830912017822</v>
      </c>
      <c r="BJ352" s="7" t="n">
        <f aca="false">(main!AK352+273.15)</f>
        <v>298.179411315918</v>
      </c>
      <c r="BK352" s="7" t="n">
        <f aca="false">(main!AU352*main!BC352+main!AV352*main!BD352)*main!BE352</f>
        <v>39.9540591655509</v>
      </c>
      <c r="BL352" s="7" t="n">
        <f aca="false">((main!BK352+0.00000010773*(main!BJ352^4-main!BI352^4))-main!BH352*44100)/(main!AH352*51.4+0.00000043092*main!BI352^3)</f>
        <v>-0.143403235097041</v>
      </c>
      <c r="BM352" s="7" t="n">
        <f aca="false">0.61365*EXP(17.502*main!AF352/(240.97+main!AF352))</f>
        <v>2.93804678675947</v>
      </c>
      <c r="BN352" s="7" t="n">
        <f aca="false">main!BM352*1000/main!AW352</f>
        <v>31.2270831649695</v>
      </c>
      <c r="BO352" s="7" t="n">
        <f aca="false">(main!BN352-main!AQ352)</f>
        <v>11.3436622207556</v>
      </c>
      <c r="BP352" s="7" t="n">
        <f aca="false">IF(main!D352,main!AL352,(main!AK352+main!AL352)/2)</f>
        <v>24.3551616668702</v>
      </c>
      <c r="BQ352" s="7" t="n">
        <f aca="false">0.61365*EXP(17.502*main!BP352/(240.97+main!BP352))</f>
        <v>3.05946998902878</v>
      </c>
      <c r="BR352" s="7" t="n">
        <f aca="false">IF(main!BO352&lt;&gt;0,(1000-(main!BN352+main!AQ352)/2)/main!BO352*main!BH352,0)</f>
        <v>0.177469908890004</v>
      </c>
      <c r="BS352" s="7" t="n">
        <f aca="false">main!AQ352*main!AW352/1000</f>
        <v>1.8707613742313</v>
      </c>
      <c r="BT352" s="7" t="n">
        <f aca="false">(main!BQ352-main!BS352)</f>
        <v>1.18870861479748</v>
      </c>
      <c r="BU352" s="7" t="n">
        <f aca="false">1/(1.6/main!F352+1.37/main!AJ352)</f>
        <v>0.111224135237791</v>
      </c>
      <c r="BV352" s="7" t="n">
        <f aca="false">main!G352*main!AW352*0.001</f>
        <v>67.2305767703153</v>
      </c>
      <c r="BW352" s="7" t="n">
        <f aca="false">main!G352/main!AO352</f>
        <v>0.862234848724076</v>
      </c>
      <c r="BX352" s="7" t="n">
        <f aca="false">(1-main!BH352*main!AW352/main!BM352/main!F352)*100</f>
        <v>63.4331413376765</v>
      </c>
      <c r="BY352" s="7" t="n">
        <f aca="false">(main!AO352-main!E352/(main!AJ352/1.35))</f>
        <v>827.118050391049</v>
      </c>
      <c r="BZ352" s="7" t="n">
        <f aca="false">main!E352*main!BX352/100/main!BY352</f>
        <v>0.00851609273001149</v>
      </c>
      <c r="CA352" s="7" t="n">
        <f aca="false">(main!K352-main!J352)</f>
        <v>0</v>
      </c>
      <c r="CB352" s="7" t="n">
        <f aca="false">main!AU352*main!V352</f>
        <v>219.745904311468</v>
      </c>
      <c r="CC352" s="7" t="n">
        <f aca="false">(main!M352-main!L352)</f>
        <v>680.39416503906</v>
      </c>
      <c r="CD352" s="7" t="n">
        <f aca="false">(main!M352-main!N352)/(main!M352-main!J352)</f>
        <v>0.495831835161787</v>
      </c>
      <c r="CE352" s="7" t="e">
        <f aca="false">(main!K352-main!M352)/(main!K352-main!J352)</f>
        <v>#DIV/0!</v>
      </c>
    </row>
    <row r="353" customFormat="false" ht="23.25" hidden="false" customHeight="true" outlineLevel="0" collapsed="false">
      <c r="A353" s="2" t="s">
        <v>12</v>
      </c>
      <c r="B353" s="5" t="s">
        <v>438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</row>
    <row r="354" customFormat="false" ht="23.25" hidden="false" customHeight="true" outlineLevel="0" collapsed="false">
      <c r="A354" s="2" t="s">
        <v>12</v>
      </c>
      <c r="B354" s="5" t="s">
        <v>439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</row>
    <row r="355" customFormat="false" ht="23.25" hidden="false" customHeight="true" outlineLevel="0" collapsed="false">
      <c r="A355" s="2" t="s">
        <v>12</v>
      </c>
      <c r="B355" s="5" t="s">
        <v>440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</row>
    <row r="356" customFormat="false" ht="23.25" hidden="false" customHeight="true" outlineLevel="0" collapsed="false">
      <c r="A356" s="2" t="s">
        <v>12</v>
      </c>
      <c r="B356" s="5" t="s">
        <v>441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</row>
    <row r="357" customFormat="false" ht="23.25" hidden="false" customHeight="true" outlineLevel="0" collapsed="false">
      <c r="A357" s="2" t="s">
        <v>12</v>
      </c>
      <c r="B357" s="6" t="s">
        <v>442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</row>
    <row r="358" customFormat="false" ht="23.25" hidden="false" customHeight="true" outlineLevel="0" collapsed="false">
      <c r="A358" s="2" t="s">
        <v>12</v>
      </c>
      <c r="B358" s="5" t="s">
        <v>443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</row>
    <row r="359" customFormat="false" ht="23.25" hidden="false" customHeight="true" outlineLevel="0" collapsed="false">
      <c r="A359" s="2" t="s">
        <v>12</v>
      </c>
      <c r="B359" s="5" t="s">
        <v>444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</row>
    <row r="360" customFormat="false" ht="23.25" hidden="false" customHeight="true" outlineLevel="0" collapsed="false">
      <c r="A360" s="2" t="s">
        <v>12</v>
      </c>
      <c r="B360" s="5" t="s">
        <v>445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</row>
    <row r="361" customFormat="false" ht="23.25" hidden="false" customHeight="true" outlineLevel="0" collapsed="false">
      <c r="A361" s="2" t="s">
        <v>12</v>
      </c>
      <c r="B361" s="5" t="s">
        <v>446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</row>
    <row r="362" customFormat="false" ht="23.25" hidden="false" customHeight="true" outlineLevel="0" collapsed="false">
      <c r="A362" s="2" t="s">
        <v>12</v>
      </c>
      <c r="B362" s="5" t="s">
        <v>447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</row>
    <row r="363" customFormat="false" ht="12.75" hidden="false" customHeight="true" outlineLevel="0" collapsed="false">
      <c r="A363" s="7" t="n">
        <v>106</v>
      </c>
      <c r="B363" s="7" t="s">
        <v>448</v>
      </c>
      <c r="C363" s="7" t="n">
        <v>12540.9999995865</v>
      </c>
      <c r="D363" s="7" t="n">
        <v>0</v>
      </c>
      <c r="E363" s="7" t="n">
        <f aca="false">(main!AN363-main!AO363*(1000-main!AP363)/(1000-main!AQ363))*main!BG363</f>
        <v>12.7433692494724</v>
      </c>
      <c r="F363" s="7" t="n">
        <f aca="false">IF(main!BR363&lt;&gt;0,1/(1/main!BR363-1/main!AJ363),0)</f>
        <v>0.168221628202967</v>
      </c>
      <c r="G363" s="7" t="n">
        <f aca="false">((main!BU363-main!BH363/2)*main!AO363-main!E363)/(main!BU363+main!BH363/2)</f>
        <v>668.024003623897</v>
      </c>
      <c r="H363" s="7" t="n">
        <v>15</v>
      </c>
      <c r="I363" s="7" t="n">
        <v>15</v>
      </c>
      <c r="J363" s="7" t="n">
        <v>0</v>
      </c>
      <c r="K363" s="7" t="n">
        <v>0</v>
      </c>
      <c r="L363" s="7" t="n">
        <v>431.4619140625</v>
      </c>
      <c r="M363" s="7" t="n">
        <v>1111.85607910156</v>
      </c>
      <c r="N363" s="7" t="n">
        <v>560.562438964844</v>
      </c>
      <c r="O363" s="7" t="e">
        <f aca="false">main!CA363/main!K363</f>
        <v>#DIV/0!</v>
      </c>
      <c r="P363" s="7" t="n">
        <f aca="false">main!CC363/main!M363</f>
        <v>0.611944457405724</v>
      </c>
      <c r="Q363" s="7" t="n">
        <f aca="false">(main!M363-main!N363)/main!M363</f>
        <v>0.495831835161787</v>
      </c>
      <c r="R363" s="7" t="n">
        <v>-1</v>
      </c>
      <c r="S363" s="7" t="n">
        <v>0.87</v>
      </c>
      <c r="T363" s="7" t="n">
        <v>0.92</v>
      </c>
      <c r="U363" s="7" t="n">
        <v>19.9885787963867</v>
      </c>
      <c r="V363" s="7" t="n">
        <f aca="false">(main!U363*main!T363+(100-main!U363)*main!S363)/100</f>
        <v>0.879994289398193</v>
      </c>
      <c r="W363" s="7" t="n">
        <f aca="false">(main!E363-main!R363)/main!CB363</f>
        <v>0.0624977953134552</v>
      </c>
      <c r="X363" s="7" t="n">
        <f aca="false">(main!M363-main!N363)/(main!M363-main!L363)</f>
        <v>0.810256272707846</v>
      </c>
      <c r="Y363" s="7" t="n">
        <f aca="false">(main!K363-main!M363)/(main!K363-main!L363)</f>
        <v>2.57695069451831</v>
      </c>
      <c r="Z363" s="7" t="n">
        <f aca="false">(main!K363-main!M363)/main!M363</f>
        <v>-1</v>
      </c>
      <c r="AA363" s="7" t="n">
        <v>249.712875366211</v>
      </c>
      <c r="AB363" s="7" t="n">
        <v>0.5</v>
      </c>
      <c r="AC363" s="7" t="n">
        <f aca="false">main!Q363*main!AB363*main!V363*main!AA363</f>
        <v>54.478507502021</v>
      </c>
      <c r="AD363" s="7" t="n">
        <f aca="false">main!BH363*1000</f>
        <v>2.00211997397464</v>
      </c>
      <c r="AE363" s="7" t="n">
        <f aca="false">(main!BM363-main!BS363)</f>
        <v>1.10980495670765</v>
      </c>
      <c r="AF363" s="7" t="n">
        <f aca="false">(main!AL363+main!BL363*main!D363)</f>
        <v>24.3871154785156</v>
      </c>
      <c r="AG363" s="7" t="n">
        <v>2</v>
      </c>
      <c r="AH363" s="7" t="n">
        <f aca="false">(main!AG363*main!BA363+main!BB363)</f>
        <v>4.644859790802</v>
      </c>
      <c r="AI363" s="7" t="n">
        <v>1</v>
      </c>
      <c r="AJ363" s="7" t="n">
        <f aca="false">main!AH363*(main!AI363+1)*(main!AI363+1)/(main!AI363*main!AI363+1)</f>
        <v>9.289719581604</v>
      </c>
      <c r="AK363" s="7" t="n">
        <v>25.615119934082</v>
      </c>
      <c r="AL363" s="7" t="n">
        <v>24.3871154785156</v>
      </c>
      <c r="AM363" s="7" t="n">
        <v>25.5913333892822</v>
      </c>
      <c r="AN363" s="7" t="n">
        <v>814.905639648438</v>
      </c>
      <c r="AO363" s="7" t="n">
        <v>805.354919433594</v>
      </c>
      <c r="AP363" s="7" t="n">
        <v>19.4771404266357</v>
      </c>
      <c r="AQ363" s="7" t="n">
        <v>20.7814445495605</v>
      </c>
      <c r="AR363" s="7" t="n">
        <v>55.569953918457</v>
      </c>
      <c r="AS363" s="7" t="n">
        <v>59.2912483215332</v>
      </c>
      <c r="AT363" s="7" t="n">
        <v>300.6220703125</v>
      </c>
      <c r="AU363" s="7" t="n">
        <v>249.889877319336</v>
      </c>
      <c r="AV363" s="7" t="n">
        <v>165.042053222656</v>
      </c>
      <c r="AW363" s="7" t="n">
        <v>94.0996551513672</v>
      </c>
      <c r="AX363" s="7" t="n">
        <v>-3.24763178825378</v>
      </c>
      <c r="AY363" s="7" t="n">
        <v>-0.43512350320816</v>
      </c>
      <c r="AZ363" s="7" t="n">
        <v>0.75</v>
      </c>
      <c r="BA363" s="7" t="n">
        <v>-1.355140209198</v>
      </c>
      <c r="BB363" s="7" t="n">
        <v>7.355140209198</v>
      </c>
      <c r="BC363" s="7" t="n">
        <v>1</v>
      </c>
      <c r="BD363" s="7" t="n">
        <v>0</v>
      </c>
      <c r="BE363" s="7" t="n">
        <v>0.159999996423721</v>
      </c>
      <c r="BF363" s="7" t="n">
        <v>111105</v>
      </c>
      <c r="BG363" s="7" t="n">
        <f aca="false">main!AT363*0.000001/(main!AG363*0.0001)</f>
        <v>1.5031103515625</v>
      </c>
      <c r="BH363" s="7" t="n">
        <f aca="false">(main!AQ363-main!AP363)/(1000-main!AQ363)*main!BG363</f>
        <v>0.00200211997397464</v>
      </c>
      <c r="BI363" s="7" t="n">
        <f aca="false">(main!AL363+273.15)</f>
        <v>297.537115478516</v>
      </c>
      <c r="BJ363" s="7" t="n">
        <f aca="false">(main!AK363+273.15)</f>
        <v>298.765119934082</v>
      </c>
      <c r="BK363" s="7" t="n">
        <f aca="false">(main!AU363*main!BC363+main!AV363*main!BD363)*main!BE363</f>
        <v>39.9823794774178</v>
      </c>
      <c r="BL363" s="7" t="n">
        <f aca="false">((main!BK363+0.00000010773*(main!BJ363^4-main!BI363^4))-main!BH363*44100)/(main!AH363*51.4+0.00000043092*main!BI363^3)</f>
        <v>-0.137090936845495</v>
      </c>
      <c r="BM363" s="7" t="n">
        <f aca="false">0.61365*EXP(17.502*main!AF363/(240.97+main!AF363))</f>
        <v>3.06533172236855</v>
      </c>
      <c r="BN363" s="7" t="n">
        <f aca="false">main!BM363*1000/main!AW363</f>
        <v>32.5753767900393</v>
      </c>
      <c r="BO363" s="7" t="n">
        <f aca="false">(main!BN363-main!AQ363)</f>
        <v>11.7939322404788</v>
      </c>
      <c r="BP363" s="7" t="n">
        <f aca="false">IF(main!D363,main!AL363,(main!AK363+main!AL363)/2)</f>
        <v>25.0011177062988</v>
      </c>
      <c r="BQ363" s="7" t="n">
        <f aca="false">0.61365*EXP(17.502*main!BP363/(240.97+main!BP363))</f>
        <v>3.17988947915813</v>
      </c>
      <c r="BR363" s="7" t="n">
        <f aca="false">IF(main!BO363&lt;&gt;0,(1000-(main!BN363+main!AQ363)/2)/main!BO363*main!BH363,0)</f>
        <v>0.165229590552541</v>
      </c>
      <c r="BS363" s="7" t="n">
        <f aca="false">main!AQ363*main!AW363/1000</f>
        <v>1.9555267656609</v>
      </c>
      <c r="BT363" s="7" t="n">
        <f aca="false">(main!BQ363-main!BS363)</f>
        <v>1.22436271349723</v>
      </c>
      <c r="BU363" s="7" t="n">
        <f aca="false">1/(1.6/main!F363+1.37/main!AJ363)</f>
        <v>0.103533205550878</v>
      </c>
      <c r="BV363" s="7" t="n">
        <f aca="false">main!G363*main!AW363*0.001</f>
        <v>62.8608283738444</v>
      </c>
      <c r="BW363" s="7" t="n">
        <f aca="false">main!G363/main!AO363</f>
        <v>0.829477771233729</v>
      </c>
      <c r="BX363" s="7" t="n">
        <f aca="false">(1-main!BH363*main!AW363/main!BM363/main!F363)*100</f>
        <v>63.4641834118155</v>
      </c>
      <c r="BY363" s="7" t="n">
        <f aca="false">(main!AO363-main!E363/(main!AJ363/1.35))</f>
        <v>803.503028390418</v>
      </c>
      <c r="BZ363" s="7" t="n">
        <f aca="false">main!E363*main!BX363/100/main!BY363</f>
        <v>0.0100652703817818</v>
      </c>
      <c r="CA363" s="7" t="n">
        <f aca="false">(main!K363-main!J363)</f>
        <v>0</v>
      </c>
      <c r="CB363" s="7" t="n">
        <f aca="false">main!AU363*main!V363</f>
        <v>219.901665019431</v>
      </c>
      <c r="CC363" s="7" t="n">
        <f aca="false">(main!M363-main!L363)</f>
        <v>680.39416503906</v>
      </c>
      <c r="CD363" s="7" t="n">
        <f aca="false">(main!M363-main!N363)/(main!M363-main!J363)</f>
        <v>0.495831835161787</v>
      </c>
      <c r="CE363" s="7" t="e">
        <f aca="false">(main!K363-main!M363)/(main!K363-main!J363)</f>
        <v>#DIV/0!</v>
      </c>
    </row>
    <row r="364" customFormat="false" ht="12.75" hidden="false" customHeight="true" outlineLevel="0" collapsed="false">
      <c r="A364" s="7" t="n">
        <v>107</v>
      </c>
      <c r="B364" s="7" t="s">
        <v>449</v>
      </c>
      <c r="C364" s="7" t="n">
        <v>12551.9999988284</v>
      </c>
      <c r="D364" s="7" t="n">
        <v>0</v>
      </c>
      <c r="E364" s="7" t="n">
        <f aca="false">(main!AN364-main!AO364*(1000-main!AP364)/(1000-main!AQ364))*main!BG364</f>
        <v>12.3953337613099</v>
      </c>
      <c r="F364" s="7" t="n">
        <f aca="false">IF(main!BR364&lt;&gt;0,1/(1/main!BR364-1/main!AJ364),0)</f>
        <v>0.166946856695368</v>
      </c>
      <c r="G364" s="7" t="n">
        <f aca="false">((main!BU364-main!BH364/2)*main!AO364-main!E364)/(main!BU364+main!BH364/2)</f>
        <v>670.209356305497</v>
      </c>
      <c r="H364" s="7" t="n">
        <v>15</v>
      </c>
      <c r="I364" s="7" t="n">
        <v>15</v>
      </c>
      <c r="J364" s="7" t="n">
        <v>0</v>
      </c>
      <c r="K364" s="7" t="n">
        <v>0</v>
      </c>
      <c r="L364" s="7" t="n">
        <v>431.4619140625</v>
      </c>
      <c r="M364" s="7" t="n">
        <v>1111.85607910156</v>
      </c>
      <c r="N364" s="7" t="n">
        <v>560.562438964844</v>
      </c>
      <c r="O364" s="7" t="e">
        <f aca="false">main!CA364/main!K364</f>
        <v>#DIV/0!</v>
      </c>
      <c r="P364" s="7" t="n">
        <f aca="false">main!CC364/main!M364</f>
        <v>0.611944457405724</v>
      </c>
      <c r="Q364" s="7" t="n">
        <f aca="false">(main!M364-main!N364)/main!M364</f>
        <v>0.495831835161787</v>
      </c>
      <c r="R364" s="7" t="n">
        <v>-1</v>
      </c>
      <c r="S364" s="7" t="n">
        <v>0.87</v>
      </c>
      <c r="T364" s="7" t="n">
        <v>0.92</v>
      </c>
      <c r="U364" s="7" t="n">
        <v>19.9885787963867</v>
      </c>
      <c r="V364" s="7" t="n">
        <f aca="false">(main!U364*main!T364+(100-main!U364)*main!S364)/100</f>
        <v>0.879994289398193</v>
      </c>
      <c r="W364" s="7" t="n">
        <f aca="false">(main!E364-main!R364)/main!CB364</f>
        <v>0.0609282897970681</v>
      </c>
      <c r="X364" s="7" t="n">
        <f aca="false">(main!M364-main!N364)/(main!M364-main!L364)</f>
        <v>0.810256272707846</v>
      </c>
      <c r="Y364" s="7" t="n">
        <f aca="false">(main!K364-main!M364)/(main!K364-main!L364)</f>
        <v>2.57695069451831</v>
      </c>
      <c r="Z364" s="7" t="n">
        <f aca="false">(main!K364-main!M364)/main!M364</f>
        <v>-1</v>
      </c>
      <c r="AA364" s="7" t="n">
        <v>249.712875366211</v>
      </c>
      <c r="AB364" s="7" t="n">
        <v>0.5</v>
      </c>
      <c r="AC364" s="7" t="n">
        <f aca="false">main!Q364*main!AB364*main!V364*main!AA364</f>
        <v>54.478507502021</v>
      </c>
      <c r="AD364" s="7" t="n">
        <f aca="false">main!BH364*1000</f>
        <v>1.97803019726781</v>
      </c>
      <c r="AE364" s="7" t="n">
        <f aca="false">(main!BM364-main!BS364)</f>
        <v>1.10471548529162</v>
      </c>
      <c r="AF364" s="7" t="n">
        <f aca="false">(main!AL364+main!BL364*main!D364)</f>
        <v>24.3552780151367</v>
      </c>
      <c r="AG364" s="7" t="n">
        <v>2</v>
      </c>
      <c r="AH364" s="7" t="n">
        <f aca="false">(main!AG364*main!BA364+main!BB364)</f>
        <v>4.644859790802</v>
      </c>
      <c r="AI364" s="7" t="n">
        <v>1</v>
      </c>
      <c r="AJ364" s="7" t="n">
        <f aca="false">main!AH364*(main!AI364+1)*(main!AI364+1)/(main!AI364*main!AI364+1)</f>
        <v>9.289719581604</v>
      </c>
      <c r="AK364" s="7" t="n">
        <v>25.5949592590332</v>
      </c>
      <c r="AL364" s="7" t="n">
        <v>24.3552780151367</v>
      </c>
      <c r="AM364" s="7" t="n">
        <v>25.5751972198486</v>
      </c>
      <c r="AN364" s="7" t="n">
        <v>814.337829589844</v>
      </c>
      <c r="AO364" s="7" t="n">
        <v>805.03125</v>
      </c>
      <c r="AP364" s="7" t="n">
        <v>19.4847278594971</v>
      </c>
      <c r="AQ364" s="7" t="n">
        <v>20.7734508514404</v>
      </c>
      <c r="AR364" s="7" t="n">
        <v>55.6581916809082</v>
      </c>
      <c r="AS364" s="7" t="n">
        <v>59.3394355773926</v>
      </c>
      <c r="AT364" s="7" t="n">
        <v>300.598297119141</v>
      </c>
      <c r="AU364" s="7" t="n">
        <v>249.835815429688</v>
      </c>
      <c r="AV364" s="7" t="n">
        <v>165.128402709961</v>
      </c>
      <c r="AW364" s="7" t="n">
        <v>94.0997161865234</v>
      </c>
      <c r="AX364" s="7" t="n">
        <v>-3.24763178825378</v>
      </c>
      <c r="AY364" s="7" t="n">
        <v>-0.43512350320816</v>
      </c>
      <c r="AZ364" s="7" t="n">
        <v>0.5</v>
      </c>
      <c r="BA364" s="7" t="n">
        <v>-1.355140209198</v>
      </c>
      <c r="BB364" s="7" t="n">
        <v>7.355140209198</v>
      </c>
      <c r="BC364" s="7" t="n">
        <v>1</v>
      </c>
      <c r="BD364" s="7" t="n">
        <v>0</v>
      </c>
      <c r="BE364" s="7" t="n">
        <v>0.159999996423721</v>
      </c>
      <c r="BF364" s="7" t="n">
        <v>111105</v>
      </c>
      <c r="BG364" s="7" t="n">
        <f aca="false">main!AT364*0.000001/(main!AG364*0.0001)</f>
        <v>1.50299148559571</v>
      </c>
      <c r="BH364" s="7" t="n">
        <f aca="false">(main!AQ364-main!AP364)/(1000-main!AQ364)*main!BG364</f>
        <v>0.00197803019726781</v>
      </c>
      <c r="BI364" s="7" t="n">
        <f aca="false">(main!AL364+273.15)</f>
        <v>297.505278015137</v>
      </c>
      <c r="BJ364" s="7" t="n">
        <f aca="false">(main!AK364+273.15)</f>
        <v>298.744959259033</v>
      </c>
      <c r="BK364" s="7" t="n">
        <f aca="false">(main!AU364*main!BC364+main!AV364*main!BD364)*main!BE364</f>
        <v>39.9737295752675</v>
      </c>
      <c r="BL364" s="7" t="n">
        <f aca="false">((main!BK364+0.00000010773*(main!BJ364^4-main!BI364^4))-main!BH364*44100)/(main!AH364*51.4+0.00000043092*main!BI364^3)</f>
        <v>-0.132361215833321</v>
      </c>
      <c r="BM364" s="7" t="n">
        <f aca="false">0.61365*EXP(17.502*main!AF364/(240.97+main!AF364))</f>
        <v>3.05949131462686</v>
      </c>
      <c r="BN364" s="7" t="n">
        <f aca="false">main!BM364*1000/main!AW364</f>
        <v>32.5132895041083</v>
      </c>
      <c r="BO364" s="7" t="n">
        <f aca="false">(main!BN364-main!AQ364)</f>
        <v>11.7398386526679</v>
      </c>
      <c r="BP364" s="7" t="n">
        <f aca="false">IF(main!D364,main!AL364,(main!AK364+main!AL364)/2)</f>
        <v>24.975118637085</v>
      </c>
      <c r="BQ364" s="7" t="n">
        <f aca="false">0.61365*EXP(17.502*main!BP364/(240.97+main!BP364))</f>
        <v>3.17496389881097</v>
      </c>
      <c r="BR364" s="7" t="n">
        <f aca="false">IF(main!BO364&lt;&gt;0,(1000-(main!BN364+main!AQ364)/2)/main!BO364*main!BH364,0)</f>
        <v>0.163999596882165</v>
      </c>
      <c r="BS364" s="7" t="n">
        <f aca="false">main!AQ364*main!AW364/1000</f>
        <v>1.95477582933523</v>
      </c>
      <c r="BT364" s="7" t="n">
        <f aca="false">(main!BQ364-main!BS364)</f>
        <v>1.22018806947574</v>
      </c>
      <c r="BU364" s="7" t="n">
        <f aca="false">1/(1.6/main!F364+1.37/main!AJ364)</f>
        <v>0.102760528096845</v>
      </c>
      <c r="BV364" s="7" t="n">
        <f aca="false">main!G364*main!AW364*0.001</f>
        <v>63.0665102138998</v>
      </c>
      <c r="BW364" s="7" t="n">
        <f aca="false">main!G364/main!AO364</f>
        <v>0.832525888039125</v>
      </c>
      <c r="BX364" s="7" t="n">
        <f aca="false">(1-main!BH364*main!AW364/main!BM364/main!F364)*100</f>
        <v>63.5587085339576</v>
      </c>
      <c r="BY364" s="7" t="n">
        <f aca="false">(main!AO364-main!E364/(main!AJ364/1.35))</f>
        <v>803.229936146468</v>
      </c>
      <c r="BZ364" s="7" t="n">
        <f aca="false">main!E364*main!BX364/100/main!BY364</f>
        <v>0.00980829237386093</v>
      </c>
      <c r="CA364" s="7" t="n">
        <f aca="false">(main!K364-main!J364)</f>
        <v>0</v>
      </c>
      <c r="CB364" s="7" t="n">
        <f aca="false">main!AU364*main!V364</f>
        <v>219.854090865267</v>
      </c>
      <c r="CC364" s="7" t="n">
        <f aca="false">(main!M364-main!L364)</f>
        <v>680.39416503906</v>
      </c>
      <c r="CD364" s="7" t="n">
        <f aca="false">(main!M364-main!N364)/(main!M364-main!J364)</f>
        <v>0.495831835161787</v>
      </c>
      <c r="CE364" s="7" t="e">
        <f aca="false">(main!K364-main!M364)/(main!K364-main!J364)</f>
        <v>#DIV/0!</v>
      </c>
    </row>
    <row r="365" customFormat="false" ht="12.75" hidden="false" customHeight="true" outlineLevel="0" collapsed="false">
      <c r="A365" s="7" t="n">
        <v>108</v>
      </c>
      <c r="B365" s="7" t="s">
        <v>450</v>
      </c>
      <c r="C365" s="7" t="n">
        <v>12562.9999980703</v>
      </c>
      <c r="D365" s="7" t="n">
        <v>0</v>
      </c>
      <c r="E365" s="7" t="n">
        <f aca="false">(main!AN365-main!AO365*(1000-main!AP365)/(1000-main!AQ365))*main!BG365</f>
        <v>12.4558268913149</v>
      </c>
      <c r="F365" s="7" t="n">
        <f aca="false">IF(main!BR365&lt;&gt;0,1/(1/main!BR365-1/main!AJ365),0)</f>
        <v>0.167394509161792</v>
      </c>
      <c r="G365" s="7" t="n">
        <f aca="false">((main!BU365-main!BH365/2)*main!AO365-main!E365)/(main!BU365+main!BH365/2)</f>
        <v>669.520814008258</v>
      </c>
      <c r="H365" s="7" t="n">
        <v>15</v>
      </c>
      <c r="I365" s="7" t="n">
        <v>15</v>
      </c>
      <c r="J365" s="7" t="n">
        <v>0</v>
      </c>
      <c r="K365" s="7" t="n">
        <v>0</v>
      </c>
      <c r="L365" s="7" t="n">
        <v>431.4619140625</v>
      </c>
      <c r="M365" s="7" t="n">
        <v>1111.85607910156</v>
      </c>
      <c r="N365" s="7" t="n">
        <v>560.562438964844</v>
      </c>
      <c r="O365" s="7" t="e">
        <f aca="false">main!CA365/main!K365</f>
        <v>#DIV/0!</v>
      </c>
      <c r="P365" s="7" t="n">
        <f aca="false">main!CC365/main!M365</f>
        <v>0.611944457405724</v>
      </c>
      <c r="Q365" s="7" t="n">
        <f aca="false">(main!M365-main!N365)/main!M365</f>
        <v>0.495831835161787</v>
      </c>
      <c r="R365" s="7" t="n">
        <v>-1</v>
      </c>
      <c r="S365" s="7" t="n">
        <v>0.87</v>
      </c>
      <c r="T365" s="7" t="n">
        <v>0.92</v>
      </c>
      <c r="U365" s="7" t="n">
        <v>19.9885787963867</v>
      </c>
      <c r="V365" s="7" t="n">
        <f aca="false">(main!U365*main!T365+(100-main!U365)*main!S365)/100</f>
        <v>0.879994289398193</v>
      </c>
      <c r="W365" s="7" t="n">
        <f aca="false">(main!E365-main!R365)/main!CB365</f>
        <v>0.0611902785938291</v>
      </c>
      <c r="X365" s="7" t="n">
        <f aca="false">(main!M365-main!N365)/(main!M365-main!L365)</f>
        <v>0.810256272707846</v>
      </c>
      <c r="Y365" s="7" t="n">
        <f aca="false">(main!K365-main!M365)/(main!K365-main!L365)</f>
        <v>2.57695069451831</v>
      </c>
      <c r="Z365" s="7" t="n">
        <f aca="false">(main!K365-main!M365)/main!M365</f>
        <v>-1</v>
      </c>
      <c r="AA365" s="7" t="n">
        <v>249.712875366211</v>
      </c>
      <c r="AB365" s="7" t="n">
        <v>0.5</v>
      </c>
      <c r="AC365" s="7" t="n">
        <f aca="false">main!Q365*main!AB365*main!V365*main!AA365</f>
        <v>54.478507502021</v>
      </c>
      <c r="AD365" s="7" t="n">
        <f aca="false">main!BH365*1000</f>
        <v>1.97573188088661</v>
      </c>
      <c r="AE365" s="7" t="n">
        <f aca="false">(main!BM365-main!BS365)</f>
        <v>1.100555207846</v>
      </c>
      <c r="AF365" s="7" t="n">
        <f aca="false">(main!AL365+main!BL365*main!D365)</f>
        <v>24.3306503295898</v>
      </c>
      <c r="AG365" s="7" t="n">
        <v>2</v>
      </c>
      <c r="AH365" s="7" t="n">
        <f aca="false">(main!AG365*main!BA365+main!BB365)</f>
        <v>4.644859790802</v>
      </c>
      <c r="AI365" s="7" t="n">
        <v>1</v>
      </c>
      <c r="AJ365" s="7" t="n">
        <f aca="false">main!AH365*(main!AI365+1)*(main!AI365+1)/(main!AI365*main!AI365+1)</f>
        <v>9.289719581604</v>
      </c>
      <c r="AK365" s="7" t="n">
        <v>25.5766716003418</v>
      </c>
      <c r="AL365" s="7" t="n">
        <v>24.3306503295898</v>
      </c>
      <c r="AM365" s="7" t="n">
        <v>25.5621356964111</v>
      </c>
      <c r="AN365" s="7" t="n">
        <v>813.892456054688</v>
      </c>
      <c r="AO365" s="7" t="n">
        <v>804.547058105469</v>
      </c>
      <c r="AP365" s="7" t="n">
        <v>19.4825630187988</v>
      </c>
      <c r="AQ365" s="7" t="n">
        <v>20.7698535919189</v>
      </c>
      <c r="AR365" s="7" t="n">
        <v>55.712100982666</v>
      </c>
      <c r="AS365" s="7" t="n">
        <v>59.3932228088379</v>
      </c>
      <c r="AT365" s="7" t="n">
        <v>300.584228515625</v>
      </c>
      <c r="AU365" s="7" t="n">
        <v>249.889556884766</v>
      </c>
      <c r="AV365" s="7" t="n">
        <v>165.012985229492</v>
      </c>
      <c r="AW365" s="7" t="n">
        <v>94.09912109375</v>
      </c>
      <c r="AX365" s="7" t="n">
        <v>-3.24763178825378</v>
      </c>
      <c r="AY365" s="7" t="n">
        <v>-0.43512350320816</v>
      </c>
      <c r="AZ365" s="7" t="n">
        <v>0.75</v>
      </c>
      <c r="BA365" s="7" t="n">
        <v>-1.355140209198</v>
      </c>
      <c r="BB365" s="7" t="n">
        <v>7.355140209198</v>
      </c>
      <c r="BC365" s="7" t="n">
        <v>1</v>
      </c>
      <c r="BD365" s="7" t="n">
        <v>0</v>
      </c>
      <c r="BE365" s="7" t="n">
        <v>0.159999996423721</v>
      </c>
      <c r="BF365" s="7" t="n">
        <v>111105</v>
      </c>
      <c r="BG365" s="7" t="n">
        <f aca="false">main!AT365*0.000001/(main!AG365*0.0001)</f>
        <v>1.50292114257812</v>
      </c>
      <c r="BH365" s="7" t="n">
        <f aca="false">(main!AQ365-main!AP365)/(1000-main!AQ365)*main!BG365</f>
        <v>0.00197573188088661</v>
      </c>
      <c r="BI365" s="7" t="n">
        <f aca="false">(main!AL365+273.15)</f>
        <v>297.48065032959</v>
      </c>
      <c r="BJ365" s="7" t="n">
        <f aca="false">(main!AK365+273.15)</f>
        <v>298.726671600342</v>
      </c>
      <c r="BK365" s="7" t="n">
        <f aca="false">(main!AU365*main!BC365+main!AV365*main!BD365)*main!BE365</f>
        <v>39.9823282078878</v>
      </c>
      <c r="BL365" s="7" t="n">
        <f aca="false">((main!BK365+0.00000010773*(main!BJ365^4-main!BI365^4))-main!BH365*44100)/(main!AH365*51.4+0.00000043092*main!BI365^3)</f>
        <v>-0.131645867696731</v>
      </c>
      <c r="BM365" s="7" t="n">
        <f aca="false">0.61365*EXP(17.502*main!AF365/(240.97+main!AF365))</f>
        <v>3.05498017609144</v>
      </c>
      <c r="BN365" s="7" t="n">
        <f aca="false">main!BM365*1000/main!AW365</f>
        <v>32.4655548381562</v>
      </c>
      <c r="BO365" s="7" t="n">
        <f aca="false">(main!BN365-main!AQ365)</f>
        <v>11.6957012462373</v>
      </c>
      <c r="BP365" s="7" t="n">
        <f aca="false">IF(main!D365,main!AL365,(main!AK365+main!AL365)/2)</f>
        <v>24.9536609649658</v>
      </c>
      <c r="BQ365" s="7" t="n">
        <f aca="false">0.61365*EXP(17.502*main!BP365/(240.97+main!BP365))</f>
        <v>3.17090371953019</v>
      </c>
      <c r="BR365" s="7" t="n">
        <f aca="false">IF(main!BO365&lt;&gt;0,(1000-(main!BN365+main!AQ365)/2)/main!BO365*main!BH365,0)</f>
        <v>0.164431562809598</v>
      </c>
      <c r="BS365" s="7" t="n">
        <f aca="false">main!AQ365*main!AW365/1000</f>
        <v>1.95442496824543</v>
      </c>
      <c r="BT365" s="7" t="n">
        <f aca="false">(main!BQ365-main!BS365)</f>
        <v>1.21647875128475</v>
      </c>
      <c r="BU365" s="7" t="n">
        <f aca="false">1/(1.6/main!F365+1.37/main!AJ365)</f>
        <v>0.10303188412811</v>
      </c>
      <c r="BV365" s="7" t="n">
        <f aca="false">main!G365*main!AW365*0.001</f>
        <v>63.0013201521491</v>
      </c>
      <c r="BW365" s="7" t="n">
        <f aca="false">main!G365/main!AO365</f>
        <v>0.832171104552706</v>
      </c>
      <c r="BX365" s="7" t="n">
        <f aca="false">(1-main!BH365*main!AW365/main!BM365/main!F365)*100</f>
        <v>63.6450149708734</v>
      </c>
      <c r="BY365" s="7" t="n">
        <f aca="false">(main!AO365-main!E365/(main!AJ365/1.35))</f>
        <v>802.736953273395</v>
      </c>
      <c r="BZ365" s="7" t="n">
        <f aca="false">main!E365*main!BX365/100/main!BY365</f>
        <v>0.00987560477613081</v>
      </c>
      <c r="CA365" s="7" t="n">
        <f aca="false">(main!K365-main!J365)</f>
        <v>0</v>
      </c>
      <c r="CB365" s="7" t="n">
        <f aca="false">main!AU365*main!V365</f>
        <v>219.901383038839</v>
      </c>
      <c r="CC365" s="7" t="n">
        <f aca="false">(main!M365-main!L365)</f>
        <v>680.39416503906</v>
      </c>
      <c r="CD365" s="7" t="n">
        <f aca="false">(main!M365-main!N365)/(main!M365-main!J365)</f>
        <v>0.495831835161787</v>
      </c>
      <c r="CE365" s="7" t="e">
        <f aca="false">(main!K365-main!M365)/(main!K365-main!J365)</f>
        <v>#DIV/0!</v>
      </c>
    </row>
    <row r="366" customFormat="false" ht="12.75" hidden="false" customHeight="true" outlineLevel="0" collapsed="false">
      <c r="A366" s="7" t="n">
        <v>109</v>
      </c>
      <c r="B366" s="7" t="s">
        <v>451</v>
      </c>
      <c r="C366" s="7" t="n">
        <v>12573.9999973122</v>
      </c>
      <c r="D366" s="7" t="n">
        <v>0</v>
      </c>
      <c r="E366" s="7" t="n">
        <f aca="false">(main!AN366-main!AO366*(1000-main!AP366)/(1000-main!AQ366))*main!BG366</f>
        <v>12.4764973620677</v>
      </c>
      <c r="F366" s="7" t="n">
        <f aca="false">IF(main!BR366&lt;&gt;0,1/(1/main!BR366-1/main!AJ366),0)</f>
        <v>0.167727517156067</v>
      </c>
      <c r="G366" s="7" t="n">
        <f aca="false">((main!BU366-main!BH366/2)*main!AO366-main!E366)/(main!BU366+main!BH366/2)</f>
        <v>669.171472414494</v>
      </c>
      <c r="H366" s="7" t="n">
        <v>15</v>
      </c>
      <c r="I366" s="7" t="n">
        <v>15</v>
      </c>
      <c r="J366" s="7" t="n">
        <v>0</v>
      </c>
      <c r="K366" s="7" t="n">
        <v>0</v>
      </c>
      <c r="L366" s="7" t="n">
        <v>431.4619140625</v>
      </c>
      <c r="M366" s="7" t="n">
        <v>1111.85607910156</v>
      </c>
      <c r="N366" s="7" t="n">
        <v>560.562438964844</v>
      </c>
      <c r="O366" s="7" t="e">
        <f aca="false">main!CA366/main!K366</f>
        <v>#DIV/0!</v>
      </c>
      <c r="P366" s="7" t="n">
        <f aca="false">main!CC366/main!M366</f>
        <v>0.611944457405724</v>
      </c>
      <c r="Q366" s="7" t="n">
        <f aca="false">(main!M366-main!N366)/main!M366</f>
        <v>0.495831835161787</v>
      </c>
      <c r="R366" s="7" t="n">
        <v>-1</v>
      </c>
      <c r="S366" s="7" t="n">
        <v>0.87</v>
      </c>
      <c r="T366" s="7" t="n">
        <v>0.92</v>
      </c>
      <c r="U366" s="7" t="n">
        <v>19.9885787963867</v>
      </c>
      <c r="V366" s="7" t="n">
        <f aca="false">(main!U366*main!T366+(100-main!U366)*main!S366)/100</f>
        <v>0.879994289398193</v>
      </c>
      <c r="W366" s="7" t="n">
        <f aca="false">(main!E366-main!R366)/main!CB366</f>
        <v>0.0612840341761835</v>
      </c>
      <c r="X366" s="7" t="n">
        <f aca="false">(main!M366-main!N366)/(main!M366-main!L366)</f>
        <v>0.810256272707846</v>
      </c>
      <c r="Y366" s="7" t="n">
        <f aca="false">(main!K366-main!M366)/(main!K366-main!L366)</f>
        <v>2.57695069451831</v>
      </c>
      <c r="Z366" s="7" t="n">
        <f aca="false">(main!K366-main!M366)/main!M366</f>
        <v>-1</v>
      </c>
      <c r="AA366" s="7" t="n">
        <v>249.712875366211</v>
      </c>
      <c r="AB366" s="7" t="n">
        <v>0.5</v>
      </c>
      <c r="AC366" s="7" t="n">
        <f aca="false">main!Q366*main!AB366*main!V366*main!AA366</f>
        <v>54.478507502021</v>
      </c>
      <c r="AD366" s="7" t="n">
        <f aca="false">main!BH366*1000</f>
        <v>1.97346374173342</v>
      </c>
      <c r="AE366" s="7" t="n">
        <f aca="false">(main!BM366-main!BS366)</f>
        <v>1.09718178165446</v>
      </c>
      <c r="AF366" s="7" t="n">
        <f aca="false">(main!AL366+main!BL366*main!D366)</f>
        <v>24.3080768585205</v>
      </c>
      <c r="AG366" s="7" t="n">
        <v>2</v>
      </c>
      <c r="AH366" s="7" t="n">
        <f aca="false">(main!AG366*main!BA366+main!BB366)</f>
        <v>4.644859790802</v>
      </c>
      <c r="AI366" s="7" t="n">
        <v>1</v>
      </c>
      <c r="AJ366" s="7" t="n">
        <f aca="false">main!AH366*(main!AI366+1)*(main!AI366+1)/(main!AI366*main!AI366+1)</f>
        <v>9.289719581604</v>
      </c>
      <c r="AK366" s="7" t="n">
        <v>25.5629615783691</v>
      </c>
      <c r="AL366" s="7" t="n">
        <v>24.3080768585205</v>
      </c>
      <c r="AM366" s="7" t="n">
        <v>25.5464057922363</v>
      </c>
      <c r="AN366" s="7" t="n">
        <v>813.467346191406</v>
      </c>
      <c r="AO366" s="7" t="n">
        <v>804.110229492188</v>
      </c>
      <c r="AP366" s="7" t="n">
        <v>19.4759407043457</v>
      </c>
      <c r="AQ366" s="7" t="n">
        <v>20.7617301940918</v>
      </c>
      <c r="AR366" s="7" t="n">
        <v>55.7387390136719</v>
      </c>
      <c r="AS366" s="7" t="n">
        <v>59.4185791015625</v>
      </c>
      <c r="AT366" s="7" t="n">
        <v>300.592163085938</v>
      </c>
      <c r="AU366" s="7" t="n">
        <v>249.890548706055</v>
      </c>
      <c r="AV366" s="7" t="n">
        <v>165.165710449219</v>
      </c>
      <c r="AW366" s="7" t="n">
        <v>94.0995101928711</v>
      </c>
      <c r="AX366" s="7" t="n">
        <v>-3.24763178825378</v>
      </c>
      <c r="AY366" s="7" t="n">
        <v>-0.43512350320816</v>
      </c>
      <c r="AZ366" s="7" t="n">
        <v>0.75</v>
      </c>
      <c r="BA366" s="7" t="n">
        <v>-1.355140209198</v>
      </c>
      <c r="BB366" s="7" t="n">
        <v>7.355140209198</v>
      </c>
      <c r="BC366" s="7" t="n">
        <v>1</v>
      </c>
      <c r="BD366" s="7" t="n">
        <v>0</v>
      </c>
      <c r="BE366" s="7" t="n">
        <v>0.159999996423721</v>
      </c>
      <c r="BF366" s="7" t="n">
        <v>111105</v>
      </c>
      <c r="BG366" s="7" t="n">
        <f aca="false">main!AT366*0.000001/(main!AG366*0.0001)</f>
        <v>1.50296081542969</v>
      </c>
      <c r="BH366" s="7" t="n">
        <f aca="false">(main!AQ366-main!AP366)/(1000-main!AQ366)*main!BG366</f>
        <v>0.00197346374173342</v>
      </c>
      <c r="BI366" s="7" t="n">
        <f aca="false">(main!AL366+273.15)</f>
        <v>297.458076858521</v>
      </c>
      <c r="BJ366" s="7" t="n">
        <f aca="false">(main!AK366+273.15)</f>
        <v>298.712961578369</v>
      </c>
      <c r="BK366" s="7" t="n">
        <f aca="false">(main!AU366*main!BC366+main!AV366*main!BD366)*main!BE366</f>
        <v>39.9824868992905</v>
      </c>
      <c r="BL366" s="7" t="n">
        <f aca="false">((main!BK366+0.00000010773*(main!BJ366^4-main!BI366^4))-main!BH366*44100)/(main!AH366*51.4+0.00000043092*main!BI366^3)</f>
        <v>-0.130852499638368</v>
      </c>
      <c r="BM366" s="7" t="n">
        <f aca="false">0.61365*EXP(17.502*main!AF366/(240.97+main!AF366))</f>
        <v>3.05085042367504</v>
      </c>
      <c r="BN366" s="7" t="n">
        <f aca="false">main!BM366*1000/main!AW366</f>
        <v>32.4215335172506</v>
      </c>
      <c r="BO366" s="7" t="n">
        <f aca="false">(main!BN366-main!AQ366)</f>
        <v>11.6598033231588</v>
      </c>
      <c r="BP366" s="7" t="n">
        <f aca="false">IF(main!D366,main!AL366,(main!AK366+main!AL366)/2)</f>
        <v>24.9355192184448</v>
      </c>
      <c r="BQ366" s="7" t="n">
        <f aca="false">0.61365*EXP(17.502*main!BP366/(240.97+main!BP366))</f>
        <v>3.16747451386587</v>
      </c>
      <c r="BR366" s="7" t="n">
        <f aca="false">IF(main!BO366&lt;&gt;0,(1000-(main!BN366+main!AQ366)/2)/main!BO366*main!BH366,0)</f>
        <v>0.16475287508643</v>
      </c>
      <c r="BS366" s="7" t="n">
        <f aca="false">main!AQ366*main!AW366/1000</f>
        <v>1.95366864202058</v>
      </c>
      <c r="BT366" s="7" t="n">
        <f aca="false">(main!BQ366-main!BS366)</f>
        <v>1.21380587184529</v>
      </c>
      <c r="BU366" s="7" t="n">
        <f aca="false">1/(1.6/main!F366+1.37/main!AJ366)</f>
        <v>0.103233731166526</v>
      </c>
      <c r="BV366" s="7" t="n">
        <f aca="false">main!G366*main!AW366*0.001</f>
        <v>62.9687077892462</v>
      </c>
      <c r="BW366" s="7" t="n">
        <f aca="false">main!G366/main!AO366</f>
        <v>0.832188732180524</v>
      </c>
      <c r="BX366" s="7" t="n">
        <f aca="false">(1-main!BH366*main!AW366/main!BM366/main!F366)*100</f>
        <v>63.7096396608847</v>
      </c>
      <c r="BY366" s="7" t="n">
        <f aca="false">(main!AO366-main!E366/(main!AJ366/1.35))</f>
        <v>802.297120787363</v>
      </c>
      <c r="BZ366" s="7" t="n">
        <f aca="false">main!E366*main!BX366/100/main!BY366</f>
        <v>0.00990746608173335</v>
      </c>
      <c r="CA366" s="7" t="n">
        <f aca="false">(main!K366-main!J366)</f>
        <v>0</v>
      </c>
      <c r="CB366" s="7" t="n">
        <f aca="false">main!AU366*main!V366</f>
        <v>219.90225583591</v>
      </c>
      <c r="CC366" s="7" t="n">
        <f aca="false">(main!M366-main!L366)</f>
        <v>680.39416503906</v>
      </c>
      <c r="CD366" s="7" t="n">
        <f aca="false">(main!M366-main!N366)/(main!M366-main!J366)</f>
        <v>0.495831835161787</v>
      </c>
      <c r="CE366" s="7" t="e">
        <f aca="false">(main!K366-main!M366)/(main!K366-main!J366)</f>
        <v>#DIV/0!</v>
      </c>
    </row>
    <row r="367" customFormat="false" ht="12.75" hidden="false" customHeight="true" outlineLevel="0" collapsed="false">
      <c r="A367" s="7" t="n">
        <v>110</v>
      </c>
      <c r="B367" s="7" t="s">
        <v>452</v>
      </c>
      <c r="C367" s="7" t="n">
        <v>12584.9999965541</v>
      </c>
      <c r="D367" s="7" t="n">
        <v>0</v>
      </c>
      <c r="E367" s="7" t="n">
        <f aca="false">(main!AN367-main!AO367*(1000-main!AP367)/(1000-main!AQ367))*main!BG367</f>
        <v>12.4653448485198</v>
      </c>
      <c r="F367" s="7" t="n">
        <f aca="false">IF(main!BR367&lt;&gt;0,1/(1/main!BR367-1/main!AJ367),0)</f>
        <v>0.168466113757702</v>
      </c>
      <c r="G367" s="7" t="n">
        <f aca="false">((main!BU367-main!BH367/2)*main!AO367-main!E367)/(main!BU367+main!BH367/2)</f>
        <v>669.302281617437</v>
      </c>
      <c r="H367" s="7" t="n">
        <v>15</v>
      </c>
      <c r="I367" s="7" t="n">
        <v>15</v>
      </c>
      <c r="J367" s="7" t="n">
        <v>0</v>
      </c>
      <c r="K367" s="7" t="n">
        <v>0</v>
      </c>
      <c r="L367" s="7" t="n">
        <v>431.4619140625</v>
      </c>
      <c r="M367" s="7" t="n">
        <v>1111.85607910156</v>
      </c>
      <c r="N367" s="7" t="n">
        <v>560.562438964844</v>
      </c>
      <c r="O367" s="7" t="e">
        <f aca="false">main!CA367/main!K367</f>
        <v>#DIV/0!</v>
      </c>
      <c r="P367" s="7" t="n">
        <f aca="false">main!CC367/main!M367</f>
        <v>0.611944457405724</v>
      </c>
      <c r="Q367" s="7" t="n">
        <f aca="false">(main!M367-main!N367)/main!M367</f>
        <v>0.495831835161787</v>
      </c>
      <c r="R367" s="7" t="n">
        <v>-1</v>
      </c>
      <c r="S367" s="7" t="n">
        <v>0.87</v>
      </c>
      <c r="T367" s="7" t="n">
        <v>0.92</v>
      </c>
      <c r="U367" s="7" t="n">
        <v>19.9885787963867</v>
      </c>
      <c r="V367" s="7" t="n">
        <f aca="false">(main!U367*main!T367+(100-main!U367)*main!S367)/100</f>
        <v>0.879994289398193</v>
      </c>
      <c r="W367" s="7" t="n">
        <f aca="false">(main!E367-main!R367)/main!CB367</f>
        <v>0.0612250188961418</v>
      </c>
      <c r="X367" s="7" t="n">
        <f aca="false">(main!M367-main!N367)/(main!M367-main!L367)</f>
        <v>0.810256272707846</v>
      </c>
      <c r="Y367" s="7" t="n">
        <f aca="false">(main!K367-main!M367)/(main!K367-main!L367)</f>
        <v>2.57695069451831</v>
      </c>
      <c r="Z367" s="7" t="n">
        <f aca="false">(main!K367-main!M367)/main!M367</f>
        <v>-1</v>
      </c>
      <c r="AA367" s="7" t="n">
        <v>249.712875366211</v>
      </c>
      <c r="AB367" s="7" t="n">
        <v>0.5</v>
      </c>
      <c r="AC367" s="7" t="n">
        <f aca="false">main!Q367*main!AB367*main!V367*main!AA367</f>
        <v>54.478507502021</v>
      </c>
      <c r="AD367" s="7" t="n">
        <f aca="false">main!BH367*1000</f>
        <v>1.97741221586284</v>
      </c>
      <c r="AE367" s="7" t="n">
        <f aca="false">(main!BM367-main!BS367)</f>
        <v>1.09466288837152</v>
      </c>
      <c r="AF367" s="7" t="n">
        <f aca="false">(main!AL367+main!BL367*main!D367)</f>
        <v>24.2945041656494</v>
      </c>
      <c r="AG367" s="7" t="n">
        <v>2</v>
      </c>
      <c r="AH367" s="7" t="n">
        <f aca="false">(main!AG367*main!BA367+main!BB367)</f>
        <v>4.644859790802</v>
      </c>
      <c r="AI367" s="7" t="n">
        <v>1</v>
      </c>
      <c r="AJ367" s="7" t="n">
        <f aca="false">main!AH367*(main!AI367+1)*(main!AI367+1)/(main!AI367*main!AI367+1)</f>
        <v>9.289719581604</v>
      </c>
      <c r="AK367" s="7" t="n">
        <v>25.5498638153076</v>
      </c>
      <c r="AL367" s="7" t="n">
        <v>24.2945041656494</v>
      </c>
      <c r="AM367" s="7" t="n">
        <v>25.5344142913818</v>
      </c>
      <c r="AN367" s="7" t="n">
        <v>812.926391601563</v>
      </c>
      <c r="AO367" s="7" t="n">
        <v>803.575073242188</v>
      </c>
      <c r="AP367" s="7" t="n">
        <v>19.4736385345459</v>
      </c>
      <c r="AQ367" s="7" t="n">
        <v>20.7620296478272</v>
      </c>
      <c r="AR367" s="7" t="n">
        <v>55.7757949829102</v>
      </c>
      <c r="AS367" s="7" t="n">
        <v>59.4659652709961</v>
      </c>
      <c r="AT367" s="7" t="n">
        <v>300.585296630859</v>
      </c>
      <c r="AU367" s="7" t="n">
        <v>249.924423217773</v>
      </c>
      <c r="AV367" s="7" t="n">
        <v>165.135345458984</v>
      </c>
      <c r="AW367" s="7" t="n">
        <v>94.0999908447266</v>
      </c>
      <c r="AX367" s="7" t="n">
        <v>-3.24763178825378</v>
      </c>
      <c r="AY367" s="7" t="n">
        <v>-0.43512350320816</v>
      </c>
      <c r="AZ367" s="7" t="n">
        <v>1</v>
      </c>
      <c r="BA367" s="7" t="n">
        <v>-1.355140209198</v>
      </c>
      <c r="BB367" s="7" t="n">
        <v>7.355140209198</v>
      </c>
      <c r="BC367" s="7" t="n">
        <v>1</v>
      </c>
      <c r="BD367" s="7" t="n">
        <v>0</v>
      </c>
      <c r="BE367" s="7" t="n">
        <v>0.159999996423721</v>
      </c>
      <c r="BF367" s="7" t="n">
        <v>111105</v>
      </c>
      <c r="BG367" s="7" t="n">
        <f aca="false">main!AT367*0.000001/(main!AG367*0.0001)</f>
        <v>1.50292648315429</v>
      </c>
      <c r="BH367" s="7" t="n">
        <f aca="false">(main!AQ367-main!AP367)/(1000-main!AQ367)*main!BG367</f>
        <v>0.00197741221586284</v>
      </c>
      <c r="BI367" s="7" t="n">
        <f aca="false">(main!AL367+273.15)</f>
        <v>297.444504165649</v>
      </c>
      <c r="BJ367" s="7" t="n">
        <f aca="false">(main!AK367+273.15)</f>
        <v>298.699863815308</v>
      </c>
      <c r="BK367" s="7" t="n">
        <f aca="false">(main!AU367*main!BC367+main!AV367*main!BD367)*main!BE367</f>
        <v>39.9879068210442</v>
      </c>
      <c r="BL367" s="7" t="n">
        <f aca="false">((main!BK367+0.00000010773*(main!BJ367^4-main!BI367^4))-main!BH367*44100)/(main!AH367*51.4+0.00000043092*main!BI367^3)</f>
        <v>-0.131513924985121</v>
      </c>
      <c r="BM367" s="7" t="n">
        <f aca="false">0.61365*EXP(17.502*main!AF367/(240.97+main!AF367))</f>
        <v>3.04836968815</v>
      </c>
      <c r="BN367" s="7" t="n">
        <f aca="false">main!BM367*1000/main!AW367</f>
        <v>32.3950051512766</v>
      </c>
      <c r="BO367" s="7" t="n">
        <f aca="false">(main!BN367-main!AQ367)</f>
        <v>11.6329755034494</v>
      </c>
      <c r="BP367" s="7" t="n">
        <f aca="false">IF(main!D367,main!AL367,(main!AK367+main!AL367)/2)</f>
        <v>24.9221839904785</v>
      </c>
      <c r="BQ367" s="7" t="n">
        <f aca="false">0.61365*EXP(17.502*main!BP367/(240.97+main!BP367))</f>
        <v>3.16495591741388</v>
      </c>
      <c r="BR367" s="7" t="n">
        <f aca="false">IF(main!BO367&lt;&gt;0,(1000-(main!BN367+main!AQ367)/2)/main!BO367*main!BH367,0)</f>
        <v>0.165465450374815</v>
      </c>
      <c r="BS367" s="7" t="n">
        <f aca="false">main!AQ367*main!AW367/1000</f>
        <v>1.95370679977848</v>
      </c>
      <c r="BT367" s="7" t="n">
        <f aca="false">(main!BQ367-main!BS367)</f>
        <v>1.2112491176354</v>
      </c>
      <c r="BU367" s="7" t="n">
        <f aca="false">1/(1.6/main!F367+1.37/main!AJ367)</f>
        <v>0.103681375184406</v>
      </c>
      <c r="BV367" s="7" t="n">
        <f aca="false">main!G367*main!AW367*0.001</f>
        <v>62.9813385725554</v>
      </c>
      <c r="BW367" s="7" t="n">
        <f aca="false">main!G367/main!AO367</f>
        <v>0.832905728293686</v>
      </c>
      <c r="BX367" s="7" t="n">
        <f aca="false">(1-main!BH367*main!AW367/main!BM367/main!F367)*100</f>
        <v>63.7668074501438</v>
      </c>
      <c r="BY367" s="7" t="n">
        <f aca="false">(main!AO367-main!E367/(main!AJ367/1.35))</f>
        <v>801.763585242181</v>
      </c>
      <c r="BZ367" s="7" t="n">
        <f aca="false">main!E367*main!BX367/100/main!BY367</f>
        <v>0.00991408514163316</v>
      </c>
      <c r="CA367" s="7" t="n">
        <f aca="false">(main!K367-main!J367)</f>
        <v>0</v>
      </c>
      <c r="CB367" s="7" t="n">
        <f aca="false">main!AU367*main!V367</f>
        <v>219.932065212778</v>
      </c>
      <c r="CC367" s="7" t="n">
        <f aca="false">(main!M367-main!L367)</f>
        <v>680.39416503906</v>
      </c>
      <c r="CD367" s="7" t="n">
        <f aca="false">(main!M367-main!N367)/(main!M367-main!J367)</f>
        <v>0.495831835161787</v>
      </c>
      <c r="CE367" s="7" t="e">
        <f aca="false">(main!K367-main!M367)/(main!K367-main!J367)</f>
        <v>#DIV/0!</v>
      </c>
    </row>
    <row r="368" customFormat="false" ht="12.75" hidden="false" customHeight="true" outlineLevel="0" collapsed="false">
      <c r="A368" s="7" t="n">
        <v>111</v>
      </c>
      <c r="B368" s="7" t="s">
        <v>453</v>
      </c>
      <c r="C368" s="7" t="n">
        <v>12589.9999962095</v>
      </c>
      <c r="D368" s="7" t="n">
        <v>0</v>
      </c>
      <c r="E368" s="7" t="n">
        <f aca="false">(main!AN368-main!AO368*(1000-main!AP368)/(1000-main!AQ368))*main!BG368</f>
        <v>12.1772900360636</v>
      </c>
      <c r="F368" s="7" t="n">
        <f aca="false">IF(main!BR368&lt;&gt;0,1/(1/main!BR368-1/main!AJ368),0)</f>
        <v>0.166927671669801</v>
      </c>
      <c r="G368" s="7" t="n">
        <f aca="false">((main!BU368-main!BH368/2)*main!AO368-main!E368)/(main!BU368+main!BH368/2)</f>
        <v>670.983888760639</v>
      </c>
      <c r="H368" s="7" t="n">
        <v>15</v>
      </c>
      <c r="I368" s="7" t="n">
        <v>15</v>
      </c>
      <c r="J368" s="7" t="n">
        <v>0</v>
      </c>
      <c r="K368" s="7" t="n">
        <v>0</v>
      </c>
      <c r="L368" s="7" t="n">
        <v>431.4619140625</v>
      </c>
      <c r="M368" s="7" t="n">
        <v>1111.85607910156</v>
      </c>
      <c r="N368" s="7" t="n">
        <v>560.562438964844</v>
      </c>
      <c r="O368" s="7" t="e">
        <f aca="false">main!CA368/main!K368</f>
        <v>#DIV/0!</v>
      </c>
      <c r="P368" s="7" t="n">
        <f aca="false">main!CC368/main!M368</f>
        <v>0.611944457405724</v>
      </c>
      <c r="Q368" s="7" t="n">
        <f aca="false">(main!M368-main!N368)/main!M368</f>
        <v>0.495831835161787</v>
      </c>
      <c r="R368" s="7" t="n">
        <v>-1</v>
      </c>
      <c r="S368" s="7" t="n">
        <v>0.87</v>
      </c>
      <c r="T368" s="7" t="n">
        <v>0.92</v>
      </c>
      <c r="U368" s="7" t="n">
        <v>19.9885787963867</v>
      </c>
      <c r="V368" s="7" t="n">
        <f aca="false">(main!U368*main!T368+(100-main!U368)*main!S368)/100</f>
        <v>0.879994289398193</v>
      </c>
      <c r="W368" s="7" t="n">
        <f aca="false">(main!E368-main!R368)/main!CB368</f>
        <v>0.0599162108715394</v>
      </c>
      <c r="X368" s="7" t="n">
        <f aca="false">(main!M368-main!N368)/(main!M368-main!L368)</f>
        <v>0.810256272707846</v>
      </c>
      <c r="Y368" s="7" t="n">
        <f aca="false">(main!K368-main!M368)/(main!K368-main!L368)</f>
        <v>2.57695069451831</v>
      </c>
      <c r="Z368" s="7" t="n">
        <f aca="false">(main!K368-main!M368)/main!M368</f>
        <v>-1</v>
      </c>
      <c r="AA368" s="7" t="n">
        <v>249.712875366211</v>
      </c>
      <c r="AB368" s="7" t="n">
        <v>0.5</v>
      </c>
      <c r="AC368" s="7" t="n">
        <f aca="false">main!Q368*main!AB368*main!V368*main!AA368</f>
        <v>54.478507502021</v>
      </c>
      <c r="AD368" s="7" t="n">
        <f aca="false">main!BH368*1000</f>
        <v>1.95569203982952</v>
      </c>
      <c r="AE368" s="7" t="n">
        <f aca="false">(main!BM368-main!BS368)</f>
        <v>1.09246199837813</v>
      </c>
      <c r="AF368" s="7" t="n">
        <f aca="false">(main!AL368+main!BL368*main!D368)</f>
        <v>24.278621673584</v>
      </c>
      <c r="AG368" s="7" t="n">
        <v>2</v>
      </c>
      <c r="AH368" s="7" t="n">
        <f aca="false">(main!AG368*main!BA368+main!BB368)</f>
        <v>4.644859790802</v>
      </c>
      <c r="AI368" s="7" t="n">
        <v>1</v>
      </c>
      <c r="AJ368" s="7" t="n">
        <f aca="false">main!AH368*(main!AI368+1)*(main!AI368+1)/(main!AI368*main!AI368+1)</f>
        <v>9.289719581604</v>
      </c>
      <c r="AK368" s="7" t="n">
        <v>25.5412673950195</v>
      </c>
      <c r="AL368" s="7" t="n">
        <v>24.278621673584</v>
      </c>
      <c r="AM368" s="7" t="n">
        <v>25.5271492004395</v>
      </c>
      <c r="AN368" s="7" t="n">
        <v>812.679260253906</v>
      </c>
      <c r="AO368" s="7" t="n">
        <v>803.531677246094</v>
      </c>
      <c r="AP368" s="7" t="n">
        <v>19.4803733825684</v>
      </c>
      <c r="AQ368" s="7" t="n">
        <v>20.754566192627</v>
      </c>
      <c r="AR368" s="7" t="n">
        <v>55.8236427307129</v>
      </c>
      <c r="AS368" s="7" t="n">
        <v>59.4750137329102</v>
      </c>
      <c r="AT368" s="7" t="n">
        <v>300.598541259766</v>
      </c>
      <c r="AU368" s="7" t="n">
        <v>249.920516967773</v>
      </c>
      <c r="AV368" s="7" t="n">
        <v>165.169769287109</v>
      </c>
      <c r="AW368" s="7" t="n">
        <v>94.1001129150391</v>
      </c>
      <c r="AX368" s="7" t="n">
        <v>-3.24763178825378</v>
      </c>
      <c r="AY368" s="7" t="n">
        <v>-0.43512350320816</v>
      </c>
      <c r="AZ368" s="7" t="n">
        <v>0.75</v>
      </c>
      <c r="BA368" s="7" t="n">
        <v>-1.355140209198</v>
      </c>
      <c r="BB368" s="7" t="n">
        <v>7.355140209198</v>
      </c>
      <c r="BC368" s="7" t="n">
        <v>1</v>
      </c>
      <c r="BD368" s="7" t="n">
        <v>0</v>
      </c>
      <c r="BE368" s="7" t="n">
        <v>0.159999996423721</v>
      </c>
      <c r="BF368" s="7" t="n">
        <v>111105</v>
      </c>
      <c r="BG368" s="7" t="n">
        <f aca="false">main!AT368*0.000001/(main!AG368*0.0001)</f>
        <v>1.50299270629883</v>
      </c>
      <c r="BH368" s="7" t="n">
        <f aca="false">(main!AQ368-main!AP368)/(1000-main!AQ368)*main!BG368</f>
        <v>0.00195569203982952</v>
      </c>
      <c r="BI368" s="7" t="n">
        <f aca="false">(main!AL368+273.15)</f>
        <v>297.428621673584</v>
      </c>
      <c r="BJ368" s="7" t="n">
        <f aca="false">(main!AK368+273.15)</f>
        <v>298.691267395019</v>
      </c>
      <c r="BK368" s="7" t="n">
        <f aca="false">(main!AU368*main!BC368+main!AV368*main!BD368)*main!BE368</f>
        <v>39.9872818210582</v>
      </c>
      <c r="BL368" s="7" t="n">
        <f aca="false">((main!BK368+0.00000010773*(main!BJ368^4-main!BI368^4))-main!BH368*44100)/(main!AH368*51.4+0.00000043092*main!BI368^3)</f>
        <v>-0.127361838180164</v>
      </c>
      <c r="BM368" s="7" t="n">
        <f aca="false">0.61365*EXP(17.502*main!AF368/(240.97+main!AF368))</f>
        <v>3.04546902060699</v>
      </c>
      <c r="BN368" s="7" t="n">
        <f aca="false">main!BM368*1000/main!AW368</f>
        <v>32.3641377918077</v>
      </c>
      <c r="BO368" s="7" t="n">
        <f aca="false">(main!BN368-main!AQ368)</f>
        <v>11.6095715991807</v>
      </c>
      <c r="BP368" s="7" t="n">
        <f aca="false">IF(main!D368,main!AL368,(main!AK368+main!AL368)/2)</f>
        <v>24.9099445343018</v>
      </c>
      <c r="BQ368" s="7" t="n">
        <f aca="false">0.61365*EXP(17.502*main!BP368/(240.97+main!BP368))</f>
        <v>3.16264581757629</v>
      </c>
      <c r="BR368" s="7" t="n">
        <f aca="false">IF(main!BO368&lt;&gt;0,(1000-(main!BN368+main!AQ368)/2)/main!BO368*main!BH368,0)</f>
        <v>0.163981083220131</v>
      </c>
      <c r="BS368" s="7" t="n">
        <f aca="false">main!AQ368*main!AW368/1000</f>
        <v>1.95300702222885</v>
      </c>
      <c r="BT368" s="7" t="n">
        <f aca="false">(main!BQ368-main!BS368)</f>
        <v>1.20963879534744</v>
      </c>
      <c r="BU368" s="7" t="n">
        <f aca="false">1/(1.6/main!F368+1.37/main!AJ368)</f>
        <v>0.102748898108399</v>
      </c>
      <c r="BV368" s="7" t="n">
        <f aca="false">main!G368*main!AW368*0.001</f>
        <v>63.1396596965482</v>
      </c>
      <c r="BW368" s="7" t="n">
        <f aca="false">main!G368/main!AO368</f>
        <v>0.835043480874668</v>
      </c>
      <c r="BX368" s="7" t="n">
        <f aca="false">(1-main!BH368*main!AW368/main!BM368/main!F368)*100</f>
        <v>63.8000399945234</v>
      </c>
      <c r="BY368" s="7" t="n">
        <f aca="false">(main!AO368-main!E368/(main!AJ368/1.35))</f>
        <v>801.762049928038</v>
      </c>
      <c r="BZ368" s="7" t="n">
        <f aca="false">main!E368*main!BX368/100/main!BY368</f>
        <v>0.00969005194740137</v>
      </c>
      <c r="CA368" s="7" t="n">
        <f aca="false">(main!K368-main!J368)</f>
        <v>0</v>
      </c>
      <c r="CB368" s="7" t="n">
        <f aca="false">main!AU368*main!V368</f>
        <v>219.928627735085</v>
      </c>
      <c r="CC368" s="7" t="n">
        <f aca="false">(main!M368-main!L368)</f>
        <v>680.39416503906</v>
      </c>
      <c r="CD368" s="7" t="n">
        <f aca="false">(main!M368-main!N368)/(main!M368-main!J368)</f>
        <v>0.495831835161787</v>
      </c>
      <c r="CE368" s="7" t="e">
        <f aca="false">(main!K368-main!M368)/(main!K368-main!J368)</f>
        <v>#DIV/0!</v>
      </c>
    </row>
    <row r="369" customFormat="false" ht="23.25" hidden="false" customHeight="true" outlineLevel="0" collapsed="false">
      <c r="A369" s="2" t="s">
        <v>12</v>
      </c>
      <c r="B369" s="5" t="s">
        <v>454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</row>
    <row r="370" customFormat="false" ht="23.25" hidden="false" customHeight="true" outlineLevel="0" collapsed="false">
      <c r="A370" s="2" t="s">
        <v>12</v>
      </c>
      <c r="B370" s="5" t="s">
        <v>455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</row>
    <row r="371" customFormat="false" ht="23.25" hidden="false" customHeight="true" outlineLevel="0" collapsed="false">
      <c r="A371" s="2" t="s">
        <v>12</v>
      </c>
      <c r="B371" s="5" t="s">
        <v>456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</row>
    <row r="372" customFormat="false" ht="23.25" hidden="false" customHeight="true" outlineLevel="0" collapsed="false">
      <c r="A372" s="2" t="s">
        <v>12</v>
      </c>
      <c r="B372" s="5" t="s">
        <v>457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</row>
    <row r="373" customFormat="false" ht="23.25" hidden="false" customHeight="true" outlineLevel="0" collapsed="false">
      <c r="A373" s="2" t="s">
        <v>12</v>
      </c>
      <c r="B373" s="5" t="s">
        <v>458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</row>
    <row r="374" customFormat="false" ht="12.75" hidden="false" customHeight="true" outlineLevel="0" collapsed="false">
      <c r="A374" s="7" t="n">
        <v>112</v>
      </c>
      <c r="B374" s="7" t="s">
        <v>459</v>
      </c>
      <c r="C374" s="7" t="n">
        <v>12589.9999962095</v>
      </c>
      <c r="D374" s="7" t="n">
        <v>0</v>
      </c>
      <c r="E374" s="7" t="n">
        <f aca="false">(main!AN374-main!AO374*(1000-main!AP374)/(1000-main!AQ374))*main!BG374</f>
        <v>12.1772900360636</v>
      </c>
      <c r="F374" s="7" t="n">
        <f aca="false">IF(main!BR374&lt;&gt;0,1/(1/main!BR374-1/main!AJ374),0)</f>
        <v>0.166927671669801</v>
      </c>
      <c r="G374" s="7" t="n">
        <f aca="false">((main!BU374-main!BH374/2)*main!AO374-main!E374)/(main!BU374+main!BH374/2)</f>
        <v>670.983888760639</v>
      </c>
      <c r="H374" s="7" t="n">
        <v>16</v>
      </c>
      <c r="I374" s="7" t="n">
        <v>16</v>
      </c>
      <c r="J374" s="7" t="n">
        <v>0</v>
      </c>
      <c r="K374" s="7" t="n">
        <v>0</v>
      </c>
      <c r="L374" s="7" t="n">
        <v>458.87744140625</v>
      </c>
      <c r="M374" s="7" t="n">
        <v>1373.98461914063</v>
      </c>
      <c r="N374" s="7" t="n">
        <v>608.679321289063</v>
      </c>
      <c r="O374" s="7" t="e">
        <f aca="false">main!CA374/main!K374</f>
        <v>#DIV/0!</v>
      </c>
      <c r="P374" s="7" t="n">
        <f aca="false">main!CC374/main!M374</f>
        <v>0.666024324425656</v>
      </c>
      <c r="Q374" s="7" t="n">
        <f aca="false">(main!M374-main!N374)/main!M374</f>
        <v>0.556996990497778</v>
      </c>
      <c r="R374" s="7" t="n">
        <v>-1</v>
      </c>
      <c r="S374" s="7" t="n">
        <v>0.87</v>
      </c>
      <c r="T374" s="7" t="n">
        <v>0.92</v>
      </c>
      <c r="U374" s="7" t="n">
        <v>19.9885787963867</v>
      </c>
      <c r="V374" s="7" t="n">
        <f aca="false">(main!U374*main!T374+(100-main!U374)*main!S374)/100</f>
        <v>0.879994289398193</v>
      </c>
      <c r="W374" s="7" t="n">
        <f aca="false">(main!E374-main!R374)/main!CB374</f>
        <v>0.0599162108715394</v>
      </c>
      <c r="X374" s="7" t="n">
        <f aca="false">(main!M374-main!N374)/(main!M374-main!L374)</f>
        <v>0.836301273197647</v>
      </c>
      <c r="Y374" s="7" t="n">
        <f aca="false">(main!K374-main!M374)/(main!K374-main!L374)</f>
        <v>2.99423003870052</v>
      </c>
      <c r="Z374" s="7" t="n">
        <f aca="false">(main!K374-main!M374)/main!M374</f>
        <v>-1</v>
      </c>
      <c r="AA374" s="7" t="n">
        <v>249.920516967773</v>
      </c>
      <c r="AB374" s="7" t="n">
        <v>0.5</v>
      </c>
      <c r="AC374" s="7" t="n">
        <f aca="false">main!Q374*main!AB374*main!V374*main!AA374</f>
        <v>61.2497918863742</v>
      </c>
      <c r="AD374" s="7" t="n">
        <f aca="false">main!BH374*1000</f>
        <v>1.95569203982952</v>
      </c>
      <c r="AE374" s="7" t="n">
        <f aca="false">(main!BM374-main!BS374)</f>
        <v>1.09246199837813</v>
      </c>
      <c r="AF374" s="7" t="n">
        <f aca="false">(main!AL374+main!BL374*main!D374)</f>
        <v>24.278621673584</v>
      </c>
      <c r="AG374" s="7" t="n">
        <v>2</v>
      </c>
      <c r="AH374" s="7" t="n">
        <f aca="false">(main!AG374*main!BA374+main!BB374)</f>
        <v>4.644859790802</v>
      </c>
      <c r="AI374" s="7" t="n">
        <v>1</v>
      </c>
      <c r="AJ374" s="7" t="n">
        <f aca="false">main!AH374*(main!AI374+1)*(main!AI374+1)/(main!AI374*main!AI374+1)</f>
        <v>9.289719581604</v>
      </c>
      <c r="AK374" s="7" t="n">
        <v>25.5412673950195</v>
      </c>
      <c r="AL374" s="7" t="n">
        <v>24.278621673584</v>
      </c>
      <c r="AM374" s="7" t="n">
        <v>25.5271492004395</v>
      </c>
      <c r="AN374" s="7" t="n">
        <v>812.679260253906</v>
      </c>
      <c r="AO374" s="7" t="n">
        <v>803.531677246094</v>
      </c>
      <c r="AP374" s="7" t="n">
        <v>19.4803733825684</v>
      </c>
      <c r="AQ374" s="7" t="n">
        <v>20.754566192627</v>
      </c>
      <c r="AR374" s="7" t="n">
        <v>55.8236427307129</v>
      </c>
      <c r="AS374" s="7" t="n">
        <v>59.4750137329102</v>
      </c>
      <c r="AT374" s="7" t="n">
        <v>300.598541259766</v>
      </c>
      <c r="AU374" s="7" t="n">
        <v>249.920516967773</v>
      </c>
      <c r="AV374" s="7" t="n">
        <v>165.169769287109</v>
      </c>
      <c r="AW374" s="7" t="n">
        <v>94.1001129150391</v>
      </c>
      <c r="AX374" s="7" t="n">
        <v>-3.24763178825378</v>
      </c>
      <c r="AY374" s="7" t="n">
        <v>-0.43512350320816</v>
      </c>
      <c r="AZ374" s="7" t="n">
        <v>0.75</v>
      </c>
      <c r="BA374" s="7" t="n">
        <v>-1.355140209198</v>
      </c>
      <c r="BB374" s="7" t="n">
        <v>7.355140209198</v>
      </c>
      <c r="BC374" s="7" t="n">
        <v>1</v>
      </c>
      <c r="BD374" s="7" t="n">
        <v>0</v>
      </c>
      <c r="BE374" s="7" t="n">
        <v>0.159999996423721</v>
      </c>
      <c r="BF374" s="7" t="n">
        <v>111105</v>
      </c>
      <c r="BG374" s="7" t="n">
        <f aca="false">main!AT374*0.000001/(main!AG374*0.0001)</f>
        <v>1.50299270629883</v>
      </c>
      <c r="BH374" s="7" t="n">
        <f aca="false">(main!AQ374-main!AP374)/(1000-main!AQ374)*main!BG374</f>
        <v>0.00195569203982952</v>
      </c>
      <c r="BI374" s="7" t="n">
        <f aca="false">(main!AL374+273.15)</f>
        <v>297.428621673584</v>
      </c>
      <c r="BJ374" s="7" t="n">
        <f aca="false">(main!AK374+273.15)</f>
        <v>298.691267395019</v>
      </c>
      <c r="BK374" s="7" t="n">
        <f aca="false">(main!AU374*main!BC374+main!AV374*main!BD374)*main!BE374</f>
        <v>39.9872818210582</v>
      </c>
      <c r="BL374" s="7" t="n">
        <f aca="false">((main!BK374+0.00000010773*(main!BJ374^4-main!BI374^4))-main!BH374*44100)/(main!AH374*51.4+0.00000043092*main!BI374^3)</f>
        <v>-0.127361838180164</v>
      </c>
      <c r="BM374" s="7" t="n">
        <f aca="false">0.61365*EXP(17.502*main!AF374/(240.97+main!AF374))</f>
        <v>3.04546902060699</v>
      </c>
      <c r="BN374" s="7" t="n">
        <f aca="false">main!BM374*1000/main!AW374</f>
        <v>32.3641377918077</v>
      </c>
      <c r="BO374" s="7" t="n">
        <f aca="false">(main!BN374-main!AQ374)</f>
        <v>11.6095715991807</v>
      </c>
      <c r="BP374" s="7" t="n">
        <f aca="false">IF(main!D374,main!AL374,(main!AK374+main!AL374)/2)</f>
        <v>24.9099445343018</v>
      </c>
      <c r="BQ374" s="7" t="n">
        <f aca="false">0.61365*EXP(17.502*main!BP374/(240.97+main!BP374))</f>
        <v>3.16264581757629</v>
      </c>
      <c r="BR374" s="7" t="n">
        <f aca="false">IF(main!BO374&lt;&gt;0,(1000-(main!BN374+main!AQ374)/2)/main!BO374*main!BH374,0)</f>
        <v>0.163981083220131</v>
      </c>
      <c r="BS374" s="7" t="n">
        <f aca="false">main!AQ374*main!AW374/1000</f>
        <v>1.95300702222885</v>
      </c>
      <c r="BT374" s="7" t="n">
        <f aca="false">(main!BQ374-main!BS374)</f>
        <v>1.20963879534744</v>
      </c>
      <c r="BU374" s="7" t="n">
        <f aca="false">1/(1.6/main!F374+1.37/main!AJ374)</f>
        <v>0.102748898108399</v>
      </c>
      <c r="BV374" s="7" t="n">
        <f aca="false">main!G374*main!AW374*0.001</f>
        <v>63.1396596965482</v>
      </c>
      <c r="BW374" s="7" t="n">
        <f aca="false">main!G374/main!AO374</f>
        <v>0.835043480874668</v>
      </c>
      <c r="BX374" s="7" t="n">
        <f aca="false">(1-main!BH374*main!AW374/main!BM374/main!F374)*100</f>
        <v>63.8000399945234</v>
      </c>
      <c r="BY374" s="7" t="n">
        <f aca="false">(main!AO374-main!E374/(main!AJ374/1.35))</f>
        <v>801.762049928038</v>
      </c>
      <c r="BZ374" s="7" t="n">
        <f aca="false">main!E374*main!BX374/100/main!BY374</f>
        <v>0.00969005194740137</v>
      </c>
      <c r="CA374" s="7" t="n">
        <f aca="false">(main!K374-main!J374)</f>
        <v>0</v>
      </c>
      <c r="CB374" s="7" t="n">
        <f aca="false">main!AU374*main!V374</f>
        <v>219.928627735085</v>
      </c>
      <c r="CC374" s="7" t="n">
        <f aca="false">(main!M374-main!L374)</f>
        <v>915.10717773438</v>
      </c>
      <c r="CD374" s="7" t="n">
        <f aca="false">(main!M374-main!N374)/(main!M374-main!J374)</f>
        <v>0.556996990497778</v>
      </c>
      <c r="CE374" s="7" t="e">
        <f aca="false">(main!K374-main!M374)/(main!K374-main!J374)</f>
        <v>#DIV/0!</v>
      </c>
    </row>
    <row r="375" customFormat="false" ht="23.25" hidden="false" customHeight="true" outlineLevel="0" collapsed="false">
      <c r="A375" s="2" t="s">
        <v>12</v>
      </c>
      <c r="B375" s="5" t="s">
        <v>460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</row>
    <row r="376" customFormat="false" ht="23.25" hidden="false" customHeight="true" outlineLevel="0" collapsed="false">
      <c r="A376" s="2" t="s">
        <v>12</v>
      </c>
      <c r="B376" s="5" t="s">
        <v>461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</row>
    <row r="377" customFormat="false" ht="23.25" hidden="false" customHeight="true" outlineLevel="0" collapsed="false">
      <c r="A377" s="2" t="s">
        <v>12</v>
      </c>
      <c r="B377" s="5" t="s">
        <v>462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</row>
    <row r="378" customFormat="false" ht="23.25" hidden="false" customHeight="true" outlineLevel="0" collapsed="false">
      <c r="A378" s="2" t="s">
        <v>12</v>
      </c>
      <c r="B378" s="5" t="s">
        <v>463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</row>
    <row r="379" customFormat="false" ht="23.25" hidden="false" customHeight="true" outlineLevel="0" collapsed="false">
      <c r="A379" s="2" t="s">
        <v>12</v>
      </c>
      <c r="B379" s="6" t="s">
        <v>464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</row>
    <row r="380" customFormat="false" ht="23.25" hidden="false" customHeight="true" outlineLevel="0" collapsed="false">
      <c r="A380" s="2" t="s">
        <v>12</v>
      </c>
      <c r="B380" s="6" t="s">
        <v>465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</row>
    <row r="381" customFormat="false" ht="23.25" hidden="false" customHeight="true" outlineLevel="0" collapsed="false">
      <c r="A381" s="2" t="s">
        <v>12</v>
      </c>
      <c r="B381" s="5" t="s">
        <v>466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</row>
    <row r="382" customFormat="false" ht="23.25" hidden="false" customHeight="true" outlineLevel="0" collapsed="false">
      <c r="A382" s="2" t="s">
        <v>12</v>
      </c>
      <c r="B382" s="5" t="s">
        <v>467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</row>
    <row r="383" customFormat="false" ht="23.25" hidden="false" customHeight="true" outlineLevel="0" collapsed="false">
      <c r="A383" s="2" t="s">
        <v>12</v>
      </c>
      <c r="B383" s="5" t="s">
        <v>468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</row>
    <row r="384" customFormat="false" ht="23.25" hidden="false" customHeight="true" outlineLevel="0" collapsed="false">
      <c r="A384" s="2" t="s">
        <v>12</v>
      </c>
      <c r="B384" s="5" t="s">
        <v>469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</row>
    <row r="385" customFormat="false" ht="23.25" hidden="false" customHeight="true" outlineLevel="0" collapsed="false">
      <c r="A385" s="2" t="s">
        <v>12</v>
      </c>
      <c r="B385" s="5" t="s">
        <v>470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</row>
    <row r="386" customFormat="false" ht="12.75" hidden="false" customHeight="true" outlineLevel="0" collapsed="false">
      <c r="A386" s="7" t="n">
        <v>113</v>
      </c>
      <c r="B386" s="7" t="s">
        <v>471</v>
      </c>
      <c r="C386" s="7" t="n">
        <v>13374.9999995865</v>
      </c>
      <c r="D386" s="7" t="n">
        <v>0</v>
      </c>
      <c r="E386" s="7" t="n">
        <f aca="false">(main!AN386-main!AO386*(1000-main!AP386)/(1000-main!AQ386))*main!BG386</f>
        <v>13.5078477057656</v>
      </c>
      <c r="F386" s="7" t="n">
        <f aca="false">IF(main!BR386&lt;&gt;0,1/(1/main!BR386-1/main!AJ386),0)</f>
        <v>0.144841987172636</v>
      </c>
      <c r="G386" s="7" t="n">
        <f aca="false">((main!BU386-main!BH386/2)*main!AO386-main!E386)/(main!BU386+main!BH386/2)</f>
        <v>663.296886224366</v>
      </c>
      <c r="H386" s="7" t="n">
        <v>16</v>
      </c>
      <c r="I386" s="7" t="n">
        <v>16</v>
      </c>
      <c r="J386" s="7" t="n">
        <v>0</v>
      </c>
      <c r="K386" s="7" t="n">
        <v>0</v>
      </c>
      <c r="L386" s="7" t="n">
        <v>458.87744140625</v>
      </c>
      <c r="M386" s="7" t="n">
        <v>1373.98461914063</v>
      </c>
      <c r="N386" s="7" t="n">
        <v>608.679321289063</v>
      </c>
      <c r="O386" s="7" t="e">
        <f aca="false">main!CA386/main!K386</f>
        <v>#DIV/0!</v>
      </c>
      <c r="P386" s="7" t="n">
        <f aca="false">main!CC386/main!M386</f>
        <v>0.666024324425656</v>
      </c>
      <c r="Q386" s="7" t="n">
        <f aca="false">(main!M386-main!N386)/main!M386</f>
        <v>0.556996990497778</v>
      </c>
      <c r="R386" s="7" t="n">
        <v>-1</v>
      </c>
      <c r="S386" s="7" t="n">
        <v>0.87</v>
      </c>
      <c r="T386" s="7" t="n">
        <v>0.92</v>
      </c>
      <c r="U386" s="7" t="n">
        <v>19.9885787963867</v>
      </c>
      <c r="V386" s="7" t="n">
        <f aca="false">(main!U386*main!T386+(100-main!U386)*main!S386)/100</f>
        <v>0.879994289398193</v>
      </c>
      <c r="W386" s="7" t="n">
        <f aca="false">(main!E386-main!R386)/main!CB386</f>
        <v>0.065904563035837</v>
      </c>
      <c r="X386" s="7" t="n">
        <f aca="false">(main!M386-main!N386)/(main!M386-main!L386)</f>
        <v>0.836301273197647</v>
      </c>
      <c r="Y386" s="7" t="n">
        <f aca="false">(main!K386-main!M386)/(main!K386-main!L386)</f>
        <v>2.99423003870052</v>
      </c>
      <c r="Z386" s="7" t="n">
        <f aca="false">(main!K386-main!M386)/main!M386</f>
        <v>-1</v>
      </c>
      <c r="AA386" s="7" t="n">
        <v>249.920516967773</v>
      </c>
      <c r="AB386" s="7" t="n">
        <v>0.5</v>
      </c>
      <c r="AC386" s="7" t="n">
        <f aca="false">main!Q386*main!AB386*main!V386*main!AA386</f>
        <v>61.2497918863742</v>
      </c>
      <c r="AD386" s="7" t="n">
        <f aca="false">main!BH386*1000</f>
        <v>1.68785417501327</v>
      </c>
      <c r="AE386" s="7" t="n">
        <f aca="false">(main!BM386-main!BS386)</f>
        <v>1.08550232838726</v>
      </c>
      <c r="AF386" s="7" t="n">
        <f aca="false">(main!AL386+main!BL386*main!D386)</f>
        <v>23.5188980102539</v>
      </c>
      <c r="AG386" s="7" t="n">
        <v>2</v>
      </c>
      <c r="AH386" s="7" t="n">
        <f aca="false">(main!AG386*main!BA386+main!BB386)</f>
        <v>4.644859790802</v>
      </c>
      <c r="AI386" s="7" t="n">
        <v>1</v>
      </c>
      <c r="AJ386" s="7" t="n">
        <f aca="false">main!AH386*(main!AI386+1)*(main!AI386+1)/(main!AI386*main!AI386+1)</f>
        <v>9.289719581604</v>
      </c>
      <c r="AK386" s="7" t="n">
        <v>24.7238311767578</v>
      </c>
      <c r="AL386" s="7" t="n">
        <v>23.5188980102539</v>
      </c>
      <c r="AM386" s="7" t="n">
        <v>24.7093124389648</v>
      </c>
      <c r="AN386" s="7" t="n">
        <v>838.515197753906</v>
      </c>
      <c r="AO386" s="7" t="n">
        <v>828.597473144531</v>
      </c>
      <c r="AP386" s="7" t="n">
        <v>18.2848777770996</v>
      </c>
      <c r="AQ386" s="7" t="n">
        <v>19.3860931396484</v>
      </c>
      <c r="AR386" s="7" t="n">
        <v>55.0050392150879</v>
      </c>
      <c r="AS386" s="7" t="n">
        <v>58.317741394043</v>
      </c>
      <c r="AT386" s="7" t="n">
        <v>300.601196289063</v>
      </c>
      <c r="AU386" s="7" t="n">
        <v>250.154113769531</v>
      </c>
      <c r="AV386" s="7" t="n">
        <v>165.645141601563</v>
      </c>
      <c r="AW386" s="7" t="n">
        <v>94.088264465332</v>
      </c>
      <c r="AX386" s="7" t="n">
        <v>-3.24763178825378</v>
      </c>
      <c r="AY386" s="7" t="n">
        <v>-0.43512350320816</v>
      </c>
      <c r="AZ386" s="7" t="n">
        <v>0.5</v>
      </c>
      <c r="BA386" s="7" t="n">
        <v>-1.355140209198</v>
      </c>
      <c r="BB386" s="7" t="n">
        <v>7.355140209198</v>
      </c>
      <c r="BC386" s="7" t="n">
        <v>1</v>
      </c>
      <c r="BD386" s="7" t="n">
        <v>0</v>
      </c>
      <c r="BE386" s="7" t="n">
        <v>0.159999996423721</v>
      </c>
      <c r="BF386" s="7" t="n">
        <v>111105</v>
      </c>
      <c r="BG386" s="7" t="n">
        <f aca="false">main!AT386*0.000001/(main!AG386*0.0001)</f>
        <v>1.50300598144532</v>
      </c>
      <c r="BH386" s="7" t="n">
        <f aca="false">(main!AQ386-main!AP386)/(1000-main!AQ386)*main!BG386</f>
        <v>0.00168785417501327</v>
      </c>
      <c r="BI386" s="7" t="n">
        <f aca="false">(main!AL386+273.15)</f>
        <v>296.668898010254</v>
      </c>
      <c r="BJ386" s="7" t="n">
        <f aca="false">(main!AK386+273.15)</f>
        <v>297.873831176758</v>
      </c>
      <c r="BK386" s="7" t="n">
        <f aca="false">(main!AU386*main!BC386+main!AV386*main!BD386)*main!BE386</f>
        <v>40.0246573085041</v>
      </c>
      <c r="BL386" s="7" t="n">
        <f aca="false">((main!BK386+0.00000010773*(main!BJ386^4-main!BI386^4))-main!BH386*44100)/(main!AH386*51.4+0.00000043092*main!BI386^3)</f>
        <v>-0.0830789414549908</v>
      </c>
      <c r="BM386" s="7" t="n">
        <f aca="false">0.61365*EXP(17.502*main!AF386/(240.97+main!AF386))</f>
        <v>2.90950618666005</v>
      </c>
      <c r="BN386" s="7" t="n">
        <f aca="false">main!BM386*1000/main!AW386</f>
        <v>30.9231571354162</v>
      </c>
      <c r="BO386" s="7" t="n">
        <f aca="false">(main!BN386-main!AQ386)</f>
        <v>11.5370639957678</v>
      </c>
      <c r="BP386" s="7" t="n">
        <f aca="false">IF(main!D386,main!AL386,(main!AK386+main!AL386)/2)</f>
        <v>24.1213645935059</v>
      </c>
      <c r="BQ386" s="7" t="n">
        <f aca="false">0.61365*EXP(17.502*main!BP386/(240.97+main!BP386))</f>
        <v>3.0168786508624</v>
      </c>
      <c r="BR386" s="7" t="n">
        <f aca="false">IF(main!BO386&lt;&gt;0,(1000-(main!BN386+main!AQ386)/2)/main!BO386*main!BH386,0)</f>
        <v>0.142618333100829</v>
      </c>
      <c r="BS386" s="7" t="n">
        <f aca="false">main!AQ386*main!AW386/1000</f>
        <v>1.8240038582728</v>
      </c>
      <c r="BT386" s="7" t="n">
        <f aca="false">(main!BQ386-main!BS386)</f>
        <v>1.1928747925896</v>
      </c>
      <c r="BU386" s="7" t="n">
        <f aca="false">1/(1.6/main!F386+1.37/main!AJ386)</f>
        <v>0.0893336075961265</v>
      </c>
      <c r="BV386" s="7" t="n">
        <f aca="false">main!G386*main!AW386*0.001</f>
        <v>62.4084528501094</v>
      </c>
      <c r="BW386" s="7" t="n">
        <f aca="false">main!G386/main!AO386</f>
        <v>0.800505562377775</v>
      </c>
      <c r="BX386" s="7" t="n">
        <f aca="false">(1-main!BH386*main!AW386/main!BM386/main!F386)*100</f>
        <v>62.3160325081295</v>
      </c>
      <c r="BY386" s="7" t="n">
        <f aca="false">(main!AO386-main!E386/(main!AJ386/1.35))</f>
        <v>826.634486614895</v>
      </c>
      <c r="BZ386" s="7" t="n">
        <f aca="false">main!E386*main!BX386/100/main!BY386</f>
        <v>0.0101829223239207</v>
      </c>
      <c r="CA386" s="7" t="n">
        <f aca="false">(main!K386-main!J386)</f>
        <v>0</v>
      </c>
      <c r="CB386" s="7" t="n">
        <f aca="false">main!AU386*main!V386</f>
        <v>220.134191586653</v>
      </c>
      <c r="CC386" s="7" t="n">
        <f aca="false">(main!M386-main!L386)</f>
        <v>915.10717773438</v>
      </c>
      <c r="CD386" s="7" t="n">
        <f aca="false">(main!M386-main!N386)/(main!M386-main!J386)</f>
        <v>0.556996990497778</v>
      </c>
      <c r="CE386" s="7" t="e">
        <f aca="false">(main!K386-main!M386)/(main!K386-main!J386)</f>
        <v>#DIV/0!</v>
      </c>
    </row>
    <row r="387" customFormat="false" ht="12.75" hidden="false" customHeight="true" outlineLevel="0" collapsed="false">
      <c r="A387" s="7" t="n">
        <v>114</v>
      </c>
      <c r="B387" s="7" t="s">
        <v>472</v>
      </c>
      <c r="C387" s="7" t="n">
        <v>13385.9999988284</v>
      </c>
      <c r="D387" s="7" t="n">
        <v>0</v>
      </c>
      <c r="E387" s="7" t="n">
        <f aca="false">(main!AN387-main!AO387*(1000-main!AP387)/(1000-main!AQ387))*main!BG387</f>
        <v>13.5707297003112</v>
      </c>
      <c r="F387" s="7" t="n">
        <f aca="false">IF(main!BR387&lt;&gt;0,1/(1/main!BR387-1/main!AJ387),0)</f>
        <v>0.144403584339683</v>
      </c>
      <c r="G387" s="7" t="n">
        <f aca="false">((main!BU387-main!BH387/2)*main!AO387-main!E387)/(main!BU387+main!BH387/2)</f>
        <v>662.501262828066</v>
      </c>
      <c r="H387" s="7" t="n">
        <v>16</v>
      </c>
      <c r="I387" s="7" t="n">
        <v>16</v>
      </c>
      <c r="J387" s="7" t="n">
        <v>0</v>
      </c>
      <c r="K387" s="7" t="n">
        <v>0</v>
      </c>
      <c r="L387" s="7" t="n">
        <v>458.87744140625</v>
      </c>
      <c r="M387" s="7" t="n">
        <v>1373.98461914063</v>
      </c>
      <c r="N387" s="7" t="n">
        <v>608.679321289063</v>
      </c>
      <c r="O387" s="7" t="e">
        <f aca="false">main!CA387/main!K387</f>
        <v>#DIV/0!</v>
      </c>
      <c r="P387" s="7" t="n">
        <f aca="false">main!CC387/main!M387</f>
        <v>0.666024324425656</v>
      </c>
      <c r="Q387" s="7" t="n">
        <f aca="false">(main!M387-main!N387)/main!M387</f>
        <v>0.556996990497778</v>
      </c>
      <c r="R387" s="7" t="n">
        <v>-1</v>
      </c>
      <c r="S387" s="7" t="n">
        <v>0.87</v>
      </c>
      <c r="T387" s="7" t="n">
        <v>0.92</v>
      </c>
      <c r="U387" s="7" t="n">
        <v>19.9885787963867</v>
      </c>
      <c r="V387" s="7" t="n">
        <f aca="false">(main!U387*main!T387+(100-main!U387)*main!S387)/100</f>
        <v>0.879994289398193</v>
      </c>
      <c r="W387" s="7" t="n">
        <f aca="false">(main!E387-main!R387)/main!CB387</f>
        <v>0.0662148576458673</v>
      </c>
      <c r="X387" s="7" t="n">
        <f aca="false">(main!M387-main!N387)/(main!M387-main!L387)</f>
        <v>0.836301273197647</v>
      </c>
      <c r="Y387" s="7" t="n">
        <f aca="false">(main!K387-main!M387)/(main!K387-main!L387)</f>
        <v>2.99423003870052</v>
      </c>
      <c r="Z387" s="7" t="n">
        <f aca="false">(main!K387-main!M387)/main!M387</f>
        <v>-1</v>
      </c>
      <c r="AA387" s="7" t="n">
        <v>249.920516967773</v>
      </c>
      <c r="AB387" s="7" t="n">
        <v>0.5</v>
      </c>
      <c r="AC387" s="7" t="n">
        <f aca="false">main!Q387*main!AB387*main!V387*main!AA387</f>
        <v>61.2497918863742</v>
      </c>
      <c r="AD387" s="7" t="n">
        <f aca="false">main!BH387*1000</f>
        <v>1.68848559090782</v>
      </c>
      <c r="AE387" s="7" t="n">
        <f aca="false">(main!BM387-main!BS387)</f>
        <v>1.08916372737935</v>
      </c>
      <c r="AF387" s="7" t="n">
        <f aca="false">(main!AL387+main!BL387*main!D387)</f>
        <v>23.5291519165039</v>
      </c>
      <c r="AG387" s="7" t="n">
        <v>2</v>
      </c>
      <c r="AH387" s="7" t="n">
        <f aca="false">(main!AG387*main!BA387+main!BB387)</f>
        <v>4.644859790802</v>
      </c>
      <c r="AI387" s="7" t="n">
        <v>1</v>
      </c>
      <c r="AJ387" s="7" t="n">
        <f aca="false">main!AH387*(main!AI387+1)*(main!AI387+1)/(main!AI387*main!AI387+1)</f>
        <v>9.289719581604</v>
      </c>
      <c r="AK387" s="7" t="n">
        <v>24.7285346984863</v>
      </c>
      <c r="AL387" s="7" t="n">
        <v>23.5291519165039</v>
      </c>
      <c r="AM387" s="7" t="n">
        <v>24.7120246887207</v>
      </c>
      <c r="AN387" s="7" t="n">
        <v>838.965209960938</v>
      </c>
      <c r="AO387" s="7" t="n">
        <v>829.004699707031</v>
      </c>
      <c r="AP387" s="7" t="n">
        <v>18.2644824981689</v>
      </c>
      <c r="AQ387" s="7" t="n">
        <v>19.3661479949951</v>
      </c>
      <c r="AR387" s="7" t="n">
        <v>54.9286842346191</v>
      </c>
      <c r="AS387" s="7" t="n">
        <v>58.2418365478516</v>
      </c>
      <c r="AT387" s="7" t="n">
        <v>300.596893310547</v>
      </c>
      <c r="AU387" s="7" t="n">
        <v>250.061019897461</v>
      </c>
      <c r="AV387" s="7" t="n">
        <v>165.742034912109</v>
      </c>
      <c r="AW387" s="7" t="n">
        <v>94.0890045166016</v>
      </c>
      <c r="AX387" s="7" t="n">
        <v>-3.24763178825378</v>
      </c>
      <c r="AY387" s="7" t="n">
        <v>-0.43512350320816</v>
      </c>
      <c r="AZ387" s="7" t="n">
        <v>0.75</v>
      </c>
      <c r="BA387" s="7" t="n">
        <v>-1.355140209198</v>
      </c>
      <c r="BB387" s="7" t="n">
        <v>7.355140209198</v>
      </c>
      <c r="BC387" s="7" t="n">
        <v>1</v>
      </c>
      <c r="BD387" s="7" t="n">
        <v>0</v>
      </c>
      <c r="BE387" s="7" t="n">
        <v>0.159999996423721</v>
      </c>
      <c r="BF387" s="7" t="n">
        <v>111105</v>
      </c>
      <c r="BG387" s="7" t="n">
        <f aca="false">main!AT387*0.000001/(main!AG387*0.0001)</f>
        <v>1.50298446655273</v>
      </c>
      <c r="BH387" s="7" t="n">
        <f aca="false">(main!AQ387-main!AP387)/(1000-main!AQ387)*main!BG387</f>
        <v>0.00168848559090782</v>
      </c>
      <c r="BI387" s="7" t="n">
        <f aca="false">(main!AL387+273.15)</f>
        <v>296.679151916504</v>
      </c>
      <c r="BJ387" s="7" t="n">
        <f aca="false">(main!AK387+273.15)</f>
        <v>297.878534698486</v>
      </c>
      <c r="BK387" s="7" t="n">
        <f aca="false">(main!AU387*main!BC387+main!AV387*main!BD387)*main!BE387</f>
        <v>40.0097622893058</v>
      </c>
      <c r="BL387" s="7" t="n">
        <f aca="false">((main!BK387+0.00000010773*(main!BJ387^4-main!BI387^4))-main!BH387*44100)/(main!AH387*51.4+0.00000043092*main!BI387^3)</f>
        <v>-0.0834967489939113</v>
      </c>
      <c r="BM387" s="7" t="n">
        <f aca="false">0.61365*EXP(17.502*main!AF387/(240.97+main!AF387))</f>
        <v>2.91130531354962</v>
      </c>
      <c r="BN387" s="7" t="n">
        <f aca="false">main!BM387*1000/main!AW387</f>
        <v>30.9420354536319</v>
      </c>
      <c r="BO387" s="7" t="n">
        <f aca="false">(main!BN387-main!AQ387)</f>
        <v>11.5758874586368</v>
      </c>
      <c r="BP387" s="7" t="n">
        <f aca="false">IF(main!D387,main!AL387,(main!AK387+main!AL387)/2)</f>
        <v>24.1288433074951</v>
      </c>
      <c r="BQ387" s="7" t="n">
        <f aca="false">0.61365*EXP(17.502*main!BP387/(240.97+main!BP387))</f>
        <v>3.01823299637821</v>
      </c>
      <c r="BR387" s="7" t="n">
        <f aca="false">IF(main!BO387&lt;&gt;0,(1000-(main!BN387+main!AQ387)/2)/main!BO387*main!BH387,0)</f>
        <v>0.142193268149894</v>
      </c>
      <c r="BS387" s="7" t="n">
        <f aca="false">main!AQ387*main!AW387/1000</f>
        <v>1.82214158617027</v>
      </c>
      <c r="BT387" s="7" t="n">
        <f aca="false">(main!BQ387-main!BS387)</f>
        <v>1.19609141020794</v>
      </c>
      <c r="BU387" s="7" t="n">
        <f aca="false">1/(1.6/main!F387+1.37/main!AJ387)</f>
        <v>0.089066767278433</v>
      </c>
      <c r="BV387" s="7" t="n">
        <f aca="false">main!G387*main!AW387*0.001</f>
        <v>62.3340843104842</v>
      </c>
      <c r="BW387" s="7" t="n">
        <f aca="false">main!G387/main!AO387</f>
        <v>0.799152601984275</v>
      </c>
      <c r="BX387" s="7" t="n">
        <f aca="false">(1-main!BH387*main!AW387/main!BM387/main!F387)*100</f>
        <v>62.2105556525763</v>
      </c>
      <c r="BY387" s="7" t="n">
        <f aca="false">(main!AO387-main!E387/(main!AJ387/1.35))</f>
        <v>827.032575044442</v>
      </c>
      <c r="BZ387" s="7" t="n">
        <f aca="false">main!E387*main!BX387/100/main!BY387</f>
        <v>0.0102080941034507</v>
      </c>
      <c r="CA387" s="7" t="n">
        <f aca="false">(main!K387-main!J387)</f>
        <v>0</v>
      </c>
      <c r="CB387" s="7" t="n">
        <f aca="false">main!AU387*main!V387</f>
        <v>220.052269510854</v>
      </c>
      <c r="CC387" s="7" t="n">
        <f aca="false">(main!M387-main!L387)</f>
        <v>915.10717773438</v>
      </c>
      <c r="CD387" s="7" t="n">
        <f aca="false">(main!M387-main!N387)/(main!M387-main!J387)</f>
        <v>0.556996990497778</v>
      </c>
      <c r="CE387" s="7" t="e">
        <f aca="false">(main!K387-main!M387)/(main!K387-main!J387)</f>
        <v>#DIV/0!</v>
      </c>
    </row>
    <row r="388" customFormat="false" ht="12.75" hidden="false" customHeight="true" outlineLevel="0" collapsed="false">
      <c r="A388" s="7" t="n">
        <v>115</v>
      </c>
      <c r="B388" s="7" t="s">
        <v>473</v>
      </c>
      <c r="C388" s="7" t="n">
        <v>13396.9999980703</v>
      </c>
      <c r="D388" s="7" t="n">
        <v>0</v>
      </c>
      <c r="E388" s="7" t="n">
        <f aca="false">(main!AN388-main!AO388*(1000-main!AP388)/(1000-main!AQ388))*main!BG388</f>
        <v>13.4661081966306</v>
      </c>
      <c r="F388" s="7" t="n">
        <f aca="false">IF(main!BR388&lt;&gt;0,1/(1/main!BR388-1/main!AJ388),0)</f>
        <v>0.143767422978784</v>
      </c>
      <c r="G388" s="7" t="n">
        <f aca="false">((main!BU388-main!BH388/2)*main!AO388-main!E388)/(main!BU388+main!BH388/2)</f>
        <v>663.332005480064</v>
      </c>
      <c r="H388" s="7" t="n">
        <v>16</v>
      </c>
      <c r="I388" s="7" t="n">
        <v>16</v>
      </c>
      <c r="J388" s="7" t="n">
        <v>0</v>
      </c>
      <c r="K388" s="7" t="n">
        <v>0</v>
      </c>
      <c r="L388" s="7" t="n">
        <v>458.87744140625</v>
      </c>
      <c r="M388" s="7" t="n">
        <v>1373.98461914063</v>
      </c>
      <c r="N388" s="7" t="n">
        <v>608.679321289063</v>
      </c>
      <c r="O388" s="7" t="e">
        <f aca="false">main!CA388/main!K388</f>
        <v>#DIV/0!</v>
      </c>
      <c r="P388" s="7" t="n">
        <f aca="false">main!CC388/main!M388</f>
        <v>0.666024324425656</v>
      </c>
      <c r="Q388" s="7" t="n">
        <f aca="false">(main!M388-main!N388)/main!M388</f>
        <v>0.556996990497778</v>
      </c>
      <c r="R388" s="7" t="n">
        <v>-1</v>
      </c>
      <c r="S388" s="7" t="n">
        <v>0.87</v>
      </c>
      <c r="T388" s="7" t="n">
        <v>0.92</v>
      </c>
      <c r="U388" s="7" t="n">
        <v>19.9885787963867</v>
      </c>
      <c r="V388" s="7" t="n">
        <f aca="false">(main!U388*main!T388+(100-main!U388)*main!S388)/100</f>
        <v>0.879994289398193</v>
      </c>
      <c r="W388" s="7" t="n">
        <f aca="false">(main!E388-main!R388)/main!CB388</f>
        <v>0.0657346330199567</v>
      </c>
      <c r="X388" s="7" t="n">
        <f aca="false">(main!M388-main!N388)/(main!M388-main!L388)</f>
        <v>0.836301273197647</v>
      </c>
      <c r="Y388" s="7" t="n">
        <f aca="false">(main!K388-main!M388)/(main!K388-main!L388)</f>
        <v>2.99423003870052</v>
      </c>
      <c r="Z388" s="7" t="n">
        <f aca="false">(main!K388-main!M388)/main!M388</f>
        <v>-1</v>
      </c>
      <c r="AA388" s="7" t="n">
        <v>249.920516967773</v>
      </c>
      <c r="AB388" s="7" t="n">
        <v>0.5</v>
      </c>
      <c r="AC388" s="7" t="n">
        <f aca="false">main!Q388*main!AB388*main!V388*main!AA388</f>
        <v>61.2497918863742</v>
      </c>
      <c r="AD388" s="7" t="n">
        <f aca="false">main!BH388*1000</f>
        <v>1.68792164128759</v>
      </c>
      <c r="AE388" s="7" t="n">
        <f aca="false">(main!BM388-main!BS388)</f>
        <v>1.09352893574836</v>
      </c>
      <c r="AF388" s="7" t="n">
        <f aca="false">(main!AL388+main!BL388*main!D388)</f>
        <v>23.5505924224854</v>
      </c>
      <c r="AG388" s="7" t="n">
        <v>2</v>
      </c>
      <c r="AH388" s="7" t="n">
        <f aca="false">(main!AG388*main!BA388+main!BB388)</f>
        <v>4.644859790802</v>
      </c>
      <c r="AI388" s="7" t="n">
        <v>1</v>
      </c>
      <c r="AJ388" s="7" t="n">
        <f aca="false">main!AH388*(main!AI388+1)*(main!AI388+1)/(main!AI388*main!AI388+1)</f>
        <v>9.289719581604</v>
      </c>
      <c r="AK388" s="7" t="n">
        <v>24.7327289581299</v>
      </c>
      <c r="AL388" s="7" t="n">
        <v>23.5505924224854</v>
      </c>
      <c r="AM388" s="7" t="n">
        <v>24.7164058685303</v>
      </c>
      <c r="AN388" s="7" t="n">
        <v>839.280029296875</v>
      </c>
      <c r="AO388" s="7" t="n">
        <v>829.389587402344</v>
      </c>
      <c r="AP388" s="7" t="n">
        <v>18.2584648132324</v>
      </c>
      <c r="AQ388" s="7" t="n">
        <v>19.3597049713135</v>
      </c>
      <c r="AR388" s="7" t="n">
        <v>54.8970069885254</v>
      </c>
      <c r="AS388" s="7" t="n">
        <v>58.2080612182617</v>
      </c>
      <c r="AT388" s="7" t="n">
        <v>300.614532470703</v>
      </c>
      <c r="AU388" s="7" t="n">
        <v>250.079223632813</v>
      </c>
      <c r="AV388" s="7" t="n">
        <v>165.928009033203</v>
      </c>
      <c r="AW388" s="7" t="n">
        <v>94.0893173217773</v>
      </c>
      <c r="AX388" s="7" t="n">
        <v>-3.24763178825378</v>
      </c>
      <c r="AY388" s="7" t="n">
        <v>-0.43512350320816</v>
      </c>
      <c r="AZ388" s="7" t="n">
        <v>0.75</v>
      </c>
      <c r="BA388" s="7" t="n">
        <v>-1.355140209198</v>
      </c>
      <c r="BB388" s="7" t="n">
        <v>7.355140209198</v>
      </c>
      <c r="BC388" s="7" t="n">
        <v>1</v>
      </c>
      <c r="BD388" s="7" t="n">
        <v>0</v>
      </c>
      <c r="BE388" s="7" t="n">
        <v>0.159999996423721</v>
      </c>
      <c r="BF388" s="7" t="n">
        <v>111105</v>
      </c>
      <c r="BG388" s="7" t="n">
        <f aca="false">main!AT388*0.000001/(main!AG388*0.0001)</f>
        <v>1.50307266235351</v>
      </c>
      <c r="BH388" s="7" t="n">
        <f aca="false">(main!AQ388-main!AP388)/(1000-main!AQ388)*main!BG388</f>
        <v>0.00168792164128759</v>
      </c>
      <c r="BI388" s="7" t="n">
        <f aca="false">(main!AL388+273.15)</f>
        <v>296.700592422485</v>
      </c>
      <c r="BJ388" s="7" t="n">
        <f aca="false">(main!AK388+273.15)</f>
        <v>297.88272895813</v>
      </c>
      <c r="BK388" s="7" t="n">
        <f aca="false">(main!AU388*main!BC388+main!AV388*main!BD388)*main!BE388</f>
        <v>40.012674886897</v>
      </c>
      <c r="BL388" s="7" t="n">
        <f aca="false">((main!BK388+0.00000010773*(main!BJ388^4-main!BI388^4))-main!BH388*44100)/(main!AH388*51.4+0.00000043092*main!BI388^3)</f>
        <v>-0.0841588712947987</v>
      </c>
      <c r="BM388" s="7" t="n">
        <f aca="false">0.61365*EXP(17.502*main!AF388/(240.97+main!AF388))</f>
        <v>2.91507036005027</v>
      </c>
      <c r="BN388" s="7" t="n">
        <f aca="false">main!BM388*1000/main!AW388</f>
        <v>30.9819482490343</v>
      </c>
      <c r="BO388" s="7" t="n">
        <f aca="false">(main!BN388-main!AQ388)</f>
        <v>11.6222432777208</v>
      </c>
      <c r="BP388" s="7" t="n">
        <f aca="false">IF(main!D388,main!AL388,(main!AK388+main!AL388)/2)</f>
        <v>24.1416606903077</v>
      </c>
      <c r="BQ388" s="7" t="n">
        <f aca="false">0.61365*EXP(17.502*main!BP388/(240.97+main!BP388))</f>
        <v>3.020555375629</v>
      </c>
      <c r="BR388" s="7" t="n">
        <f aca="false">IF(main!BO388&lt;&gt;0,(1000-(main!BN388+main!AQ388)/2)/main!BO388*main!BH388,0)</f>
        <v>0.141576390977583</v>
      </c>
      <c r="BS388" s="7" t="n">
        <f aca="false">main!AQ388*main!AW388/1000</f>
        <v>1.82154142430191</v>
      </c>
      <c r="BT388" s="7" t="n">
        <f aca="false">(main!BQ388-main!BS388)</f>
        <v>1.1990139513271</v>
      </c>
      <c r="BU388" s="7" t="n">
        <f aca="false">1/(1.6/main!F388+1.37/main!AJ388)</f>
        <v>0.088679520481302</v>
      </c>
      <c r="BV388" s="7" t="n">
        <f aca="false">main!G388*main!AW388*0.001</f>
        <v>62.4124555533047</v>
      </c>
      <c r="BW388" s="7" t="n">
        <f aca="false">main!G388/main!AO388</f>
        <v>0.799783377504926</v>
      </c>
      <c r="BX388" s="7" t="n">
        <f aca="false">(1-main!BH388*main!AW388/main!BM388/main!F388)*100</f>
        <v>62.1048989803653</v>
      </c>
      <c r="BY388" s="7" t="n">
        <f aca="false">(main!AO388-main!E388/(main!AJ388/1.35))</f>
        <v>827.432666538828</v>
      </c>
      <c r="BZ388" s="7" t="n">
        <f aca="false">main!E388*main!BX388/100/main!BY388</f>
        <v>0.0101073032650345</v>
      </c>
      <c r="CA388" s="7" t="n">
        <f aca="false">(main!K388-main!J388)</f>
        <v>0</v>
      </c>
      <c r="CB388" s="7" t="n">
        <f aca="false">main!AU388*main!V388</f>
        <v>220.068288694009</v>
      </c>
      <c r="CC388" s="7" t="n">
        <f aca="false">(main!M388-main!L388)</f>
        <v>915.10717773438</v>
      </c>
      <c r="CD388" s="7" t="n">
        <f aca="false">(main!M388-main!N388)/(main!M388-main!J388)</f>
        <v>0.556996990497778</v>
      </c>
      <c r="CE388" s="7" t="e">
        <f aca="false">(main!K388-main!M388)/(main!K388-main!J388)</f>
        <v>#DIV/0!</v>
      </c>
    </row>
    <row r="389" customFormat="false" ht="12.75" hidden="false" customHeight="true" outlineLevel="0" collapsed="false">
      <c r="A389" s="7" t="n">
        <v>116</v>
      </c>
      <c r="B389" s="7" t="s">
        <v>474</v>
      </c>
      <c r="C389" s="7" t="n">
        <v>13407.9999973122</v>
      </c>
      <c r="D389" s="7" t="n">
        <v>0</v>
      </c>
      <c r="E389" s="7" t="n">
        <f aca="false">(main!AN389-main!AO389*(1000-main!AP389)/(1000-main!AQ389))*main!BG389</f>
        <v>13.468915430624</v>
      </c>
      <c r="F389" s="7" t="n">
        <f aca="false">IF(main!BR389&lt;&gt;0,1/(1/main!BR389-1/main!AJ389),0)</f>
        <v>0.143814766115317</v>
      </c>
      <c r="G389" s="7" t="n">
        <f aca="false">((main!BU389-main!BH389/2)*main!AO389-main!E389)/(main!BU389+main!BH389/2)</f>
        <v>663.816485324257</v>
      </c>
      <c r="H389" s="7" t="n">
        <v>16</v>
      </c>
      <c r="I389" s="7" t="n">
        <v>16</v>
      </c>
      <c r="J389" s="7" t="n">
        <v>0</v>
      </c>
      <c r="K389" s="7" t="n">
        <v>0</v>
      </c>
      <c r="L389" s="7" t="n">
        <v>458.87744140625</v>
      </c>
      <c r="M389" s="7" t="n">
        <v>1373.98461914063</v>
      </c>
      <c r="N389" s="7" t="n">
        <v>608.679321289063</v>
      </c>
      <c r="O389" s="7" t="e">
        <f aca="false">main!CA389/main!K389</f>
        <v>#DIV/0!</v>
      </c>
      <c r="P389" s="7" t="n">
        <f aca="false">main!CC389/main!M389</f>
        <v>0.666024324425656</v>
      </c>
      <c r="Q389" s="7" t="n">
        <f aca="false">(main!M389-main!N389)/main!M389</f>
        <v>0.556996990497778</v>
      </c>
      <c r="R389" s="7" t="n">
        <v>-1</v>
      </c>
      <c r="S389" s="7" t="n">
        <v>0.87</v>
      </c>
      <c r="T389" s="7" t="n">
        <v>0.92</v>
      </c>
      <c r="U389" s="7" t="n">
        <v>19.9885787963867</v>
      </c>
      <c r="V389" s="7" t="n">
        <f aca="false">(main!U389*main!T389+(100-main!U389)*main!S389)/100</f>
        <v>0.879994289398193</v>
      </c>
      <c r="W389" s="7" t="n">
        <f aca="false">(main!E389-main!R389)/main!CB389</f>
        <v>0.0657349715513706</v>
      </c>
      <c r="X389" s="7" t="n">
        <f aca="false">(main!M389-main!N389)/(main!M389-main!L389)</f>
        <v>0.836301273197647</v>
      </c>
      <c r="Y389" s="7" t="n">
        <f aca="false">(main!K389-main!M389)/(main!K389-main!L389)</f>
        <v>2.99423003870052</v>
      </c>
      <c r="Z389" s="7" t="n">
        <f aca="false">(main!K389-main!M389)/main!M389</f>
        <v>-1</v>
      </c>
      <c r="AA389" s="7" t="n">
        <v>249.920516967773</v>
      </c>
      <c r="AB389" s="7" t="n">
        <v>0.5</v>
      </c>
      <c r="AC389" s="7" t="n">
        <f aca="false">main!Q389*main!AB389*main!V389*main!AA389</f>
        <v>61.2497918863742</v>
      </c>
      <c r="AD389" s="7" t="n">
        <f aca="false">main!BH389*1000</f>
        <v>1.69320464788117</v>
      </c>
      <c r="AE389" s="7" t="n">
        <f aca="false">(main!BM389-main!BS389)</f>
        <v>1.09658815601558</v>
      </c>
      <c r="AF389" s="7" t="n">
        <f aca="false">(main!AL389+main!BL389*main!D389)</f>
        <v>23.5631351470947</v>
      </c>
      <c r="AG389" s="7" t="n">
        <v>2</v>
      </c>
      <c r="AH389" s="7" t="n">
        <f aca="false">(main!AG389*main!BA389+main!BB389)</f>
        <v>4.644859790802</v>
      </c>
      <c r="AI389" s="7" t="n">
        <v>1</v>
      </c>
      <c r="AJ389" s="7" t="n">
        <f aca="false">main!AH389*(main!AI389+1)*(main!AI389+1)/(main!AI389*main!AI389+1)</f>
        <v>9.289719581604</v>
      </c>
      <c r="AK389" s="7" t="n">
        <v>24.7402591705322</v>
      </c>
      <c r="AL389" s="7" t="n">
        <v>23.5631351470947</v>
      </c>
      <c r="AM389" s="7" t="n">
        <v>24.7210083007813</v>
      </c>
      <c r="AN389" s="7" t="n">
        <v>839.80126953125</v>
      </c>
      <c r="AO389" s="7" t="n">
        <v>829.90576171875</v>
      </c>
      <c r="AP389" s="7" t="n">
        <v>18.2459526062012</v>
      </c>
      <c r="AQ389" s="7" t="n">
        <v>19.3506164550781</v>
      </c>
      <c r="AR389" s="7" t="n">
        <v>54.8347320556641</v>
      </c>
      <c r="AS389" s="7" t="n">
        <v>58.1545906066895</v>
      </c>
      <c r="AT389" s="7" t="n">
        <v>300.623596191406</v>
      </c>
      <c r="AU389" s="7" t="n">
        <v>250.12646484375</v>
      </c>
      <c r="AV389" s="7" t="n">
        <v>165.849411010742</v>
      </c>
      <c r="AW389" s="7" t="n">
        <v>94.0893402099609</v>
      </c>
      <c r="AX389" s="7" t="n">
        <v>-3.24763178825378</v>
      </c>
      <c r="AY389" s="7" t="n">
        <v>-0.43512350320816</v>
      </c>
      <c r="AZ389" s="7" t="n">
        <v>1</v>
      </c>
      <c r="BA389" s="7" t="n">
        <v>-1.355140209198</v>
      </c>
      <c r="BB389" s="7" t="n">
        <v>7.355140209198</v>
      </c>
      <c r="BC389" s="7" t="n">
        <v>1</v>
      </c>
      <c r="BD389" s="7" t="n">
        <v>0</v>
      </c>
      <c r="BE389" s="7" t="n">
        <v>0.159999996423721</v>
      </c>
      <c r="BF389" s="7" t="n">
        <v>111105</v>
      </c>
      <c r="BG389" s="7" t="n">
        <f aca="false">main!AT389*0.000001/(main!AG389*0.0001)</f>
        <v>1.50311798095703</v>
      </c>
      <c r="BH389" s="7" t="n">
        <f aca="false">(main!AQ389-main!AP389)/(1000-main!AQ389)*main!BG389</f>
        <v>0.00169320464788117</v>
      </c>
      <c r="BI389" s="7" t="n">
        <f aca="false">(main!AL389+273.15)</f>
        <v>296.713135147095</v>
      </c>
      <c r="BJ389" s="7" t="n">
        <f aca="false">(main!AK389+273.15)</f>
        <v>297.890259170532</v>
      </c>
      <c r="BK389" s="7" t="n">
        <f aca="false">(main!AU389*main!BC389+main!AV389*main!BD389)*main!BE389</f>
        <v>40.020233480478</v>
      </c>
      <c r="BL389" s="7" t="n">
        <f aca="false">((main!BK389+0.00000010773*(main!BJ389^4-main!BI389^4))-main!BH389*44100)/(main!AH389*51.4+0.00000043092*main!BI389^3)</f>
        <v>-0.0852816890960219</v>
      </c>
      <c r="BM389" s="7" t="n">
        <f aca="false">0.61365*EXP(17.502*main!AF389/(240.97+main!AF389))</f>
        <v>2.91727489092989</v>
      </c>
      <c r="BN389" s="7" t="n">
        <f aca="false">main!BM389*1000/main!AW389</f>
        <v>31.0053708998275</v>
      </c>
      <c r="BO389" s="7" t="n">
        <f aca="false">(main!BN389-main!AQ389)</f>
        <v>11.6547544447494</v>
      </c>
      <c r="BP389" s="7" t="n">
        <f aca="false">IF(main!D389,main!AL389,(main!AK389+main!AL389)/2)</f>
        <v>24.1516971588135</v>
      </c>
      <c r="BQ389" s="7" t="n">
        <f aca="false">0.61365*EXP(17.502*main!BP389/(240.97+main!BP389))</f>
        <v>3.02237497199834</v>
      </c>
      <c r="BR389" s="7" t="n">
        <f aca="false">IF(main!BO389&lt;&gt;0,(1000-(main!BN389+main!AQ389)/2)/main!BO389*main!BH389,0)</f>
        <v>0.141622301850022</v>
      </c>
      <c r="BS389" s="7" t="n">
        <f aca="false">main!AQ389*main!AW389/1000</f>
        <v>1.82068673491431</v>
      </c>
      <c r="BT389" s="7" t="n">
        <f aca="false">(main!BQ389-main!BS389)</f>
        <v>1.20168823708403</v>
      </c>
      <c r="BU389" s="7" t="n">
        <f aca="false">1/(1.6/main!F389+1.37/main!AJ389)</f>
        <v>0.0887083409364579</v>
      </c>
      <c r="BV389" s="7" t="n">
        <f aca="false">main!G389*main!AW389*0.001</f>
        <v>62.4580551246545</v>
      </c>
      <c r="BW389" s="7" t="n">
        <f aca="false">main!G389/main!AO389</f>
        <v>0.799869715266804</v>
      </c>
      <c r="BX389" s="7" t="n">
        <f aca="false">(1-main!BH389*main!AW389/main!BM389/main!F389)*100</f>
        <v>62.0275130353242</v>
      </c>
      <c r="BY389" s="7" t="n">
        <f aca="false">(main!AO389-main!E389/(main!AJ389/1.35))</f>
        <v>827.948432902566</v>
      </c>
      <c r="BZ389" s="7" t="n">
        <f aca="false">main!E389*main!BX389/100/main!BY389</f>
        <v>0.0100905236877599</v>
      </c>
      <c r="CA389" s="7" t="n">
        <f aca="false">(main!K389-main!J389)</f>
        <v>0</v>
      </c>
      <c r="CB389" s="7" t="n">
        <f aca="false">main!AU389*main!V389</f>
        <v>220.109860689858</v>
      </c>
      <c r="CC389" s="7" t="n">
        <f aca="false">(main!M389-main!L389)</f>
        <v>915.10717773438</v>
      </c>
      <c r="CD389" s="7" t="n">
        <f aca="false">(main!M389-main!N389)/(main!M389-main!J389)</f>
        <v>0.556996990497778</v>
      </c>
      <c r="CE389" s="7" t="e">
        <f aca="false">(main!K389-main!M389)/(main!K389-main!J389)</f>
        <v>#DIV/0!</v>
      </c>
    </row>
    <row r="390" customFormat="false" ht="12.75" hidden="false" customHeight="true" outlineLevel="0" collapsed="false">
      <c r="A390" s="7" t="n">
        <v>117</v>
      </c>
      <c r="B390" s="7" t="s">
        <v>475</v>
      </c>
      <c r="C390" s="7" t="n">
        <v>13418.9999965541</v>
      </c>
      <c r="D390" s="7" t="n">
        <v>0</v>
      </c>
      <c r="E390" s="7" t="n">
        <f aca="false">(main!AN390-main!AO390*(1000-main!AP390)/(1000-main!AQ390))*main!BG390</f>
        <v>13.5874378022589</v>
      </c>
      <c r="F390" s="7" t="n">
        <f aca="false">IF(main!BR390&lt;&gt;0,1/(1/main!BR390-1/main!AJ390),0)</f>
        <v>0.142489197035325</v>
      </c>
      <c r="G390" s="7" t="n">
        <f aca="false">((main!BU390-main!BH390/2)*main!AO390-main!E390)/(main!BU390+main!BH390/2)</f>
        <v>661.3914582061</v>
      </c>
      <c r="H390" s="7" t="n">
        <v>16</v>
      </c>
      <c r="I390" s="7" t="n">
        <v>16</v>
      </c>
      <c r="J390" s="7" t="n">
        <v>0</v>
      </c>
      <c r="K390" s="7" t="n">
        <v>0</v>
      </c>
      <c r="L390" s="7" t="n">
        <v>458.87744140625</v>
      </c>
      <c r="M390" s="7" t="n">
        <v>1373.98461914063</v>
      </c>
      <c r="N390" s="7" t="n">
        <v>608.679321289063</v>
      </c>
      <c r="O390" s="7" t="e">
        <f aca="false">main!CA390/main!K390</f>
        <v>#DIV/0!</v>
      </c>
      <c r="P390" s="7" t="n">
        <f aca="false">main!CC390/main!M390</f>
        <v>0.666024324425656</v>
      </c>
      <c r="Q390" s="7" t="n">
        <f aca="false">(main!M390-main!N390)/main!M390</f>
        <v>0.556996990497778</v>
      </c>
      <c r="R390" s="7" t="n">
        <v>-1</v>
      </c>
      <c r="S390" s="7" t="n">
        <v>0.87</v>
      </c>
      <c r="T390" s="7" t="n">
        <v>0.92</v>
      </c>
      <c r="U390" s="7" t="n">
        <v>19.9885787963867</v>
      </c>
      <c r="V390" s="7" t="n">
        <f aca="false">(main!U390*main!T390+(100-main!U390)*main!S390)/100</f>
        <v>0.879994289398193</v>
      </c>
      <c r="W390" s="7" t="n">
        <f aca="false">(main!E390-main!R390)/main!CB390</f>
        <v>0.0662827287019202</v>
      </c>
      <c r="X390" s="7" t="n">
        <f aca="false">(main!M390-main!N390)/(main!M390-main!L390)</f>
        <v>0.836301273197647</v>
      </c>
      <c r="Y390" s="7" t="n">
        <f aca="false">(main!K390-main!M390)/(main!K390-main!L390)</f>
        <v>2.99423003870052</v>
      </c>
      <c r="Z390" s="7" t="n">
        <f aca="false">(main!K390-main!M390)/main!M390</f>
        <v>-1</v>
      </c>
      <c r="AA390" s="7" t="n">
        <v>249.920516967773</v>
      </c>
      <c r="AB390" s="7" t="n">
        <v>0.5</v>
      </c>
      <c r="AC390" s="7" t="n">
        <f aca="false">main!Q390*main!AB390*main!V390*main!AA390</f>
        <v>61.2497918863742</v>
      </c>
      <c r="AD390" s="7" t="n">
        <f aca="false">main!BH390*1000</f>
        <v>1.68673647578597</v>
      </c>
      <c r="AE390" s="7" t="n">
        <f aca="false">(main!BM390-main!BS390)</f>
        <v>1.10239105799467</v>
      </c>
      <c r="AF390" s="7" t="n">
        <f aca="false">(main!AL390+main!BL390*main!D390)</f>
        <v>23.5875034332275</v>
      </c>
      <c r="AG390" s="7" t="n">
        <v>2</v>
      </c>
      <c r="AH390" s="7" t="n">
        <f aca="false">(main!AG390*main!BA390+main!BB390)</f>
        <v>4.644859790802</v>
      </c>
      <c r="AI390" s="7" t="n">
        <v>1</v>
      </c>
      <c r="AJ390" s="7" t="n">
        <f aca="false">main!AH390*(main!AI390+1)*(main!AI390+1)/(main!AI390*main!AI390+1)</f>
        <v>9.289719581604</v>
      </c>
      <c r="AK390" s="7" t="n">
        <v>24.7438697814941</v>
      </c>
      <c r="AL390" s="7" t="n">
        <v>23.5875034332275</v>
      </c>
      <c r="AM390" s="7" t="n">
        <v>24.7266063690186</v>
      </c>
      <c r="AN390" s="7" t="n">
        <v>840.251220703125</v>
      </c>
      <c r="AO390" s="7" t="n">
        <v>830.279357910156</v>
      </c>
      <c r="AP390" s="7" t="n">
        <v>18.2339553833008</v>
      </c>
      <c r="AQ390" s="7" t="n">
        <v>19.3344898223877</v>
      </c>
      <c r="AR390" s="7" t="n">
        <v>54.7869110107422</v>
      </c>
      <c r="AS390" s="7" t="n">
        <v>58.0936470031738</v>
      </c>
      <c r="AT390" s="7" t="n">
        <v>300.603820800781</v>
      </c>
      <c r="AU390" s="7" t="n">
        <v>250.091415405273</v>
      </c>
      <c r="AV390" s="7" t="n">
        <v>165.716583251953</v>
      </c>
      <c r="AW390" s="7" t="n">
        <v>94.0894241333008</v>
      </c>
      <c r="AX390" s="7" t="n">
        <v>-3.24763178825378</v>
      </c>
      <c r="AY390" s="7" t="n">
        <v>-0.43512350320816</v>
      </c>
      <c r="AZ390" s="7" t="n">
        <v>0.75</v>
      </c>
      <c r="BA390" s="7" t="n">
        <v>-1.355140209198</v>
      </c>
      <c r="BB390" s="7" t="n">
        <v>7.355140209198</v>
      </c>
      <c r="BC390" s="7" t="n">
        <v>1</v>
      </c>
      <c r="BD390" s="7" t="n">
        <v>0</v>
      </c>
      <c r="BE390" s="7" t="n">
        <v>0.159999996423721</v>
      </c>
      <c r="BF390" s="7" t="n">
        <v>111105</v>
      </c>
      <c r="BG390" s="7" t="n">
        <f aca="false">main!AT390*0.000001/(main!AG390*0.0001)</f>
        <v>1.50301910400391</v>
      </c>
      <c r="BH390" s="7" t="n">
        <f aca="false">(main!AQ390-main!AP390)/(1000-main!AQ390)*main!BG390</f>
        <v>0.00168673647578597</v>
      </c>
      <c r="BI390" s="7" t="n">
        <f aca="false">(main!AL390+273.15)</f>
        <v>296.737503433227</v>
      </c>
      <c r="BJ390" s="7" t="n">
        <f aca="false">(main!AK390+273.15)</f>
        <v>297.893869781494</v>
      </c>
      <c r="BK390" s="7" t="n">
        <f aca="false">(main!AU390*main!BC390+main!AV390*main!BD390)*main!BE390</f>
        <v>40.014625570447</v>
      </c>
      <c r="BL390" s="7" t="n">
        <f aca="false">((main!BK390+0.00000010773*(main!BJ390^4-main!BI390^4))-main!BH390*44100)/(main!AH390*51.4+0.00000043092*main!BI390^3)</f>
        <v>-0.0850950252943731</v>
      </c>
      <c r="BM390" s="7" t="n">
        <f aca="false">0.61365*EXP(17.502*main!AF390/(240.97+main!AF390))</f>
        <v>2.92156207129429</v>
      </c>
      <c r="BN390" s="7" t="n">
        <f aca="false">main!BM390*1000/main!AW390</f>
        <v>31.0509081993655</v>
      </c>
      <c r="BO390" s="7" t="n">
        <f aca="false">(main!BN390-main!AQ390)</f>
        <v>11.7164183769778</v>
      </c>
      <c r="BP390" s="7" t="n">
        <f aca="false">IF(main!D390,main!AL390,(main!AK390+main!AL390)/2)</f>
        <v>24.1656866073608</v>
      </c>
      <c r="BQ390" s="7" t="n">
        <f aca="false">0.61365*EXP(17.502*main!BP390/(240.97+main!BP390))</f>
        <v>3.02491283638805</v>
      </c>
      <c r="BR390" s="7" t="n">
        <f aca="false">IF(main!BO390&lt;&gt;0,(1000-(main!BN390+main!AQ390)/2)/main!BO390*main!BH390,0)</f>
        <v>0.140336660789758</v>
      </c>
      <c r="BS390" s="7" t="n">
        <f aca="false">main!AQ390*main!AW390/1000</f>
        <v>1.81917101329962</v>
      </c>
      <c r="BT390" s="7" t="n">
        <f aca="false">(main!BQ390-main!BS390)</f>
        <v>1.20574182308842</v>
      </c>
      <c r="BU390" s="7" t="n">
        <f aca="false">1/(1.6/main!F390+1.37/main!AJ390)</f>
        <v>0.0879012979377271</v>
      </c>
      <c r="BV390" s="7" t="n">
        <f aca="false">main!G390*main!AW390*0.001</f>
        <v>62.229941429296</v>
      </c>
      <c r="BW390" s="7" t="n">
        <f aca="false">main!G390/main!AO390</f>
        <v>0.796589065963107</v>
      </c>
      <c r="BX390" s="7" t="n">
        <f aca="false">(1-main!BH390*main!AW390/main!BM390/main!F390)*100</f>
        <v>61.8766557885288</v>
      </c>
      <c r="BY390" s="7" t="n">
        <f aca="false">(main!AO390-main!E390/(main!AJ390/1.35))</f>
        <v>828.304805193907</v>
      </c>
      <c r="BZ390" s="7" t="n">
        <f aca="false">main!E390*main!BX390/100/main!BY390</f>
        <v>0.0101501911695611</v>
      </c>
      <c r="CA390" s="7" t="n">
        <f aca="false">(main!K390-main!J390)</f>
        <v>0</v>
      </c>
      <c r="CB390" s="7" t="n">
        <f aca="false">main!AU390*main!V390</f>
        <v>220.079017384152</v>
      </c>
      <c r="CC390" s="7" t="n">
        <f aca="false">(main!M390-main!L390)</f>
        <v>915.10717773438</v>
      </c>
      <c r="CD390" s="7" t="n">
        <f aca="false">(main!M390-main!N390)/(main!M390-main!J390)</f>
        <v>0.556996990497778</v>
      </c>
      <c r="CE390" s="7" t="e">
        <f aca="false">(main!K390-main!M390)/(main!K390-main!J390)</f>
        <v>#DIV/0!</v>
      </c>
    </row>
    <row r="391" customFormat="false" ht="12.75" hidden="false" customHeight="true" outlineLevel="0" collapsed="false">
      <c r="A391" s="7" t="n">
        <v>118</v>
      </c>
      <c r="B391" s="7" t="s">
        <v>476</v>
      </c>
      <c r="C391" s="7" t="n">
        <v>13423.9999962095</v>
      </c>
      <c r="D391" s="7" t="n">
        <v>0</v>
      </c>
      <c r="E391" s="7" t="n">
        <f aca="false">(main!AN391-main!AO391*(1000-main!AP391)/(1000-main!AQ391))*main!BG391</f>
        <v>13.7798865709662</v>
      </c>
      <c r="F391" s="7" t="n">
        <f aca="false">IF(main!BR391&lt;&gt;0,1/(1/main!BR391-1/main!AJ391),0)</f>
        <v>0.142794586979785</v>
      </c>
      <c r="G391" s="7" t="n">
        <f aca="false">((main!BU391-main!BH391/2)*main!AO391-main!E391)/(main!BU391+main!BH391/2)</f>
        <v>659.652229007621</v>
      </c>
      <c r="H391" s="7" t="n">
        <v>16</v>
      </c>
      <c r="I391" s="7" t="n">
        <v>16</v>
      </c>
      <c r="J391" s="7" t="n">
        <v>0</v>
      </c>
      <c r="K391" s="7" t="n">
        <v>0</v>
      </c>
      <c r="L391" s="7" t="n">
        <v>458.87744140625</v>
      </c>
      <c r="M391" s="7" t="n">
        <v>1373.98461914063</v>
      </c>
      <c r="N391" s="7" t="n">
        <v>608.679321289063</v>
      </c>
      <c r="O391" s="7" t="e">
        <f aca="false">main!CA391/main!K391</f>
        <v>#DIV/0!</v>
      </c>
      <c r="P391" s="7" t="n">
        <f aca="false">main!CC391/main!M391</f>
        <v>0.666024324425656</v>
      </c>
      <c r="Q391" s="7" t="n">
        <f aca="false">(main!M391-main!N391)/main!M391</f>
        <v>0.556996990497778</v>
      </c>
      <c r="R391" s="7" t="n">
        <v>-1</v>
      </c>
      <c r="S391" s="7" t="n">
        <v>0.87</v>
      </c>
      <c r="T391" s="7" t="n">
        <v>0.92</v>
      </c>
      <c r="U391" s="7" t="n">
        <v>19.9885787963867</v>
      </c>
      <c r="V391" s="7" t="n">
        <f aca="false">(main!U391*main!T391+(100-main!U391)*main!S391)/100</f>
        <v>0.879994289398193</v>
      </c>
      <c r="W391" s="7" t="n">
        <f aca="false">(main!E391-main!R391)/main!CB391</f>
        <v>0.0671577963784129</v>
      </c>
      <c r="X391" s="7" t="n">
        <f aca="false">(main!M391-main!N391)/(main!M391-main!L391)</f>
        <v>0.836301273197647</v>
      </c>
      <c r="Y391" s="7" t="n">
        <f aca="false">(main!K391-main!M391)/(main!K391-main!L391)</f>
        <v>2.99423003870052</v>
      </c>
      <c r="Z391" s="7" t="n">
        <f aca="false">(main!K391-main!M391)/main!M391</f>
        <v>-1</v>
      </c>
      <c r="AA391" s="7" t="n">
        <v>249.920516967773</v>
      </c>
      <c r="AB391" s="7" t="n">
        <v>0.5</v>
      </c>
      <c r="AC391" s="7" t="n">
        <f aca="false">main!Q391*main!AB391*main!V391*main!AA391</f>
        <v>61.2497918863742</v>
      </c>
      <c r="AD391" s="7" t="n">
        <f aca="false">main!BH391*1000</f>
        <v>1.69091785347033</v>
      </c>
      <c r="AE391" s="7" t="n">
        <f aca="false">(main!BM391-main!BS391)</f>
        <v>1.10280460865974</v>
      </c>
      <c r="AF391" s="7" t="n">
        <f aca="false">(main!AL391+main!BL391*main!D391)</f>
        <v>23.5876350402832</v>
      </c>
      <c r="AG391" s="7" t="n">
        <v>2</v>
      </c>
      <c r="AH391" s="7" t="n">
        <f aca="false">(main!AG391*main!BA391+main!BB391)</f>
        <v>4.644859790802</v>
      </c>
      <c r="AI391" s="7" t="n">
        <v>1</v>
      </c>
      <c r="AJ391" s="7" t="n">
        <f aca="false">main!AH391*(main!AI391+1)*(main!AI391+1)/(main!AI391*main!AI391+1)</f>
        <v>9.289719581604</v>
      </c>
      <c r="AK391" s="7" t="n">
        <v>24.7464790344238</v>
      </c>
      <c r="AL391" s="7" t="n">
        <v>23.5876350402832</v>
      </c>
      <c r="AM391" s="7" t="n">
        <v>24.7274894714355</v>
      </c>
      <c r="AN391" s="7" t="n">
        <v>840.490356445313</v>
      </c>
      <c r="AO391" s="7" t="n">
        <v>830.388122558594</v>
      </c>
      <c r="AP391" s="7" t="n">
        <v>18.2269763946533</v>
      </c>
      <c r="AQ391" s="7" t="n">
        <v>19.3302326202393</v>
      </c>
      <c r="AR391" s="7" t="n">
        <v>54.7577095031738</v>
      </c>
      <c r="AS391" s="7" t="n">
        <v>58.0721244812012</v>
      </c>
      <c r="AT391" s="7" t="n">
        <v>300.606872558594</v>
      </c>
      <c r="AU391" s="7" t="n">
        <v>250.089126586914</v>
      </c>
      <c r="AV391" s="7" t="n">
        <v>165.799041748047</v>
      </c>
      <c r="AW391" s="7" t="n">
        <v>94.0899505615234</v>
      </c>
      <c r="AX391" s="7" t="n">
        <v>-3.24763178825378</v>
      </c>
      <c r="AY391" s="7" t="n">
        <v>-0.43512350320816</v>
      </c>
      <c r="AZ391" s="7" t="n">
        <v>0.75</v>
      </c>
      <c r="BA391" s="7" t="n">
        <v>-1.355140209198</v>
      </c>
      <c r="BB391" s="7" t="n">
        <v>7.355140209198</v>
      </c>
      <c r="BC391" s="7" t="n">
        <v>1</v>
      </c>
      <c r="BD391" s="7" t="n">
        <v>0</v>
      </c>
      <c r="BE391" s="7" t="n">
        <v>0.159999996423721</v>
      </c>
      <c r="BF391" s="7" t="n">
        <v>111105</v>
      </c>
      <c r="BG391" s="7" t="n">
        <f aca="false">main!AT391*0.000001/(main!AG391*0.0001)</f>
        <v>1.50303436279297</v>
      </c>
      <c r="BH391" s="7" t="n">
        <f aca="false">(main!AQ391-main!AP391)/(1000-main!AQ391)*main!BG391</f>
        <v>0.00169091785347033</v>
      </c>
      <c r="BI391" s="7" t="n">
        <f aca="false">(main!AL391+273.15)</f>
        <v>296.737635040283</v>
      </c>
      <c r="BJ391" s="7" t="n">
        <f aca="false">(main!AK391+273.15)</f>
        <v>297.896479034424</v>
      </c>
      <c r="BK391" s="7" t="n">
        <f aca="false">(main!AU391*main!BC391+main!AV391*main!BD391)*main!BE391</f>
        <v>40.0142593595178</v>
      </c>
      <c r="BL391" s="7" t="n">
        <f aca="false">((main!BK391+0.00000010773*(main!BJ391^4-main!BI391^4))-main!BH391*44100)/(main!AH391*51.4+0.00000043092*main!BI391^3)</f>
        <v>-0.0857210994547808</v>
      </c>
      <c r="BM391" s="7" t="n">
        <f aca="false">0.61365*EXP(17.502*main!AF391/(240.97+main!AF391))</f>
        <v>2.9215852402408</v>
      </c>
      <c r="BN391" s="7" t="n">
        <f aca="false">main!BM391*1000/main!AW391</f>
        <v>31.0509807137208</v>
      </c>
      <c r="BO391" s="7" t="n">
        <f aca="false">(main!BN391-main!AQ391)</f>
        <v>11.7207480934815</v>
      </c>
      <c r="BP391" s="7" t="n">
        <f aca="false">IF(main!D391,main!AL391,(main!AK391+main!AL391)/2)</f>
        <v>24.1670570373535</v>
      </c>
      <c r="BQ391" s="7" t="n">
        <f aca="false">0.61365*EXP(17.502*main!BP391/(240.97+main!BP391))</f>
        <v>3.02516155003314</v>
      </c>
      <c r="BR391" s="7" t="n">
        <f aca="false">IF(main!BO391&lt;&gt;0,(1000-(main!BN391+main!AQ391)/2)/main!BO391*main!BH391,0)</f>
        <v>0.140632883990921</v>
      </c>
      <c r="BS391" s="7" t="n">
        <f aca="false">main!AQ391*main!AW391/1000</f>
        <v>1.81878063158106</v>
      </c>
      <c r="BT391" s="7" t="n">
        <f aca="false">(main!BQ391-main!BS391)</f>
        <v>1.20638091845208</v>
      </c>
      <c r="BU391" s="7" t="n">
        <f aca="false">1/(1.6/main!F391+1.37/main!AJ391)</f>
        <v>0.0880872450109817</v>
      </c>
      <c r="BV391" s="7" t="n">
        <f aca="false">main!G391*main!AW391*0.001</f>
        <v>62.0666456151257</v>
      </c>
      <c r="BW391" s="7" t="n">
        <f aca="false">main!G391/main!AO391</f>
        <v>0.794390250880635</v>
      </c>
      <c r="BX391" s="7" t="n">
        <f aca="false">(1-main!BH391*main!AW391/main!BM391/main!F391)*100</f>
        <v>61.8639732518467</v>
      </c>
      <c r="BY391" s="7" t="n">
        <f aca="false">(main!AO391-main!E391/(main!AJ391/1.35))</f>
        <v>828.38560281541</v>
      </c>
      <c r="BZ391" s="7" t="n">
        <f aca="false">main!E391*main!BX391/100/main!BY391</f>
        <v>0.0102908419864184</v>
      </c>
      <c r="CA391" s="7" t="n">
        <f aca="false">(main!K391-main!J391)</f>
        <v>0</v>
      </c>
      <c r="CB391" s="7" t="n">
        <f aca="false">main!AU391*main!V391</f>
        <v>220.077003237066</v>
      </c>
      <c r="CC391" s="7" t="n">
        <f aca="false">(main!M391-main!L391)</f>
        <v>915.10717773438</v>
      </c>
      <c r="CD391" s="7" t="n">
        <f aca="false">(main!M391-main!N391)/(main!M391-main!J391)</f>
        <v>0.556996990497778</v>
      </c>
      <c r="CE391" s="7" t="e">
        <f aca="false">(main!K391-main!M391)/(main!K391-main!J391)</f>
        <v>#DIV/0!</v>
      </c>
    </row>
    <row r="392" customFormat="false" ht="23.25" hidden="false" customHeight="true" outlineLevel="0" collapsed="false">
      <c r="A392" s="2" t="s">
        <v>12</v>
      </c>
      <c r="B392" s="5" t="s">
        <v>477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</row>
    <row r="393" customFormat="false" ht="23.25" hidden="false" customHeight="true" outlineLevel="0" collapsed="false">
      <c r="A393" s="2" t="s">
        <v>12</v>
      </c>
      <c r="B393" s="5" t="s">
        <v>478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</row>
    <row r="394" customFormat="false" ht="23.25" hidden="false" customHeight="true" outlineLevel="0" collapsed="false">
      <c r="A394" s="2" t="s">
        <v>12</v>
      </c>
      <c r="B394" s="5" t="s">
        <v>479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</row>
    <row r="395" customFormat="false" ht="23.25" hidden="false" customHeight="true" outlineLevel="0" collapsed="false">
      <c r="A395" s="2" t="s">
        <v>12</v>
      </c>
      <c r="B395" s="5" t="s">
        <v>480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</row>
    <row r="396" customFormat="false" ht="23.25" hidden="false" customHeight="true" outlineLevel="0" collapsed="false">
      <c r="A396" s="2" t="s">
        <v>12</v>
      </c>
      <c r="B396" s="5" t="s">
        <v>481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</row>
    <row r="397" customFormat="false" ht="12.75" hidden="false" customHeight="true" outlineLevel="0" collapsed="false">
      <c r="A397" s="7" t="n">
        <v>119</v>
      </c>
      <c r="B397" s="7" t="s">
        <v>482</v>
      </c>
      <c r="C397" s="7" t="n">
        <v>13423.9999962095</v>
      </c>
      <c r="D397" s="7" t="n">
        <v>0</v>
      </c>
      <c r="E397" s="7" t="n">
        <f aca="false">(main!AN397-main!AO397*(1000-main!AP397)/(1000-main!AQ397))*main!BG397</f>
        <v>13.7798865709662</v>
      </c>
      <c r="F397" s="7" t="n">
        <f aca="false">IF(main!BR397&lt;&gt;0,1/(1/main!BR397-1/main!AJ397),0)</f>
        <v>0.142794586979785</v>
      </c>
      <c r="G397" s="7" t="n">
        <f aca="false">((main!BU397-main!BH397/2)*main!AO397-main!E397)/(main!BU397+main!BH397/2)</f>
        <v>659.652229007621</v>
      </c>
      <c r="H397" s="7" t="n">
        <v>17</v>
      </c>
      <c r="I397" s="7" t="n">
        <v>17</v>
      </c>
      <c r="J397" s="7" t="n">
        <v>0</v>
      </c>
      <c r="K397" s="7" t="n">
        <v>0</v>
      </c>
      <c r="L397" s="7" t="n">
        <v>501.0185546875</v>
      </c>
      <c r="M397" s="7" t="n">
        <v>1566.04602050781</v>
      </c>
      <c r="N397" s="7" t="n">
        <v>706.060241699219</v>
      </c>
      <c r="O397" s="7" t="e">
        <f aca="false">main!CA397/main!K397</f>
        <v>#DIV/0!</v>
      </c>
      <c r="P397" s="7" t="n">
        <f aca="false">main!CC397/main!M397</f>
        <v>0.680074181648226</v>
      </c>
      <c r="Q397" s="7" t="n">
        <f aca="false">(main!M397-main!N397)/main!M397</f>
        <v>0.549144640417227</v>
      </c>
      <c r="R397" s="7" t="n">
        <v>-1</v>
      </c>
      <c r="S397" s="7" t="n">
        <v>0.87</v>
      </c>
      <c r="T397" s="7" t="n">
        <v>0.92</v>
      </c>
      <c r="U397" s="7" t="n">
        <v>19.9885787963867</v>
      </c>
      <c r="V397" s="7" t="n">
        <f aca="false">(main!U397*main!T397+(100-main!U397)*main!S397)/100</f>
        <v>0.879994289398193</v>
      </c>
      <c r="W397" s="7" t="n">
        <f aca="false">(main!E397-main!R397)/main!CB397</f>
        <v>0.0671577963784129</v>
      </c>
      <c r="X397" s="7" t="n">
        <f aca="false">(main!M397-main!N397)/(main!M397-main!L397)</f>
        <v>0.807477559413183</v>
      </c>
      <c r="Y397" s="7" t="n">
        <f aca="false">(main!K397-main!M397)/(main!K397-main!L397)</f>
        <v>3.1257245981331</v>
      </c>
      <c r="Z397" s="7" t="n">
        <f aca="false">(main!K397-main!M397)/main!M397</f>
        <v>-1</v>
      </c>
      <c r="AA397" s="7" t="n">
        <v>250.089126586914</v>
      </c>
      <c r="AB397" s="7" t="n">
        <v>0.5</v>
      </c>
      <c r="AC397" s="7" t="n">
        <f aca="false">main!Q397*main!AB397*main!V397*main!AA397</f>
        <v>60.4270534033598</v>
      </c>
      <c r="AD397" s="7" t="n">
        <f aca="false">main!BH397*1000</f>
        <v>1.69091785347033</v>
      </c>
      <c r="AE397" s="7" t="n">
        <f aca="false">(main!BM397-main!BS397)</f>
        <v>1.10280460865974</v>
      </c>
      <c r="AF397" s="7" t="n">
        <f aca="false">(main!AL397+main!BL397*main!D397)</f>
        <v>23.5876350402832</v>
      </c>
      <c r="AG397" s="7" t="n">
        <v>2</v>
      </c>
      <c r="AH397" s="7" t="n">
        <f aca="false">(main!AG397*main!BA397+main!BB397)</f>
        <v>4.644859790802</v>
      </c>
      <c r="AI397" s="7" t="n">
        <v>1</v>
      </c>
      <c r="AJ397" s="7" t="n">
        <f aca="false">main!AH397*(main!AI397+1)*(main!AI397+1)/(main!AI397*main!AI397+1)</f>
        <v>9.289719581604</v>
      </c>
      <c r="AK397" s="7" t="n">
        <v>24.7464790344238</v>
      </c>
      <c r="AL397" s="7" t="n">
        <v>23.5876350402832</v>
      </c>
      <c r="AM397" s="7" t="n">
        <v>24.7274894714355</v>
      </c>
      <c r="AN397" s="7" t="n">
        <v>840.490356445313</v>
      </c>
      <c r="AO397" s="7" t="n">
        <v>830.388122558594</v>
      </c>
      <c r="AP397" s="7" t="n">
        <v>18.2269763946533</v>
      </c>
      <c r="AQ397" s="7" t="n">
        <v>19.3302326202393</v>
      </c>
      <c r="AR397" s="7" t="n">
        <v>54.7577095031738</v>
      </c>
      <c r="AS397" s="7" t="n">
        <v>58.0721244812012</v>
      </c>
      <c r="AT397" s="7" t="n">
        <v>300.606872558594</v>
      </c>
      <c r="AU397" s="7" t="n">
        <v>250.089126586914</v>
      </c>
      <c r="AV397" s="7" t="n">
        <v>165.799041748047</v>
      </c>
      <c r="AW397" s="7" t="n">
        <v>94.0899505615234</v>
      </c>
      <c r="AX397" s="7" t="n">
        <v>-3.24763178825378</v>
      </c>
      <c r="AY397" s="7" t="n">
        <v>-0.43512350320816</v>
      </c>
      <c r="AZ397" s="7" t="n">
        <v>0.75</v>
      </c>
      <c r="BA397" s="7" t="n">
        <v>-1.355140209198</v>
      </c>
      <c r="BB397" s="7" t="n">
        <v>7.355140209198</v>
      </c>
      <c r="BC397" s="7" t="n">
        <v>1</v>
      </c>
      <c r="BD397" s="7" t="n">
        <v>0</v>
      </c>
      <c r="BE397" s="7" t="n">
        <v>0.159999996423721</v>
      </c>
      <c r="BF397" s="7" t="n">
        <v>111105</v>
      </c>
      <c r="BG397" s="7" t="n">
        <f aca="false">main!AT397*0.000001/(main!AG397*0.0001)</f>
        <v>1.50303436279297</v>
      </c>
      <c r="BH397" s="7" t="n">
        <f aca="false">(main!AQ397-main!AP397)/(1000-main!AQ397)*main!BG397</f>
        <v>0.00169091785347033</v>
      </c>
      <c r="BI397" s="7" t="n">
        <f aca="false">(main!AL397+273.15)</f>
        <v>296.737635040283</v>
      </c>
      <c r="BJ397" s="7" t="n">
        <f aca="false">(main!AK397+273.15)</f>
        <v>297.896479034424</v>
      </c>
      <c r="BK397" s="7" t="n">
        <f aca="false">(main!AU397*main!BC397+main!AV397*main!BD397)*main!BE397</f>
        <v>40.0142593595178</v>
      </c>
      <c r="BL397" s="7" t="n">
        <f aca="false">((main!BK397+0.00000010773*(main!BJ397^4-main!BI397^4))-main!BH397*44100)/(main!AH397*51.4+0.00000043092*main!BI397^3)</f>
        <v>-0.0857210994547808</v>
      </c>
      <c r="BM397" s="7" t="n">
        <f aca="false">0.61365*EXP(17.502*main!AF397/(240.97+main!AF397))</f>
        <v>2.9215852402408</v>
      </c>
      <c r="BN397" s="7" t="n">
        <f aca="false">main!BM397*1000/main!AW397</f>
        <v>31.0509807137208</v>
      </c>
      <c r="BO397" s="7" t="n">
        <f aca="false">(main!BN397-main!AQ397)</f>
        <v>11.7207480934815</v>
      </c>
      <c r="BP397" s="7" t="n">
        <f aca="false">IF(main!D397,main!AL397,(main!AK397+main!AL397)/2)</f>
        <v>24.1670570373535</v>
      </c>
      <c r="BQ397" s="7" t="n">
        <f aca="false">0.61365*EXP(17.502*main!BP397/(240.97+main!BP397))</f>
        <v>3.02516155003314</v>
      </c>
      <c r="BR397" s="7" t="n">
        <f aca="false">IF(main!BO397&lt;&gt;0,(1000-(main!BN397+main!AQ397)/2)/main!BO397*main!BH397,0)</f>
        <v>0.140632883990921</v>
      </c>
      <c r="BS397" s="7" t="n">
        <f aca="false">main!AQ397*main!AW397/1000</f>
        <v>1.81878063158106</v>
      </c>
      <c r="BT397" s="7" t="n">
        <f aca="false">(main!BQ397-main!BS397)</f>
        <v>1.20638091845208</v>
      </c>
      <c r="BU397" s="7" t="n">
        <f aca="false">1/(1.6/main!F397+1.37/main!AJ397)</f>
        <v>0.0880872450109817</v>
      </c>
      <c r="BV397" s="7" t="n">
        <f aca="false">main!G397*main!AW397*0.001</f>
        <v>62.0666456151257</v>
      </c>
      <c r="BW397" s="7" t="n">
        <f aca="false">main!G397/main!AO397</f>
        <v>0.794390250880635</v>
      </c>
      <c r="BX397" s="7" t="n">
        <f aca="false">(1-main!BH397*main!AW397/main!BM397/main!F397)*100</f>
        <v>61.8639732518467</v>
      </c>
      <c r="BY397" s="7" t="n">
        <f aca="false">(main!AO397-main!E397/(main!AJ397/1.35))</f>
        <v>828.38560281541</v>
      </c>
      <c r="BZ397" s="7" t="n">
        <f aca="false">main!E397*main!BX397/100/main!BY397</f>
        <v>0.0102908419864184</v>
      </c>
      <c r="CA397" s="7" t="n">
        <f aca="false">(main!K397-main!J397)</f>
        <v>0</v>
      </c>
      <c r="CB397" s="7" t="n">
        <f aca="false">main!AU397*main!V397</f>
        <v>220.077003237066</v>
      </c>
      <c r="CC397" s="7" t="n">
        <f aca="false">(main!M397-main!L397)</f>
        <v>1065.02746582031</v>
      </c>
      <c r="CD397" s="7" t="n">
        <f aca="false">(main!M397-main!N397)/(main!M397-main!J397)</f>
        <v>0.549144640417227</v>
      </c>
      <c r="CE397" s="7" t="e">
        <f aca="false">(main!K397-main!M397)/(main!K397-main!J397)</f>
        <v>#DIV/0!</v>
      </c>
    </row>
    <row r="398" customFormat="false" ht="23.25" hidden="false" customHeight="true" outlineLevel="0" collapsed="false">
      <c r="A398" s="2" t="s">
        <v>12</v>
      </c>
      <c r="B398" s="5" t="s">
        <v>483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</row>
    <row r="399" customFormat="false" ht="23.25" hidden="false" customHeight="true" outlineLevel="0" collapsed="false">
      <c r="A399" s="2" t="s">
        <v>12</v>
      </c>
      <c r="B399" s="5" t="s">
        <v>484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</row>
    <row r="400" customFormat="false" ht="23.25" hidden="false" customHeight="true" outlineLevel="0" collapsed="false">
      <c r="A400" s="2" t="s">
        <v>12</v>
      </c>
      <c r="B400" s="5" t="s">
        <v>485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</row>
    <row r="401" customFormat="false" ht="23.25" hidden="false" customHeight="true" outlineLevel="0" collapsed="false">
      <c r="A401" s="2" t="s">
        <v>12</v>
      </c>
      <c r="B401" s="5" t="s">
        <v>486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</row>
    <row r="402" customFormat="false" ht="23.25" hidden="false" customHeight="true" outlineLevel="0" collapsed="false">
      <c r="A402" s="2" t="s">
        <v>12</v>
      </c>
      <c r="B402" s="6" t="s">
        <v>487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</row>
    <row r="403" customFormat="false" ht="23.25" hidden="false" customHeight="true" outlineLevel="0" collapsed="false">
      <c r="A403" s="2" t="s">
        <v>12</v>
      </c>
      <c r="B403" s="5" t="s">
        <v>488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</row>
    <row r="404" customFormat="false" ht="23.25" hidden="false" customHeight="true" outlineLevel="0" collapsed="false">
      <c r="A404" s="2" t="s">
        <v>12</v>
      </c>
      <c r="B404" s="5" t="s">
        <v>489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</row>
    <row r="405" customFormat="false" ht="23.25" hidden="false" customHeight="true" outlineLevel="0" collapsed="false">
      <c r="A405" s="2" t="s">
        <v>12</v>
      </c>
      <c r="B405" s="5" t="s">
        <v>490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</row>
    <row r="406" customFormat="false" ht="23.25" hidden="false" customHeight="true" outlineLevel="0" collapsed="false">
      <c r="A406" s="2" t="s">
        <v>12</v>
      </c>
      <c r="B406" s="5" t="s">
        <v>491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</row>
    <row r="407" customFormat="false" ht="23.25" hidden="false" customHeight="true" outlineLevel="0" collapsed="false">
      <c r="A407" s="2" t="s">
        <v>12</v>
      </c>
      <c r="B407" s="5" t="s">
        <v>492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</row>
    <row r="408" customFormat="false" ht="12.75" hidden="false" customHeight="true" outlineLevel="0" collapsed="false">
      <c r="A408" s="7" t="n">
        <v>120</v>
      </c>
      <c r="B408" s="7" t="s">
        <v>493</v>
      </c>
      <c r="C408" s="7" t="n">
        <v>14877.499999621</v>
      </c>
      <c r="D408" s="7" t="n">
        <v>0</v>
      </c>
      <c r="E408" s="7" t="n">
        <f aca="false">(main!AN408-main!AO408*(1000-main!AP408)/(1000-main!AQ408))*main!BG408</f>
        <v>12.9318754867752</v>
      </c>
      <c r="F408" s="7" t="n">
        <f aca="false">IF(main!BR408&lt;&gt;0,1/(1/main!BR408-1/main!AJ408),0)</f>
        <v>0.133380842893927</v>
      </c>
      <c r="G408" s="7" t="n">
        <f aca="false">((main!BU408-main!BH408/2)*main!AO408-main!E408)/(main!BU408+main!BH408/2)</f>
        <v>745.815461369812</v>
      </c>
      <c r="H408" s="7" t="n">
        <v>17</v>
      </c>
      <c r="I408" s="7" t="n">
        <v>17</v>
      </c>
      <c r="J408" s="7" t="n">
        <v>0</v>
      </c>
      <c r="K408" s="7" t="n">
        <v>0</v>
      </c>
      <c r="L408" s="7" t="n">
        <v>501.0185546875</v>
      </c>
      <c r="M408" s="7" t="n">
        <v>1566.04602050781</v>
      </c>
      <c r="N408" s="7" t="n">
        <v>706.060241699219</v>
      </c>
      <c r="O408" s="7" t="e">
        <f aca="false">main!CA408/main!K408</f>
        <v>#DIV/0!</v>
      </c>
      <c r="P408" s="7" t="n">
        <f aca="false">main!CC408/main!M408</f>
        <v>0.680074181648226</v>
      </c>
      <c r="Q408" s="7" t="n">
        <f aca="false">(main!M408-main!N408)/main!M408</f>
        <v>0.549144640417227</v>
      </c>
      <c r="R408" s="7" t="n">
        <v>-1</v>
      </c>
      <c r="S408" s="7" t="n">
        <v>0.87</v>
      </c>
      <c r="T408" s="7" t="n">
        <v>0.92</v>
      </c>
      <c r="U408" s="7" t="n">
        <v>19.9885787963867</v>
      </c>
      <c r="V408" s="7" t="n">
        <f aca="false">(main!U408*main!T408+(100-main!U408)*main!S408)/100</f>
        <v>0.879994289398193</v>
      </c>
      <c r="W408" s="7" t="n">
        <f aca="false">(main!E408-main!R408)/main!CB408</f>
        <v>0.0632017980782447</v>
      </c>
      <c r="X408" s="7" t="n">
        <f aca="false">(main!M408-main!N408)/(main!M408-main!L408)</f>
        <v>0.807477559413183</v>
      </c>
      <c r="Y408" s="7" t="n">
        <f aca="false">(main!K408-main!M408)/(main!K408-main!L408)</f>
        <v>3.1257245981331</v>
      </c>
      <c r="Z408" s="7" t="n">
        <f aca="false">(main!K408-main!M408)/main!M408</f>
        <v>-1</v>
      </c>
      <c r="AA408" s="7" t="n">
        <v>250.089126586914</v>
      </c>
      <c r="AB408" s="7" t="n">
        <v>0.5</v>
      </c>
      <c r="AC408" s="7" t="n">
        <f aca="false">main!Q408*main!AB408*main!V408*main!AA408</f>
        <v>60.4270534033598</v>
      </c>
      <c r="AD408" s="7" t="n">
        <f aca="false">main!BH408*1000</f>
        <v>1.52850939655282</v>
      </c>
      <c r="AE408" s="7" t="n">
        <f aca="false">(main!BM408-main!BS408)</f>
        <v>1.06655549574302</v>
      </c>
      <c r="AF408" s="7" t="n">
        <f aca="false">(main!AL408+main!BL408*main!D408)</f>
        <v>23.4229297637939</v>
      </c>
      <c r="AG408" s="7" t="n">
        <v>2</v>
      </c>
      <c r="AH408" s="7" t="n">
        <f aca="false">(main!AG408*main!BA408+main!BB408)</f>
        <v>4.644859790802</v>
      </c>
      <c r="AI408" s="7" t="n">
        <v>1</v>
      </c>
      <c r="AJ408" s="7" t="n">
        <f aca="false">main!AH408*(main!AI408+1)*(main!AI408+1)/(main!AI408*main!AI408+1)</f>
        <v>9.289719581604</v>
      </c>
      <c r="AK408" s="7" t="n">
        <v>24.8252468109131</v>
      </c>
      <c r="AL408" s="7" t="n">
        <v>23.4229297637939</v>
      </c>
      <c r="AM408" s="7" t="n">
        <v>24.8320579528809</v>
      </c>
      <c r="AN408" s="7" t="n">
        <v>927.831420898438</v>
      </c>
      <c r="AO408" s="7" t="n">
        <v>918.293579101563</v>
      </c>
      <c r="AP408" s="7" t="n">
        <v>18.4069042205811</v>
      </c>
      <c r="AQ408" s="7" t="n">
        <v>19.4041347503662</v>
      </c>
      <c r="AR408" s="7" t="n">
        <v>55.0515785217285</v>
      </c>
      <c r="AS408" s="7" t="n">
        <v>58.034107208252</v>
      </c>
      <c r="AT408" s="7" t="n">
        <v>300.602508544922</v>
      </c>
      <c r="AU408" s="7" t="n">
        <v>250.495712280273</v>
      </c>
      <c r="AV408" s="7" t="n">
        <v>178.251220703125</v>
      </c>
      <c r="AW408" s="7" t="n">
        <v>94.1118698120117</v>
      </c>
      <c r="AX408" s="7" t="n">
        <v>-3.24763178825378</v>
      </c>
      <c r="AY408" s="7" t="n">
        <v>-0.43512350320816</v>
      </c>
      <c r="AZ408" s="7" t="n">
        <v>0.5</v>
      </c>
      <c r="BA408" s="7" t="n">
        <v>-1.355140209198</v>
      </c>
      <c r="BB408" s="7" t="n">
        <v>7.355140209198</v>
      </c>
      <c r="BC408" s="7" t="n">
        <v>1</v>
      </c>
      <c r="BD408" s="7" t="n">
        <v>0</v>
      </c>
      <c r="BE408" s="7" t="n">
        <v>0.159999996423721</v>
      </c>
      <c r="BF408" s="7" t="n">
        <v>111105</v>
      </c>
      <c r="BG408" s="7" t="n">
        <f aca="false">main!AT408*0.000001/(main!AG408*0.0001)</f>
        <v>1.50301254272461</v>
      </c>
      <c r="BH408" s="7" t="n">
        <f aca="false">(main!AQ408-main!AP408)/(1000-main!AQ408)*main!BG408</f>
        <v>0.00152850939655282</v>
      </c>
      <c r="BI408" s="7" t="n">
        <f aca="false">(main!AL408+273.15)</f>
        <v>296.572929763794</v>
      </c>
      <c r="BJ408" s="7" t="n">
        <f aca="false">(main!AK408+273.15)</f>
        <v>297.975246810913</v>
      </c>
      <c r="BK408" s="7" t="n">
        <f aca="false">(main!AU408*main!BC408+main!AV408*main!BD408)*main!BE408</f>
        <v>40.0793130690011</v>
      </c>
      <c r="BL408" s="7" t="n">
        <f aca="false">((main!BK408+0.00000010773*(main!BJ408^4-main!BI408^4))-main!BH408*44100)/(main!AH408*51.4+0.00000043092*main!BI408^3)</f>
        <v>-0.0458138939520942</v>
      </c>
      <c r="BM408" s="7" t="n">
        <f aca="false">0.61365*EXP(17.502*main!AF408/(240.97+main!AF408))</f>
        <v>2.89271489918421</v>
      </c>
      <c r="BN408" s="7" t="n">
        <f aca="false">main!BM408*1000/main!AW408</f>
        <v>30.7369825396351</v>
      </c>
      <c r="BO408" s="7" t="n">
        <f aca="false">(main!BN408-main!AQ408)</f>
        <v>11.3328477892689</v>
      </c>
      <c r="BP408" s="7" t="n">
        <f aca="false">IF(main!D408,main!AL408,(main!AK408+main!AL408)/2)</f>
        <v>24.1240882873535</v>
      </c>
      <c r="BQ408" s="7" t="n">
        <f aca="false">0.61365*EXP(17.502*main!BP408/(240.97+main!BP408))</f>
        <v>3.01737183223003</v>
      </c>
      <c r="BR408" s="7" t="n">
        <f aca="false">IF(main!BO408&lt;&gt;0,(1000-(main!BN408+main!AQ408)/2)/main!BO408*main!BH408,0)</f>
        <v>0.131492881559583</v>
      </c>
      <c r="BS408" s="7" t="n">
        <f aca="false">main!AQ408*main!AW408/1000</f>
        <v>1.8261594034412</v>
      </c>
      <c r="BT408" s="7" t="n">
        <f aca="false">(main!BQ408-main!BS408)</f>
        <v>1.19121242878884</v>
      </c>
      <c r="BU408" s="7" t="n">
        <f aca="false">1/(1.6/main!F408+1.37/main!AJ408)</f>
        <v>0.0823506125077863</v>
      </c>
      <c r="BV408" s="7" t="n">
        <f aca="false">main!G408*main!AW408*0.001</f>
        <v>70.1900876042212</v>
      </c>
      <c r="BW408" s="7" t="n">
        <f aca="false">main!G408/main!AO408</f>
        <v>0.812175407019072</v>
      </c>
      <c r="BX408" s="7" t="n">
        <f aca="false">(1-main!BH408*main!AW408/main!BM408/main!F408)*100</f>
        <v>62.716779025705</v>
      </c>
      <c r="BY408" s="7" t="n">
        <f aca="false">(main!AO408-main!E408/(main!AJ408/1.35))</f>
        <v>916.414293967734</v>
      </c>
      <c r="BZ408" s="7" t="n">
        <f aca="false">main!E408*main!BX408/100/main!BY408</f>
        <v>0.00885020653465024</v>
      </c>
      <c r="CA408" s="7" t="n">
        <f aca="false">(main!K408-main!J408)</f>
        <v>0</v>
      </c>
      <c r="CB408" s="7" t="n">
        <f aca="false">main!AU408*main!V408</f>
        <v>220.434796325373</v>
      </c>
      <c r="CC408" s="7" t="n">
        <f aca="false">(main!M408-main!L408)</f>
        <v>1065.02746582031</v>
      </c>
      <c r="CD408" s="7" t="n">
        <f aca="false">(main!M408-main!N408)/(main!M408-main!J408)</f>
        <v>0.549144640417227</v>
      </c>
      <c r="CE408" s="7" t="e">
        <f aca="false">(main!K408-main!M408)/(main!K408-main!J408)</f>
        <v>#DIV/0!</v>
      </c>
    </row>
    <row r="409" customFormat="false" ht="12.75" hidden="false" customHeight="true" outlineLevel="0" collapsed="false">
      <c r="A409" s="7" t="n">
        <v>121</v>
      </c>
      <c r="B409" s="7" t="s">
        <v>494</v>
      </c>
      <c r="C409" s="7" t="n">
        <v>14888.4999988629</v>
      </c>
      <c r="D409" s="7" t="n">
        <v>0</v>
      </c>
      <c r="E409" s="7" t="n">
        <f aca="false">(main!AN409-main!AO409*(1000-main!AP409)/(1000-main!AQ409))*main!BG409</f>
        <v>12.5875303445349</v>
      </c>
      <c r="F409" s="7" t="n">
        <f aca="false">IF(main!BR409&lt;&gt;0,1/(1/main!BR409-1/main!AJ409),0)</f>
        <v>0.134435626903233</v>
      </c>
      <c r="G409" s="7" t="n">
        <f aca="false">((main!BU409-main!BH409/2)*main!AO409-main!E409)/(main!BU409+main!BH409/2)</f>
        <v>751.497834648008</v>
      </c>
      <c r="H409" s="7" t="n">
        <v>17</v>
      </c>
      <c r="I409" s="7" t="n">
        <v>17</v>
      </c>
      <c r="J409" s="7" t="n">
        <v>0</v>
      </c>
      <c r="K409" s="7" t="n">
        <v>0</v>
      </c>
      <c r="L409" s="7" t="n">
        <v>501.0185546875</v>
      </c>
      <c r="M409" s="7" t="n">
        <v>1566.04602050781</v>
      </c>
      <c r="N409" s="7" t="n">
        <v>706.060241699219</v>
      </c>
      <c r="O409" s="7" t="e">
        <f aca="false">main!CA409/main!K409</f>
        <v>#DIV/0!</v>
      </c>
      <c r="P409" s="7" t="n">
        <f aca="false">main!CC409/main!M409</f>
        <v>0.680074181648226</v>
      </c>
      <c r="Q409" s="7" t="n">
        <f aca="false">(main!M409-main!N409)/main!M409</f>
        <v>0.549144640417227</v>
      </c>
      <c r="R409" s="7" t="n">
        <v>-1</v>
      </c>
      <c r="S409" s="7" t="n">
        <v>0.87</v>
      </c>
      <c r="T409" s="7" t="n">
        <v>0.92</v>
      </c>
      <c r="U409" s="7" t="n">
        <v>19.9885787963867</v>
      </c>
      <c r="V409" s="7" t="n">
        <f aca="false">(main!U409*main!T409+(100-main!U409)*main!S409)/100</f>
        <v>0.879994289398193</v>
      </c>
      <c r="W409" s="7" t="n">
        <f aca="false">(main!E409-main!R409)/main!CB409</f>
        <v>0.0616150926672079</v>
      </c>
      <c r="X409" s="7" t="n">
        <f aca="false">(main!M409-main!N409)/(main!M409-main!L409)</f>
        <v>0.807477559413183</v>
      </c>
      <c r="Y409" s="7" t="n">
        <f aca="false">(main!K409-main!M409)/(main!K409-main!L409)</f>
        <v>3.1257245981331</v>
      </c>
      <c r="Z409" s="7" t="n">
        <f aca="false">(main!K409-main!M409)/main!M409</f>
        <v>-1</v>
      </c>
      <c r="AA409" s="7" t="n">
        <v>250.089126586914</v>
      </c>
      <c r="AB409" s="7" t="n">
        <v>0.5</v>
      </c>
      <c r="AC409" s="7" t="n">
        <f aca="false">main!Q409*main!AB409*main!V409*main!AA409</f>
        <v>60.4270534033598</v>
      </c>
      <c r="AD409" s="7" t="n">
        <f aca="false">main!BH409*1000</f>
        <v>1.54309166131654</v>
      </c>
      <c r="AE409" s="7" t="n">
        <f aca="false">(main!BM409-main!BS409)</f>
        <v>1.06840992978338</v>
      </c>
      <c r="AF409" s="7" t="n">
        <f aca="false">(main!AL409+main!BL409*main!D409)</f>
        <v>23.4222812652588</v>
      </c>
      <c r="AG409" s="7" t="n">
        <v>2</v>
      </c>
      <c r="AH409" s="7" t="n">
        <f aca="false">(main!AG409*main!BA409+main!BB409)</f>
        <v>4.644859790802</v>
      </c>
      <c r="AI409" s="7" t="n">
        <v>1</v>
      </c>
      <c r="AJ409" s="7" t="n">
        <f aca="false">main!AH409*(main!AI409+1)*(main!AI409+1)/(main!AI409*main!AI409+1)</f>
        <v>9.289719581604</v>
      </c>
      <c r="AK409" s="7" t="n">
        <v>24.8125591278076</v>
      </c>
      <c r="AL409" s="7" t="n">
        <v>23.4222812652588</v>
      </c>
      <c r="AM409" s="7" t="n">
        <v>24.8184623718262</v>
      </c>
      <c r="AN409" s="7" t="n">
        <v>928.011535644531</v>
      </c>
      <c r="AO409" s="7" t="n">
        <v>918.692810058594</v>
      </c>
      <c r="AP409" s="7" t="n">
        <v>18.3764667510986</v>
      </c>
      <c r="AQ409" s="7" t="n">
        <v>19.3833045959473</v>
      </c>
      <c r="AR409" s="7" t="n">
        <v>55.0019721984863</v>
      </c>
      <c r="AS409" s="7" t="n">
        <v>58.0155067443848</v>
      </c>
      <c r="AT409" s="7" t="n">
        <v>300.580963134766</v>
      </c>
      <c r="AU409" s="7" t="n">
        <v>250.595672607422</v>
      </c>
      <c r="AV409" s="7" t="n">
        <v>178.263153076172</v>
      </c>
      <c r="AW409" s="7" t="n">
        <v>94.1114959716797</v>
      </c>
      <c r="AX409" s="7" t="n">
        <v>-3.24763178825378</v>
      </c>
      <c r="AY409" s="7" t="n">
        <v>-0.43512350320816</v>
      </c>
      <c r="AZ409" s="7" t="n">
        <v>0.75</v>
      </c>
      <c r="BA409" s="7" t="n">
        <v>-1.355140209198</v>
      </c>
      <c r="BB409" s="7" t="n">
        <v>7.355140209198</v>
      </c>
      <c r="BC409" s="7" t="n">
        <v>1</v>
      </c>
      <c r="BD409" s="7" t="n">
        <v>0</v>
      </c>
      <c r="BE409" s="7" t="n">
        <v>0.159999996423721</v>
      </c>
      <c r="BF409" s="7" t="n">
        <v>111105</v>
      </c>
      <c r="BG409" s="7" t="n">
        <f aca="false">main!AT409*0.000001/(main!AG409*0.0001)</f>
        <v>1.50290481567383</v>
      </c>
      <c r="BH409" s="7" t="n">
        <f aca="false">(main!AQ409-main!AP409)/(1000-main!AQ409)*main!BG409</f>
        <v>0.00154309166131654</v>
      </c>
      <c r="BI409" s="7" t="n">
        <f aca="false">(main!AL409+273.15)</f>
        <v>296.572281265259</v>
      </c>
      <c r="BJ409" s="7" t="n">
        <f aca="false">(main!AK409+273.15)</f>
        <v>297.962559127808</v>
      </c>
      <c r="BK409" s="7" t="n">
        <f aca="false">(main!AU409*main!BC409+main!AV409*main!BD409)*main!BE409</f>
        <v>40.0953067209875</v>
      </c>
      <c r="BL409" s="7" t="n">
        <f aca="false">((main!BK409+0.00000010773*(main!BJ409^4-main!BI409^4))-main!BH409*44100)/(main!AH409*51.4+0.00000043092*main!BI409^3)</f>
        <v>-0.0488718176097327</v>
      </c>
      <c r="BM409" s="7" t="n">
        <f aca="false">0.61365*EXP(17.502*main!AF409/(240.97+main!AF409))</f>
        <v>2.89260172218271</v>
      </c>
      <c r="BN409" s="7" t="n">
        <f aca="false">main!BM409*1000/main!AW409</f>
        <v>30.7359020523185</v>
      </c>
      <c r="BO409" s="7" t="n">
        <f aca="false">(main!BN409-main!AQ409)</f>
        <v>11.3525974563712</v>
      </c>
      <c r="BP409" s="7" t="n">
        <f aca="false">IF(main!D409,main!AL409,(main!AK409+main!AL409)/2)</f>
        <v>24.1174201965332</v>
      </c>
      <c r="BQ409" s="7" t="n">
        <f aca="false">0.61365*EXP(17.502*main!BP409/(240.97+main!BP409))</f>
        <v>3.01616456076123</v>
      </c>
      <c r="BR409" s="7" t="n">
        <f aca="false">IF(main!BO409&lt;&gt;0,(1000-(main!BN409+main!AQ409)/2)/main!BO409*main!BH409,0)</f>
        <v>0.132517901931498</v>
      </c>
      <c r="BS409" s="7" t="n">
        <f aca="false">main!AQ409*main!AW409/1000</f>
        <v>1.82419179239934</v>
      </c>
      <c r="BT409" s="7" t="n">
        <f aca="false">(main!BQ409-main!BS409)</f>
        <v>1.1919727683619</v>
      </c>
      <c r="BU409" s="7" t="n">
        <f aca="false">1/(1.6/main!F409+1.37/main!AJ409)</f>
        <v>0.0829938754964771</v>
      </c>
      <c r="BV409" s="7" t="n">
        <f aca="false">main!G409*main!AW409*0.001</f>
        <v>70.7245854382021</v>
      </c>
      <c r="BW409" s="7" t="n">
        <f aca="false">main!G409/main!AO409</f>
        <v>0.818007745810134</v>
      </c>
      <c r="BX409" s="7" t="n">
        <f aca="false">(1-main!BH409*main!AW409/main!BM409/main!F409)*100</f>
        <v>62.6550928386701</v>
      </c>
      <c r="BY409" s="7" t="n">
        <f aca="false">(main!AO409-main!E409/(main!AJ409/1.35))</f>
        <v>916.863565826209</v>
      </c>
      <c r="BZ409" s="7" t="n">
        <f aca="false">main!E409*main!BX409/100/main!BY409</f>
        <v>0.00860185650016223</v>
      </c>
      <c r="CA409" s="7" t="n">
        <f aca="false">(main!K409-main!J409)</f>
        <v>0</v>
      </c>
      <c r="CB409" s="7" t="n">
        <f aca="false">main!AU409*main!V409</f>
        <v>220.522760842431</v>
      </c>
      <c r="CC409" s="7" t="n">
        <f aca="false">(main!M409-main!L409)</f>
        <v>1065.02746582031</v>
      </c>
      <c r="CD409" s="7" t="n">
        <f aca="false">(main!M409-main!N409)/(main!M409-main!J409)</f>
        <v>0.549144640417227</v>
      </c>
      <c r="CE409" s="7" t="e">
        <f aca="false">(main!K409-main!M409)/(main!K409-main!J409)</f>
        <v>#DIV/0!</v>
      </c>
    </row>
    <row r="410" customFormat="false" ht="12.75" hidden="false" customHeight="true" outlineLevel="0" collapsed="false">
      <c r="A410" s="7" t="n">
        <v>122</v>
      </c>
      <c r="B410" s="7" t="s">
        <v>495</v>
      </c>
      <c r="C410" s="7" t="n">
        <v>14899.4999981048</v>
      </c>
      <c r="D410" s="7" t="n">
        <v>0</v>
      </c>
      <c r="E410" s="7" t="n">
        <f aca="false">(main!AN410-main!AO410*(1000-main!AP410)/(1000-main!AQ410))*main!BG410</f>
        <v>12.8129483332696</v>
      </c>
      <c r="F410" s="7" t="n">
        <f aca="false">IF(main!BR410&lt;&gt;0,1/(1/main!BR410-1/main!AJ410),0)</f>
        <v>0.134902330250694</v>
      </c>
      <c r="G410" s="7" t="n">
        <f aca="false">((main!BU410-main!BH410/2)*main!AO410-main!E410)/(main!BU410+main!BH410/2)</f>
        <v>749.341941140796</v>
      </c>
      <c r="H410" s="7" t="n">
        <v>17</v>
      </c>
      <c r="I410" s="7" t="n">
        <v>17</v>
      </c>
      <c r="J410" s="7" t="n">
        <v>0</v>
      </c>
      <c r="K410" s="7" t="n">
        <v>0</v>
      </c>
      <c r="L410" s="7" t="n">
        <v>501.0185546875</v>
      </c>
      <c r="M410" s="7" t="n">
        <v>1566.04602050781</v>
      </c>
      <c r="N410" s="7" t="n">
        <v>706.060241699219</v>
      </c>
      <c r="O410" s="7" t="e">
        <f aca="false">main!CA410/main!K410</f>
        <v>#DIV/0!</v>
      </c>
      <c r="P410" s="7" t="n">
        <f aca="false">main!CC410/main!M410</f>
        <v>0.680074181648226</v>
      </c>
      <c r="Q410" s="7" t="n">
        <f aca="false">(main!M410-main!N410)/main!M410</f>
        <v>0.549144640417227</v>
      </c>
      <c r="R410" s="7" t="n">
        <v>-1</v>
      </c>
      <c r="S410" s="7" t="n">
        <v>0.87</v>
      </c>
      <c r="T410" s="7" t="n">
        <v>0.92</v>
      </c>
      <c r="U410" s="7" t="n">
        <v>19.9885787963867</v>
      </c>
      <c r="V410" s="7" t="n">
        <f aca="false">(main!U410*main!T410+(100-main!U410)*main!S410)/100</f>
        <v>0.879994289398193</v>
      </c>
      <c r="W410" s="7" t="n">
        <f aca="false">(main!E410-main!R410)/main!CB410</f>
        <v>0.0626537335647807</v>
      </c>
      <c r="X410" s="7" t="n">
        <f aca="false">(main!M410-main!N410)/(main!M410-main!L410)</f>
        <v>0.807477559413183</v>
      </c>
      <c r="Y410" s="7" t="n">
        <f aca="false">(main!K410-main!M410)/(main!K410-main!L410)</f>
        <v>3.1257245981331</v>
      </c>
      <c r="Z410" s="7" t="n">
        <f aca="false">(main!K410-main!M410)/main!M410</f>
        <v>-1</v>
      </c>
      <c r="AA410" s="7" t="n">
        <v>250.089126586914</v>
      </c>
      <c r="AB410" s="7" t="n">
        <v>0.5</v>
      </c>
      <c r="AC410" s="7" t="n">
        <f aca="false">main!Q410*main!AB410*main!V410*main!AA410</f>
        <v>60.4270534033598</v>
      </c>
      <c r="AD410" s="7" t="n">
        <f aca="false">main!BH410*1000</f>
        <v>1.54904681219695</v>
      </c>
      <c r="AE410" s="7" t="n">
        <f aca="false">(main!BM410-main!BS410)</f>
        <v>1.0689083980523</v>
      </c>
      <c r="AF410" s="7" t="n">
        <f aca="false">(main!AL410+main!BL410*main!D410)</f>
        <v>23.4097175598145</v>
      </c>
      <c r="AG410" s="7" t="n">
        <v>2</v>
      </c>
      <c r="AH410" s="7" t="n">
        <f aca="false">(main!AG410*main!BA410+main!BB410)</f>
        <v>4.644859790802</v>
      </c>
      <c r="AI410" s="7" t="n">
        <v>1</v>
      </c>
      <c r="AJ410" s="7" t="n">
        <f aca="false">main!AH410*(main!AI410+1)*(main!AI410+1)/(main!AI410*main!AI410+1)</f>
        <v>9.289719581604</v>
      </c>
      <c r="AK410" s="7" t="n">
        <v>24.7965793609619</v>
      </c>
      <c r="AL410" s="7" t="n">
        <v>23.4097175598145</v>
      </c>
      <c r="AM410" s="7" t="n">
        <v>24.8037796020508</v>
      </c>
      <c r="AN410" s="7" t="n">
        <v>928.183776855469</v>
      </c>
      <c r="AO410" s="7" t="n">
        <v>918.712219238281</v>
      </c>
      <c r="AP410" s="7" t="n">
        <v>18.3439750671387</v>
      </c>
      <c r="AQ410" s="7" t="n">
        <v>19.3546409606934</v>
      </c>
      <c r="AR410" s="7" t="n">
        <v>54.9573516845703</v>
      </c>
      <c r="AS410" s="7" t="n">
        <v>57.9852409362793</v>
      </c>
      <c r="AT410" s="7" t="n">
        <v>300.606872558594</v>
      </c>
      <c r="AU410" s="7" t="n">
        <v>250.529907226563</v>
      </c>
      <c r="AV410" s="7" t="n">
        <v>178.279266357422</v>
      </c>
      <c r="AW410" s="7" t="n">
        <v>94.1118698120117</v>
      </c>
      <c r="AX410" s="7" t="n">
        <v>-3.24763178825378</v>
      </c>
      <c r="AY410" s="7" t="n">
        <v>-0.43512350320816</v>
      </c>
      <c r="AZ410" s="7" t="n">
        <v>0.5</v>
      </c>
      <c r="BA410" s="7" t="n">
        <v>-1.355140209198</v>
      </c>
      <c r="BB410" s="7" t="n">
        <v>7.355140209198</v>
      </c>
      <c r="BC410" s="7" t="n">
        <v>1</v>
      </c>
      <c r="BD410" s="7" t="n">
        <v>0</v>
      </c>
      <c r="BE410" s="7" t="n">
        <v>0.159999996423721</v>
      </c>
      <c r="BF410" s="7" t="n">
        <v>111105</v>
      </c>
      <c r="BG410" s="7" t="n">
        <f aca="false">main!AT410*0.000001/(main!AG410*0.0001)</f>
        <v>1.50303436279297</v>
      </c>
      <c r="BH410" s="7" t="n">
        <f aca="false">(main!AQ410-main!AP410)/(1000-main!AQ410)*main!BG410</f>
        <v>0.00154904681219695</v>
      </c>
      <c r="BI410" s="7" t="n">
        <f aca="false">(main!AL410+273.15)</f>
        <v>296.559717559815</v>
      </c>
      <c r="BJ410" s="7" t="n">
        <f aca="false">(main!AK410+273.15)</f>
        <v>297.946579360962</v>
      </c>
      <c r="BK410" s="7" t="n">
        <f aca="false">(main!AU410*main!BC410+main!AV410*main!BD410)*main!BE410</f>
        <v>40.0847842602852</v>
      </c>
      <c r="BL410" s="7" t="n">
        <f aca="false">((main!BK410+0.00000010773*(main!BJ410^4-main!BI410^4))-main!BH410*44100)/(main!AH410*51.4+0.00000043092*main!BI410^3)</f>
        <v>-0.0501284740900858</v>
      </c>
      <c r="BM410" s="7" t="n">
        <f aca="false">0.61365*EXP(17.502*main!AF410/(240.97+main!AF410))</f>
        <v>2.89040984840331</v>
      </c>
      <c r="BN410" s="7" t="n">
        <f aca="false">main!BM410*1000/main!AW410</f>
        <v>30.7124898716485</v>
      </c>
      <c r="BO410" s="7" t="n">
        <f aca="false">(main!BN410-main!AQ410)</f>
        <v>11.3578489109551</v>
      </c>
      <c r="BP410" s="7" t="n">
        <f aca="false">IF(main!D410,main!AL410,(main!AK410+main!AL410)/2)</f>
        <v>24.1031484603882</v>
      </c>
      <c r="BQ410" s="7" t="n">
        <f aca="false">0.61365*EXP(17.502*main!BP410/(240.97+main!BP410))</f>
        <v>3.0135820529134</v>
      </c>
      <c r="BR410" s="7" t="n">
        <f aca="false">IF(main!BO410&lt;&gt;0,(1000-(main!BN410+main!AQ410)/2)/main!BO410*main!BH410,0)</f>
        <v>0.132971362740562</v>
      </c>
      <c r="BS410" s="7" t="n">
        <f aca="false">main!AQ410*main!AW410/1000</f>
        <v>1.82150145035101</v>
      </c>
      <c r="BT410" s="7" t="n">
        <f aca="false">(main!BQ410-main!BS410)</f>
        <v>1.1920806025624</v>
      </c>
      <c r="BU410" s="7" t="n">
        <f aca="false">1/(1.6/main!F410+1.37/main!AJ410)</f>
        <v>0.083278456418456</v>
      </c>
      <c r="BV410" s="7" t="n">
        <f aca="false">main!G410*main!AW410*0.001</f>
        <v>70.5219712093227</v>
      </c>
      <c r="BW410" s="7" t="n">
        <f aca="false">main!G410/main!AO410</f>
        <v>0.815643816909377</v>
      </c>
      <c r="BX410" s="7" t="n">
        <f aca="false">(1-main!BH410*main!AW410/main!BM410/main!F410)*100</f>
        <v>62.6121867713367</v>
      </c>
      <c r="BY410" s="7" t="n">
        <f aca="false">(main!AO410-main!E410/(main!AJ410/1.35))</f>
        <v>916.850216828201</v>
      </c>
      <c r="BZ410" s="7" t="n">
        <f aca="false">main!E410*main!BX410/100/main!BY410</f>
        <v>0.00875003026022614</v>
      </c>
      <c r="CA410" s="7" t="n">
        <f aca="false">(main!K410-main!J410)</f>
        <v>0</v>
      </c>
      <c r="CB410" s="7" t="n">
        <f aca="false">main!AU410*main!V410</f>
        <v>220.464887682835</v>
      </c>
      <c r="CC410" s="7" t="n">
        <f aca="false">(main!M410-main!L410)</f>
        <v>1065.02746582031</v>
      </c>
      <c r="CD410" s="7" t="n">
        <f aca="false">(main!M410-main!N410)/(main!M410-main!J410)</f>
        <v>0.549144640417227</v>
      </c>
      <c r="CE410" s="7" t="e">
        <f aca="false">(main!K410-main!M410)/(main!K410-main!J410)</f>
        <v>#DIV/0!</v>
      </c>
    </row>
    <row r="411" customFormat="false" ht="12.75" hidden="false" customHeight="true" outlineLevel="0" collapsed="false">
      <c r="A411" s="7" t="n">
        <v>123</v>
      </c>
      <c r="B411" s="7" t="s">
        <v>496</v>
      </c>
      <c r="C411" s="7" t="n">
        <v>14910.4999973467</v>
      </c>
      <c r="D411" s="7" t="n">
        <v>0</v>
      </c>
      <c r="E411" s="7" t="n">
        <f aca="false">(main!AN411-main!AO411*(1000-main!AP411)/(1000-main!AQ411))*main!BG411</f>
        <v>12.7059968227736</v>
      </c>
      <c r="F411" s="7" t="n">
        <f aca="false">IF(main!BR411&lt;&gt;0,1/(1/main!BR411-1/main!AJ411),0)</f>
        <v>0.135313379533403</v>
      </c>
      <c r="G411" s="7" t="n">
        <f aca="false">((main!BU411-main!BH411/2)*main!AO411-main!E411)/(main!BU411+main!BH411/2)</f>
        <v>751.287451012522</v>
      </c>
      <c r="H411" s="7" t="n">
        <v>17</v>
      </c>
      <c r="I411" s="7" t="n">
        <v>17</v>
      </c>
      <c r="J411" s="7" t="n">
        <v>0</v>
      </c>
      <c r="K411" s="7" t="n">
        <v>0</v>
      </c>
      <c r="L411" s="7" t="n">
        <v>501.0185546875</v>
      </c>
      <c r="M411" s="7" t="n">
        <v>1566.04602050781</v>
      </c>
      <c r="N411" s="7" t="n">
        <v>706.060241699219</v>
      </c>
      <c r="O411" s="7" t="e">
        <f aca="false">main!CA411/main!K411</f>
        <v>#DIV/0!</v>
      </c>
      <c r="P411" s="7" t="n">
        <f aca="false">main!CC411/main!M411</f>
        <v>0.680074181648226</v>
      </c>
      <c r="Q411" s="7" t="n">
        <f aca="false">(main!M411-main!N411)/main!M411</f>
        <v>0.549144640417227</v>
      </c>
      <c r="R411" s="7" t="n">
        <v>-1</v>
      </c>
      <c r="S411" s="7" t="n">
        <v>0.87</v>
      </c>
      <c r="T411" s="7" t="n">
        <v>0.92</v>
      </c>
      <c r="U411" s="7" t="n">
        <v>19.9885787963867</v>
      </c>
      <c r="V411" s="7" t="n">
        <f aca="false">(main!U411*main!T411+(100-main!U411)*main!S411)/100</f>
        <v>0.879994289398193</v>
      </c>
      <c r="W411" s="7" t="n">
        <f aca="false">(main!E411-main!R411)/main!CB411</f>
        <v>0.0621554716922487</v>
      </c>
      <c r="X411" s="7" t="n">
        <f aca="false">(main!M411-main!N411)/(main!M411-main!L411)</f>
        <v>0.807477559413183</v>
      </c>
      <c r="Y411" s="7" t="n">
        <f aca="false">(main!K411-main!M411)/(main!K411-main!L411)</f>
        <v>3.1257245981331</v>
      </c>
      <c r="Z411" s="7" t="n">
        <f aca="false">(main!K411-main!M411)/main!M411</f>
        <v>-1</v>
      </c>
      <c r="AA411" s="7" t="n">
        <v>250.089126586914</v>
      </c>
      <c r="AB411" s="7" t="n">
        <v>0.5</v>
      </c>
      <c r="AC411" s="7" t="n">
        <f aca="false">main!Q411*main!AB411*main!V411*main!AA411</f>
        <v>60.4270534033598</v>
      </c>
      <c r="AD411" s="7" t="n">
        <f aca="false">main!BH411*1000</f>
        <v>1.55535356877813</v>
      </c>
      <c r="AE411" s="7" t="n">
        <f aca="false">(main!BM411-main!BS411)</f>
        <v>1.07006465581088</v>
      </c>
      <c r="AF411" s="7" t="n">
        <f aca="false">(main!AL411+main!BL411*main!D411)</f>
        <v>23.4008731842041</v>
      </c>
      <c r="AG411" s="7" t="n">
        <v>2</v>
      </c>
      <c r="AH411" s="7" t="n">
        <f aca="false">(main!AG411*main!BA411+main!BB411)</f>
        <v>4.644859790802</v>
      </c>
      <c r="AI411" s="7" t="n">
        <v>1</v>
      </c>
      <c r="AJ411" s="7" t="n">
        <f aca="false">main!AH411*(main!AI411+1)*(main!AI411+1)/(main!AI411*main!AI411+1)</f>
        <v>9.289719581604</v>
      </c>
      <c r="AK411" s="7" t="n">
        <v>24.7811298370361</v>
      </c>
      <c r="AL411" s="7" t="n">
        <v>23.4008731842041</v>
      </c>
      <c r="AM411" s="7" t="n">
        <v>24.7877292633057</v>
      </c>
      <c r="AN411" s="7" t="n">
        <v>928.357543945313</v>
      </c>
      <c r="AO411" s="7" t="n">
        <v>918.952453613281</v>
      </c>
      <c r="AP411" s="7" t="n">
        <v>18.3112144470215</v>
      </c>
      <c r="AQ411" s="7" t="n">
        <v>19.3260879516602</v>
      </c>
      <c r="AR411" s="7" t="n">
        <v>54.9095039367676</v>
      </c>
      <c r="AS411" s="7" t="n">
        <v>57.9527893066406</v>
      </c>
      <c r="AT411" s="7" t="n">
        <v>300.588134765625</v>
      </c>
      <c r="AU411" s="7" t="n">
        <v>250.582885742188</v>
      </c>
      <c r="AV411" s="7" t="n">
        <v>178.233749389648</v>
      </c>
      <c r="AW411" s="7" t="n">
        <v>94.1112899780273</v>
      </c>
      <c r="AX411" s="7" t="n">
        <v>-3.24763178825378</v>
      </c>
      <c r="AY411" s="7" t="n">
        <v>-0.43512350320816</v>
      </c>
      <c r="AZ411" s="7" t="n">
        <v>0.75</v>
      </c>
      <c r="BA411" s="7" t="n">
        <v>-1.355140209198</v>
      </c>
      <c r="BB411" s="7" t="n">
        <v>7.355140209198</v>
      </c>
      <c r="BC411" s="7" t="n">
        <v>1</v>
      </c>
      <c r="BD411" s="7" t="n">
        <v>0</v>
      </c>
      <c r="BE411" s="7" t="n">
        <v>0.159999996423721</v>
      </c>
      <c r="BF411" s="7" t="n">
        <v>111105</v>
      </c>
      <c r="BG411" s="7" t="n">
        <f aca="false">main!AT411*0.000001/(main!AG411*0.0001)</f>
        <v>1.50294067382813</v>
      </c>
      <c r="BH411" s="7" t="n">
        <f aca="false">(main!AQ411-main!AP411)/(1000-main!AQ411)*main!BG411</f>
        <v>0.00155535356877813</v>
      </c>
      <c r="BI411" s="7" t="n">
        <f aca="false">(main!AL411+273.15)</f>
        <v>296.550873184204</v>
      </c>
      <c r="BJ411" s="7" t="n">
        <f aca="false">(main!AK411+273.15)</f>
        <v>297.931129837036</v>
      </c>
      <c r="BK411" s="7" t="n">
        <f aca="false">(main!AU411*main!BC411+main!AV411*main!BD411)*main!BE411</f>
        <v>40.0932608225958</v>
      </c>
      <c r="BL411" s="7" t="n">
        <f aca="false">((main!BK411+0.00000010773*(main!BJ411^4-main!BI411^4))-main!BH411*44100)/(main!AH411*51.4+0.00000043092*main!BI411^3)</f>
        <v>-0.0515140681180985</v>
      </c>
      <c r="BM411" s="7" t="n">
        <f aca="false">0.61365*EXP(17.502*main!AF411/(240.97+main!AF411))</f>
        <v>2.88886772317044</v>
      </c>
      <c r="BN411" s="7" t="n">
        <f aca="false">main!BM411*1000/main!AW411</f>
        <v>30.6962929085864</v>
      </c>
      <c r="BO411" s="7" t="n">
        <f aca="false">(main!BN411-main!AQ411)</f>
        <v>11.3702049569262</v>
      </c>
      <c r="BP411" s="7" t="n">
        <f aca="false">IF(main!D411,main!AL411,(main!AK411+main!AL411)/2)</f>
        <v>24.0910015106201</v>
      </c>
      <c r="BQ411" s="7" t="n">
        <f aca="false">0.61365*EXP(17.502*main!BP411/(240.97+main!BP411))</f>
        <v>3.01138555384735</v>
      </c>
      <c r="BR411" s="7" t="n">
        <f aca="false">IF(main!BO411&lt;&gt;0,(1000-(main!BN411+main!AQ411)/2)/main!BO411*main!BH411,0)</f>
        <v>0.133370711454019</v>
      </c>
      <c r="BS411" s="7" t="n">
        <f aca="false">main!AQ411*main!AW411/1000</f>
        <v>1.81880306735955</v>
      </c>
      <c r="BT411" s="7" t="n">
        <f aca="false">(main!BQ411-main!BS411)</f>
        <v>1.1925824864878</v>
      </c>
      <c r="BU411" s="7" t="n">
        <f aca="false">1/(1.6/main!F411+1.37/main!AJ411)</f>
        <v>0.083529081225791</v>
      </c>
      <c r="BV411" s="7" t="n">
        <f aca="false">main!G411*main!AW411*0.001</f>
        <v>70.7046311590924</v>
      </c>
      <c r="BW411" s="7" t="n">
        <f aca="false">main!G411/main!AO411</f>
        <v>0.817547684930262</v>
      </c>
      <c r="BX411" s="7" t="n">
        <f aca="false">(1-main!BH411*main!AW411/main!BM411/main!F411)*100</f>
        <v>62.5542564418629</v>
      </c>
      <c r="BY411" s="7" t="n">
        <f aca="false">(main!AO411-main!E411/(main!AJ411/1.35))</f>
        <v>917.105993603367</v>
      </c>
      <c r="BZ411" s="7" t="n">
        <f aca="false">main!E411*main!BX411/100/main!BY411</f>
        <v>0.0086665466057898</v>
      </c>
      <c r="CA411" s="7" t="n">
        <f aca="false">(main!K411-main!J411)</f>
        <v>0</v>
      </c>
      <c r="CB411" s="7" t="n">
        <f aca="false">main!AU411*main!V411</f>
        <v>220.511508474045</v>
      </c>
      <c r="CC411" s="7" t="n">
        <f aca="false">(main!M411-main!L411)</f>
        <v>1065.02746582031</v>
      </c>
      <c r="CD411" s="7" t="n">
        <f aca="false">(main!M411-main!N411)/(main!M411-main!J411)</f>
        <v>0.549144640417227</v>
      </c>
      <c r="CE411" s="7" t="e">
        <f aca="false">(main!K411-main!M411)/(main!K411-main!J411)</f>
        <v>#DIV/0!</v>
      </c>
    </row>
    <row r="412" customFormat="false" ht="12.75" hidden="false" customHeight="true" outlineLevel="0" collapsed="false">
      <c r="A412" s="7" t="n">
        <v>124</v>
      </c>
      <c r="B412" s="7" t="s">
        <v>497</v>
      </c>
      <c r="C412" s="7" t="n">
        <v>14921.4999965886</v>
      </c>
      <c r="D412" s="7" t="n">
        <v>0</v>
      </c>
      <c r="E412" s="7" t="n">
        <f aca="false">(main!AN412-main!AO412*(1000-main!AP412)/(1000-main!AQ412))*main!BG412</f>
        <v>12.5234653896353</v>
      </c>
      <c r="F412" s="7" t="n">
        <f aca="false">IF(main!BR412&lt;&gt;0,1/(1/main!BR412-1/main!AJ412),0)</f>
        <v>0.133682310138253</v>
      </c>
      <c r="G412" s="7" t="n">
        <f aca="false">((main!BU412-main!BH412/2)*main!AO412-main!E412)/(main!BU412+main!BH412/2)</f>
        <v>751.995078011972</v>
      </c>
      <c r="H412" s="7" t="n">
        <v>17</v>
      </c>
      <c r="I412" s="7" t="n">
        <v>17</v>
      </c>
      <c r="J412" s="7" t="n">
        <v>0</v>
      </c>
      <c r="K412" s="7" t="n">
        <v>0</v>
      </c>
      <c r="L412" s="7" t="n">
        <v>501.0185546875</v>
      </c>
      <c r="M412" s="7" t="n">
        <v>1566.04602050781</v>
      </c>
      <c r="N412" s="7" t="n">
        <v>706.060241699219</v>
      </c>
      <c r="O412" s="7" t="e">
        <f aca="false">main!CA412/main!K412</f>
        <v>#DIV/0!</v>
      </c>
      <c r="P412" s="7" t="n">
        <f aca="false">main!CC412/main!M412</f>
        <v>0.680074181648226</v>
      </c>
      <c r="Q412" s="7" t="n">
        <f aca="false">(main!M412-main!N412)/main!M412</f>
        <v>0.549144640417227</v>
      </c>
      <c r="R412" s="7" t="n">
        <v>-1</v>
      </c>
      <c r="S412" s="7" t="n">
        <v>0.87</v>
      </c>
      <c r="T412" s="7" t="n">
        <v>0.92</v>
      </c>
      <c r="U412" s="7" t="n">
        <v>19.9885787963867</v>
      </c>
      <c r="V412" s="7" t="n">
        <f aca="false">(main!U412*main!T412+(100-main!U412)*main!S412)/100</f>
        <v>0.879994289398193</v>
      </c>
      <c r="W412" s="7" t="n">
        <f aca="false">(main!E412-main!R412)/main!CB412</f>
        <v>0.0613239177208454</v>
      </c>
      <c r="X412" s="7" t="n">
        <f aca="false">(main!M412-main!N412)/(main!M412-main!L412)</f>
        <v>0.807477559413183</v>
      </c>
      <c r="Y412" s="7" t="n">
        <f aca="false">(main!K412-main!M412)/(main!K412-main!L412)</f>
        <v>3.1257245981331</v>
      </c>
      <c r="Z412" s="7" t="n">
        <f aca="false">(main!K412-main!M412)/main!M412</f>
        <v>-1</v>
      </c>
      <c r="AA412" s="7" t="n">
        <v>250.089126586914</v>
      </c>
      <c r="AB412" s="7" t="n">
        <v>0.5</v>
      </c>
      <c r="AC412" s="7" t="n">
        <f aca="false">main!Q412*main!AB412*main!V412*main!AA412</f>
        <v>60.4270534033598</v>
      </c>
      <c r="AD412" s="7" t="n">
        <f aca="false">main!BH412*1000</f>
        <v>1.53406575694366</v>
      </c>
      <c r="AE412" s="7" t="n">
        <f aca="false">(main!BM412-main!BS412)</f>
        <v>1.06815269801049</v>
      </c>
      <c r="AF412" s="7" t="n">
        <f aca="false">(main!AL412+main!BL412*main!D412)</f>
        <v>23.3715400695801</v>
      </c>
      <c r="AG412" s="7" t="n">
        <v>2</v>
      </c>
      <c r="AH412" s="7" t="n">
        <f aca="false">(main!AG412*main!BA412+main!BB412)</f>
        <v>4.644859790802</v>
      </c>
      <c r="AI412" s="7" t="n">
        <v>1</v>
      </c>
      <c r="AJ412" s="7" t="n">
        <f aca="false">main!AH412*(main!AI412+1)*(main!AI412+1)/(main!AI412*main!AI412+1)</f>
        <v>9.289719581604</v>
      </c>
      <c r="AK412" s="7" t="n">
        <v>24.7628078460693</v>
      </c>
      <c r="AL412" s="7" t="n">
        <v>23.3715400695801</v>
      </c>
      <c r="AM412" s="7" t="n">
        <v>24.770715713501</v>
      </c>
      <c r="AN412" s="7" t="n">
        <v>928.533569335938</v>
      </c>
      <c r="AO412" s="7" t="n">
        <v>919.263061523438</v>
      </c>
      <c r="AP412" s="7" t="n">
        <v>18.2912635803223</v>
      </c>
      <c r="AQ412" s="7" t="n">
        <v>19.2922344207764</v>
      </c>
      <c r="AR412" s="7" t="n">
        <v>54.9093818664551</v>
      </c>
      <c r="AS412" s="7" t="n">
        <v>57.9142417907715</v>
      </c>
      <c r="AT412" s="7" t="n">
        <v>300.602203369141</v>
      </c>
      <c r="AU412" s="7" t="n">
        <v>250.598373413086</v>
      </c>
      <c r="AV412" s="7" t="n">
        <v>178.291000366211</v>
      </c>
      <c r="AW412" s="7" t="n">
        <v>94.1106948852539</v>
      </c>
      <c r="AX412" s="7" t="n">
        <v>-3.24763178825378</v>
      </c>
      <c r="AY412" s="7" t="n">
        <v>-0.43512350320816</v>
      </c>
      <c r="AZ412" s="7" t="n">
        <v>0.75</v>
      </c>
      <c r="BA412" s="7" t="n">
        <v>-1.355140209198</v>
      </c>
      <c r="BB412" s="7" t="n">
        <v>7.355140209198</v>
      </c>
      <c r="BC412" s="7" t="n">
        <v>1</v>
      </c>
      <c r="BD412" s="7" t="n">
        <v>0</v>
      </c>
      <c r="BE412" s="7" t="n">
        <v>0.159999996423721</v>
      </c>
      <c r="BF412" s="7" t="n">
        <v>111105</v>
      </c>
      <c r="BG412" s="7" t="n">
        <f aca="false">main!AT412*0.000001/(main!AG412*0.0001)</f>
        <v>1.50301101684571</v>
      </c>
      <c r="BH412" s="7" t="n">
        <f aca="false">(main!AQ412-main!AP412)/(1000-main!AQ412)*main!BG412</f>
        <v>0.00153406575694366</v>
      </c>
      <c r="BI412" s="7" t="n">
        <f aca="false">(main!AL412+273.15)</f>
        <v>296.52154006958</v>
      </c>
      <c r="BJ412" s="7" t="n">
        <f aca="false">(main!AK412+273.15)</f>
        <v>297.912807846069</v>
      </c>
      <c r="BK412" s="7" t="n">
        <f aca="false">(main!AU412*main!BC412+main!AV412*main!BD412)*main!BE412</f>
        <v>40.0957388498841</v>
      </c>
      <c r="BL412" s="7" t="n">
        <f aca="false">((main!BK412+0.00000010773*(main!BJ412^4-main!BI412^4))-main!BH412*44100)/(main!AH412*51.4+0.00000043092*main!BI412^3)</f>
        <v>-0.0472660378391715</v>
      </c>
      <c r="BM412" s="7" t="n">
        <f aca="false">0.61365*EXP(17.502*main!AF412/(240.97+main!AF412))</f>
        <v>2.88375828523897</v>
      </c>
      <c r="BN412" s="7" t="n">
        <f aca="false">main!BM412*1000/main!AW412</f>
        <v>30.6421952229238</v>
      </c>
      <c r="BO412" s="7" t="n">
        <f aca="false">(main!BN412-main!AQ412)</f>
        <v>11.3499608021474</v>
      </c>
      <c r="BP412" s="7" t="n">
        <f aca="false">IF(main!D412,main!AL412,(main!AK412+main!AL412)/2)</f>
        <v>24.0671739578247</v>
      </c>
      <c r="BQ412" s="7" t="n">
        <f aca="false">0.61365*EXP(17.502*main!BP412/(240.97+main!BP412))</f>
        <v>3.00708094941041</v>
      </c>
      <c r="BR412" s="7" t="n">
        <f aca="false">IF(main!BO412&lt;&gt;0,(1000-(main!BN412+main!AQ412)/2)/main!BO412*main!BH412,0)</f>
        <v>0.131785865494461</v>
      </c>
      <c r="BS412" s="7" t="n">
        <f aca="false">main!AQ412*main!AW412/1000</f>
        <v>1.81560558722848</v>
      </c>
      <c r="BT412" s="7" t="n">
        <f aca="false">(main!BQ412-main!BS412)</f>
        <v>1.19147536218192</v>
      </c>
      <c r="BU412" s="7" t="n">
        <f aca="false">1/(1.6/main!F412+1.37/main!AJ412)</f>
        <v>0.0825344757631174</v>
      </c>
      <c r="BV412" s="7" t="n">
        <f aca="false">main!G412*main!AW412*0.001</f>
        <v>70.7707793419975</v>
      </c>
      <c r="BW412" s="7" t="n">
        <f aca="false">main!G412/main!AO412</f>
        <v>0.81804122180841</v>
      </c>
      <c r="BX412" s="7" t="n">
        <f aca="false">(1-main!BH412*main!AW412/main!BM412/main!F412)*100</f>
        <v>62.5501434275157</v>
      </c>
      <c r="BY412" s="7" t="n">
        <f aca="false">(main!AO412-main!E412/(main!AJ412/1.35))</f>
        <v>917.443127334091</v>
      </c>
      <c r="BZ412" s="7" t="n">
        <f aca="false">main!E412*main!BX412/100/main!BY412</f>
        <v>0.008538344590443</v>
      </c>
      <c r="CA412" s="7" t="n">
        <f aca="false">(main!K412-main!J412)</f>
        <v>0</v>
      </c>
      <c r="CB412" s="7" t="n">
        <f aca="false">main!AU412*main!V412</f>
        <v>220.525137535992</v>
      </c>
      <c r="CC412" s="7" t="n">
        <f aca="false">(main!M412-main!L412)</f>
        <v>1065.02746582031</v>
      </c>
      <c r="CD412" s="7" t="n">
        <f aca="false">(main!M412-main!N412)/(main!M412-main!J412)</f>
        <v>0.549144640417227</v>
      </c>
      <c r="CE412" s="7" t="e">
        <f aca="false">(main!K412-main!M412)/(main!K412-main!J412)</f>
        <v>#DIV/0!</v>
      </c>
    </row>
    <row r="413" customFormat="false" ht="12.75" hidden="false" customHeight="true" outlineLevel="0" collapsed="false">
      <c r="A413" s="7" t="n">
        <v>125</v>
      </c>
      <c r="B413" s="7" t="s">
        <v>498</v>
      </c>
      <c r="C413" s="7" t="n">
        <v>14927.4999961751</v>
      </c>
      <c r="D413" s="7" t="n">
        <v>0</v>
      </c>
      <c r="E413" s="7" t="n">
        <f aca="false">(main!AN413-main!AO413*(1000-main!AP413)/(1000-main!AQ413))*main!BG413</f>
        <v>12.7286130872932</v>
      </c>
      <c r="F413" s="7" t="n">
        <f aca="false">IF(main!BR413&lt;&gt;0,1/(1/main!BR413-1/main!AJ413),0)</f>
        <v>0.133586076773066</v>
      </c>
      <c r="G413" s="7" t="n">
        <f aca="false">((main!BU413-main!BH413/2)*main!AO413-main!E413)/(main!BU413+main!BH413/2)</f>
        <v>749.325966615116</v>
      </c>
      <c r="H413" s="7" t="n">
        <v>17</v>
      </c>
      <c r="I413" s="7" t="n">
        <v>17</v>
      </c>
      <c r="J413" s="7" t="n">
        <v>0</v>
      </c>
      <c r="K413" s="7" t="n">
        <v>0</v>
      </c>
      <c r="L413" s="7" t="n">
        <v>501.0185546875</v>
      </c>
      <c r="M413" s="7" t="n">
        <v>1566.04602050781</v>
      </c>
      <c r="N413" s="7" t="n">
        <v>706.060241699219</v>
      </c>
      <c r="O413" s="7" t="e">
        <f aca="false">main!CA413/main!K413</f>
        <v>#DIV/0!</v>
      </c>
      <c r="P413" s="7" t="n">
        <f aca="false">main!CC413/main!M413</f>
        <v>0.680074181648226</v>
      </c>
      <c r="Q413" s="7" t="n">
        <f aca="false">(main!M413-main!N413)/main!M413</f>
        <v>0.549144640417227</v>
      </c>
      <c r="R413" s="7" t="n">
        <v>-1</v>
      </c>
      <c r="S413" s="7" t="n">
        <v>0.87</v>
      </c>
      <c r="T413" s="7" t="n">
        <v>0.92</v>
      </c>
      <c r="U413" s="7" t="n">
        <v>19.9885787963867</v>
      </c>
      <c r="V413" s="7" t="n">
        <f aca="false">(main!U413*main!T413+(100-main!U413)*main!S413)/100</f>
        <v>0.879994289398193</v>
      </c>
      <c r="W413" s="7" t="n">
        <f aca="false">(main!E413-main!R413)/main!CB413</f>
        <v>0.0622537394239008</v>
      </c>
      <c r="X413" s="7" t="n">
        <f aca="false">(main!M413-main!N413)/(main!M413-main!L413)</f>
        <v>0.807477559413183</v>
      </c>
      <c r="Y413" s="7" t="n">
        <f aca="false">(main!K413-main!M413)/(main!K413-main!L413)</f>
        <v>3.1257245981331</v>
      </c>
      <c r="Z413" s="7" t="n">
        <f aca="false">(main!K413-main!M413)/main!M413</f>
        <v>-1</v>
      </c>
      <c r="AA413" s="7" t="n">
        <v>250.089126586914</v>
      </c>
      <c r="AB413" s="7" t="n">
        <v>0.5</v>
      </c>
      <c r="AC413" s="7" t="n">
        <f aca="false">main!Q413*main!AB413*main!V413*main!AA413</f>
        <v>60.4270534033598</v>
      </c>
      <c r="AD413" s="7" t="n">
        <f aca="false">main!BH413*1000</f>
        <v>1.53483472780213</v>
      </c>
      <c r="AE413" s="7" t="n">
        <f aca="false">(main!BM413-main!BS413)</f>
        <v>1.06945560531295</v>
      </c>
      <c r="AF413" s="7" t="n">
        <f aca="false">(main!AL413+main!BL413*main!D413)</f>
        <v>23.3711185455322</v>
      </c>
      <c r="AG413" s="7" t="n">
        <v>2</v>
      </c>
      <c r="AH413" s="7" t="n">
        <f aca="false">(main!AG413*main!BA413+main!BB413)</f>
        <v>4.644859790802</v>
      </c>
      <c r="AI413" s="7" t="n">
        <v>1</v>
      </c>
      <c r="AJ413" s="7" t="n">
        <f aca="false">main!AH413*(main!AI413+1)*(main!AI413+1)/(main!AI413*main!AI413+1)</f>
        <v>9.289719581604</v>
      </c>
      <c r="AK413" s="7" t="n">
        <v>24.7554702758789</v>
      </c>
      <c r="AL413" s="7" t="n">
        <v>23.3711185455322</v>
      </c>
      <c r="AM413" s="7" t="n">
        <v>24.7631931304932</v>
      </c>
      <c r="AN413" s="7" t="n">
        <v>928.590393066406</v>
      </c>
      <c r="AO413" s="7" t="n">
        <v>919.182556152344</v>
      </c>
      <c r="AP413" s="7" t="n">
        <v>18.2760734558105</v>
      </c>
      <c r="AQ413" s="7" t="n">
        <v>19.27760887146</v>
      </c>
      <c r="AR413" s="7" t="n">
        <v>54.8878326416016</v>
      </c>
      <c r="AS413" s="7" t="n">
        <v>57.8957061767578</v>
      </c>
      <c r="AT413" s="7" t="n">
        <v>300.587829589844</v>
      </c>
      <c r="AU413" s="7" t="n">
        <v>250.600173950195</v>
      </c>
      <c r="AV413" s="7" t="n">
        <v>178.198043823242</v>
      </c>
      <c r="AW413" s="7" t="n">
        <v>94.1107025146484</v>
      </c>
      <c r="AX413" s="7" t="n">
        <v>-3.24763178825378</v>
      </c>
      <c r="AY413" s="7" t="n">
        <v>-0.43512350320816</v>
      </c>
      <c r="AZ413" s="7" t="n">
        <v>1</v>
      </c>
      <c r="BA413" s="7" t="n">
        <v>-1.355140209198</v>
      </c>
      <c r="BB413" s="7" t="n">
        <v>7.355140209198</v>
      </c>
      <c r="BC413" s="7" t="n">
        <v>1</v>
      </c>
      <c r="BD413" s="7" t="n">
        <v>0</v>
      </c>
      <c r="BE413" s="7" t="n">
        <v>0.159999996423721</v>
      </c>
      <c r="BF413" s="7" t="n">
        <v>111105</v>
      </c>
      <c r="BG413" s="7" t="n">
        <f aca="false">main!AT413*0.000001/(main!AG413*0.0001)</f>
        <v>1.50293914794922</v>
      </c>
      <c r="BH413" s="7" t="n">
        <f aca="false">(main!AQ413-main!AP413)/(1000-main!AQ413)*main!BG413</f>
        <v>0.00153483472780213</v>
      </c>
      <c r="BI413" s="7" t="n">
        <f aca="false">(main!AL413+273.15)</f>
        <v>296.521118545532</v>
      </c>
      <c r="BJ413" s="7" t="n">
        <f aca="false">(main!AK413+273.15)</f>
        <v>297.905470275879</v>
      </c>
      <c r="BK413" s="7" t="n">
        <f aca="false">(main!AU413*main!BC413+main!AV413*main!BD413)*main!BE413</f>
        <v>40.0960269358151</v>
      </c>
      <c r="BL413" s="7" t="n">
        <f aca="false">((main!BK413+0.00000010773*(main!BJ413^4-main!BI413^4))-main!BH413*44100)/(main!AH413*51.4+0.00000043092*main!BI413^3)</f>
        <v>-0.0477160285877112</v>
      </c>
      <c r="BM413" s="7" t="n">
        <f aca="false">0.61365*EXP(17.502*main!AF413/(240.97+main!AF413))</f>
        <v>2.88368491900867</v>
      </c>
      <c r="BN413" s="7" t="n">
        <f aca="false">main!BM413*1000/main!AW413</f>
        <v>30.6414131650948</v>
      </c>
      <c r="BO413" s="7" t="n">
        <f aca="false">(main!BN413-main!AQ413)</f>
        <v>11.3638042936348</v>
      </c>
      <c r="BP413" s="7" t="n">
        <f aca="false">IF(main!D413,main!AL413,(main!AK413+main!AL413)/2)</f>
        <v>24.0632944107056</v>
      </c>
      <c r="BQ413" s="7" t="n">
        <f aca="false">0.61365*EXP(17.502*main!BP413/(240.97+main!BP413))</f>
        <v>3.00638059317219</v>
      </c>
      <c r="BR413" s="7" t="n">
        <f aca="false">IF(main!BO413&lt;&gt;0,(1000-(main!BN413+main!AQ413)/2)/main!BO413*main!BH413,0)</f>
        <v>0.13169234217986</v>
      </c>
      <c r="BS413" s="7" t="n">
        <f aca="false">main!AQ413*main!AW413/1000</f>
        <v>1.81422931369572</v>
      </c>
      <c r="BT413" s="7" t="n">
        <f aca="false">(main!BQ413-main!BS413)</f>
        <v>1.19215127947647</v>
      </c>
      <c r="BU413" s="7" t="n">
        <f aca="false">1/(1.6/main!F413+1.37/main!AJ413)</f>
        <v>0.0824757846466207</v>
      </c>
      <c r="BV413" s="7" t="n">
        <f aca="false">main!G413*main!AW413*0.001</f>
        <v>70.5195931306165</v>
      </c>
      <c r="BW413" s="7" t="n">
        <f aca="false">main!G413/main!AO413</f>
        <v>0.81520908072033</v>
      </c>
      <c r="BX413" s="7" t="n">
        <f aca="false">(1-main!BH413*main!AW413/main!BM413/main!F413)*100</f>
        <v>62.5034223651076</v>
      </c>
      <c r="BY413" s="7" t="n">
        <f aca="false">(main!AO413-main!E413/(main!AJ413/1.35))</f>
        <v>917.332809503169</v>
      </c>
      <c r="BZ413" s="7" t="n">
        <f aca="false">main!E413*main!BX413/100/main!BY413</f>
        <v>0.00867277253876939</v>
      </c>
      <c r="CA413" s="7" t="n">
        <f aca="false">(main!K413-main!J413)</f>
        <v>0</v>
      </c>
      <c r="CB413" s="7" t="n">
        <f aca="false">main!AU413*main!V413</f>
        <v>220.526721998366</v>
      </c>
      <c r="CC413" s="7" t="n">
        <f aca="false">(main!M413-main!L413)</f>
        <v>1065.02746582031</v>
      </c>
      <c r="CD413" s="7" t="n">
        <f aca="false">(main!M413-main!N413)/(main!M413-main!J413)</f>
        <v>0.549144640417227</v>
      </c>
      <c r="CE413" s="7" t="e">
        <f aca="false">(main!K413-main!M413)/(main!K413-main!J413)</f>
        <v>#DIV/0!</v>
      </c>
    </row>
    <row r="414" customFormat="false" ht="23.25" hidden="false" customHeight="true" outlineLevel="0" collapsed="false">
      <c r="A414" s="2" t="s">
        <v>12</v>
      </c>
      <c r="B414" s="5" t="s">
        <v>499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</row>
    <row r="415" customFormat="false" ht="23.25" hidden="false" customHeight="true" outlineLevel="0" collapsed="false">
      <c r="A415" s="2" t="s">
        <v>12</v>
      </c>
      <c r="B415" s="5" t="s">
        <v>500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</row>
    <row r="416" customFormat="false" ht="23.25" hidden="false" customHeight="true" outlineLevel="0" collapsed="false">
      <c r="A416" s="2" t="s">
        <v>12</v>
      </c>
      <c r="B416" s="5" t="s">
        <v>501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</row>
    <row r="417" customFormat="false" ht="23.25" hidden="false" customHeight="true" outlineLevel="0" collapsed="false">
      <c r="A417" s="2" t="s">
        <v>12</v>
      </c>
      <c r="B417" s="5" t="s">
        <v>502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</row>
    <row r="418" customFormat="false" ht="23.25" hidden="false" customHeight="true" outlineLevel="0" collapsed="false">
      <c r="A418" s="2" t="s">
        <v>12</v>
      </c>
      <c r="B418" s="5" t="s">
        <v>503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</row>
    <row r="419" customFormat="false" ht="12.75" hidden="false" customHeight="true" outlineLevel="0" collapsed="false">
      <c r="A419" s="7" t="n">
        <v>126</v>
      </c>
      <c r="B419" s="7" t="s">
        <v>504</v>
      </c>
      <c r="C419" s="7" t="n">
        <v>14927.4999961751</v>
      </c>
      <c r="D419" s="7" t="n">
        <v>0</v>
      </c>
      <c r="E419" s="7" t="n">
        <f aca="false">(main!AN419-main!AO419*(1000-main!AP419)/(1000-main!AQ419))*main!BG419</f>
        <v>12.7286130872932</v>
      </c>
      <c r="F419" s="7" t="n">
        <f aca="false">IF(main!BR419&lt;&gt;0,1/(1/main!BR419-1/main!AJ419),0)</f>
        <v>0.133586076773066</v>
      </c>
      <c r="G419" s="7" t="n">
        <f aca="false">((main!BU419-main!BH419/2)*main!AO419-main!E419)/(main!BU419+main!BH419/2)</f>
        <v>749.325966615116</v>
      </c>
      <c r="H419" s="7" t="n">
        <v>18</v>
      </c>
      <c r="I419" s="7" t="n">
        <v>18</v>
      </c>
      <c r="J419" s="7" t="n">
        <v>0</v>
      </c>
      <c r="K419" s="7" t="n">
        <v>0</v>
      </c>
      <c r="L419" s="7" t="n">
        <v>469.50537109375</v>
      </c>
      <c r="M419" s="7" t="n">
        <v>1525.27319335938</v>
      </c>
      <c r="N419" s="7" t="n">
        <v>652.701232910156</v>
      </c>
      <c r="O419" s="7" t="e">
        <f aca="false">main!CA419/main!K419</f>
        <v>#DIV/0!</v>
      </c>
      <c r="P419" s="7" t="n">
        <f aca="false">main!CC419/main!M419</f>
        <v>0.692182768871932</v>
      </c>
      <c r="Q419" s="7" t="n">
        <f aca="false">(main!M419-main!N419)/main!M419</f>
        <v>0.572075851229906</v>
      </c>
      <c r="R419" s="7" t="n">
        <v>-1</v>
      </c>
      <c r="S419" s="7" t="n">
        <v>0.87</v>
      </c>
      <c r="T419" s="7" t="n">
        <v>0.92</v>
      </c>
      <c r="U419" s="7" t="n">
        <v>19.9885787963867</v>
      </c>
      <c r="V419" s="7" t="n">
        <f aca="false">(main!U419*main!T419+(100-main!U419)*main!S419)/100</f>
        <v>0.879994289398193</v>
      </c>
      <c r="W419" s="7" t="n">
        <f aca="false">(main!E419-main!R419)/main!CB419</f>
        <v>0.0622537394239008</v>
      </c>
      <c r="X419" s="7" t="n">
        <f aca="false">(main!M419-main!N419)/(main!M419-main!L419)</f>
        <v>0.826480919428596</v>
      </c>
      <c r="Y419" s="7" t="n">
        <f aca="false">(main!K419-main!M419)/(main!K419-main!L419)</f>
        <v>3.24868103171245</v>
      </c>
      <c r="Z419" s="7" t="n">
        <f aca="false">(main!K419-main!M419)/main!M419</f>
        <v>-1</v>
      </c>
      <c r="AA419" s="7" t="n">
        <v>250.600173950195</v>
      </c>
      <c r="AB419" s="7" t="n">
        <v>0.5</v>
      </c>
      <c r="AC419" s="7" t="n">
        <f aca="false">main!Q419*main!AB419*main!V419*main!AA419</f>
        <v>63.0790061030779</v>
      </c>
      <c r="AD419" s="7" t="n">
        <f aca="false">main!BH419*1000</f>
        <v>1.53483472780213</v>
      </c>
      <c r="AE419" s="7" t="n">
        <f aca="false">(main!BM419-main!BS419)</f>
        <v>1.06945560531295</v>
      </c>
      <c r="AF419" s="7" t="n">
        <f aca="false">(main!AL419+main!BL419*main!D419)</f>
        <v>23.3711185455322</v>
      </c>
      <c r="AG419" s="7" t="n">
        <v>2</v>
      </c>
      <c r="AH419" s="7" t="n">
        <f aca="false">(main!AG419*main!BA419+main!BB419)</f>
        <v>4.644859790802</v>
      </c>
      <c r="AI419" s="7" t="n">
        <v>1</v>
      </c>
      <c r="AJ419" s="7" t="n">
        <f aca="false">main!AH419*(main!AI419+1)*(main!AI419+1)/(main!AI419*main!AI419+1)</f>
        <v>9.289719581604</v>
      </c>
      <c r="AK419" s="7" t="n">
        <v>24.7554702758789</v>
      </c>
      <c r="AL419" s="7" t="n">
        <v>23.3711185455322</v>
      </c>
      <c r="AM419" s="7" t="n">
        <v>24.7631931304932</v>
      </c>
      <c r="AN419" s="7" t="n">
        <v>928.590393066406</v>
      </c>
      <c r="AO419" s="7" t="n">
        <v>919.182556152344</v>
      </c>
      <c r="AP419" s="7" t="n">
        <v>18.2760734558105</v>
      </c>
      <c r="AQ419" s="7" t="n">
        <v>19.27760887146</v>
      </c>
      <c r="AR419" s="7" t="n">
        <v>54.8878326416016</v>
      </c>
      <c r="AS419" s="7" t="n">
        <v>57.8957061767578</v>
      </c>
      <c r="AT419" s="7" t="n">
        <v>300.587829589844</v>
      </c>
      <c r="AU419" s="7" t="n">
        <v>250.600173950195</v>
      </c>
      <c r="AV419" s="7" t="n">
        <v>178.198043823242</v>
      </c>
      <c r="AW419" s="7" t="n">
        <v>94.1107025146484</v>
      </c>
      <c r="AX419" s="7" t="n">
        <v>-3.24763178825378</v>
      </c>
      <c r="AY419" s="7" t="n">
        <v>-0.43512350320816</v>
      </c>
      <c r="AZ419" s="7" t="n">
        <v>1</v>
      </c>
      <c r="BA419" s="7" t="n">
        <v>-1.355140209198</v>
      </c>
      <c r="BB419" s="7" t="n">
        <v>7.355140209198</v>
      </c>
      <c r="BC419" s="7" t="n">
        <v>1</v>
      </c>
      <c r="BD419" s="7" t="n">
        <v>0</v>
      </c>
      <c r="BE419" s="7" t="n">
        <v>0.159999996423721</v>
      </c>
      <c r="BF419" s="7" t="n">
        <v>111105</v>
      </c>
      <c r="BG419" s="7" t="n">
        <f aca="false">main!AT419*0.000001/(main!AG419*0.0001)</f>
        <v>1.50293914794922</v>
      </c>
      <c r="BH419" s="7" t="n">
        <f aca="false">(main!AQ419-main!AP419)/(1000-main!AQ419)*main!BG419</f>
        <v>0.00153483472780213</v>
      </c>
      <c r="BI419" s="7" t="n">
        <f aca="false">(main!AL419+273.15)</f>
        <v>296.521118545532</v>
      </c>
      <c r="BJ419" s="7" t="n">
        <f aca="false">(main!AK419+273.15)</f>
        <v>297.905470275879</v>
      </c>
      <c r="BK419" s="7" t="n">
        <f aca="false">(main!AU419*main!BC419+main!AV419*main!BD419)*main!BE419</f>
        <v>40.0960269358151</v>
      </c>
      <c r="BL419" s="7" t="n">
        <f aca="false">((main!BK419+0.00000010773*(main!BJ419^4-main!BI419^4))-main!BH419*44100)/(main!AH419*51.4+0.00000043092*main!BI419^3)</f>
        <v>-0.0477160285877112</v>
      </c>
      <c r="BM419" s="7" t="n">
        <f aca="false">0.61365*EXP(17.502*main!AF419/(240.97+main!AF419))</f>
        <v>2.88368491900867</v>
      </c>
      <c r="BN419" s="7" t="n">
        <f aca="false">main!BM419*1000/main!AW419</f>
        <v>30.6414131650948</v>
      </c>
      <c r="BO419" s="7" t="n">
        <f aca="false">(main!BN419-main!AQ419)</f>
        <v>11.3638042936348</v>
      </c>
      <c r="BP419" s="7" t="n">
        <f aca="false">IF(main!D419,main!AL419,(main!AK419+main!AL419)/2)</f>
        <v>24.0632944107056</v>
      </c>
      <c r="BQ419" s="7" t="n">
        <f aca="false">0.61365*EXP(17.502*main!BP419/(240.97+main!BP419))</f>
        <v>3.00638059317219</v>
      </c>
      <c r="BR419" s="7" t="n">
        <f aca="false">IF(main!BO419&lt;&gt;0,(1000-(main!BN419+main!AQ419)/2)/main!BO419*main!BH419,0)</f>
        <v>0.13169234217986</v>
      </c>
      <c r="BS419" s="7" t="n">
        <f aca="false">main!AQ419*main!AW419/1000</f>
        <v>1.81422931369572</v>
      </c>
      <c r="BT419" s="7" t="n">
        <f aca="false">(main!BQ419-main!BS419)</f>
        <v>1.19215127947647</v>
      </c>
      <c r="BU419" s="7" t="n">
        <f aca="false">1/(1.6/main!F419+1.37/main!AJ419)</f>
        <v>0.0824757846466207</v>
      </c>
      <c r="BV419" s="7" t="n">
        <f aca="false">main!G419*main!AW419*0.001</f>
        <v>70.5195931306165</v>
      </c>
      <c r="BW419" s="7" t="n">
        <f aca="false">main!G419/main!AO419</f>
        <v>0.81520908072033</v>
      </c>
      <c r="BX419" s="7" t="n">
        <f aca="false">(1-main!BH419*main!AW419/main!BM419/main!F419)*100</f>
        <v>62.5034223651076</v>
      </c>
      <c r="BY419" s="7" t="n">
        <f aca="false">(main!AO419-main!E419/(main!AJ419/1.35))</f>
        <v>917.332809503169</v>
      </c>
      <c r="BZ419" s="7" t="n">
        <f aca="false">main!E419*main!BX419/100/main!BY419</f>
        <v>0.00867277253876939</v>
      </c>
      <c r="CA419" s="7" t="n">
        <f aca="false">(main!K419-main!J419)</f>
        <v>0</v>
      </c>
      <c r="CB419" s="7" t="n">
        <f aca="false">main!AU419*main!V419</f>
        <v>220.526721998366</v>
      </c>
      <c r="CC419" s="7" t="n">
        <f aca="false">(main!M419-main!L419)</f>
        <v>1055.76782226563</v>
      </c>
      <c r="CD419" s="7" t="n">
        <f aca="false">(main!M419-main!N419)/(main!M419-main!J419)</f>
        <v>0.572075851229906</v>
      </c>
      <c r="CE419" s="7" t="e">
        <f aca="false">(main!K419-main!M419)/(main!K419-main!J419)</f>
        <v>#DIV/0!</v>
      </c>
    </row>
    <row r="420" customFormat="false" ht="23.25" hidden="false" customHeight="true" outlineLevel="0" collapsed="false">
      <c r="A420" s="2" t="s">
        <v>12</v>
      </c>
      <c r="B420" s="5" t="s">
        <v>505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</row>
    <row r="421" customFormat="false" ht="23.25" hidden="false" customHeight="true" outlineLevel="0" collapsed="false">
      <c r="A421" s="2" t="s">
        <v>12</v>
      </c>
      <c r="B421" s="5" t="s">
        <v>506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</row>
    <row r="422" customFormat="false" ht="23.25" hidden="false" customHeight="true" outlineLevel="0" collapsed="false">
      <c r="A422" s="2" t="s">
        <v>12</v>
      </c>
      <c r="B422" s="5" t="s">
        <v>507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</row>
    <row r="423" customFormat="false" ht="23.25" hidden="false" customHeight="true" outlineLevel="0" collapsed="false">
      <c r="A423" s="2" t="s">
        <v>12</v>
      </c>
      <c r="B423" s="5" t="s">
        <v>508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</row>
    <row r="424" customFormat="false" ht="23.25" hidden="false" customHeight="true" outlineLevel="0" collapsed="false">
      <c r="A424" s="2" t="s">
        <v>12</v>
      </c>
      <c r="B424" s="5" t="s">
        <v>509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</row>
    <row r="425" customFormat="false" ht="23.25" hidden="false" customHeight="true" outlineLevel="0" collapsed="false">
      <c r="A425" s="2" t="s">
        <v>12</v>
      </c>
      <c r="B425" s="5" t="s">
        <v>510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</row>
    <row r="426" customFormat="false" ht="23.25" hidden="false" customHeight="true" outlineLevel="0" collapsed="false">
      <c r="A426" s="2" t="s">
        <v>12</v>
      </c>
      <c r="B426" s="6" t="s">
        <v>511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</row>
    <row r="427" customFormat="false" ht="23.25" hidden="false" customHeight="true" outlineLevel="0" collapsed="false">
      <c r="A427" s="2" t="s">
        <v>12</v>
      </c>
      <c r="B427" s="5" t="s">
        <v>512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</row>
    <row r="428" customFormat="false" ht="23.25" hidden="false" customHeight="true" outlineLevel="0" collapsed="false">
      <c r="A428" s="2" t="s">
        <v>12</v>
      </c>
      <c r="B428" s="5" t="s">
        <v>513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</row>
    <row r="429" customFormat="false" ht="23.25" hidden="false" customHeight="true" outlineLevel="0" collapsed="false">
      <c r="A429" s="2" t="s">
        <v>12</v>
      </c>
      <c r="B429" s="5" t="s">
        <v>514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</row>
    <row r="430" customFormat="false" ht="23.25" hidden="false" customHeight="true" outlineLevel="0" collapsed="false">
      <c r="A430" s="2" t="s">
        <v>12</v>
      </c>
      <c r="B430" s="5" t="s">
        <v>515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</row>
    <row r="431" customFormat="false" ht="23.25" hidden="false" customHeight="true" outlineLevel="0" collapsed="false">
      <c r="A431" s="2" t="s">
        <v>12</v>
      </c>
      <c r="B431" s="5" t="s">
        <v>516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</row>
    <row r="432" customFormat="false" ht="12.75" hidden="false" customHeight="true" outlineLevel="0" collapsed="false">
      <c r="A432" s="7" t="n">
        <v>127</v>
      </c>
      <c r="B432" s="7" t="s">
        <v>517</v>
      </c>
      <c r="C432" s="7" t="n">
        <v>17092.499999621</v>
      </c>
      <c r="D432" s="7" t="n">
        <v>0</v>
      </c>
      <c r="E432" s="7" t="n">
        <f aca="false">(main!AN432-main!AO432*(1000-main!AP432)/(1000-main!AQ432))*main!BG432</f>
        <v>12.5454801314098</v>
      </c>
      <c r="F432" s="7" t="n">
        <f aca="false">IF(main!BR432&lt;&gt;0,1/(1/main!BR432-1/main!AJ432),0)</f>
        <v>0.146838378598082</v>
      </c>
      <c r="G432" s="7" t="n">
        <f aca="false">((main!BU432-main!BH432/2)*main!AO432-main!E432)/(main!BU432+main!BH432/2)</f>
        <v>685.030633735938</v>
      </c>
      <c r="H432" s="7" t="n">
        <v>18</v>
      </c>
      <c r="I432" s="7" t="n">
        <v>18</v>
      </c>
      <c r="J432" s="7" t="n">
        <v>0</v>
      </c>
      <c r="K432" s="7" t="n">
        <v>0</v>
      </c>
      <c r="L432" s="7" t="n">
        <v>469.50537109375</v>
      </c>
      <c r="M432" s="7" t="n">
        <v>1525.27319335938</v>
      </c>
      <c r="N432" s="7" t="n">
        <v>652.701232910156</v>
      </c>
      <c r="O432" s="7" t="e">
        <f aca="false">main!CA432/main!K432</f>
        <v>#DIV/0!</v>
      </c>
      <c r="P432" s="7" t="n">
        <f aca="false">main!CC432/main!M432</f>
        <v>0.692182768871932</v>
      </c>
      <c r="Q432" s="7" t="n">
        <f aca="false">(main!M432-main!N432)/main!M432</f>
        <v>0.572075851229906</v>
      </c>
      <c r="R432" s="7" t="n">
        <v>-1</v>
      </c>
      <c r="S432" s="7" t="n">
        <v>0.87</v>
      </c>
      <c r="T432" s="7" t="n">
        <v>0.92</v>
      </c>
      <c r="U432" s="7" t="n">
        <v>19.9885787963867</v>
      </c>
      <c r="V432" s="7" t="n">
        <f aca="false">(main!U432*main!T432+(100-main!U432)*main!S432)/100</f>
        <v>0.879994289398193</v>
      </c>
      <c r="W432" s="7" t="n">
        <f aca="false">(main!E432-main!R432)/main!CB432</f>
        <v>0.0614956433145695</v>
      </c>
      <c r="X432" s="7" t="n">
        <f aca="false">(main!M432-main!N432)/(main!M432-main!L432)</f>
        <v>0.826480919428596</v>
      </c>
      <c r="Y432" s="7" t="n">
        <f aca="false">(main!K432-main!M432)/(main!K432-main!L432)</f>
        <v>3.24868103171245</v>
      </c>
      <c r="Z432" s="7" t="n">
        <f aca="false">(main!K432-main!M432)/main!M432</f>
        <v>-1</v>
      </c>
      <c r="AA432" s="7" t="n">
        <v>250.600173950195</v>
      </c>
      <c r="AB432" s="7" t="n">
        <v>0.5</v>
      </c>
      <c r="AC432" s="7" t="n">
        <f aca="false">main!Q432*main!AB432*main!V432*main!AA432</f>
        <v>63.0790061030779</v>
      </c>
      <c r="AD432" s="7" t="n">
        <f aca="false">main!BH432*1000</f>
        <v>1.79611997679469</v>
      </c>
      <c r="AE432" s="7" t="n">
        <f aca="false">(main!BM432-main!BS432)</f>
        <v>1.14139823785245</v>
      </c>
      <c r="AF432" s="7" t="n">
        <f aca="false">(main!AL432+main!BL432*main!D432)</f>
        <v>23.1353530883789</v>
      </c>
      <c r="AG432" s="7" t="n">
        <v>2</v>
      </c>
      <c r="AH432" s="7" t="n">
        <f aca="false">(main!AG432*main!BA432+main!BB432)</f>
        <v>4.644859790802</v>
      </c>
      <c r="AI432" s="7" t="n">
        <v>1</v>
      </c>
      <c r="AJ432" s="7" t="n">
        <f aca="false">main!AH432*(main!AI432+1)*(main!AI432+1)/(main!AI432*main!AI432+1)</f>
        <v>9.289719581604</v>
      </c>
      <c r="AK432" s="7" t="n">
        <v>24.1197528839111</v>
      </c>
      <c r="AL432" s="7" t="n">
        <v>23.1353530883789</v>
      </c>
      <c r="AM432" s="7" t="n">
        <v>24.0494766235352</v>
      </c>
      <c r="AN432" s="7" t="n">
        <v>848.041687011719</v>
      </c>
      <c r="AO432" s="7" t="n">
        <v>838.692810058594</v>
      </c>
      <c r="AP432" s="7" t="n">
        <v>16.9021701812744</v>
      </c>
      <c r="AQ432" s="7" t="n">
        <v>18.0755500793457</v>
      </c>
      <c r="AR432" s="7" t="n">
        <v>52.7434768676758</v>
      </c>
      <c r="AS432" s="7" t="n">
        <v>56.405029296875</v>
      </c>
      <c r="AT432" s="7" t="n">
        <v>300.610931396484</v>
      </c>
      <c r="AU432" s="7" t="n">
        <v>250.305389404297</v>
      </c>
      <c r="AV432" s="7" t="n">
        <v>114.034538269043</v>
      </c>
      <c r="AW432" s="7" t="n">
        <v>94.1330490112305</v>
      </c>
      <c r="AX432" s="7" t="n">
        <v>-3.04504990577698</v>
      </c>
      <c r="AY432" s="7" t="n">
        <v>-0.389287620782852</v>
      </c>
      <c r="AZ432" s="7" t="n">
        <v>0.5</v>
      </c>
      <c r="BA432" s="7" t="n">
        <v>-1.355140209198</v>
      </c>
      <c r="BB432" s="7" t="n">
        <v>7.355140209198</v>
      </c>
      <c r="BC432" s="7" t="n">
        <v>1</v>
      </c>
      <c r="BD432" s="7" t="n">
        <v>0</v>
      </c>
      <c r="BE432" s="7" t="n">
        <v>0.159999996423721</v>
      </c>
      <c r="BF432" s="7" t="n">
        <v>111105</v>
      </c>
      <c r="BG432" s="7" t="n">
        <f aca="false">main!AT432*0.000001/(main!AG432*0.0001)</f>
        <v>1.50305465698242</v>
      </c>
      <c r="BH432" s="7" t="n">
        <f aca="false">(main!AQ432-main!AP432)/(1000-main!AQ432)*main!BG432</f>
        <v>0.00179611997679469</v>
      </c>
      <c r="BI432" s="7" t="n">
        <f aca="false">(main!AL432+273.15)</f>
        <v>296.285353088379</v>
      </c>
      <c r="BJ432" s="7" t="n">
        <f aca="false">(main!AK432+273.15)</f>
        <v>297.269752883911</v>
      </c>
      <c r="BK432" s="7" t="n">
        <f aca="false">(main!AU432*main!BC432+main!AV432*main!BD432)*main!BE432</f>
        <v>40.0488614095256</v>
      </c>
      <c r="BL432" s="7" t="n">
        <f aca="false">((main!BK432+0.00000010773*(main!BJ432^4-main!BI432^4))-main!BH432*44100)/(main!AH432*51.4+0.00000043092*main!BI432^3)</f>
        <v>-0.112307937547273</v>
      </c>
      <c r="BM432" s="7" t="n">
        <f aca="false">0.61365*EXP(17.502*main!AF432/(240.97+main!AF432))</f>
        <v>2.84290487937645</v>
      </c>
      <c r="BN432" s="7" t="n">
        <f aca="false">main!BM432*1000/main!AW432</f>
        <v>30.2009220909999</v>
      </c>
      <c r="BO432" s="7" t="n">
        <f aca="false">(main!BN432-main!AQ432)</f>
        <v>12.1253720116542</v>
      </c>
      <c r="BP432" s="7" t="n">
        <f aca="false">IF(main!D432,main!AL432,(main!AK432+main!AL432)/2)</f>
        <v>23.627552986145</v>
      </c>
      <c r="BQ432" s="7" t="n">
        <f aca="false">0.61365*EXP(17.502*main!BP432/(240.97+main!BP432))</f>
        <v>2.92862007047813</v>
      </c>
      <c r="BR432" s="7" t="n">
        <f aca="false">IF(main!BO432&lt;&gt;0,(1000-(main!BN432+main!AQ432)/2)/main!BO432*main!BH432,0)</f>
        <v>0.144553487272214</v>
      </c>
      <c r="BS432" s="7" t="n">
        <f aca="false">main!AQ432*main!AW432/1000</f>
        <v>1.701506641524</v>
      </c>
      <c r="BT432" s="7" t="n">
        <f aca="false">(main!BQ432-main!BS432)</f>
        <v>1.22711342895413</v>
      </c>
      <c r="BU432" s="7" t="n">
        <f aca="false">1/(1.6/main!F432+1.37/main!AJ432)</f>
        <v>0.0905484714758218</v>
      </c>
      <c r="BV432" s="7" t="n">
        <f aca="false">main!G432*main!AW432*0.001</f>
        <v>64.4840222196594</v>
      </c>
      <c r="BW432" s="7" t="n">
        <f aca="false">main!G432/main!AO432</f>
        <v>0.816783720475772</v>
      </c>
      <c r="BX432" s="7" t="n">
        <f aca="false">(1-main!BH432*main!AW432/main!BM432/main!F432)*100</f>
        <v>59.4980848151266</v>
      </c>
      <c r="BY432" s="7" t="n">
        <f aca="false">(main!AO432-main!E432/(main!AJ432/1.35))</f>
        <v>836.869676644434</v>
      </c>
      <c r="BZ432" s="7" t="n">
        <f aca="false">main!E432*main!BX432/100/main!BY432</f>
        <v>0.0089193342970443</v>
      </c>
      <c r="CA432" s="7" t="n">
        <f aca="false">(main!K432-main!J432)</f>
        <v>0</v>
      </c>
      <c r="CB432" s="7" t="n">
        <f aca="false">main!AU432*main!V432</f>
        <v>220.267313281372</v>
      </c>
      <c r="CC432" s="7" t="n">
        <f aca="false">(main!M432-main!L432)</f>
        <v>1055.76782226563</v>
      </c>
      <c r="CD432" s="7" t="n">
        <f aca="false">(main!M432-main!N432)/(main!M432-main!J432)</f>
        <v>0.572075851229906</v>
      </c>
      <c r="CE432" s="7" t="e">
        <f aca="false">(main!K432-main!M432)/(main!K432-main!J432)</f>
        <v>#DIV/0!</v>
      </c>
    </row>
    <row r="433" customFormat="false" ht="12.75" hidden="false" customHeight="true" outlineLevel="0" collapsed="false">
      <c r="A433" s="7" t="n">
        <v>128</v>
      </c>
      <c r="B433" s="7" t="s">
        <v>518</v>
      </c>
      <c r="C433" s="7" t="n">
        <v>17103.4999988629</v>
      </c>
      <c r="D433" s="7" t="n">
        <v>0</v>
      </c>
      <c r="E433" s="7" t="n">
        <f aca="false">(main!AN433-main!AO433*(1000-main!AP433)/(1000-main!AQ433))*main!BG433</f>
        <v>12.6458707832787</v>
      </c>
      <c r="F433" s="7" t="n">
        <f aca="false">IF(main!BR433&lt;&gt;0,1/(1/main!BR433-1/main!AJ433),0)</f>
        <v>0.144694099804743</v>
      </c>
      <c r="G433" s="7" t="n">
        <f aca="false">((main!BU433-main!BH433/2)*main!AO433-main!E433)/(main!BU433+main!BH433/2)</f>
        <v>681.462265933655</v>
      </c>
      <c r="H433" s="7" t="n">
        <v>18</v>
      </c>
      <c r="I433" s="7" t="n">
        <v>18</v>
      </c>
      <c r="J433" s="7" t="n">
        <v>0</v>
      </c>
      <c r="K433" s="7" t="n">
        <v>0</v>
      </c>
      <c r="L433" s="7" t="n">
        <v>469.50537109375</v>
      </c>
      <c r="M433" s="7" t="n">
        <v>1525.27319335938</v>
      </c>
      <c r="N433" s="7" t="n">
        <v>652.701232910156</v>
      </c>
      <c r="O433" s="7" t="e">
        <f aca="false">main!CA433/main!K433</f>
        <v>#DIV/0!</v>
      </c>
      <c r="P433" s="7" t="n">
        <f aca="false">main!CC433/main!M433</f>
        <v>0.692182768871932</v>
      </c>
      <c r="Q433" s="7" t="n">
        <f aca="false">(main!M433-main!N433)/main!M433</f>
        <v>0.572075851229906</v>
      </c>
      <c r="R433" s="7" t="n">
        <v>-1</v>
      </c>
      <c r="S433" s="7" t="n">
        <v>0.87</v>
      </c>
      <c r="T433" s="7" t="n">
        <v>0.92</v>
      </c>
      <c r="U433" s="7" t="n">
        <v>19.9885787963867</v>
      </c>
      <c r="V433" s="7" t="n">
        <f aca="false">(main!U433*main!T433+(100-main!U433)*main!S433)/100</f>
        <v>0.879994289398193</v>
      </c>
      <c r="W433" s="7" t="n">
        <f aca="false">(main!E433-main!R433)/main!CB433</f>
        <v>0.0619820994201116</v>
      </c>
      <c r="X433" s="7" t="n">
        <f aca="false">(main!M433-main!N433)/(main!M433-main!L433)</f>
        <v>0.826480919428596</v>
      </c>
      <c r="Y433" s="7" t="n">
        <f aca="false">(main!K433-main!M433)/(main!K433-main!L433)</f>
        <v>3.24868103171245</v>
      </c>
      <c r="Z433" s="7" t="n">
        <f aca="false">(main!K433-main!M433)/main!M433</f>
        <v>-1</v>
      </c>
      <c r="AA433" s="7" t="n">
        <v>250.600173950195</v>
      </c>
      <c r="AB433" s="7" t="n">
        <v>0.5</v>
      </c>
      <c r="AC433" s="7" t="n">
        <f aca="false">main!Q433*main!AB433*main!V433*main!AA433</f>
        <v>63.0790061030779</v>
      </c>
      <c r="AD433" s="7" t="n">
        <f aca="false">main!BH433*1000</f>
        <v>1.77932110874821</v>
      </c>
      <c r="AE433" s="7" t="n">
        <f aca="false">(main!BM433-main!BS433)</f>
        <v>1.1472041534267</v>
      </c>
      <c r="AF433" s="7" t="n">
        <f aca="false">(main!AL433+main!BL433*main!D433)</f>
        <v>23.1580638885498</v>
      </c>
      <c r="AG433" s="7" t="n">
        <v>2</v>
      </c>
      <c r="AH433" s="7" t="n">
        <f aca="false">(main!AG433*main!BA433+main!BB433)</f>
        <v>4.644859790802</v>
      </c>
      <c r="AI433" s="7" t="n">
        <v>1</v>
      </c>
      <c r="AJ433" s="7" t="n">
        <f aca="false">main!AH433*(main!AI433+1)*(main!AI433+1)/(main!AI433*main!AI433+1)</f>
        <v>9.289719581604</v>
      </c>
      <c r="AK433" s="7" t="n">
        <v>24.1295108795166</v>
      </c>
      <c r="AL433" s="7" t="n">
        <v>23.1580638885498</v>
      </c>
      <c r="AM433" s="7" t="n">
        <v>24.0594387054443</v>
      </c>
      <c r="AN433" s="7" t="n">
        <v>847.719543457031</v>
      </c>
      <c r="AO433" s="7" t="n">
        <v>838.313354492188</v>
      </c>
      <c r="AP433" s="7" t="n">
        <v>16.8929290771484</v>
      </c>
      <c r="AQ433" s="7" t="n">
        <v>18.0554008483887</v>
      </c>
      <c r="AR433" s="7" t="n">
        <v>52.6836853027344</v>
      </c>
      <c r="AS433" s="7" t="n">
        <v>56.3090667724609</v>
      </c>
      <c r="AT433" s="7" t="n">
        <v>300.599945068359</v>
      </c>
      <c r="AU433" s="7" t="n">
        <v>250.181457519531</v>
      </c>
      <c r="AV433" s="7" t="n">
        <v>114.310111999512</v>
      </c>
      <c r="AW433" s="7" t="n">
        <v>94.1328811645508</v>
      </c>
      <c r="AX433" s="7" t="n">
        <v>-3.04504990577698</v>
      </c>
      <c r="AY433" s="7" t="n">
        <v>-0.389287620782852</v>
      </c>
      <c r="AZ433" s="7" t="n">
        <v>0.75</v>
      </c>
      <c r="BA433" s="7" t="n">
        <v>-1.355140209198</v>
      </c>
      <c r="BB433" s="7" t="n">
        <v>7.355140209198</v>
      </c>
      <c r="BC433" s="7" t="n">
        <v>1</v>
      </c>
      <c r="BD433" s="7" t="n">
        <v>0</v>
      </c>
      <c r="BE433" s="7" t="n">
        <v>0.159999996423721</v>
      </c>
      <c r="BF433" s="7" t="n">
        <v>111105</v>
      </c>
      <c r="BG433" s="7" t="n">
        <f aca="false">main!AT433*0.000001/(main!AG433*0.0001)</f>
        <v>1.50299972534179</v>
      </c>
      <c r="BH433" s="7" t="n">
        <f aca="false">(main!AQ433-main!AP433)/(1000-main!AQ433)*main!BG433</f>
        <v>0.00177932110874821</v>
      </c>
      <c r="BI433" s="7" t="n">
        <f aca="false">(main!AL433+273.15)</f>
        <v>296.30806388855</v>
      </c>
      <c r="BJ433" s="7" t="n">
        <f aca="false">(main!AK433+273.15)</f>
        <v>297.279510879517</v>
      </c>
      <c r="BK433" s="7" t="n">
        <f aca="false">(main!AU433*main!BC433+main!AV433*main!BD433)*main!BE433</f>
        <v>40.0290323084063</v>
      </c>
      <c r="BL433" s="7" t="n">
        <f aca="false">((main!BK433+0.00000010773*(main!BJ433^4-main!BI433^4))-main!BH433*44100)/(main!AH433*51.4+0.00000043092*main!BI433^3)</f>
        <v>-0.109998791786283</v>
      </c>
      <c r="BM433" s="7" t="n">
        <f aca="false">0.61365*EXP(17.502*main!AF433/(240.97+main!AF433))</f>
        <v>2.8468110558664</v>
      </c>
      <c r="BN433" s="7" t="n">
        <f aca="false">main!BM433*1000/main!AW433</f>
        <v>30.2424723502299</v>
      </c>
      <c r="BO433" s="7" t="n">
        <f aca="false">(main!BN433-main!AQ433)</f>
        <v>12.1870715018412</v>
      </c>
      <c r="BP433" s="7" t="n">
        <f aca="false">IF(main!D433,main!AL433,(main!AK433+main!AL433)/2)</f>
        <v>23.6437873840332</v>
      </c>
      <c r="BQ433" s="7" t="n">
        <f aca="false">0.61365*EXP(17.502*main!BP433/(240.97+main!BP433))</f>
        <v>2.93148532988998</v>
      </c>
      <c r="BR433" s="7" t="n">
        <f aca="false">IF(main!BO433&lt;&gt;0,(1000-(main!BN433+main!AQ433)/2)/main!BO433*main!BH433,0)</f>
        <v>0.142474949444657</v>
      </c>
      <c r="BS433" s="7" t="n">
        <f aca="false">main!AQ433*main!AW433/1000</f>
        <v>1.6996069024397</v>
      </c>
      <c r="BT433" s="7" t="n">
        <f aca="false">(main!BQ433-main!BS433)</f>
        <v>1.23187842745027</v>
      </c>
      <c r="BU433" s="7" t="n">
        <f aca="false">1/(1.6/main!F433+1.37/main!AJ433)</f>
        <v>0.0892435961580672</v>
      </c>
      <c r="BV433" s="7" t="n">
        <f aca="false">main!G433*main!AW433*0.001</f>
        <v>64.1480064972582</v>
      </c>
      <c r="BW433" s="7" t="n">
        <f aca="false">main!G433/main!AO433</f>
        <v>0.812896827042024</v>
      </c>
      <c r="BX433" s="7" t="n">
        <f aca="false">(1-main!BH433*main!AW433/main!BM433/main!F433)*100</f>
        <v>59.3382358984072</v>
      </c>
      <c r="BY433" s="7" t="n">
        <f aca="false">(main!AO433-main!E433/(main!AJ433/1.35))</f>
        <v>836.475632114514</v>
      </c>
      <c r="BZ433" s="7" t="n">
        <f aca="false">main!E433*main!BX433/100/main!BY433</f>
        <v>0.0089707773289472</v>
      </c>
      <c r="CA433" s="7" t="n">
        <f aca="false">(main!K433-main!J433)</f>
        <v>0</v>
      </c>
      <c r="CB433" s="7" t="n">
        <f aca="false">main!AU433*main!V433</f>
        <v>220.158253930504</v>
      </c>
      <c r="CC433" s="7" t="n">
        <f aca="false">(main!M433-main!L433)</f>
        <v>1055.76782226563</v>
      </c>
      <c r="CD433" s="7" t="n">
        <f aca="false">(main!M433-main!N433)/(main!M433-main!J433)</f>
        <v>0.572075851229906</v>
      </c>
      <c r="CE433" s="7" t="e">
        <f aca="false">(main!K433-main!M433)/(main!K433-main!J433)</f>
        <v>#DIV/0!</v>
      </c>
    </row>
    <row r="434" customFormat="false" ht="12.75" hidden="false" customHeight="true" outlineLevel="0" collapsed="false">
      <c r="A434" s="7" t="n">
        <v>129</v>
      </c>
      <c r="B434" s="7" t="s">
        <v>519</v>
      </c>
      <c r="C434" s="7" t="n">
        <v>17114.4999981048</v>
      </c>
      <c r="D434" s="7" t="n">
        <v>0</v>
      </c>
      <c r="E434" s="7" t="n">
        <f aca="false">(main!AN434-main!AO434*(1000-main!AP434)/(1000-main!AQ434))*main!BG434</f>
        <v>12.5293028454237</v>
      </c>
      <c r="F434" s="7" t="n">
        <f aca="false">IF(main!BR434&lt;&gt;0,1/(1/main!BR434-1/main!AJ434),0)</f>
        <v>0.142733961331042</v>
      </c>
      <c r="G434" s="7" t="n">
        <f aca="false">((main!BU434-main!BH434/2)*main!AO434-main!E434)/(main!BU434+main!BH434/2)</f>
        <v>680.644800954269</v>
      </c>
      <c r="H434" s="7" t="n">
        <v>18</v>
      </c>
      <c r="I434" s="7" t="n">
        <v>18</v>
      </c>
      <c r="J434" s="7" t="n">
        <v>0</v>
      </c>
      <c r="K434" s="7" t="n">
        <v>0</v>
      </c>
      <c r="L434" s="7" t="n">
        <v>469.50537109375</v>
      </c>
      <c r="M434" s="7" t="n">
        <v>1525.27319335938</v>
      </c>
      <c r="N434" s="7" t="n">
        <v>652.701232910156</v>
      </c>
      <c r="O434" s="7" t="e">
        <f aca="false">main!CA434/main!K434</f>
        <v>#DIV/0!</v>
      </c>
      <c r="P434" s="7" t="n">
        <f aca="false">main!CC434/main!M434</f>
        <v>0.692182768871932</v>
      </c>
      <c r="Q434" s="7" t="n">
        <f aca="false">(main!M434-main!N434)/main!M434</f>
        <v>0.572075851229906</v>
      </c>
      <c r="R434" s="7" t="n">
        <v>-1</v>
      </c>
      <c r="S434" s="7" t="n">
        <v>0.87</v>
      </c>
      <c r="T434" s="7" t="n">
        <v>0.92</v>
      </c>
      <c r="U434" s="7" t="n">
        <v>19.9885787963867</v>
      </c>
      <c r="V434" s="7" t="n">
        <f aca="false">(main!U434*main!T434+(100-main!U434)*main!S434)/100</f>
        <v>0.879994289398193</v>
      </c>
      <c r="W434" s="7" t="n">
        <f aca="false">(main!E434-main!R434)/main!CB434</f>
        <v>0.0614344271377959</v>
      </c>
      <c r="X434" s="7" t="n">
        <f aca="false">(main!M434-main!N434)/(main!M434-main!L434)</f>
        <v>0.826480919428596</v>
      </c>
      <c r="Y434" s="7" t="n">
        <f aca="false">(main!K434-main!M434)/(main!K434-main!L434)</f>
        <v>3.24868103171245</v>
      </c>
      <c r="Z434" s="7" t="n">
        <f aca="false">(main!K434-main!M434)/main!M434</f>
        <v>-1</v>
      </c>
      <c r="AA434" s="7" t="n">
        <v>250.600173950195</v>
      </c>
      <c r="AB434" s="7" t="n">
        <v>0.5</v>
      </c>
      <c r="AC434" s="7" t="n">
        <f aca="false">main!Q434*main!AB434*main!V434*main!AA434</f>
        <v>63.0790061030779</v>
      </c>
      <c r="AD434" s="7" t="n">
        <f aca="false">main!BH434*1000</f>
        <v>1.76590836985289</v>
      </c>
      <c r="AE434" s="7" t="n">
        <f aca="false">(main!BM434-main!BS434)</f>
        <v>1.15392113325317</v>
      </c>
      <c r="AF434" s="7" t="n">
        <f aca="false">(main!AL434+main!BL434*main!D434)</f>
        <v>23.1880531311035</v>
      </c>
      <c r="AG434" s="7" t="n">
        <v>2</v>
      </c>
      <c r="AH434" s="7" t="n">
        <f aca="false">(main!AG434*main!BA434+main!BB434)</f>
        <v>4.644859790802</v>
      </c>
      <c r="AI434" s="7" t="n">
        <v>1</v>
      </c>
      <c r="AJ434" s="7" t="n">
        <f aca="false">main!AH434*(main!AI434+1)*(main!AI434+1)/(main!AI434*main!AI434+1)</f>
        <v>9.289719581604</v>
      </c>
      <c r="AK434" s="7" t="n">
        <v>24.1391334533691</v>
      </c>
      <c r="AL434" s="7" t="n">
        <v>23.1880531311035</v>
      </c>
      <c r="AM434" s="7" t="n">
        <v>24.0713062286377</v>
      </c>
      <c r="AN434" s="7" t="n">
        <v>847.492858886719</v>
      </c>
      <c r="AO434" s="7" t="n">
        <v>838.172302246094</v>
      </c>
      <c r="AP434" s="7" t="n">
        <v>16.885368347168</v>
      </c>
      <c r="AQ434" s="7" t="n">
        <v>18.0390434265137</v>
      </c>
      <c r="AR434" s="7" t="n">
        <v>52.629337310791</v>
      </c>
      <c r="AS434" s="7" t="n">
        <v>56.2251815795898</v>
      </c>
      <c r="AT434" s="7" t="n">
        <v>300.61376953125</v>
      </c>
      <c r="AU434" s="7" t="n">
        <v>250.255569458008</v>
      </c>
      <c r="AV434" s="7" t="n">
        <v>114.103080749512</v>
      </c>
      <c r="AW434" s="7" t="n">
        <v>94.1322174072266</v>
      </c>
      <c r="AX434" s="7" t="n">
        <v>-3.04504990577698</v>
      </c>
      <c r="AY434" s="7" t="n">
        <v>-0.389287620782852</v>
      </c>
      <c r="AZ434" s="7" t="n">
        <v>0.75</v>
      </c>
      <c r="BA434" s="7" t="n">
        <v>-1.355140209198</v>
      </c>
      <c r="BB434" s="7" t="n">
        <v>7.355140209198</v>
      </c>
      <c r="BC434" s="7" t="n">
        <v>1</v>
      </c>
      <c r="BD434" s="7" t="n">
        <v>0</v>
      </c>
      <c r="BE434" s="7" t="n">
        <v>0.159999996423721</v>
      </c>
      <c r="BF434" s="7" t="n">
        <v>111105</v>
      </c>
      <c r="BG434" s="7" t="n">
        <f aca="false">main!AT434*0.000001/(main!AG434*0.0001)</f>
        <v>1.50306884765625</v>
      </c>
      <c r="BH434" s="7" t="n">
        <f aca="false">(main!AQ434-main!AP434)/(1000-main!AQ434)*main!BG434</f>
        <v>0.00176590836985289</v>
      </c>
      <c r="BI434" s="7" t="n">
        <f aca="false">(main!AL434+273.15)</f>
        <v>296.338053131104</v>
      </c>
      <c r="BJ434" s="7" t="n">
        <f aca="false">(main!AK434+273.15)</f>
        <v>297.289133453369</v>
      </c>
      <c r="BK434" s="7" t="n">
        <f aca="false">(main!AU434*main!BC434+main!AV434*main!BD434)*main!BE434</f>
        <v>40.0408902182976</v>
      </c>
      <c r="BL434" s="7" t="n">
        <f aca="false">((main!BK434+0.00000010773*(main!BJ434^4-main!BI434^4))-main!BH434*44100)/(main!AH434*51.4+0.00000043092*main!BI434^3)</f>
        <v>-0.108492824342054</v>
      </c>
      <c r="BM434" s="7" t="n">
        <f aca="false">0.61365*EXP(17.502*main!AF434/(240.97+main!AF434))</f>
        <v>2.85197629089616</v>
      </c>
      <c r="BN434" s="7" t="n">
        <f aca="false">main!BM434*1000/main!AW434</f>
        <v>30.2975577273208</v>
      </c>
      <c r="BO434" s="7" t="n">
        <f aca="false">(main!BN434-main!AQ434)</f>
        <v>12.2585143008071</v>
      </c>
      <c r="BP434" s="7" t="n">
        <f aca="false">IF(main!D434,main!AL434,(main!AK434+main!AL434)/2)</f>
        <v>23.6635932922363</v>
      </c>
      <c r="BQ434" s="7" t="n">
        <f aca="false">0.61365*EXP(17.502*main!BP434/(240.97+main!BP434))</f>
        <v>2.93498425585026</v>
      </c>
      <c r="BR434" s="7" t="n">
        <f aca="false">IF(main!BO434&lt;&gt;0,(1000-(main!BN434+main!AQ434)/2)/main!BO434*main!BH434,0)</f>
        <v>0.140574079639124</v>
      </c>
      <c r="BS434" s="7" t="n">
        <f aca="false">main!AQ434*main!AW434/1000</f>
        <v>1.69805515764299</v>
      </c>
      <c r="BT434" s="7" t="n">
        <f aca="false">(main!BQ434-main!BS434)</f>
        <v>1.23692909820727</v>
      </c>
      <c r="BU434" s="7" t="n">
        <f aca="false">1/(1.6/main!F434+1.37/main!AJ434)</f>
        <v>0.0880503318410224</v>
      </c>
      <c r="BV434" s="7" t="n">
        <f aca="false">main!G434*main!AW434*0.001</f>
        <v>64.0706043805257</v>
      </c>
      <c r="BW434" s="7" t="n">
        <f aca="false">main!G434/main!AO434</f>
        <v>0.812058331121548</v>
      </c>
      <c r="BX434" s="7" t="n">
        <f aca="false">(1-main!BH434*main!AW434/main!BM434/main!F434)*100</f>
        <v>59.1649375300702</v>
      </c>
      <c r="BY434" s="7" t="n">
        <f aca="false">(main!AO434-main!E434/(main!AJ434/1.35))</f>
        <v>836.351519746392</v>
      </c>
      <c r="BZ434" s="7" t="n">
        <f aca="false">main!E434*main!BX434/100/main!BY434</f>
        <v>0.0088634432130835</v>
      </c>
      <c r="CA434" s="7" t="n">
        <f aca="false">(main!K434-main!J434)</f>
        <v>0</v>
      </c>
      <c r="CB434" s="7" t="n">
        <f aca="false">main!AU434*main!V434</f>
        <v>220.22347201314</v>
      </c>
      <c r="CC434" s="7" t="n">
        <f aca="false">(main!M434-main!L434)</f>
        <v>1055.76782226563</v>
      </c>
      <c r="CD434" s="7" t="n">
        <f aca="false">(main!M434-main!N434)/(main!M434-main!J434)</f>
        <v>0.572075851229906</v>
      </c>
      <c r="CE434" s="7" t="e">
        <f aca="false">(main!K434-main!M434)/(main!K434-main!J434)</f>
        <v>#DIV/0!</v>
      </c>
    </row>
    <row r="435" customFormat="false" ht="12.75" hidden="false" customHeight="true" outlineLevel="0" collapsed="false">
      <c r="A435" s="7" t="n">
        <v>130</v>
      </c>
      <c r="B435" s="7" t="s">
        <v>520</v>
      </c>
      <c r="C435" s="7" t="n">
        <v>17125.4999973467</v>
      </c>
      <c r="D435" s="7" t="n">
        <v>0</v>
      </c>
      <c r="E435" s="7" t="n">
        <f aca="false">(main!AN435-main!AO435*(1000-main!AP435)/(1000-main!AQ435))*main!BG435</f>
        <v>12.5219238341265</v>
      </c>
      <c r="F435" s="7" t="n">
        <f aca="false">IF(main!BR435&lt;&gt;0,1/(1/main!BR435-1/main!AJ435),0)</f>
        <v>0.139880455917365</v>
      </c>
      <c r="G435" s="7" t="n">
        <f aca="false">((main!BU435-main!BH435/2)*main!AO435-main!E435)/(main!BU435+main!BH435/2)</f>
        <v>677.595870886236</v>
      </c>
      <c r="H435" s="7" t="n">
        <v>18</v>
      </c>
      <c r="I435" s="7" t="n">
        <v>18</v>
      </c>
      <c r="J435" s="7" t="n">
        <v>0</v>
      </c>
      <c r="K435" s="7" t="n">
        <v>0</v>
      </c>
      <c r="L435" s="7" t="n">
        <v>469.50537109375</v>
      </c>
      <c r="M435" s="7" t="n">
        <v>1525.27319335938</v>
      </c>
      <c r="N435" s="7" t="n">
        <v>652.701232910156</v>
      </c>
      <c r="O435" s="7" t="e">
        <f aca="false">main!CA435/main!K435</f>
        <v>#DIV/0!</v>
      </c>
      <c r="P435" s="7" t="n">
        <f aca="false">main!CC435/main!M435</f>
        <v>0.692182768871932</v>
      </c>
      <c r="Q435" s="7" t="n">
        <f aca="false">(main!M435-main!N435)/main!M435</f>
        <v>0.572075851229906</v>
      </c>
      <c r="R435" s="7" t="n">
        <v>-1</v>
      </c>
      <c r="S435" s="7" t="n">
        <v>0.87</v>
      </c>
      <c r="T435" s="7" t="n">
        <v>0.92</v>
      </c>
      <c r="U435" s="7" t="n">
        <v>19.9885787963867</v>
      </c>
      <c r="V435" s="7" t="n">
        <f aca="false">(main!U435*main!T435+(100-main!U435)*main!S435)/100</f>
        <v>0.879994289398193</v>
      </c>
      <c r="W435" s="7" t="n">
        <f aca="false">(main!E435-main!R435)/main!CB435</f>
        <v>0.0614225856661699</v>
      </c>
      <c r="X435" s="7" t="n">
        <f aca="false">(main!M435-main!N435)/(main!M435-main!L435)</f>
        <v>0.826480919428596</v>
      </c>
      <c r="Y435" s="7" t="n">
        <f aca="false">(main!K435-main!M435)/(main!K435-main!L435)</f>
        <v>3.24868103171245</v>
      </c>
      <c r="Z435" s="7" t="n">
        <f aca="false">(main!K435-main!M435)/main!M435</f>
        <v>-1</v>
      </c>
      <c r="AA435" s="7" t="n">
        <v>250.600173950195</v>
      </c>
      <c r="AB435" s="7" t="n">
        <v>0.5</v>
      </c>
      <c r="AC435" s="7" t="n">
        <f aca="false">main!Q435*main!AB435*main!V435*main!AA435</f>
        <v>63.0790061030779</v>
      </c>
      <c r="AD435" s="7" t="n">
        <f aca="false">main!BH435*1000</f>
        <v>1.74076583630917</v>
      </c>
      <c r="AE435" s="7" t="n">
        <f aca="false">(main!BM435-main!BS435)</f>
        <v>1.16032347795962</v>
      </c>
      <c r="AF435" s="7" t="n">
        <f aca="false">(main!AL435+main!BL435*main!D435)</f>
        <v>23.2125816345215</v>
      </c>
      <c r="AG435" s="7" t="n">
        <v>2</v>
      </c>
      <c r="AH435" s="7" t="n">
        <f aca="false">(main!AG435*main!BA435+main!BB435)</f>
        <v>4.644859790802</v>
      </c>
      <c r="AI435" s="7" t="n">
        <v>1</v>
      </c>
      <c r="AJ435" s="7" t="n">
        <f aca="false">main!AH435*(main!AI435+1)*(main!AI435+1)/(main!AI435*main!AI435+1)</f>
        <v>9.289719581604</v>
      </c>
      <c r="AK435" s="7" t="n">
        <v>24.1547660827637</v>
      </c>
      <c r="AL435" s="7" t="n">
        <v>23.2125816345215</v>
      </c>
      <c r="AM435" s="7" t="n">
        <v>24.0818061828613</v>
      </c>
      <c r="AN435" s="7" t="n">
        <v>847.257690429688</v>
      </c>
      <c r="AO435" s="7" t="n">
        <v>837.955505371094</v>
      </c>
      <c r="AP435" s="7" t="n">
        <v>16.8787307739258</v>
      </c>
      <c r="AQ435" s="7" t="n">
        <v>18.0161056518555</v>
      </c>
      <c r="AR435" s="7" t="n">
        <v>52.5589370727539</v>
      </c>
      <c r="AS435" s="7" t="n">
        <v>56.1006278991699</v>
      </c>
      <c r="AT435" s="7" t="n">
        <v>300.587615966797</v>
      </c>
      <c r="AU435" s="7" t="n">
        <v>250.167297363281</v>
      </c>
      <c r="AV435" s="7" t="n">
        <v>113.48957824707</v>
      </c>
      <c r="AW435" s="7" t="n">
        <v>94.1315307617188</v>
      </c>
      <c r="AX435" s="7" t="n">
        <v>-3.04504990577698</v>
      </c>
      <c r="AY435" s="7" t="n">
        <v>-0.389287620782852</v>
      </c>
      <c r="AZ435" s="7" t="n">
        <v>0.5</v>
      </c>
      <c r="BA435" s="7" t="n">
        <v>-1.355140209198</v>
      </c>
      <c r="BB435" s="7" t="n">
        <v>7.355140209198</v>
      </c>
      <c r="BC435" s="7" t="n">
        <v>1</v>
      </c>
      <c r="BD435" s="7" t="n">
        <v>0</v>
      </c>
      <c r="BE435" s="7" t="n">
        <v>0.159999996423721</v>
      </c>
      <c r="BF435" s="7" t="n">
        <v>111105</v>
      </c>
      <c r="BG435" s="7" t="n">
        <f aca="false">main!AT435*0.000001/(main!AG435*0.0001)</f>
        <v>1.50293807983398</v>
      </c>
      <c r="BH435" s="7" t="n">
        <f aca="false">(main!AQ435-main!AP435)/(1000-main!AQ435)*main!BG435</f>
        <v>0.00174076583630917</v>
      </c>
      <c r="BI435" s="7" t="n">
        <f aca="false">(main!AL435+273.15)</f>
        <v>296.362581634521</v>
      </c>
      <c r="BJ435" s="7" t="n">
        <f aca="false">(main!AK435+273.15)</f>
        <v>297.304766082764</v>
      </c>
      <c r="BK435" s="7" t="n">
        <f aca="false">(main!AU435*main!BC435+main!AV435*main!BD435)*main!BE435</f>
        <v>40.0267666834569</v>
      </c>
      <c r="BL435" s="7" t="n">
        <f aca="false">((main!BK435+0.00000010773*(main!BJ435^4-main!BI435^4))-main!BH435*44100)/(main!AH435*51.4+0.00000043092*main!BI435^3)</f>
        <v>-0.10450470875735</v>
      </c>
      <c r="BM435" s="7" t="n">
        <f aca="false">0.61365*EXP(17.502*main!AF435/(240.97+main!AF435))</f>
        <v>2.85620708133363</v>
      </c>
      <c r="BN435" s="7" t="n">
        <f aca="false">main!BM435*1000/main!AW435</f>
        <v>30.342724252129</v>
      </c>
      <c r="BO435" s="7" t="n">
        <f aca="false">(main!BN435-main!AQ435)</f>
        <v>12.3266186002735</v>
      </c>
      <c r="BP435" s="7" t="n">
        <f aca="false">IF(main!D435,main!AL435,(main!AK435+main!AL435)/2)</f>
        <v>23.6836738586426</v>
      </c>
      <c r="BQ435" s="7" t="n">
        <f aca="false">0.61365*EXP(17.502*main!BP435/(240.97+main!BP435))</f>
        <v>2.93853543101688</v>
      </c>
      <c r="BR435" s="7" t="n">
        <f aca="false">IF(main!BO435&lt;&gt;0,(1000-(main!BN435+main!AQ435)/2)/main!BO435*main!BH435,0)</f>
        <v>0.137805442993191</v>
      </c>
      <c r="BS435" s="7" t="n">
        <f aca="false">main!AQ435*main!AW435/1000</f>
        <v>1.69588360337401</v>
      </c>
      <c r="BT435" s="7" t="n">
        <f aca="false">(main!BQ435-main!BS435)</f>
        <v>1.24265182764287</v>
      </c>
      <c r="BU435" s="7" t="n">
        <f aca="false">1/(1.6/main!F435+1.37/main!AJ435)</f>
        <v>0.0863124558001755</v>
      </c>
      <c r="BV435" s="7" t="n">
        <f aca="false">main!G435*main!AW435*0.001</f>
        <v>63.7831365643414</v>
      </c>
      <c r="BW435" s="7" t="n">
        <f aca="false">main!G435/main!AO435</f>
        <v>0.808629893285514</v>
      </c>
      <c r="BX435" s="7" t="n">
        <f aca="false">(1-main!BH435*main!AW435/main!BM435/main!F435)*100</f>
        <v>58.9863193690138</v>
      </c>
      <c r="BY435" s="7" t="n">
        <f aca="false">(main!AO435-main!E435/(main!AJ435/1.35))</f>
        <v>836.135795203572</v>
      </c>
      <c r="BZ435" s="7" t="n">
        <f aca="false">main!E435*main!BX435/100/main!BY435</f>
        <v>0.00883375885390029</v>
      </c>
      <c r="CA435" s="7" t="n">
        <f aca="false">(main!K435-main!J435)</f>
        <v>0</v>
      </c>
      <c r="CB435" s="7" t="n">
        <f aca="false">main!AU435*main!V435</f>
        <v>220.145793073867</v>
      </c>
      <c r="CC435" s="7" t="n">
        <f aca="false">(main!M435-main!L435)</f>
        <v>1055.76782226563</v>
      </c>
      <c r="CD435" s="7" t="n">
        <f aca="false">(main!M435-main!N435)/(main!M435-main!J435)</f>
        <v>0.572075851229906</v>
      </c>
      <c r="CE435" s="7" t="e">
        <f aca="false">(main!K435-main!M435)/(main!K435-main!J435)</f>
        <v>#DIV/0!</v>
      </c>
    </row>
    <row r="436" customFormat="false" ht="12.75" hidden="false" customHeight="true" outlineLevel="0" collapsed="false">
      <c r="A436" s="7" t="n">
        <v>131</v>
      </c>
      <c r="B436" s="7" t="s">
        <v>521</v>
      </c>
      <c r="C436" s="7" t="n">
        <v>17136.4999965886</v>
      </c>
      <c r="D436" s="7" t="n">
        <v>0</v>
      </c>
      <c r="E436" s="7" t="n">
        <f aca="false">(main!AN436-main!AO436*(1000-main!AP436)/(1000-main!AQ436))*main!BG436</f>
        <v>12.4069429603025</v>
      </c>
      <c r="F436" s="7" t="n">
        <f aca="false">IF(main!BR436&lt;&gt;0,1/(1/main!BR436-1/main!AJ436),0)</f>
        <v>0.138881614464322</v>
      </c>
      <c r="G436" s="7" t="n">
        <f aca="false">((main!BU436-main!BH436/2)*main!AO436-main!E436)/(main!BU436+main!BH436/2)</f>
        <v>677.555628739336</v>
      </c>
      <c r="H436" s="7" t="n">
        <v>18</v>
      </c>
      <c r="I436" s="7" t="n">
        <v>18</v>
      </c>
      <c r="J436" s="7" t="n">
        <v>0</v>
      </c>
      <c r="K436" s="7" t="n">
        <v>0</v>
      </c>
      <c r="L436" s="7" t="n">
        <v>469.50537109375</v>
      </c>
      <c r="M436" s="7" t="n">
        <v>1525.27319335938</v>
      </c>
      <c r="N436" s="7" t="n">
        <v>652.701232910156</v>
      </c>
      <c r="O436" s="7" t="e">
        <f aca="false">main!CA436/main!K436</f>
        <v>#DIV/0!</v>
      </c>
      <c r="P436" s="7" t="n">
        <f aca="false">main!CC436/main!M436</f>
        <v>0.692182768871932</v>
      </c>
      <c r="Q436" s="7" t="n">
        <f aca="false">(main!M436-main!N436)/main!M436</f>
        <v>0.572075851229906</v>
      </c>
      <c r="R436" s="7" t="n">
        <v>-1</v>
      </c>
      <c r="S436" s="7" t="n">
        <v>0.87</v>
      </c>
      <c r="T436" s="7" t="n">
        <v>0.92</v>
      </c>
      <c r="U436" s="7" t="n">
        <v>19.9885787963867</v>
      </c>
      <c r="V436" s="7" t="n">
        <f aca="false">(main!U436*main!T436+(100-main!U436)*main!S436)/100</f>
        <v>0.879994289398193</v>
      </c>
      <c r="W436" s="7" t="n">
        <f aca="false">(main!E436-main!R436)/main!CB436</f>
        <v>0.0608995634051682</v>
      </c>
      <c r="X436" s="7" t="n">
        <f aca="false">(main!M436-main!N436)/(main!M436-main!L436)</f>
        <v>0.826480919428596</v>
      </c>
      <c r="Y436" s="7" t="n">
        <f aca="false">(main!K436-main!M436)/(main!K436-main!L436)</f>
        <v>3.24868103171245</v>
      </c>
      <c r="Z436" s="7" t="n">
        <f aca="false">(main!K436-main!M436)/main!M436</f>
        <v>-1</v>
      </c>
      <c r="AA436" s="7" t="n">
        <v>250.600173950195</v>
      </c>
      <c r="AB436" s="7" t="n">
        <v>0.5</v>
      </c>
      <c r="AC436" s="7" t="n">
        <f aca="false">main!Q436*main!AB436*main!V436*main!AA436</f>
        <v>63.0790061030779</v>
      </c>
      <c r="AD436" s="7" t="n">
        <f aca="false">main!BH436*1000</f>
        <v>1.73556144550871</v>
      </c>
      <c r="AE436" s="7" t="n">
        <f aca="false">(main!BM436-main!BS436)</f>
        <v>1.16503755055456</v>
      </c>
      <c r="AF436" s="7" t="n">
        <f aca="false">(main!AL436+main!BL436*main!D436)</f>
        <v>23.2328853607178</v>
      </c>
      <c r="AG436" s="7" t="n">
        <v>2</v>
      </c>
      <c r="AH436" s="7" t="n">
        <f aca="false">(main!AG436*main!BA436+main!BB436)</f>
        <v>4.644859790802</v>
      </c>
      <c r="AI436" s="7" t="n">
        <v>1</v>
      </c>
      <c r="AJ436" s="7" t="n">
        <f aca="false">main!AH436*(main!AI436+1)*(main!AI436+1)/(main!AI436*main!AI436+1)</f>
        <v>9.289719581604</v>
      </c>
      <c r="AK436" s="7" t="n">
        <v>24.165641784668</v>
      </c>
      <c r="AL436" s="7" t="n">
        <v>23.2328853607178</v>
      </c>
      <c r="AM436" s="7" t="n">
        <v>24.0916213989258</v>
      </c>
      <c r="AN436" s="7" t="n">
        <v>846.884460449219</v>
      </c>
      <c r="AO436" s="7" t="n">
        <v>837.662902832031</v>
      </c>
      <c r="AP436" s="7" t="n">
        <v>16.8693790435791</v>
      </c>
      <c r="AQ436" s="7" t="n">
        <v>18.0032596588135</v>
      </c>
      <c r="AR436" s="7" t="n">
        <v>52.4955902099609</v>
      </c>
      <c r="AS436" s="7" t="n">
        <v>56.0241012573242</v>
      </c>
      <c r="AT436" s="7" t="n">
        <v>300.616424560547</v>
      </c>
      <c r="AU436" s="7" t="n">
        <v>250.170288085938</v>
      </c>
      <c r="AV436" s="7" t="n">
        <v>113.559692382813</v>
      </c>
      <c r="AW436" s="7" t="n">
        <v>94.1316070556641</v>
      </c>
      <c r="AX436" s="7" t="n">
        <v>-3.04504990577698</v>
      </c>
      <c r="AY436" s="7" t="n">
        <v>-0.389287620782852</v>
      </c>
      <c r="AZ436" s="7" t="n">
        <v>0.5</v>
      </c>
      <c r="BA436" s="7" t="n">
        <v>-1.355140209198</v>
      </c>
      <c r="BB436" s="7" t="n">
        <v>7.355140209198</v>
      </c>
      <c r="BC436" s="7" t="n">
        <v>1</v>
      </c>
      <c r="BD436" s="7" t="n">
        <v>0</v>
      </c>
      <c r="BE436" s="7" t="n">
        <v>0.159999996423721</v>
      </c>
      <c r="BF436" s="7" t="n">
        <v>111105</v>
      </c>
      <c r="BG436" s="7" t="n">
        <f aca="false">main!AT436*0.000001/(main!AG436*0.0001)</f>
        <v>1.50308212280273</v>
      </c>
      <c r="BH436" s="7" t="n">
        <f aca="false">(main!AQ436-main!AP436)/(1000-main!AQ436)*main!BG436</f>
        <v>0.00173556144550871</v>
      </c>
      <c r="BI436" s="7" t="n">
        <f aca="false">(main!AL436+273.15)</f>
        <v>296.382885360718</v>
      </c>
      <c r="BJ436" s="7" t="n">
        <f aca="false">(main!AK436+273.15)</f>
        <v>297.315641784668</v>
      </c>
      <c r="BK436" s="7" t="n">
        <f aca="false">(main!AU436*main!BC436+main!AV436*main!BD436)*main!BE436</f>
        <v>40.0272451990713</v>
      </c>
      <c r="BL436" s="7" t="n">
        <f aca="false">((main!BK436+0.00000010773*(main!BJ436^4-main!BI436^4))-main!BH436*44100)/(main!AH436*51.4+0.00000043092*main!BI436^3)</f>
        <v>-0.1040021104812</v>
      </c>
      <c r="BM436" s="7" t="n">
        <f aca="false">0.61365*EXP(17.502*main!AF436/(240.97+main!AF436))</f>
        <v>2.85971331447908</v>
      </c>
      <c r="BN436" s="7" t="n">
        <f aca="false">main!BM436*1000/main!AW436</f>
        <v>30.3799478615935</v>
      </c>
      <c r="BO436" s="7" t="n">
        <f aca="false">(main!BN436-main!AQ436)</f>
        <v>12.3766882027799</v>
      </c>
      <c r="BP436" s="7" t="n">
        <f aca="false">IF(main!D436,main!AL436,(main!AK436+main!AL436)/2)</f>
        <v>23.6992635726929</v>
      </c>
      <c r="BQ436" s="7" t="n">
        <f aca="false">0.61365*EXP(17.502*main!BP436/(240.97+main!BP436))</f>
        <v>2.94129500565463</v>
      </c>
      <c r="BR436" s="7" t="n">
        <f aca="false">IF(main!BO436&lt;&gt;0,(1000-(main!BN436+main!AQ436)/2)/main!BO436*main!BH436,0)</f>
        <v>0.136835913046358</v>
      </c>
      <c r="BS436" s="7" t="n">
        <f aca="false">main!AQ436*main!AW436/1000</f>
        <v>1.69467576392452</v>
      </c>
      <c r="BT436" s="7" t="n">
        <f aca="false">(main!BQ436-main!BS436)</f>
        <v>1.24661924173011</v>
      </c>
      <c r="BU436" s="7" t="n">
        <f aca="false">1/(1.6/main!F436+1.37/main!AJ436)</f>
        <v>0.0857039161432225</v>
      </c>
      <c r="BV436" s="7" t="n">
        <f aca="false">main!G436*main!AW436*0.001</f>
        <v>63.7794002028446</v>
      </c>
      <c r="BW436" s="7" t="n">
        <f aca="false">main!G436/main!AO436</f>
        <v>0.808864313375472</v>
      </c>
      <c r="BX436" s="7" t="n">
        <f aca="false">(1-main!BH436*main!AW436/main!BM436/main!F436)*100</f>
        <v>58.8653114554183</v>
      </c>
      <c r="BY436" s="7" t="n">
        <f aca="false">(main!AO436-main!E436/(main!AJ436/1.35))</f>
        <v>835.859901907269</v>
      </c>
      <c r="BZ436" s="7" t="n">
        <f aca="false">main!E436*main!BX436/100/main!BY436</f>
        <v>0.00873757145068601</v>
      </c>
      <c r="CA436" s="7" t="n">
        <f aca="false">(main!K436-main!J436)</f>
        <v>0</v>
      </c>
      <c r="CB436" s="7" t="n">
        <f aca="false">main!AU436*main!V436</f>
        <v>220.148424892726</v>
      </c>
      <c r="CC436" s="7" t="n">
        <f aca="false">(main!M436-main!L436)</f>
        <v>1055.76782226563</v>
      </c>
      <c r="CD436" s="7" t="n">
        <f aca="false">(main!M436-main!N436)/(main!M436-main!J436)</f>
        <v>0.572075851229906</v>
      </c>
      <c r="CE436" s="7" t="e">
        <f aca="false">(main!K436-main!M436)/(main!K436-main!J436)</f>
        <v>#DIV/0!</v>
      </c>
    </row>
    <row r="437" customFormat="false" ht="12.75" hidden="false" customHeight="true" outlineLevel="0" collapsed="false">
      <c r="A437" s="7" t="n">
        <v>132</v>
      </c>
      <c r="B437" s="7" t="s">
        <v>522</v>
      </c>
      <c r="C437" s="7" t="n">
        <v>17142.4999961751</v>
      </c>
      <c r="D437" s="7" t="n">
        <v>0</v>
      </c>
      <c r="E437" s="7" t="n">
        <f aca="false">(main!AN437-main!AO437*(1000-main!AP437)/(1000-main!AQ437))*main!BG437</f>
        <v>12.567964532561</v>
      </c>
      <c r="F437" s="7" t="n">
        <f aca="false">IF(main!BR437&lt;&gt;0,1/(1/main!BR437-1/main!AJ437),0)</f>
        <v>0.137602258883935</v>
      </c>
      <c r="G437" s="7" t="n">
        <f aca="false">((main!BU437-main!BH437/2)*main!AO437-main!E437)/(main!BU437+main!BH437/2)</f>
        <v>674.185536149356</v>
      </c>
      <c r="H437" s="7" t="n">
        <v>18</v>
      </c>
      <c r="I437" s="7" t="n">
        <v>18</v>
      </c>
      <c r="J437" s="7" t="n">
        <v>0</v>
      </c>
      <c r="K437" s="7" t="n">
        <v>0</v>
      </c>
      <c r="L437" s="7" t="n">
        <v>469.50537109375</v>
      </c>
      <c r="M437" s="7" t="n">
        <v>1525.27319335938</v>
      </c>
      <c r="N437" s="7" t="n">
        <v>652.701232910156</v>
      </c>
      <c r="O437" s="7" t="e">
        <f aca="false">main!CA437/main!K437</f>
        <v>#DIV/0!</v>
      </c>
      <c r="P437" s="7" t="n">
        <f aca="false">main!CC437/main!M437</f>
        <v>0.692182768871932</v>
      </c>
      <c r="Q437" s="7" t="n">
        <f aca="false">(main!M437-main!N437)/main!M437</f>
        <v>0.572075851229906</v>
      </c>
      <c r="R437" s="7" t="n">
        <v>-1</v>
      </c>
      <c r="S437" s="7" t="n">
        <v>0.87</v>
      </c>
      <c r="T437" s="7" t="n">
        <v>0.92</v>
      </c>
      <c r="U437" s="7" t="n">
        <v>19.9885787963867</v>
      </c>
      <c r="V437" s="7" t="n">
        <f aca="false">(main!U437*main!T437+(100-main!U437)*main!S437)/100</f>
        <v>0.879994289398193</v>
      </c>
      <c r="W437" s="7" t="n">
        <f aca="false">(main!E437-main!R437)/main!CB437</f>
        <v>0.0616482941618335</v>
      </c>
      <c r="X437" s="7" t="n">
        <f aca="false">(main!M437-main!N437)/(main!M437-main!L437)</f>
        <v>0.826480919428596</v>
      </c>
      <c r="Y437" s="7" t="n">
        <f aca="false">(main!K437-main!M437)/(main!K437-main!L437)</f>
        <v>3.24868103171245</v>
      </c>
      <c r="Z437" s="7" t="n">
        <f aca="false">(main!K437-main!M437)/main!M437</f>
        <v>-1</v>
      </c>
      <c r="AA437" s="7" t="n">
        <v>250.600173950195</v>
      </c>
      <c r="AB437" s="7" t="n">
        <v>0.5</v>
      </c>
      <c r="AC437" s="7" t="n">
        <f aca="false">main!Q437*main!AB437*main!V437*main!AA437</f>
        <v>63.0790061030779</v>
      </c>
      <c r="AD437" s="7" t="n">
        <f aca="false">main!BH437*1000</f>
        <v>1.72522685245351</v>
      </c>
      <c r="AE437" s="7" t="n">
        <f aca="false">(main!BM437-main!BS437)</f>
        <v>1.16869840695192</v>
      </c>
      <c r="AF437" s="7" t="n">
        <f aca="false">(main!AL437+main!BL437*main!D437)</f>
        <v>23.248348236084</v>
      </c>
      <c r="AG437" s="7" t="n">
        <v>2</v>
      </c>
      <c r="AH437" s="7" t="n">
        <f aca="false">(main!AG437*main!BA437+main!BB437)</f>
        <v>4.644859790802</v>
      </c>
      <c r="AI437" s="7" t="n">
        <v>1</v>
      </c>
      <c r="AJ437" s="7" t="n">
        <f aca="false">main!AH437*(main!AI437+1)*(main!AI437+1)/(main!AI437*main!AI437+1)</f>
        <v>9.289719581604</v>
      </c>
      <c r="AK437" s="7" t="n">
        <v>24.1754493713379</v>
      </c>
      <c r="AL437" s="7" t="n">
        <v>23.248348236084</v>
      </c>
      <c r="AM437" s="7" t="n">
        <v>24.0979881286621</v>
      </c>
      <c r="AN437" s="7" t="n">
        <v>846.853698730469</v>
      </c>
      <c r="AO437" s="7" t="n">
        <v>837.530883789063</v>
      </c>
      <c r="AP437" s="7" t="n">
        <v>16.8656158447266</v>
      </c>
      <c r="AQ437" s="7" t="n">
        <v>17.9927616119385</v>
      </c>
      <c r="AR437" s="7" t="n">
        <v>52.4530181884766</v>
      </c>
      <c r="AS437" s="7" t="n">
        <v>55.9585037231445</v>
      </c>
      <c r="AT437" s="7" t="n">
        <v>300.615112304688</v>
      </c>
      <c r="AU437" s="7" t="n">
        <v>250.100051879883</v>
      </c>
      <c r="AV437" s="7" t="n">
        <v>113.522880554199</v>
      </c>
      <c r="AW437" s="7" t="n">
        <v>94.1316146850586</v>
      </c>
      <c r="AX437" s="7" t="n">
        <v>-3.04504990577698</v>
      </c>
      <c r="AY437" s="7" t="n">
        <v>-0.389287620782852</v>
      </c>
      <c r="AZ437" s="7" t="n">
        <v>0.75</v>
      </c>
      <c r="BA437" s="7" t="n">
        <v>-1.355140209198</v>
      </c>
      <c r="BB437" s="7" t="n">
        <v>7.355140209198</v>
      </c>
      <c r="BC437" s="7" t="n">
        <v>1</v>
      </c>
      <c r="BD437" s="7" t="n">
        <v>0</v>
      </c>
      <c r="BE437" s="7" t="n">
        <v>0.159999996423721</v>
      </c>
      <c r="BF437" s="7" t="n">
        <v>111105</v>
      </c>
      <c r="BG437" s="7" t="n">
        <f aca="false">main!AT437*0.000001/(main!AG437*0.0001)</f>
        <v>1.50307556152344</v>
      </c>
      <c r="BH437" s="7" t="n">
        <f aca="false">(main!AQ437-main!AP437)/(1000-main!AQ437)*main!BG437</f>
        <v>0.00172522685245351</v>
      </c>
      <c r="BI437" s="7" t="n">
        <f aca="false">(main!AL437+273.15)</f>
        <v>296.398348236084</v>
      </c>
      <c r="BJ437" s="7" t="n">
        <f aca="false">(main!AK437+273.15)</f>
        <v>297.325449371338</v>
      </c>
      <c r="BK437" s="7" t="n">
        <f aca="false">(main!AU437*main!BC437+main!AV437*main!BD437)*main!BE437</f>
        <v>40.0160074063537</v>
      </c>
      <c r="BL437" s="7" t="n">
        <f aca="false">((main!BK437+0.00000010773*(main!BJ437^4-main!BI437^4))-main!BH437*44100)/(main!AH437*51.4+0.00000043092*main!BI437^3)</f>
        <v>-0.102472756209775</v>
      </c>
      <c r="BM437" s="7" t="n">
        <f aca="false">0.61365*EXP(17.502*main!AF437/(240.97+main!AF437))</f>
        <v>2.86238611012703</v>
      </c>
      <c r="BN437" s="7" t="n">
        <f aca="false">main!BM437*1000/main!AW437</f>
        <v>30.408339639173</v>
      </c>
      <c r="BO437" s="7" t="n">
        <f aca="false">(main!BN437-main!AQ437)</f>
        <v>12.4155780272345</v>
      </c>
      <c r="BP437" s="7" t="n">
        <f aca="false">IF(main!D437,main!AL437,(main!AK437+main!AL437)/2)</f>
        <v>23.711898803711</v>
      </c>
      <c r="BQ437" s="7" t="n">
        <f aca="false">0.61365*EXP(17.502*main!BP437/(240.97+main!BP437))</f>
        <v>2.94353326223785</v>
      </c>
      <c r="BR437" s="7" t="n">
        <f aca="false">IF(main!BO437&lt;&gt;0,(1000-(main!BN437+main!AQ437)/2)/main!BO437*main!BH437,0)</f>
        <v>0.135593800705638</v>
      </c>
      <c r="BS437" s="7" t="n">
        <f aca="false">main!AQ437*main!AW437/1000</f>
        <v>1.69368770317511</v>
      </c>
      <c r="BT437" s="7" t="n">
        <f aca="false">(main!BQ437-main!BS437)</f>
        <v>1.24984555906274</v>
      </c>
      <c r="BU437" s="7" t="n">
        <f aca="false">1/(1.6/main!F437+1.37/main!AJ437)</f>
        <v>0.0849243128959198</v>
      </c>
      <c r="BV437" s="7" t="n">
        <f aca="false">main!G437*main!AW437*0.001</f>
        <v>63.4621731150508</v>
      </c>
      <c r="BW437" s="7" t="n">
        <f aca="false">main!G437/main!AO437</f>
        <v>0.80496797097115</v>
      </c>
      <c r="BX437" s="7" t="n">
        <f aca="false">(1-main!BH437*main!AW437/main!BM437/main!F437)*100</f>
        <v>58.7686135743063</v>
      </c>
      <c r="BY437" s="7" t="n">
        <f aca="false">(main!AO437-main!E437/(main!AJ437/1.35))</f>
        <v>835.704482898281</v>
      </c>
      <c r="BZ437" s="7" t="n">
        <f aca="false">main!E437*main!BX437/100/main!BY437</f>
        <v>0.00883807453644549</v>
      </c>
      <c r="CA437" s="7" t="n">
        <f aca="false">(main!K437-main!J437)</f>
        <v>0</v>
      </c>
      <c r="CB437" s="7" t="n">
        <f aca="false">main!AU437*main!V437</f>
        <v>220.086617432489</v>
      </c>
      <c r="CC437" s="7" t="n">
        <f aca="false">(main!M437-main!L437)</f>
        <v>1055.76782226563</v>
      </c>
      <c r="CD437" s="7" t="n">
        <f aca="false">(main!M437-main!N437)/(main!M437-main!J437)</f>
        <v>0.572075851229906</v>
      </c>
      <c r="CE437" s="7" t="e">
        <f aca="false">(main!K437-main!M437)/(main!K437-main!J437)</f>
        <v>#DIV/0!</v>
      </c>
    </row>
    <row r="438" customFormat="false" ht="23.25" hidden="false" customHeight="true" outlineLevel="0" collapsed="false">
      <c r="A438" s="2" t="s">
        <v>12</v>
      </c>
      <c r="B438" s="5" t="s">
        <v>523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</row>
    <row r="439" customFormat="false" ht="23.25" hidden="false" customHeight="true" outlineLevel="0" collapsed="false">
      <c r="A439" s="2" t="s">
        <v>12</v>
      </c>
      <c r="B439" s="5" t="s">
        <v>524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</row>
    <row r="440" customFormat="false" ht="23.25" hidden="false" customHeight="true" outlineLevel="0" collapsed="false">
      <c r="A440" s="2" t="s">
        <v>12</v>
      </c>
      <c r="B440" s="5" t="s">
        <v>525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</row>
    <row r="441" customFormat="false" ht="23.25" hidden="false" customHeight="true" outlineLevel="0" collapsed="false">
      <c r="A441" s="2" t="s">
        <v>12</v>
      </c>
      <c r="B441" s="5" t="s">
        <v>526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</row>
    <row r="442" customFormat="false" ht="23.25" hidden="false" customHeight="true" outlineLevel="0" collapsed="false">
      <c r="A442" s="2" t="s">
        <v>12</v>
      </c>
      <c r="B442" s="5" t="s">
        <v>527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</row>
    <row r="443" customFormat="false" ht="12.75" hidden="false" customHeight="true" outlineLevel="0" collapsed="false">
      <c r="A443" s="7" t="n">
        <v>133</v>
      </c>
      <c r="B443" s="7" t="s">
        <v>528</v>
      </c>
      <c r="C443" s="7" t="n">
        <v>17142.4999961751</v>
      </c>
      <c r="D443" s="7" t="n">
        <v>0</v>
      </c>
      <c r="E443" s="7" t="n">
        <f aca="false">(main!AN443-main!AO443*(1000-main!AP443)/(1000-main!AQ443))*main!BG443</f>
        <v>12.567964532561</v>
      </c>
      <c r="F443" s="7" t="n">
        <f aca="false">IF(main!BR443&lt;&gt;0,1/(1/main!BR443-1/main!AJ443),0)</f>
        <v>0.137602258883935</v>
      </c>
      <c r="G443" s="7" t="n">
        <f aca="false">((main!BU443-main!BH443/2)*main!AO443-main!E443)/(main!BU443+main!BH443/2)</f>
        <v>674.185536149356</v>
      </c>
      <c r="H443" s="7" t="n">
        <v>19</v>
      </c>
      <c r="I443" s="7" t="n">
        <v>19</v>
      </c>
      <c r="J443" s="7" t="n">
        <v>0</v>
      </c>
      <c r="K443" s="7" t="n">
        <v>0</v>
      </c>
      <c r="L443" s="7" t="n">
        <v>456.74853515625</v>
      </c>
      <c r="M443" s="7" t="n">
        <v>1424.06921386719</v>
      </c>
      <c r="N443" s="7" t="n">
        <v>610.1435546875</v>
      </c>
      <c r="O443" s="7" t="e">
        <f aca="false">main!CA443/main!K443</f>
        <v>#DIV/0!</v>
      </c>
      <c r="P443" s="7" t="n">
        <f aca="false">main!CC443/main!M443</f>
        <v>0.67926521358052</v>
      </c>
      <c r="Q443" s="7" t="n">
        <f aca="false">(main!M443-main!N443)/main!M443</f>
        <v>0.571549227561349</v>
      </c>
      <c r="R443" s="7" t="n">
        <v>-1</v>
      </c>
      <c r="S443" s="7" t="n">
        <v>0.87</v>
      </c>
      <c r="T443" s="7" t="n">
        <v>0.92</v>
      </c>
      <c r="U443" s="7" t="n">
        <v>19.9885787963867</v>
      </c>
      <c r="V443" s="7" t="n">
        <f aca="false">(main!U443*main!T443+(100-main!U443)*main!S443)/100</f>
        <v>0.879994289398193</v>
      </c>
      <c r="W443" s="7" t="n">
        <f aca="false">(main!E443-main!R443)/main!CB443</f>
        <v>0.0616482941618335</v>
      </c>
      <c r="X443" s="7" t="n">
        <f aca="false">(main!M443-main!N443)/(main!M443-main!L443)</f>
        <v>0.841422784700865</v>
      </c>
      <c r="Y443" s="7" t="n">
        <f aca="false">(main!K443-main!M443)/(main!K443-main!L443)</f>
        <v>3.11784079040347</v>
      </c>
      <c r="Z443" s="7" t="n">
        <f aca="false">(main!K443-main!M443)/main!M443</f>
        <v>-1</v>
      </c>
      <c r="AA443" s="7" t="n">
        <v>250.100051879883</v>
      </c>
      <c r="AB443" s="7" t="n">
        <v>0.5</v>
      </c>
      <c r="AC443" s="7" t="n">
        <f aca="false">main!Q443*main!AB443*main!V443*main!AA443</f>
        <v>62.8951680950646</v>
      </c>
      <c r="AD443" s="7" t="n">
        <f aca="false">main!BH443*1000</f>
        <v>1.72522685245351</v>
      </c>
      <c r="AE443" s="7" t="n">
        <f aca="false">(main!BM443-main!BS443)</f>
        <v>1.16869840695192</v>
      </c>
      <c r="AF443" s="7" t="n">
        <f aca="false">(main!AL443+main!BL443*main!D443)</f>
        <v>23.248348236084</v>
      </c>
      <c r="AG443" s="7" t="n">
        <v>2</v>
      </c>
      <c r="AH443" s="7" t="n">
        <f aca="false">(main!AG443*main!BA443+main!BB443)</f>
        <v>4.644859790802</v>
      </c>
      <c r="AI443" s="7" t="n">
        <v>1</v>
      </c>
      <c r="AJ443" s="7" t="n">
        <f aca="false">main!AH443*(main!AI443+1)*(main!AI443+1)/(main!AI443*main!AI443+1)</f>
        <v>9.289719581604</v>
      </c>
      <c r="AK443" s="7" t="n">
        <v>24.1754493713379</v>
      </c>
      <c r="AL443" s="7" t="n">
        <v>23.248348236084</v>
      </c>
      <c r="AM443" s="7" t="n">
        <v>24.0979881286621</v>
      </c>
      <c r="AN443" s="7" t="n">
        <v>846.853698730469</v>
      </c>
      <c r="AO443" s="7" t="n">
        <v>837.530883789063</v>
      </c>
      <c r="AP443" s="7" t="n">
        <v>16.8656158447266</v>
      </c>
      <c r="AQ443" s="7" t="n">
        <v>17.9927616119385</v>
      </c>
      <c r="AR443" s="7" t="n">
        <v>52.4530181884766</v>
      </c>
      <c r="AS443" s="7" t="n">
        <v>55.9585037231445</v>
      </c>
      <c r="AT443" s="7" t="n">
        <v>300.615112304688</v>
      </c>
      <c r="AU443" s="7" t="n">
        <v>250.100051879883</v>
      </c>
      <c r="AV443" s="7" t="n">
        <v>113.522880554199</v>
      </c>
      <c r="AW443" s="7" t="n">
        <v>94.1316146850586</v>
      </c>
      <c r="AX443" s="7" t="n">
        <v>-3.04504990577698</v>
      </c>
      <c r="AY443" s="7" t="n">
        <v>-0.389287620782852</v>
      </c>
      <c r="AZ443" s="7" t="n">
        <v>0.75</v>
      </c>
      <c r="BA443" s="7" t="n">
        <v>-1.355140209198</v>
      </c>
      <c r="BB443" s="7" t="n">
        <v>7.355140209198</v>
      </c>
      <c r="BC443" s="7" t="n">
        <v>1</v>
      </c>
      <c r="BD443" s="7" t="n">
        <v>0</v>
      </c>
      <c r="BE443" s="7" t="n">
        <v>0.159999996423721</v>
      </c>
      <c r="BF443" s="7" t="n">
        <v>111105</v>
      </c>
      <c r="BG443" s="7" t="n">
        <f aca="false">main!AT443*0.000001/(main!AG443*0.0001)</f>
        <v>1.50307556152344</v>
      </c>
      <c r="BH443" s="7" t="n">
        <f aca="false">(main!AQ443-main!AP443)/(1000-main!AQ443)*main!BG443</f>
        <v>0.00172522685245351</v>
      </c>
      <c r="BI443" s="7" t="n">
        <f aca="false">(main!AL443+273.15)</f>
        <v>296.398348236084</v>
      </c>
      <c r="BJ443" s="7" t="n">
        <f aca="false">(main!AK443+273.15)</f>
        <v>297.325449371338</v>
      </c>
      <c r="BK443" s="7" t="n">
        <f aca="false">(main!AU443*main!BC443+main!AV443*main!BD443)*main!BE443</f>
        <v>40.0160074063537</v>
      </c>
      <c r="BL443" s="7" t="n">
        <f aca="false">((main!BK443+0.00000010773*(main!BJ443^4-main!BI443^4))-main!BH443*44100)/(main!AH443*51.4+0.00000043092*main!BI443^3)</f>
        <v>-0.102472756209775</v>
      </c>
      <c r="BM443" s="7" t="n">
        <f aca="false">0.61365*EXP(17.502*main!AF443/(240.97+main!AF443))</f>
        <v>2.86238611012703</v>
      </c>
      <c r="BN443" s="7" t="n">
        <f aca="false">main!BM443*1000/main!AW443</f>
        <v>30.408339639173</v>
      </c>
      <c r="BO443" s="7" t="n">
        <f aca="false">(main!BN443-main!AQ443)</f>
        <v>12.4155780272345</v>
      </c>
      <c r="BP443" s="7" t="n">
        <f aca="false">IF(main!D443,main!AL443,(main!AK443+main!AL443)/2)</f>
        <v>23.711898803711</v>
      </c>
      <c r="BQ443" s="7" t="n">
        <f aca="false">0.61365*EXP(17.502*main!BP443/(240.97+main!BP443))</f>
        <v>2.94353326223785</v>
      </c>
      <c r="BR443" s="7" t="n">
        <f aca="false">IF(main!BO443&lt;&gt;0,(1000-(main!BN443+main!AQ443)/2)/main!BO443*main!BH443,0)</f>
        <v>0.135593800705638</v>
      </c>
      <c r="BS443" s="7" t="n">
        <f aca="false">main!AQ443*main!AW443/1000</f>
        <v>1.69368770317511</v>
      </c>
      <c r="BT443" s="7" t="n">
        <f aca="false">(main!BQ443-main!BS443)</f>
        <v>1.24984555906274</v>
      </c>
      <c r="BU443" s="7" t="n">
        <f aca="false">1/(1.6/main!F443+1.37/main!AJ443)</f>
        <v>0.0849243128959198</v>
      </c>
      <c r="BV443" s="7" t="n">
        <f aca="false">main!G443*main!AW443*0.001</f>
        <v>63.4621731150508</v>
      </c>
      <c r="BW443" s="7" t="n">
        <f aca="false">main!G443/main!AO443</f>
        <v>0.80496797097115</v>
      </c>
      <c r="BX443" s="7" t="n">
        <f aca="false">(1-main!BH443*main!AW443/main!BM443/main!F443)*100</f>
        <v>58.7686135743063</v>
      </c>
      <c r="BY443" s="7" t="n">
        <f aca="false">(main!AO443-main!E443/(main!AJ443/1.35))</f>
        <v>835.704482898281</v>
      </c>
      <c r="BZ443" s="7" t="n">
        <f aca="false">main!E443*main!BX443/100/main!BY443</f>
        <v>0.00883807453644549</v>
      </c>
      <c r="CA443" s="7" t="n">
        <f aca="false">(main!K443-main!J443)</f>
        <v>0</v>
      </c>
      <c r="CB443" s="7" t="n">
        <f aca="false">main!AU443*main!V443</f>
        <v>220.086617432489</v>
      </c>
      <c r="CC443" s="7" t="n">
        <f aca="false">(main!M443-main!L443)</f>
        <v>967.32067871094</v>
      </c>
      <c r="CD443" s="7" t="n">
        <f aca="false">(main!M443-main!N443)/(main!M443-main!J443)</f>
        <v>0.571549227561349</v>
      </c>
      <c r="CE443" s="7" t="e">
        <f aca="false">(main!K443-main!M443)/(main!K443-main!J443)</f>
        <v>#DIV/0!</v>
      </c>
    </row>
    <row r="444" customFormat="false" ht="23.25" hidden="false" customHeight="true" outlineLevel="0" collapsed="false">
      <c r="A444" s="2" t="s">
        <v>12</v>
      </c>
      <c r="B444" s="5" t="s">
        <v>529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</row>
    <row r="445" customFormat="false" ht="23.25" hidden="false" customHeight="true" outlineLevel="0" collapsed="false">
      <c r="A445" s="2" t="s">
        <v>12</v>
      </c>
      <c r="B445" s="5" t="s">
        <v>530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</row>
    <row r="446" customFormat="false" ht="23.25" hidden="false" customHeight="true" outlineLevel="0" collapsed="false">
      <c r="A446" s="2" t="s">
        <v>12</v>
      </c>
      <c r="B446" s="5" t="s">
        <v>531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</row>
    <row r="447" customFormat="false" ht="23.25" hidden="false" customHeight="true" outlineLevel="0" collapsed="false">
      <c r="A447" s="2" t="s">
        <v>12</v>
      </c>
      <c r="B447" s="5" t="s">
        <v>532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</row>
    <row r="448" customFormat="false" ht="23.25" hidden="false" customHeight="true" outlineLevel="0" collapsed="false">
      <c r="A448" s="2" t="s">
        <v>12</v>
      </c>
      <c r="B448" s="6" t="s">
        <v>533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</row>
    <row r="449" customFormat="false" ht="23.25" hidden="false" customHeight="true" outlineLevel="0" collapsed="false">
      <c r="A449" s="2" t="s">
        <v>12</v>
      </c>
      <c r="B449" s="5" t="s">
        <v>534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</row>
    <row r="450" customFormat="false" ht="23.25" hidden="false" customHeight="true" outlineLevel="0" collapsed="false">
      <c r="A450" s="2" t="s">
        <v>12</v>
      </c>
      <c r="B450" s="5" t="s">
        <v>535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</row>
    <row r="451" customFormat="false" ht="23.25" hidden="false" customHeight="true" outlineLevel="0" collapsed="false">
      <c r="A451" s="2" t="s">
        <v>12</v>
      </c>
      <c r="B451" s="5" t="s">
        <v>536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</row>
    <row r="452" customFormat="false" ht="23.25" hidden="false" customHeight="true" outlineLevel="0" collapsed="false">
      <c r="A452" s="2" t="s">
        <v>12</v>
      </c>
      <c r="B452" s="5" t="s">
        <v>537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</row>
    <row r="453" customFormat="false" ht="23.25" hidden="false" customHeight="true" outlineLevel="0" collapsed="false">
      <c r="A453" s="2" t="s">
        <v>12</v>
      </c>
      <c r="B453" s="5" t="s">
        <v>538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</row>
    <row r="454" customFormat="false" ht="12.75" hidden="false" customHeight="true" outlineLevel="0" collapsed="false">
      <c r="A454" s="7" t="n">
        <v>134</v>
      </c>
      <c r="B454" s="7" t="s">
        <v>539</v>
      </c>
      <c r="C454" s="7" t="n">
        <v>17789.9999995865</v>
      </c>
      <c r="D454" s="7" t="n">
        <v>0</v>
      </c>
      <c r="E454" s="7" t="n">
        <f aca="false">(main!AN454-main!AO454*(1000-main!AP454)/(1000-main!AQ454))*main!BG454</f>
        <v>12.121729007756</v>
      </c>
      <c r="F454" s="7" t="n">
        <f aca="false">IF(main!BR454&lt;&gt;0,1/(1/main!BR454-1/main!AJ454),0)</f>
        <v>0.231814264654339</v>
      </c>
      <c r="G454" s="7" t="n">
        <f aca="false">((main!BU454-main!BH454/2)*main!AO454-main!E454)/(main!BU454+main!BH454/2)</f>
        <v>738.40965160403</v>
      </c>
      <c r="H454" s="7" t="n">
        <v>19</v>
      </c>
      <c r="I454" s="7" t="n">
        <v>19</v>
      </c>
      <c r="J454" s="7" t="n">
        <v>0</v>
      </c>
      <c r="K454" s="7" t="n">
        <v>0</v>
      </c>
      <c r="L454" s="7" t="n">
        <v>456.74853515625</v>
      </c>
      <c r="M454" s="7" t="n">
        <v>1424.06921386719</v>
      </c>
      <c r="N454" s="7" t="n">
        <v>610.1435546875</v>
      </c>
      <c r="O454" s="7" t="e">
        <f aca="false">main!CA454/main!K454</f>
        <v>#DIV/0!</v>
      </c>
      <c r="P454" s="7" t="n">
        <f aca="false">main!CC454/main!M454</f>
        <v>0.67926521358052</v>
      </c>
      <c r="Q454" s="7" t="n">
        <f aca="false">(main!M454-main!N454)/main!M454</f>
        <v>0.571549227561349</v>
      </c>
      <c r="R454" s="7" t="n">
        <v>-1</v>
      </c>
      <c r="S454" s="7" t="n">
        <v>0.87</v>
      </c>
      <c r="T454" s="7" t="n">
        <v>0.92</v>
      </c>
      <c r="U454" s="7" t="n">
        <v>19.9885787963867</v>
      </c>
      <c r="V454" s="7" t="n">
        <f aca="false">(main!U454*main!T454+(100-main!U454)*main!S454)/100</f>
        <v>0.879994289398193</v>
      </c>
      <c r="W454" s="7" t="n">
        <f aca="false">(main!E454-main!R454)/main!CB454</f>
        <v>0.0597529996561856</v>
      </c>
      <c r="X454" s="7" t="n">
        <f aca="false">(main!M454-main!N454)/(main!M454-main!L454)</f>
        <v>0.841422784700865</v>
      </c>
      <c r="Y454" s="7" t="n">
        <f aca="false">(main!K454-main!M454)/(main!K454-main!L454)</f>
        <v>3.11784079040347</v>
      </c>
      <c r="Z454" s="7" t="n">
        <f aca="false">(main!K454-main!M454)/main!M454</f>
        <v>-1</v>
      </c>
      <c r="AA454" s="7" t="n">
        <v>250.100051879883</v>
      </c>
      <c r="AB454" s="7" t="n">
        <v>0.5</v>
      </c>
      <c r="AC454" s="7" t="n">
        <f aca="false">main!Q454*main!AB454*main!V454*main!AA454</f>
        <v>62.8951680950646</v>
      </c>
      <c r="AD454" s="7" t="n">
        <f aca="false">main!BH454*1000</f>
        <v>2.65772308988367</v>
      </c>
      <c r="AE454" s="7" t="n">
        <f aca="false">(main!BM454-main!BS454)</f>
        <v>1.07826507390398</v>
      </c>
      <c r="AF454" s="7" t="n">
        <f aca="false">(main!AL454+main!BL454*main!D454)</f>
        <v>23.5908813476563</v>
      </c>
      <c r="AG454" s="7" t="n">
        <v>2</v>
      </c>
      <c r="AH454" s="7" t="n">
        <f aca="false">(main!AG454*main!BA454+main!BB454)</f>
        <v>4.644859790802</v>
      </c>
      <c r="AI454" s="7" t="n">
        <v>1</v>
      </c>
      <c r="AJ454" s="7" t="n">
        <f aca="false">main!AH454*(main!AI454+1)*(main!AI454+1)/(main!AI454*main!AI454+1)</f>
        <v>9.289719581604</v>
      </c>
      <c r="AK454" s="7" t="n">
        <v>25.1284847259522</v>
      </c>
      <c r="AL454" s="7" t="n">
        <v>23.5908813476563</v>
      </c>
      <c r="AM454" s="7" t="n">
        <v>25.0356693267822</v>
      </c>
      <c r="AN454" s="7" t="n">
        <v>848.184326171875</v>
      </c>
      <c r="AO454" s="7" t="n">
        <v>838.635986328125</v>
      </c>
      <c r="AP454" s="7" t="n">
        <v>17.8524322509766</v>
      </c>
      <c r="AQ454" s="7" t="n">
        <v>19.586145401001</v>
      </c>
      <c r="AR454" s="7" t="n">
        <v>52.4536361694336</v>
      </c>
      <c r="AS454" s="7" t="n">
        <v>57.5475959777832</v>
      </c>
      <c r="AT454" s="7" t="n">
        <v>300.588195800781</v>
      </c>
      <c r="AU454" s="7" t="n">
        <v>249.546508789063</v>
      </c>
      <c r="AV454" s="7" t="n">
        <v>122.32169342041</v>
      </c>
      <c r="AW454" s="7" t="n">
        <v>94.1426544189453</v>
      </c>
      <c r="AX454" s="7" t="n">
        <v>-3.04504990577698</v>
      </c>
      <c r="AY454" s="7" t="n">
        <v>-0.389287620782852</v>
      </c>
      <c r="AZ454" s="7" t="n">
        <v>0.5</v>
      </c>
      <c r="BA454" s="7" t="n">
        <v>-1.355140209198</v>
      </c>
      <c r="BB454" s="7" t="n">
        <v>7.355140209198</v>
      </c>
      <c r="BC454" s="7" t="n">
        <v>1</v>
      </c>
      <c r="BD454" s="7" t="n">
        <v>0</v>
      </c>
      <c r="BE454" s="7" t="n">
        <v>0.159999996423721</v>
      </c>
      <c r="BF454" s="7" t="n">
        <v>111105</v>
      </c>
      <c r="BG454" s="7" t="n">
        <f aca="false">main!AT454*0.000001/(main!AG454*0.0001)</f>
        <v>1.5029409790039</v>
      </c>
      <c r="BH454" s="7" t="n">
        <f aca="false">(main!AQ454-main!AP454)/(1000-main!AQ454)*main!BG454</f>
        <v>0.00265772308988367</v>
      </c>
      <c r="BI454" s="7" t="n">
        <f aca="false">(main!AL454+273.15)</f>
        <v>296.740881347656</v>
      </c>
      <c r="BJ454" s="7" t="n">
        <f aca="false">(main!AK454+273.15)</f>
        <v>298.278484725952</v>
      </c>
      <c r="BK454" s="7" t="n">
        <f aca="false">(main!AU454*main!BC454+main!AV454*main!BD454)*main!BE454</f>
        <v>39.9274405138021</v>
      </c>
      <c r="BL454" s="7" t="n">
        <f aca="false">((main!BK454+0.00000010773*(main!BJ454^4-main!BI454^4))-main!BH454*44100)/(main!AH454*51.4+0.00000043092*main!BI454^3)</f>
        <v>-0.239315036113276</v>
      </c>
      <c r="BM454" s="7" t="n">
        <f aca="false">0.61365*EXP(17.502*main!AF454/(240.97+main!AF454))</f>
        <v>2.92215679178964</v>
      </c>
      <c r="BN454" s="7" t="n">
        <f aca="false">main!BM454*1000/main!AW454</f>
        <v>31.0396685734578</v>
      </c>
      <c r="BO454" s="7" t="n">
        <f aca="false">(main!BN454-main!AQ454)</f>
        <v>11.4535231724568</v>
      </c>
      <c r="BP454" s="7" t="n">
        <f aca="false">IF(main!D454,main!AL454,(main!AK454+main!AL454)/2)</f>
        <v>24.3596830368043</v>
      </c>
      <c r="BQ454" s="7" t="n">
        <f aca="false">0.61365*EXP(17.502*main!BP454/(240.97+main!BP454))</f>
        <v>3.06029881135319</v>
      </c>
      <c r="BR454" s="7" t="n">
        <f aca="false">IF(main!BO454&lt;&gt;0,(1000-(main!BN454+main!AQ454)/2)/main!BO454*main!BH454,0)</f>
        <v>0.226170441488353</v>
      </c>
      <c r="BS454" s="7" t="n">
        <f aca="false">main!AQ454*main!AW454/1000</f>
        <v>1.84389171788565</v>
      </c>
      <c r="BT454" s="7" t="n">
        <f aca="false">(main!BQ454-main!BS454)</f>
        <v>1.21640709346754</v>
      </c>
      <c r="BU454" s="7" t="n">
        <f aca="false">1/(1.6/main!F454+1.37/main!AJ454)</f>
        <v>0.141852980554066</v>
      </c>
      <c r="BV454" s="7" t="n">
        <f aca="false">main!G454*main!AW454*0.001</f>
        <v>69.515844650572</v>
      </c>
      <c r="BW454" s="7" t="n">
        <f aca="false">main!G454/main!AO454</f>
        <v>0.880488869595348</v>
      </c>
      <c r="BX454" s="7" t="n">
        <f aca="false">(1-main!BH454*main!AW454/main!BM454/main!F454)*100</f>
        <v>63.0637758253937</v>
      </c>
      <c r="BY454" s="7" t="n">
        <f aca="false">(main!AO454-main!E454/(main!AJ454/1.35))</f>
        <v>836.874433246063</v>
      </c>
      <c r="BZ454" s="7" t="n">
        <f aca="false">main!E454*main!BX454/100/main!BY454</f>
        <v>0.00913448864480406</v>
      </c>
      <c r="CA454" s="7" t="n">
        <f aca="false">(main!K454-main!J454)</f>
        <v>0</v>
      </c>
      <c r="CB454" s="7" t="n">
        <f aca="false">main!AU454*main!V454</f>
        <v>219.599502673632</v>
      </c>
      <c r="CC454" s="7" t="n">
        <f aca="false">(main!M454-main!L454)</f>
        <v>967.32067871094</v>
      </c>
      <c r="CD454" s="7" t="n">
        <f aca="false">(main!M454-main!N454)/(main!M454-main!J454)</f>
        <v>0.571549227561349</v>
      </c>
      <c r="CE454" s="7" t="e">
        <f aca="false">(main!K454-main!M454)/(main!K454-main!J454)</f>
        <v>#DIV/0!</v>
      </c>
    </row>
    <row r="455" customFormat="false" ht="12.75" hidden="false" customHeight="true" outlineLevel="0" collapsed="false">
      <c r="A455" s="7" t="n">
        <v>135</v>
      </c>
      <c r="B455" s="7" t="s">
        <v>540</v>
      </c>
      <c r="C455" s="7" t="n">
        <v>17801.4999987939</v>
      </c>
      <c r="D455" s="7" t="n">
        <v>0</v>
      </c>
      <c r="E455" s="7" t="n">
        <f aca="false">(main!AN455-main!AO455*(1000-main!AP455)/(1000-main!AQ455))*main!BG455</f>
        <v>11.9623022647955</v>
      </c>
      <c r="F455" s="7" t="n">
        <f aca="false">IF(main!BR455&lt;&gt;0,1/(1/main!BR455-1/main!AJ455),0)</f>
        <v>0.228979904178007</v>
      </c>
      <c r="G455" s="7" t="n">
        <f aca="false">((main!BU455-main!BH455/2)*main!AO455-main!E455)/(main!BU455+main!BH455/2)</f>
        <v>738.819935959315</v>
      </c>
      <c r="H455" s="7" t="n">
        <v>19</v>
      </c>
      <c r="I455" s="7" t="n">
        <v>19</v>
      </c>
      <c r="J455" s="7" t="n">
        <v>0</v>
      </c>
      <c r="K455" s="7" t="n">
        <v>0</v>
      </c>
      <c r="L455" s="7" t="n">
        <v>456.74853515625</v>
      </c>
      <c r="M455" s="7" t="n">
        <v>1424.06921386719</v>
      </c>
      <c r="N455" s="7" t="n">
        <v>610.1435546875</v>
      </c>
      <c r="O455" s="7" t="e">
        <f aca="false">main!CA455/main!K455</f>
        <v>#DIV/0!</v>
      </c>
      <c r="P455" s="7" t="n">
        <f aca="false">main!CC455/main!M455</f>
        <v>0.67926521358052</v>
      </c>
      <c r="Q455" s="7" t="n">
        <f aca="false">(main!M455-main!N455)/main!M455</f>
        <v>0.571549227561349</v>
      </c>
      <c r="R455" s="7" t="n">
        <v>-1</v>
      </c>
      <c r="S455" s="7" t="n">
        <v>0.87</v>
      </c>
      <c r="T455" s="7" t="n">
        <v>0.92</v>
      </c>
      <c r="U455" s="7" t="n">
        <v>19.9885787963867</v>
      </c>
      <c r="V455" s="7" t="n">
        <f aca="false">(main!U455*main!T455+(100-main!U455)*main!S455)/100</f>
        <v>0.879994289398193</v>
      </c>
      <c r="W455" s="7" t="n">
        <f aca="false">(main!E455-main!R455)/main!CB455</f>
        <v>0.0590170114295569</v>
      </c>
      <c r="X455" s="7" t="n">
        <f aca="false">(main!M455-main!N455)/(main!M455-main!L455)</f>
        <v>0.841422784700865</v>
      </c>
      <c r="Y455" s="7" t="n">
        <f aca="false">(main!K455-main!M455)/(main!K455-main!L455)</f>
        <v>3.11784079040347</v>
      </c>
      <c r="Z455" s="7" t="n">
        <f aca="false">(main!K455-main!M455)/main!M455</f>
        <v>-1</v>
      </c>
      <c r="AA455" s="7" t="n">
        <v>250.100051879883</v>
      </c>
      <c r="AB455" s="7" t="n">
        <v>0.5</v>
      </c>
      <c r="AC455" s="7" t="n">
        <f aca="false">main!Q455*main!AB455*main!V455*main!AA455</f>
        <v>62.8951680950646</v>
      </c>
      <c r="AD455" s="7" t="n">
        <f aca="false">main!BH455*1000</f>
        <v>2.61997820126417</v>
      </c>
      <c r="AE455" s="7" t="n">
        <f aca="false">(main!BM455-main!BS455)</f>
        <v>1.07580228014012</v>
      </c>
      <c r="AF455" s="7" t="n">
        <f aca="false">(main!AL455+main!BL455*main!D455)</f>
        <v>23.5796413421631</v>
      </c>
      <c r="AG455" s="7" t="n">
        <v>2</v>
      </c>
      <c r="AH455" s="7" t="n">
        <f aca="false">(main!AG455*main!BA455+main!BB455)</f>
        <v>4.644859790802</v>
      </c>
      <c r="AI455" s="7" t="n">
        <v>1</v>
      </c>
      <c r="AJ455" s="7" t="n">
        <f aca="false">main!AH455*(main!AI455+1)*(main!AI455+1)/(main!AI455*main!AI455+1)</f>
        <v>9.289719581604</v>
      </c>
      <c r="AK455" s="7" t="n">
        <v>25.1296825408936</v>
      </c>
      <c r="AL455" s="7" t="n">
        <v>23.5796413421631</v>
      </c>
      <c r="AM455" s="7" t="n">
        <v>25.0390567779541</v>
      </c>
      <c r="AN455" s="7" t="n">
        <v>848.338989257813</v>
      </c>
      <c r="AO455" s="7" t="n">
        <v>838.917541503906</v>
      </c>
      <c r="AP455" s="7" t="n">
        <v>17.8821659088135</v>
      </c>
      <c r="AQ455" s="7" t="n">
        <v>19.5912036895752</v>
      </c>
      <c r="AR455" s="7" t="n">
        <v>52.5374755859375</v>
      </c>
      <c r="AS455" s="7" t="n">
        <v>57.5586013793945</v>
      </c>
      <c r="AT455" s="7" t="n">
        <v>300.596008300781</v>
      </c>
      <c r="AU455" s="7" t="n">
        <v>249.588790893555</v>
      </c>
      <c r="AV455" s="7" t="n">
        <v>122.294242858887</v>
      </c>
      <c r="AW455" s="7" t="n">
        <v>94.14306640625</v>
      </c>
      <c r="AX455" s="7" t="n">
        <v>-3.04504990577698</v>
      </c>
      <c r="AY455" s="7" t="n">
        <v>-0.389287620782852</v>
      </c>
      <c r="AZ455" s="7" t="n">
        <v>0.5</v>
      </c>
      <c r="BA455" s="7" t="n">
        <v>-1.355140209198</v>
      </c>
      <c r="BB455" s="7" t="n">
        <v>7.355140209198</v>
      </c>
      <c r="BC455" s="7" t="n">
        <v>1</v>
      </c>
      <c r="BD455" s="7" t="n">
        <v>0</v>
      </c>
      <c r="BE455" s="7" t="n">
        <v>0.159999996423721</v>
      </c>
      <c r="BF455" s="7" t="n">
        <v>111105</v>
      </c>
      <c r="BG455" s="7" t="n">
        <f aca="false">main!AT455*0.000001/(main!AG455*0.0001)</f>
        <v>1.50298004150391</v>
      </c>
      <c r="BH455" s="7" t="n">
        <f aca="false">(main!AQ455-main!AP455)/(1000-main!AQ455)*main!BG455</f>
        <v>0.00261997820126417</v>
      </c>
      <c r="BI455" s="7" t="n">
        <f aca="false">(main!AL455+273.15)</f>
        <v>296.729641342163</v>
      </c>
      <c r="BJ455" s="7" t="n">
        <f aca="false">(main!AK455+273.15)</f>
        <v>298.279682540894</v>
      </c>
      <c r="BK455" s="7" t="n">
        <f aca="false">(main!AU455*main!BC455+main!AV455*main!BD455)*main!BE455</f>
        <v>39.9342056503697</v>
      </c>
      <c r="BL455" s="7" t="n">
        <f aca="false">((main!BK455+0.00000010773*(main!BJ455^4-main!BI455^4))-main!BH455*44100)/(main!AH455*51.4+0.00000043092*main!BI455^3)</f>
        <v>-0.232070123977844</v>
      </c>
      <c r="BM455" s="7" t="n">
        <f aca="false">0.61365*EXP(17.502*main!AF455/(240.97+main!AF455))</f>
        <v>2.92017827006617</v>
      </c>
      <c r="BN455" s="7" t="n">
        <f aca="false">main!BM455*1000/main!AW455</f>
        <v>31.018516620915</v>
      </c>
      <c r="BO455" s="7" t="n">
        <f aca="false">(main!BN455-main!AQ455)</f>
        <v>11.4273129313398</v>
      </c>
      <c r="BP455" s="7" t="n">
        <f aca="false">IF(main!D455,main!AL455,(main!AK455+main!AL455)/2)</f>
        <v>24.3546619415284</v>
      </c>
      <c r="BQ455" s="7" t="n">
        <f aca="false">0.61365*EXP(17.502*main!BP455/(240.97+main!BP455))</f>
        <v>3.0593783953146</v>
      </c>
      <c r="BR455" s="7" t="n">
        <f aca="false">IF(main!BO455&lt;&gt;0,(1000-(main!BN455+main!AQ455)/2)/main!BO455*main!BH455,0)</f>
        <v>0.223471610046473</v>
      </c>
      <c r="BS455" s="7" t="n">
        <f aca="false">main!AQ455*main!AW455/1000</f>
        <v>1.84437598992605</v>
      </c>
      <c r="BT455" s="7" t="n">
        <f aca="false">(main!BQ455-main!BS455)</f>
        <v>1.21500240538855</v>
      </c>
      <c r="BU455" s="7" t="n">
        <f aca="false">1/(1.6/main!F455+1.37/main!AJ455)</f>
        <v>0.140154413161076</v>
      </c>
      <c r="BV455" s="7" t="n">
        <f aca="false">main!G455*main!AW455*0.001</f>
        <v>69.5547742932792</v>
      </c>
      <c r="BW455" s="7" t="n">
        <f aca="false">main!G455/main!AO455</f>
        <v>0.880682426350093</v>
      </c>
      <c r="BX455" s="7" t="n">
        <f aca="false">(1-main!BH455*main!AW455/main!BM455/main!F455)*100</f>
        <v>63.1124948073247</v>
      </c>
      <c r="BY455" s="7" t="n">
        <f aca="false">(main!AO455-main!E455/(main!AJ455/1.35))</f>
        <v>837.179156624189</v>
      </c>
      <c r="BZ455" s="7" t="n">
        <f aca="false">main!E455*main!BX455/100/main!BY455</f>
        <v>0.00901803077151216</v>
      </c>
      <c r="CA455" s="7" t="n">
        <f aca="false">(main!K455-main!J455)</f>
        <v>0</v>
      </c>
      <c r="CB455" s="7" t="n">
        <f aca="false">main!AU455*main!V455</f>
        <v>219.636710684128</v>
      </c>
      <c r="CC455" s="7" t="n">
        <f aca="false">(main!M455-main!L455)</f>
        <v>967.32067871094</v>
      </c>
      <c r="CD455" s="7" t="n">
        <f aca="false">(main!M455-main!N455)/(main!M455-main!J455)</f>
        <v>0.571549227561349</v>
      </c>
      <c r="CE455" s="7" t="e">
        <f aca="false">(main!K455-main!M455)/(main!K455-main!J455)</f>
        <v>#DIV/0!</v>
      </c>
    </row>
    <row r="456" customFormat="false" ht="12.75" hidden="false" customHeight="true" outlineLevel="0" collapsed="false">
      <c r="A456" s="7" t="n">
        <v>136</v>
      </c>
      <c r="B456" s="7" t="s">
        <v>541</v>
      </c>
      <c r="C456" s="7" t="n">
        <v>17812.4999980358</v>
      </c>
      <c r="D456" s="7" t="n">
        <v>0</v>
      </c>
      <c r="E456" s="7" t="n">
        <f aca="false">(main!AN456-main!AO456*(1000-main!AP456)/(1000-main!AQ456))*main!BG456</f>
        <v>11.7676226535162</v>
      </c>
      <c r="F456" s="7" t="n">
        <f aca="false">IF(main!BR456&lt;&gt;0,1/(1/main!BR456-1/main!AJ456),0)</f>
        <v>0.228225707277157</v>
      </c>
      <c r="G456" s="7" t="n">
        <f aca="false">((main!BU456-main!BH456/2)*main!AO456-main!E456)/(main!BU456+main!BH456/2)</f>
        <v>740.08603691261</v>
      </c>
      <c r="H456" s="7" t="n">
        <v>19</v>
      </c>
      <c r="I456" s="7" t="n">
        <v>19</v>
      </c>
      <c r="J456" s="7" t="n">
        <v>0</v>
      </c>
      <c r="K456" s="7" t="n">
        <v>0</v>
      </c>
      <c r="L456" s="7" t="n">
        <v>456.74853515625</v>
      </c>
      <c r="M456" s="7" t="n">
        <v>1424.06921386719</v>
      </c>
      <c r="N456" s="7" t="n">
        <v>610.1435546875</v>
      </c>
      <c r="O456" s="7" t="e">
        <f aca="false">main!CA456/main!K456</f>
        <v>#DIV/0!</v>
      </c>
      <c r="P456" s="7" t="n">
        <f aca="false">main!CC456/main!M456</f>
        <v>0.67926521358052</v>
      </c>
      <c r="Q456" s="7" t="n">
        <f aca="false">(main!M456-main!N456)/main!M456</f>
        <v>0.571549227561349</v>
      </c>
      <c r="R456" s="7" t="n">
        <v>-1</v>
      </c>
      <c r="S456" s="7" t="n">
        <v>0.87</v>
      </c>
      <c r="T456" s="7" t="n">
        <v>0.92</v>
      </c>
      <c r="U456" s="7" t="n">
        <v>19.9885787963867</v>
      </c>
      <c r="V456" s="7" t="n">
        <f aca="false">(main!U456*main!T456+(100-main!U456)*main!S456)/100</f>
        <v>0.879994289398193</v>
      </c>
      <c r="W456" s="7" t="n">
        <f aca="false">(main!E456-main!R456)/main!CB456</f>
        <v>0.0581038637841513</v>
      </c>
      <c r="X456" s="7" t="n">
        <f aca="false">(main!M456-main!N456)/(main!M456-main!L456)</f>
        <v>0.841422784700865</v>
      </c>
      <c r="Y456" s="7" t="n">
        <f aca="false">(main!K456-main!M456)/(main!K456-main!L456)</f>
        <v>3.11784079040347</v>
      </c>
      <c r="Z456" s="7" t="n">
        <f aca="false">(main!K456-main!M456)/main!M456</f>
        <v>-1</v>
      </c>
      <c r="AA456" s="7" t="n">
        <v>250.100051879883</v>
      </c>
      <c r="AB456" s="7" t="n">
        <v>0.5</v>
      </c>
      <c r="AC456" s="7" t="n">
        <f aca="false">main!Q456*main!AB456*main!V456*main!AA456</f>
        <v>62.8951680950646</v>
      </c>
      <c r="AD456" s="7" t="n">
        <f aca="false">main!BH456*1000</f>
        <v>2.61128578119985</v>
      </c>
      <c r="AE456" s="7" t="n">
        <f aca="false">(main!BM456-main!BS456)</f>
        <v>1.07569027230046</v>
      </c>
      <c r="AF456" s="7" t="n">
        <f aca="false">(main!AL456+main!BL456*main!D456)</f>
        <v>23.5828971862793</v>
      </c>
      <c r="AG456" s="7" t="n">
        <v>2</v>
      </c>
      <c r="AH456" s="7" t="n">
        <f aca="false">(main!AG456*main!BA456+main!BB456)</f>
        <v>4.644859790802</v>
      </c>
      <c r="AI456" s="7" t="n">
        <v>1</v>
      </c>
      <c r="AJ456" s="7" t="n">
        <f aca="false">main!AH456*(main!AI456+1)*(main!AI456+1)/(main!AI456*main!AI456+1)</f>
        <v>9.289719581604</v>
      </c>
      <c r="AK456" s="7" t="n">
        <v>25.1253204345703</v>
      </c>
      <c r="AL456" s="7" t="n">
        <v>23.5828971862793</v>
      </c>
      <c r="AM456" s="7" t="n">
        <v>25.0406913757324</v>
      </c>
      <c r="AN456" s="7" t="n">
        <v>848.365844726563</v>
      </c>
      <c r="AO456" s="7" t="n">
        <v>839.078308105469</v>
      </c>
      <c r="AP456" s="7" t="n">
        <v>17.8949737548828</v>
      </c>
      <c r="AQ456" s="7" t="n">
        <v>19.5983638763428</v>
      </c>
      <c r="AR456" s="7" t="n">
        <v>52.5890808105469</v>
      </c>
      <c r="AS456" s="7" t="n">
        <v>57.5949401855469</v>
      </c>
      <c r="AT456" s="7" t="n">
        <v>300.58984375</v>
      </c>
      <c r="AU456" s="7" t="n">
        <v>249.703811645508</v>
      </c>
      <c r="AV456" s="7" t="n">
        <v>122.28670501709</v>
      </c>
      <c r="AW456" s="7" t="n">
        <v>94.1436233520508</v>
      </c>
      <c r="AX456" s="7" t="n">
        <v>-3.04504990577698</v>
      </c>
      <c r="AY456" s="7" t="n">
        <v>-0.389287620782852</v>
      </c>
      <c r="AZ456" s="7" t="n">
        <v>0.25</v>
      </c>
      <c r="BA456" s="7" t="n">
        <v>-1.355140209198</v>
      </c>
      <c r="BB456" s="7" t="n">
        <v>7.355140209198</v>
      </c>
      <c r="BC456" s="7" t="n">
        <v>1</v>
      </c>
      <c r="BD456" s="7" t="n">
        <v>0</v>
      </c>
      <c r="BE456" s="7" t="n">
        <v>0.159999996423721</v>
      </c>
      <c r="BF456" s="7" t="n">
        <v>111105</v>
      </c>
      <c r="BG456" s="7" t="n">
        <f aca="false">main!AT456*0.000001/(main!AG456*0.0001)</f>
        <v>1.50294921875</v>
      </c>
      <c r="BH456" s="7" t="n">
        <f aca="false">(main!AQ456-main!AP456)/(1000-main!AQ456)*main!BG456</f>
        <v>0.00261128578119985</v>
      </c>
      <c r="BI456" s="7" t="n">
        <f aca="false">(main!AL456+273.15)</f>
        <v>296.732897186279</v>
      </c>
      <c r="BJ456" s="7" t="n">
        <f aca="false">(main!AK456+273.15)</f>
        <v>298.27532043457</v>
      </c>
      <c r="BK456" s="7" t="n">
        <f aca="false">(main!AU456*main!BC456+main!AV456*main!BD456)*main!BE456</f>
        <v>39.9526089702708</v>
      </c>
      <c r="BL456" s="7" t="n">
        <f aca="false">((main!BK456+0.00000010773*(main!BJ456^4-main!BI456^4))-main!BH456*44100)/(main!AH456*51.4+0.00000043092*main!BI456^3)</f>
        <v>-0.230809005728948</v>
      </c>
      <c r="BM456" s="7" t="n">
        <f aca="false">0.61365*EXP(17.502*main!AF456/(240.97+main!AF456))</f>
        <v>2.92075125939131</v>
      </c>
      <c r="BN456" s="7" t="n">
        <f aca="false">main!BM456*1000/main!AW456</f>
        <v>31.0244194497288</v>
      </c>
      <c r="BO456" s="7" t="n">
        <f aca="false">(main!BN456-main!AQ456)</f>
        <v>11.426055573386</v>
      </c>
      <c r="BP456" s="7" t="n">
        <f aca="false">IF(main!D456,main!AL456,(main!AK456+main!AL456)/2)</f>
        <v>24.3541088104248</v>
      </c>
      <c r="BQ456" s="7" t="n">
        <f aca="false">0.61365*EXP(17.502*main!BP456/(240.97+main!BP456))</f>
        <v>3.05927701575426</v>
      </c>
      <c r="BR456" s="7" t="n">
        <f aca="false">IF(main!BO456&lt;&gt;0,(1000-(main!BN456+main!AQ456)/2)/main!BO456*main!BH456,0)</f>
        <v>0.222753205399782</v>
      </c>
      <c r="BS456" s="7" t="n">
        <f aca="false">main!AQ456*main!AW456/1000</f>
        <v>1.84506098709085</v>
      </c>
      <c r="BT456" s="7" t="n">
        <f aca="false">(main!BQ456-main!BS456)</f>
        <v>1.2142160286634</v>
      </c>
      <c r="BU456" s="7" t="n">
        <f aca="false">1/(1.6/main!F456+1.37/main!AJ456)</f>
        <v>0.139702293795595</v>
      </c>
      <c r="BV456" s="7" t="n">
        <f aca="false">main!G456*main!AW456*0.001</f>
        <v>69.6743811072127</v>
      </c>
      <c r="BW456" s="7" t="n">
        <f aca="false">main!G456/main!AO456</f>
        <v>0.882022607143342</v>
      </c>
      <c r="BX456" s="7" t="n">
        <f aca="false">(1-main!BH456*main!AW456/main!BM456/main!F456)*100</f>
        <v>63.1204019629977</v>
      </c>
      <c r="BY456" s="7" t="n">
        <f aca="false">(main!AO456-main!E456/(main!AJ456/1.35))</f>
        <v>837.36821444304</v>
      </c>
      <c r="BZ456" s="7" t="n">
        <f aca="false">main!E456*main!BX456/100/main!BY456</f>
        <v>0.00887037577050694</v>
      </c>
      <c r="CA456" s="7" t="n">
        <f aca="false">(main!K456-main!J456)</f>
        <v>0</v>
      </c>
      <c r="CB456" s="7" t="n">
        <f aca="false">main!AU456*main!V456</f>
        <v>219.737928289009</v>
      </c>
      <c r="CC456" s="7" t="n">
        <f aca="false">(main!M456-main!L456)</f>
        <v>967.32067871094</v>
      </c>
      <c r="CD456" s="7" t="n">
        <f aca="false">(main!M456-main!N456)/(main!M456-main!J456)</f>
        <v>0.571549227561349</v>
      </c>
      <c r="CE456" s="7" t="e">
        <f aca="false">(main!K456-main!M456)/(main!K456-main!J456)</f>
        <v>#DIV/0!</v>
      </c>
    </row>
    <row r="457" customFormat="false" ht="12.75" hidden="false" customHeight="true" outlineLevel="0" collapsed="false">
      <c r="A457" s="7" t="n">
        <v>137</v>
      </c>
      <c r="B457" s="7" t="s">
        <v>542</v>
      </c>
      <c r="C457" s="7" t="n">
        <v>17823.4999972777</v>
      </c>
      <c r="D457" s="7" t="n">
        <v>0</v>
      </c>
      <c r="E457" s="7" t="n">
        <f aca="false">(main!AN457-main!AO457*(1000-main!AP457)/(1000-main!AQ457))*main!BG457</f>
        <v>11.9313525185599</v>
      </c>
      <c r="F457" s="7" t="n">
        <f aca="false">IF(main!BR457&lt;&gt;0,1/(1/main!BR457-1/main!AJ457),0)</f>
        <v>0.225712789671255</v>
      </c>
      <c r="G457" s="7" t="n">
        <f aca="false">((main!BU457-main!BH457/2)*main!AO457-main!E457)/(main!BU457+main!BH457/2)</f>
        <v>737.879073424417</v>
      </c>
      <c r="H457" s="7" t="n">
        <v>19</v>
      </c>
      <c r="I457" s="7" t="n">
        <v>19</v>
      </c>
      <c r="J457" s="7" t="n">
        <v>0</v>
      </c>
      <c r="K457" s="7" t="n">
        <v>0</v>
      </c>
      <c r="L457" s="7" t="n">
        <v>456.74853515625</v>
      </c>
      <c r="M457" s="7" t="n">
        <v>1424.06921386719</v>
      </c>
      <c r="N457" s="7" t="n">
        <v>610.1435546875</v>
      </c>
      <c r="O457" s="7" t="e">
        <f aca="false">main!CA457/main!K457</f>
        <v>#DIV/0!</v>
      </c>
      <c r="P457" s="7" t="n">
        <f aca="false">main!CC457/main!M457</f>
        <v>0.67926521358052</v>
      </c>
      <c r="Q457" s="7" t="n">
        <f aca="false">(main!M457-main!N457)/main!M457</f>
        <v>0.571549227561349</v>
      </c>
      <c r="R457" s="7" t="n">
        <v>-1</v>
      </c>
      <c r="S457" s="7" t="n">
        <v>0.87</v>
      </c>
      <c r="T457" s="7" t="n">
        <v>0.92</v>
      </c>
      <c r="U457" s="7" t="n">
        <v>19.9885787963867</v>
      </c>
      <c r="V457" s="7" t="n">
        <f aca="false">(main!U457*main!T457+(100-main!U457)*main!S457)/100</f>
        <v>0.879994289398193</v>
      </c>
      <c r="W457" s="7" t="n">
        <f aca="false">(main!E457-main!R457)/main!CB457</f>
        <v>0.0588538763688159</v>
      </c>
      <c r="X457" s="7" t="n">
        <f aca="false">(main!M457-main!N457)/(main!M457-main!L457)</f>
        <v>0.841422784700865</v>
      </c>
      <c r="Y457" s="7" t="n">
        <f aca="false">(main!K457-main!M457)/(main!K457-main!L457)</f>
        <v>3.11784079040347</v>
      </c>
      <c r="Z457" s="7" t="n">
        <f aca="false">(main!K457-main!M457)/main!M457</f>
        <v>-1</v>
      </c>
      <c r="AA457" s="7" t="n">
        <v>250.100051879883</v>
      </c>
      <c r="AB457" s="7" t="n">
        <v>0.5</v>
      </c>
      <c r="AC457" s="7" t="n">
        <f aca="false">main!Q457*main!AB457*main!V457*main!AA457</f>
        <v>62.8951680950646</v>
      </c>
      <c r="AD457" s="7" t="n">
        <f aca="false">main!BH457*1000</f>
        <v>2.58021057901538</v>
      </c>
      <c r="AE457" s="7" t="n">
        <f aca="false">(main!BM457-main!BS457)</f>
        <v>1.07445506913369</v>
      </c>
      <c r="AF457" s="7" t="n">
        <f aca="false">(main!AL457+main!BL457*main!D457)</f>
        <v>23.5752029418945</v>
      </c>
      <c r="AG457" s="7" t="n">
        <v>2</v>
      </c>
      <c r="AH457" s="7" t="n">
        <f aca="false">(main!AG457*main!BA457+main!BB457)</f>
        <v>4.644859790802</v>
      </c>
      <c r="AI457" s="7" t="n">
        <v>1</v>
      </c>
      <c r="AJ457" s="7" t="n">
        <f aca="false">main!AH457*(main!AI457+1)*(main!AI457+1)/(main!AI457*main!AI457+1)</f>
        <v>9.289719581604</v>
      </c>
      <c r="AK457" s="7" t="n">
        <v>25.1219806671143</v>
      </c>
      <c r="AL457" s="7" t="n">
        <v>23.5752029418945</v>
      </c>
      <c r="AM457" s="7" t="n">
        <v>25.0412368774414</v>
      </c>
      <c r="AN457" s="7" t="n">
        <v>848.314392089844</v>
      </c>
      <c r="AO457" s="7" t="n">
        <v>838.93603515625</v>
      </c>
      <c r="AP457" s="7" t="n">
        <v>17.9139404296875</v>
      </c>
      <c r="AQ457" s="7" t="n">
        <v>19.5969676971436</v>
      </c>
      <c r="AR457" s="7" t="n">
        <v>52.6556587219238</v>
      </c>
      <c r="AS457" s="7" t="n">
        <v>57.6026916503906</v>
      </c>
      <c r="AT457" s="7" t="n">
        <v>300.606689453125</v>
      </c>
      <c r="AU457" s="7" t="n">
        <v>249.683029174805</v>
      </c>
      <c r="AV457" s="7" t="n">
        <v>122.264846801758</v>
      </c>
      <c r="AW457" s="7" t="n">
        <v>94.1442718505859</v>
      </c>
      <c r="AX457" s="7" t="n">
        <v>-3.04504990577698</v>
      </c>
      <c r="AY457" s="7" t="n">
        <v>-0.389287620782852</v>
      </c>
      <c r="AZ457" s="7" t="n">
        <v>0.75</v>
      </c>
      <c r="BA457" s="7" t="n">
        <v>-1.355140209198</v>
      </c>
      <c r="BB457" s="7" t="n">
        <v>7.355140209198</v>
      </c>
      <c r="BC457" s="7" t="n">
        <v>1</v>
      </c>
      <c r="BD457" s="7" t="n">
        <v>0</v>
      </c>
      <c r="BE457" s="7" t="n">
        <v>0.159999996423721</v>
      </c>
      <c r="BF457" s="7" t="n">
        <v>111105</v>
      </c>
      <c r="BG457" s="7" t="n">
        <f aca="false">main!AT457*0.000001/(main!AG457*0.0001)</f>
        <v>1.50303344726562</v>
      </c>
      <c r="BH457" s="7" t="n">
        <f aca="false">(main!AQ457-main!AP457)/(1000-main!AQ457)*main!BG457</f>
        <v>0.00258021057901538</v>
      </c>
      <c r="BI457" s="7" t="n">
        <f aca="false">(main!AL457+273.15)</f>
        <v>296.725202941894</v>
      </c>
      <c r="BJ457" s="7" t="n">
        <f aca="false">(main!AK457+273.15)</f>
        <v>298.271980667114</v>
      </c>
      <c r="BK457" s="7" t="n">
        <f aca="false">(main!AU457*main!BC457+main!AV457*main!BD457)*main!BE457</f>
        <v>39.9492837750326</v>
      </c>
      <c r="BL457" s="7" t="n">
        <f aca="false">((main!BK457+0.00000010773*(main!BJ457^4-main!BI457^4))-main!BH457*44100)/(main!AH457*51.4+0.00000043092*main!BI457^3)</f>
        <v>-0.225147797666614</v>
      </c>
      <c r="BM457" s="7" t="n">
        <f aca="false">0.61365*EXP(17.502*main!AF457/(240.97+main!AF457))</f>
        <v>2.91939732346073</v>
      </c>
      <c r="BN457" s="7" t="n">
        <f aca="false">main!BM457*1000/main!AW457</f>
        <v>31.0098242418193</v>
      </c>
      <c r="BO457" s="7" t="n">
        <f aca="false">(main!BN457-main!AQ457)</f>
        <v>11.4128565446757</v>
      </c>
      <c r="BP457" s="7" t="n">
        <f aca="false">IF(main!D457,main!AL457,(main!AK457+main!AL457)/2)</f>
        <v>24.3485918045044</v>
      </c>
      <c r="BQ457" s="7" t="n">
        <f aca="false">0.61365*EXP(17.502*main!BP457/(240.97+main!BP457))</f>
        <v>3.05826600274999</v>
      </c>
      <c r="BR457" s="7" t="n">
        <f aca="false">IF(main!BO457&lt;&gt;0,(1000-(main!BN457+main!AQ457)/2)/main!BO457*main!BH457,0)</f>
        <v>0.220358722569168</v>
      </c>
      <c r="BS457" s="7" t="n">
        <f aca="false">main!AQ457*main!AW457/1000</f>
        <v>1.84494225432704</v>
      </c>
      <c r="BT457" s="7" t="n">
        <f aca="false">(main!BQ457-main!BS457)</f>
        <v>1.21332374842295</v>
      </c>
      <c r="BU457" s="7" t="n">
        <f aca="false">1/(1.6/main!F457+1.37/main!AJ457)</f>
        <v>0.138195427523091</v>
      </c>
      <c r="BV457" s="7" t="n">
        <f aca="false">main!G457*main!AW457*0.001</f>
        <v>69.4670880813267</v>
      </c>
      <c r="BW457" s="7" t="n">
        <f aca="false">main!G457/main!AO457</f>
        <v>0.879541517473365</v>
      </c>
      <c r="BX457" s="7" t="n">
        <f aca="false">(1-main!BH457*main!AW457/main!BM457/main!F457)*100</f>
        <v>63.1362358896904</v>
      </c>
      <c r="BY457" s="7" t="n">
        <f aca="false">(main!AO457-main!E457/(main!AJ457/1.35))</f>
        <v>837.202147953459</v>
      </c>
      <c r="BZ457" s="7" t="n">
        <f aca="false">main!E457*main!BX457/100/main!BY457</f>
        <v>0.00899783509796636</v>
      </c>
      <c r="CA457" s="7" t="n">
        <f aca="false">(main!K457-main!J457)</f>
        <v>0</v>
      </c>
      <c r="CB457" s="7" t="n">
        <f aca="false">main!AU457*main!V457</f>
        <v>219.719639833471</v>
      </c>
      <c r="CC457" s="7" t="n">
        <f aca="false">(main!M457-main!L457)</f>
        <v>967.32067871094</v>
      </c>
      <c r="CD457" s="7" t="n">
        <f aca="false">(main!M457-main!N457)/(main!M457-main!J457)</f>
        <v>0.571549227561349</v>
      </c>
      <c r="CE457" s="7" t="e">
        <f aca="false">(main!K457-main!M457)/(main!K457-main!J457)</f>
        <v>#DIV/0!</v>
      </c>
    </row>
    <row r="458" customFormat="false" ht="12.75" hidden="false" customHeight="true" outlineLevel="0" collapsed="false">
      <c r="A458" s="7" t="n">
        <v>138</v>
      </c>
      <c r="B458" s="7" t="s">
        <v>543</v>
      </c>
      <c r="C458" s="7" t="n">
        <v>17834.4999965196</v>
      </c>
      <c r="D458" s="7" t="n">
        <v>0</v>
      </c>
      <c r="E458" s="7" t="n">
        <f aca="false">(main!AN458-main!AO458*(1000-main!AP458)/(1000-main!AQ458))*main!BG458</f>
        <v>11.5944990898545</v>
      </c>
      <c r="F458" s="7" t="n">
        <f aca="false">IF(main!BR458&lt;&gt;0,1/(1/main!BR458-1/main!AJ458),0)</f>
        <v>0.223390633519785</v>
      </c>
      <c r="G458" s="7" t="n">
        <f aca="false">((main!BU458-main!BH458/2)*main!AO458-main!E458)/(main!BU458+main!BH458/2)</f>
        <v>739.63952932859</v>
      </c>
      <c r="H458" s="7" t="n">
        <v>19</v>
      </c>
      <c r="I458" s="7" t="n">
        <v>19</v>
      </c>
      <c r="J458" s="7" t="n">
        <v>0</v>
      </c>
      <c r="K458" s="7" t="n">
        <v>0</v>
      </c>
      <c r="L458" s="7" t="n">
        <v>456.74853515625</v>
      </c>
      <c r="M458" s="7" t="n">
        <v>1424.06921386719</v>
      </c>
      <c r="N458" s="7" t="n">
        <v>610.1435546875</v>
      </c>
      <c r="O458" s="7" t="e">
        <f aca="false">main!CA458/main!K458</f>
        <v>#DIV/0!</v>
      </c>
      <c r="P458" s="7" t="n">
        <f aca="false">main!CC458/main!M458</f>
        <v>0.67926521358052</v>
      </c>
      <c r="Q458" s="7" t="n">
        <f aca="false">(main!M458-main!N458)/main!M458</f>
        <v>0.571549227561349</v>
      </c>
      <c r="R458" s="7" t="n">
        <v>-1</v>
      </c>
      <c r="S458" s="7" t="n">
        <v>0.87</v>
      </c>
      <c r="T458" s="7" t="n">
        <v>0.92</v>
      </c>
      <c r="U458" s="7" t="n">
        <v>19.9885787963867</v>
      </c>
      <c r="V458" s="7" t="n">
        <f aca="false">(main!U458*main!T458+(100-main!U458)*main!S458)/100</f>
        <v>0.879994289398193</v>
      </c>
      <c r="W458" s="7" t="n">
        <f aca="false">(main!E458-main!R458)/main!CB458</f>
        <v>0.0573177897667878</v>
      </c>
      <c r="X458" s="7" t="n">
        <f aca="false">(main!M458-main!N458)/(main!M458-main!L458)</f>
        <v>0.841422784700865</v>
      </c>
      <c r="Y458" s="7" t="n">
        <f aca="false">(main!K458-main!M458)/(main!K458-main!L458)</f>
        <v>3.11784079040347</v>
      </c>
      <c r="Z458" s="7" t="n">
        <f aca="false">(main!K458-main!M458)/main!M458</f>
        <v>-1</v>
      </c>
      <c r="AA458" s="7" t="n">
        <v>250.100051879883</v>
      </c>
      <c r="AB458" s="7" t="n">
        <v>0.5</v>
      </c>
      <c r="AC458" s="7" t="n">
        <f aca="false">main!Q458*main!AB458*main!V458*main!AA458</f>
        <v>62.8951680950646</v>
      </c>
      <c r="AD458" s="7" t="n">
        <f aca="false">main!BH458*1000</f>
        <v>2.55165307515981</v>
      </c>
      <c r="AE458" s="7" t="n">
        <f aca="false">(main!BM458-main!BS458)</f>
        <v>1.07335879233544</v>
      </c>
      <c r="AF458" s="7" t="n">
        <f aca="false">(main!AL458+main!BL458*main!D458)</f>
        <v>23.5703201293945</v>
      </c>
      <c r="AG458" s="7" t="n">
        <v>2</v>
      </c>
      <c r="AH458" s="7" t="n">
        <f aca="false">(main!AG458*main!BA458+main!BB458)</f>
        <v>4.644859790802</v>
      </c>
      <c r="AI458" s="7" t="n">
        <v>1</v>
      </c>
      <c r="AJ458" s="7" t="n">
        <f aca="false">main!AH458*(main!AI458+1)*(main!AI458+1)/(main!AI458*main!AI458+1)</f>
        <v>9.289719581604</v>
      </c>
      <c r="AK458" s="7" t="n">
        <v>25.1211318969727</v>
      </c>
      <c r="AL458" s="7" t="n">
        <v>23.5703201293945</v>
      </c>
      <c r="AM458" s="7" t="n">
        <v>25.0415458679199</v>
      </c>
      <c r="AN458" s="7" t="n">
        <v>848.256408691406</v>
      </c>
      <c r="AO458" s="7" t="n">
        <v>839.116760253906</v>
      </c>
      <c r="AP458" s="7" t="n">
        <v>17.9347496032715</v>
      </c>
      <c r="AQ458" s="7" t="n">
        <v>19.5993347167969</v>
      </c>
      <c r="AR458" s="7" t="n">
        <v>52.7199058532715</v>
      </c>
      <c r="AS458" s="7" t="n">
        <v>57.6130180358887</v>
      </c>
      <c r="AT458" s="7" t="n">
        <v>300.572479248047</v>
      </c>
      <c r="AU458" s="7" t="n">
        <v>249.696014404297</v>
      </c>
      <c r="AV458" s="7" t="n">
        <v>122.349838256836</v>
      </c>
      <c r="AW458" s="7" t="n">
        <v>94.1450119018555</v>
      </c>
      <c r="AX458" s="7" t="n">
        <v>-3.04504990577698</v>
      </c>
      <c r="AY458" s="7" t="n">
        <v>-0.389287620782852</v>
      </c>
      <c r="AZ458" s="7" t="n">
        <v>0.5</v>
      </c>
      <c r="BA458" s="7" t="n">
        <v>-1.355140209198</v>
      </c>
      <c r="BB458" s="7" t="n">
        <v>7.355140209198</v>
      </c>
      <c r="BC458" s="7" t="n">
        <v>1</v>
      </c>
      <c r="BD458" s="7" t="n">
        <v>0</v>
      </c>
      <c r="BE458" s="7" t="n">
        <v>0.159999996423721</v>
      </c>
      <c r="BF458" s="7" t="n">
        <v>111105</v>
      </c>
      <c r="BG458" s="7" t="n">
        <f aca="false">main!AT458*0.000001/(main!AG458*0.0001)</f>
        <v>1.50286239624024</v>
      </c>
      <c r="BH458" s="7" t="n">
        <f aca="false">(main!AQ458-main!AP458)/(1000-main!AQ458)*main!BG458</f>
        <v>0.00255165307515981</v>
      </c>
      <c r="BI458" s="7" t="n">
        <f aca="false">(main!AL458+273.15)</f>
        <v>296.720320129394</v>
      </c>
      <c r="BJ458" s="7" t="n">
        <f aca="false">(main!AK458+273.15)</f>
        <v>298.271131896973</v>
      </c>
      <c r="BK458" s="7" t="n">
        <f aca="false">(main!AU458*main!BC458+main!AV458*main!BD458)*main!BE458</f>
        <v>39.9513614117049</v>
      </c>
      <c r="BL458" s="7" t="n">
        <f aca="false">((main!BK458+0.00000010773*(main!BJ458^4-main!BI458^4))-main!BH458*44100)/(main!AH458*51.4+0.00000043092*main!BI458^3)</f>
        <v>-0.21992145659395</v>
      </c>
      <c r="BM458" s="7" t="n">
        <f aca="false">0.61365*EXP(17.502*main!AF458/(240.97+main!AF458))</f>
        <v>2.91853839251673</v>
      </c>
      <c r="BN458" s="7" t="n">
        <f aca="false">main!BM458*1000/main!AW458</f>
        <v>31.0004569924454</v>
      </c>
      <c r="BO458" s="7" t="n">
        <f aca="false">(main!BN458-main!AQ458)</f>
        <v>11.4011222756485</v>
      </c>
      <c r="BP458" s="7" t="n">
        <f aca="false">IF(main!D458,main!AL458,(main!AK458+main!AL458)/2)</f>
        <v>24.3457260131836</v>
      </c>
      <c r="BQ458" s="7" t="n">
        <f aca="false">0.61365*EXP(17.502*main!BP458/(240.97+main!BP458))</f>
        <v>3.05774095050738</v>
      </c>
      <c r="BR458" s="7" t="n">
        <f aca="false">IF(main!BO458&lt;&gt;0,(1000-(main!BN458+main!AQ458)/2)/main!BO458*main!BH458,0)</f>
        <v>0.218144885912968</v>
      </c>
      <c r="BS458" s="7" t="n">
        <f aca="false">main!AQ458*main!AW458/1000</f>
        <v>1.84517960018129</v>
      </c>
      <c r="BT458" s="7" t="n">
        <f aca="false">(main!BQ458-main!BS458)</f>
        <v>1.21256135032609</v>
      </c>
      <c r="BU458" s="7" t="n">
        <f aca="false">1/(1.6/main!F458+1.37/main!AJ458)</f>
        <v>0.136802342947121</v>
      </c>
      <c r="BV458" s="7" t="n">
        <f aca="false">main!G458*main!AW458*0.001</f>
        <v>69.6333722917229</v>
      </c>
      <c r="BW458" s="7" t="n">
        <f aca="false">main!G458/main!AO458</f>
        <v>0.881450072698803</v>
      </c>
      <c r="BX458" s="7" t="n">
        <f aca="false">(1-main!BH458*main!AW458/main!BM458/main!F458)*100</f>
        <v>63.1541507210298</v>
      </c>
      <c r="BY458" s="7" t="n">
        <f aca="false">(main!AO458-main!E458/(main!AJ458/1.35))</f>
        <v>837.431825242272</v>
      </c>
      <c r="BZ458" s="7" t="n">
        <f aca="false">main!E458*main!BX458/100/main!BY458</f>
        <v>0.00874388482720578</v>
      </c>
      <c r="CA458" s="7" t="n">
        <f aca="false">(main!K458-main!J458)</f>
        <v>0</v>
      </c>
      <c r="CB458" s="7" t="n">
        <f aca="false">main!AU458*main!V458</f>
        <v>219.73106676127</v>
      </c>
      <c r="CC458" s="7" t="n">
        <f aca="false">(main!M458-main!L458)</f>
        <v>967.32067871094</v>
      </c>
      <c r="CD458" s="7" t="n">
        <f aca="false">(main!M458-main!N458)/(main!M458-main!J458)</f>
        <v>0.571549227561349</v>
      </c>
      <c r="CE458" s="7" t="e">
        <f aca="false">(main!K458-main!M458)/(main!K458-main!J458)</f>
        <v>#DIV/0!</v>
      </c>
    </row>
    <row r="459" customFormat="false" ht="12.75" hidden="false" customHeight="true" outlineLevel="0" collapsed="false">
      <c r="A459" s="7" t="n">
        <v>139</v>
      </c>
      <c r="B459" s="7" t="s">
        <v>544</v>
      </c>
      <c r="C459" s="7" t="n">
        <v>17839.4999961751</v>
      </c>
      <c r="D459" s="7" t="n">
        <v>0</v>
      </c>
      <c r="E459" s="7" t="n">
        <f aca="false">(main!AN459-main!AO459*(1000-main!AP459)/(1000-main!AQ459))*main!BG459</f>
        <v>11.8790385014231</v>
      </c>
      <c r="F459" s="7" t="n">
        <f aca="false">IF(main!BR459&lt;&gt;0,1/(1/main!BR459-1/main!AJ459),0)</f>
        <v>0.221466892000116</v>
      </c>
      <c r="G459" s="7" t="n">
        <f aca="false">((main!BU459-main!BH459/2)*main!AO459-main!E459)/(main!BU459+main!BH459/2)</f>
        <v>736.736786702497</v>
      </c>
      <c r="H459" s="7" t="n">
        <v>19</v>
      </c>
      <c r="I459" s="7" t="n">
        <v>19</v>
      </c>
      <c r="J459" s="7" t="n">
        <v>0</v>
      </c>
      <c r="K459" s="7" t="n">
        <v>0</v>
      </c>
      <c r="L459" s="7" t="n">
        <v>456.74853515625</v>
      </c>
      <c r="M459" s="7" t="n">
        <v>1424.06921386719</v>
      </c>
      <c r="N459" s="7" t="n">
        <v>610.1435546875</v>
      </c>
      <c r="O459" s="7" t="e">
        <f aca="false">main!CA459/main!K459</f>
        <v>#DIV/0!</v>
      </c>
      <c r="P459" s="7" t="n">
        <f aca="false">main!CC459/main!M459</f>
        <v>0.67926521358052</v>
      </c>
      <c r="Q459" s="7" t="n">
        <f aca="false">(main!M459-main!N459)/main!M459</f>
        <v>0.571549227561349</v>
      </c>
      <c r="R459" s="7" t="n">
        <v>-1</v>
      </c>
      <c r="S459" s="7" t="n">
        <v>0.87</v>
      </c>
      <c r="T459" s="7" t="n">
        <v>0.92</v>
      </c>
      <c r="U459" s="7" t="n">
        <v>19.9885787963867</v>
      </c>
      <c r="V459" s="7" t="n">
        <f aca="false">(main!U459*main!T459+(100-main!U459)*main!S459)/100</f>
        <v>0.879994289398193</v>
      </c>
      <c r="W459" s="7" t="n">
        <f aca="false">(main!E459-main!R459)/main!CB459</f>
        <v>0.0586055208561555</v>
      </c>
      <c r="X459" s="7" t="n">
        <f aca="false">(main!M459-main!N459)/(main!M459-main!L459)</f>
        <v>0.841422784700865</v>
      </c>
      <c r="Y459" s="7" t="n">
        <f aca="false">(main!K459-main!M459)/(main!K459-main!L459)</f>
        <v>3.11784079040347</v>
      </c>
      <c r="Z459" s="7" t="n">
        <f aca="false">(main!K459-main!M459)/main!M459</f>
        <v>-1</v>
      </c>
      <c r="AA459" s="7" t="n">
        <v>250.100051879883</v>
      </c>
      <c r="AB459" s="7" t="n">
        <v>0.5</v>
      </c>
      <c r="AC459" s="7" t="n">
        <f aca="false">main!Q459*main!AB459*main!V459*main!AA459</f>
        <v>62.8951680950646</v>
      </c>
      <c r="AD459" s="7" t="n">
        <f aca="false">main!BH459*1000</f>
        <v>2.52800529623441</v>
      </c>
      <c r="AE459" s="7" t="n">
        <f aca="false">(main!BM459-main!BS459)</f>
        <v>1.07243829259144</v>
      </c>
      <c r="AF459" s="7" t="n">
        <f aca="false">(main!AL459+main!BL459*main!D459)</f>
        <v>23.5627365112305</v>
      </c>
      <c r="AG459" s="7" t="n">
        <v>2</v>
      </c>
      <c r="AH459" s="7" t="n">
        <f aca="false">(main!AG459*main!BA459+main!BB459)</f>
        <v>4.644859790802</v>
      </c>
      <c r="AI459" s="7" t="n">
        <v>1</v>
      </c>
      <c r="AJ459" s="7" t="n">
        <f aca="false">main!AH459*(main!AI459+1)*(main!AI459+1)/(main!AI459*main!AI459+1)</f>
        <v>9.289719581604</v>
      </c>
      <c r="AK459" s="7" t="n">
        <v>25.1205635070801</v>
      </c>
      <c r="AL459" s="7" t="n">
        <v>23.5627365112305</v>
      </c>
      <c r="AM459" s="7" t="n">
        <v>25.0399551391602</v>
      </c>
      <c r="AN459" s="7" t="n">
        <v>848.306640625</v>
      </c>
      <c r="AO459" s="7" t="n">
        <v>838.992492675781</v>
      </c>
      <c r="AP459" s="7" t="n">
        <v>17.9460945129395</v>
      </c>
      <c r="AQ459" s="7" t="n">
        <v>19.5950088500977</v>
      </c>
      <c r="AR459" s="7" t="n">
        <v>52.7548713684082</v>
      </c>
      <c r="AS459" s="7" t="n">
        <v>57.6020698547363</v>
      </c>
      <c r="AT459" s="7" t="n">
        <v>300.618286132813</v>
      </c>
      <c r="AU459" s="7" t="n">
        <v>249.726745605469</v>
      </c>
      <c r="AV459" s="7" t="n">
        <v>122.258369445801</v>
      </c>
      <c r="AW459" s="7" t="n">
        <v>94.1447143554688</v>
      </c>
      <c r="AX459" s="7" t="n">
        <v>-3.04504990577698</v>
      </c>
      <c r="AY459" s="7" t="n">
        <v>-0.389287620782852</v>
      </c>
      <c r="AZ459" s="7" t="n">
        <v>0.25</v>
      </c>
      <c r="BA459" s="7" t="n">
        <v>-1.355140209198</v>
      </c>
      <c r="BB459" s="7" t="n">
        <v>7.355140209198</v>
      </c>
      <c r="BC459" s="7" t="n">
        <v>1</v>
      </c>
      <c r="BD459" s="7" t="n">
        <v>0</v>
      </c>
      <c r="BE459" s="7" t="n">
        <v>0.159999996423721</v>
      </c>
      <c r="BF459" s="7" t="n">
        <v>111105</v>
      </c>
      <c r="BG459" s="7" t="n">
        <f aca="false">main!AT459*0.000001/(main!AG459*0.0001)</f>
        <v>1.50309143066406</v>
      </c>
      <c r="BH459" s="7" t="n">
        <f aca="false">(main!AQ459-main!AP459)/(1000-main!AQ459)*main!BG459</f>
        <v>0.00252800529623441</v>
      </c>
      <c r="BI459" s="7" t="n">
        <f aca="false">(main!AL459+273.15)</f>
        <v>296.712736511231</v>
      </c>
      <c r="BJ459" s="7" t="n">
        <f aca="false">(main!AK459+273.15)</f>
        <v>298.27056350708</v>
      </c>
      <c r="BK459" s="7" t="n">
        <f aca="false">(main!AU459*main!BC459+main!AV459*main!BD459)*main!BE459</f>
        <v>39.9562784037825</v>
      </c>
      <c r="BL459" s="7" t="n">
        <f aca="false">((main!BK459+0.00000010773*(main!BJ459^4-main!BI459^4))-main!BH459*44100)/(main!AH459*51.4+0.00000043092*main!BI459^3)</f>
        <v>-0.215415645099571</v>
      </c>
      <c r="BM459" s="7" t="n">
        <f aca="false">0.61365*EXP(17.502*main!AF459/(240.97+main!AF459))</f>
        <v>2.91720480357677</v>
      </c>
      <c r="BN459" s="7" t="n">
        <f aca="false">main!BM459*1000/main!AW459</f>
        <v>30.9863896613683</v>
      </c>
      <c r="BO459" s="7" t="n">
        <f aca="false">(main!BN459-main!AQ459)</f>
        <v>11.3913808112706</v>
      </c>
      <c r="BP459" s="7" t="n">
        <f aca="false">IF(main!D459,main!AL459,(main!AK459+main!AL459)/2)</f>
        <v>24.3416500091553</v>
      </c>
      <c r="BQ459" s="7" t="n">
        <f aca="false">0.61365*EXP(17.502*main!BP459/(240.97+main!BP459))</f>
        <v>3.05699430645606</v>
      </c>
      <c r="BR459" s="7" t="n">
        <f aca="false">IF(main!BO459&lt;&gt;0,(1000-(main!BN459+main!AQ459)/2)/main!BO459*main!BH459,0)</f>
        <v>0.216310060684874</v>
      </c>
      <c r="BS459" s="7" t="n">
        <f aca="false">main!AQ459*main!AW459/1000</f>
        <v>1.84476651098533</v>
      </c>
      <c r="BT459" s="7" t="n">
        <f aca="false">(main!BQ459-main!BS459)</f>
        <v>1.21222779547073</v>
      </c>
      <c r="BU459" s="7" t="n">
        <f aca="false">1/(1.6/main!F459+1.37/main!AJ459)</f>
        <v>0.135647828659038</v>
      </c>
      <c r="BV459" s="7" t="n">
        <f aca="false">main!G459*main!AW459*0.001</f>
        <v>69.3598743392725</v>
      </c>
      <c r="BW459" s="7" t="n">
        <f aca="false">main!G459/main!AO459</f>
        <v>0.878120833182711</v>
      </c>
      <c r="BX459" s="7" t="n">
        <f aca="false">(1-main!BH459*main!AW459/main!BM459/main!F459)*100</f>
        <v>63.1618178813569</v>
      </c>
      <c r="BY459" s="7" t="n">
        <f aca="false">(main!AO459-main!E459/(main!AJ459/1.35))</f>
        <v>837.266207847047</v>
      </c>
      <c r="BZ459" s="7" t="n">
        <f aca="false">main!E459*main!BX459/100/main!BY459</f>
        <v>0.00896132746551238</v>
      </c>
      <c r="CA459" s="7" t="n">
        <f aca="false">(main!K459-main!J459)</f>
        <v>0</v>
      </c>
      <c r="CB459" s="7" t="n">
        <f aca="false">main!AU459*main!V459</f>
        <v>219.758110042808</v>
      </c>
      <c r="CC459" s="7" t="n">
        <f aca="false">(main!M459-main!L459)</f>
        <v>967.32067871094</v>
      </c>
      <c r="CD459" s="7" t="n">
        <f aca="false">(main!M459-main!N459)/(main!M459-main!J459)</f>
        <v>0.571549227561349</v>
      </c>
      <c r="CE459" s="7" t="e">
        <f aca="false">(main!K459-main!M459)/(main!K459-main!J459)</f>
        <v>#DIV/0!</v>
      </c>
    </row>
    <row r="460" customFormat="false" ht="23.25" hidden="false" customHeight="true" outlineLevel="0" collapsed="false">
      <c r="A460" s="2" t="s">
        <v>12</v>
      </c>
      <c r="B460" s="5" t="s">
        <v>545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</row>
    <row r="461" customFormat="false" ht="23.25" hidden="false" customHeight="true" outlineLevel="0" collapsed="false">
      <c r="A461" s="2" t="s">
        <v>12</v>
      </c>
      <c r="B461" s="5" t="s">
        <v>546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</row>
    <row r="462" customFormat="false" ht="23.25" hidden="false" customHeight="true" outlineLevel="0" collapsed="false">
      <c r="A462" s="2" t="s">
        <v>12</v>
      </c>
      <c r="B462" s="5" t="s">
        <v>547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</row>
    <row r="463" customFormat="false" ht="23.25" hidden="false" customHeight="true" outlineLevel="0" collapsed="false">
      <c r="A463" s="2" t="s">
        <v>12</v>
      </c>
      <c r="B463" s="5" t="s">
        <v>548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</row>
    <row r="464" customFormat="false" ht="23.25" hidden="false" customHeight="true" outlineLevel="0" collapsed="false">
      <c r="A464" s="2" t="s">
        <v>12</v>
      </c>
      <c r="B464" s="5" t="s">
        <v>549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</row>
    <row r="465" customFormat="false" ht="12.75" hidden="false" customHeight="true" outlineLevel="0" collapsed="false">
      <c r="A465" s="7" t="n">
        <v>140</v>
      </c>
      <c r="B465" s="7" t="s">
        <v>550</v>
      </c>
      <c r="C465" s="7" t="n">
        <v>17839.4999961751</v>
      </c>
      <c r="D465" s="7" t="n">
        <v>0</v>
      </c>
      <c r="E465" s="7" t="n">
        <f aca="false">(main!AN465-main!AO465*(1000-main!AP465)/(1000-main!AQ465))*main!BG465</f>
        <v>11.8790385014231</v>
      </c>
      <c r="F465" s="7" t="n">
        <f aca="false">IF(main!BR465&lt;&gt;0,1/(1/main!BR465-1/main!AJ465),0)</f>
        <v>0.221466892000116</v>
      </c>
      <c r="G465" s="7" t="n">
        <f aca="false">((main!BU465-main!BH465/2)*main!AO465-main!E465)/(main!BU465+main!BH465/2)</f>
        <v>736.736786702497</v>
      </c>
      <c r="H465" s="7" t="n">
        <v>20</v>
      </c>
      <c r="I465" s="7" t="n">
        <v>20</v>
      </c>
      <c r="J465" s="7" t="n">
        <v>0</v>
      </c>
      <c r="K465" s="7" t="n">
        <v>0</v>
      </c>
      <c r="L465" s="7" t="n">
        <v>483.80126953125</v>
      </c>
      <c r="M465" s="7" t="n">
        <v>1421.08471679688</v>
      </c>
      <c r="N465" s="7" t="n">
        <v>741.077392578125</v>
      </c>
      <c r="O465" s="7" t="e">
        <f aca="false">main!CA465/main!K465</f>
        <v>#DIV/0!</v>
      </c>
      <c r="P465" s="7" t="n">
        <f aca="false">main!CC465/main!M465</f>
        <v>0.659554941508529</v>
      </c>
      <c r="Q465" s="7" t="n">
        <f aca="false">(main!M465-main!N465)/main!M465</f>
        <v>0.478512868501949</v>
      </c>
      <c r="R465" s="7" t="n">
        <v>-1</v>
      </c>
      <c r="S465" s="7" t="n">
        <v>0.87</v>
      </c>
      <c r="T465" s="7" t="n">
        <v>0.92</v>
      </c>
      <c r="U465" s="7" t="n">
        <v>19.9885787963867</v>
      </c>
      <c r="V465" s="7" t="n">
        <f aca="false">(main!U465*main!T465+(100-main!U465)*main!S465)/100</f>
        <v>0.879994289398193</v>
      </c>
      <c r="W465" s="7" t="n">
        <f aca="false">(main!E465-main!R465)/main!CB465</f>
        <v>0.0586055208561555</v>
      </c>
      <c r="X465" s="7" t="n">
        <f aca="false">(main!M465-main!N465)/(main!M465-main!L465)</f>
        <v>0.725508730792765</v>
      </c>
      <c r="Y465" s="7" t="n">
        <f aca="false">(main!K465-main!M465)/(main!K465-main!L465)</f>
        <v>2.93733151666542</v>
      </c>
      <c r="Z465" s="7" t="n">
        <f aca="false">(main!K465-main!M465)/main!M465</f>
        <v>-1</v>
      </c>
      <c r="AA465" s="7" t="n">
        <v>249.726745605469</v>
      </c>
      <c r="AB465" s="7" t="n">
        <v>0.5</v>
      </c>
      <c r="AC465" s="7" t="n">
        <f aca="false">main!Q465*main!AB465*main!V465*main!AA465</f>
        <v>52.5785418065755</v>
      </c>
      <c r="AD465" s="7" t="n">
        <f aca="false">main!BH465*1000</f>
        <v>2.52800529623441</v>
      </c>
      <c r="AE465" s="7" t="n">
        <f aca="false">(main!BM465-main!BS465)</f>
        <v>1.07243829259144</v>
      </c>
      <c r="AF465" s="7" t="n">
        <f aca="false">(main!AL465+main!BL465*main!D465)</f>
        <v>23.5627365112305</v>
      </c>
      <c r="AG465" s="7" t="n">
        <v>2</v>
      </c>
      <c r="AH465" s="7" t="n">
        <f aca="false">(main!AG465*main!BA465+main!BB465)</f>
        <v>4.644859790802</v>
      </c>
      <c r="AI465" s="7" t="n">
        <v>1</v>
      </c>
      <c r="AJ465" s="7" t="n">
        <f aca="false">main!AH465*(main!AI465+1)*(main!AI465+1)/(main!AI465*main!AI465+1)</f>
        <v>9.289719581604</v>
      </c>
      <c r="AK465" s="7" t="n">
        <v>25.1205635070801</v>
      </c>
      <c r="AL465" s="7" t="n">
        <v>23.5627365112305</v>
      </c>
      <c r="AM465" s="7" t="n">
        <v>25.0399551391602</v>
      </c>
      <c r="AN465" s="7" t="n">
        <v>848.306640625</v>
      </c>
      <c r="AO465" s="7" t="n">
        <v>838.992492675781</v>
      </c>
      <c r="AP465" s="7" t="n">
        <v>17.9460945129395</v>
      </c>
      <c r="AQ465" s="7" t="n">
        <v>19.5950088500977</v>
      </c>
      <c r="AR465" s="7" t="n">
        <v>52.7548713684082</v>
      </c>
      <c r="AS465" s="7" t="n">
        <v>57.6020698547363</v>
      </c>
      <c r="AT465" s="7" t="n">
        <v>300.618286132813</v>
      </c>
      <c r="AU465" s="7" t="n">
        <v>249.726745605469</v>
      </c>
      <c r="AV465" s="7" t="n">
        <v>122.258369445801</v>
      </c>
      <c r="AW465" s="7" t="n">
        <v>94.1447143554688</v>
      </c>
      <c r="AX465" s="7" t="n">
        <v>-3.04504990577698</v>
      </c>
      <c r="AY465" s="7" t="n">
        <v>-0.389287620782852</v>
      </c>
      <c r="AZ465" s="7" t="n">
        <v>0.25</v>
      </c>
      <c r="BA465" s="7" t="n">
        <v>-1.355140209198</v>
      </c>
      <c r="BB465" s="7" t="n">
        <v>7.355140209198</v>
      </c>
      <c r="BC465" s="7" t="n">
        <v>1</v>
      </c>
      <c r="BD465" s="7" t="n">
        <v>0</v>
      </c>
      <c r="BE465" s="7" t="n">
        <v>0.159999996423721</v>
      </c>
      <c r="BF465" s="7" t="n">
        <v>111105</v>
      </c>
      <c r="BG465" s="7" t="n">
        <f aca="false">main!AT465*0.000001/(main!AG465*0.0001)</f>
        <v>1.50309143066406</v>
      </c>
      <c r="BH465" s="7" t="n">
        <f aca="false">(main!AQ465-main!AP465)/(1000-main!AQ465)*main!BG465</f>
        <v>0.00252800529623441</v>
      </c>
      <c r="BI465" s="7" t="n">
        <f aca="false">(main!AL465+273.15)</f>
        <v>296.712736511231</v>
      </c>
      <c r="BJ465" s="7" t="n">
        <f aca="false">(main!AK465+273.15)</f>
        <v>298.27056350708</v>
      </c>
      <c r="BK465" s="7" t="n">
        <f aca="false">(main!AU465*main!BC465+main!AV465*main!BD465)*main!BE465</f>
        <v>39.9562784037825</v>
      </c>
      <c r="BL465" s="7" t="n">
        <f aca="false">((main!BK465+0.00000010773*(main!BJ465^4-main!BI465^4))-main!BH465*44100)/(main!AH465*51.4+0.00000043092*main!BI465^3)</f>
        <v>-0.215415645099571</v>
      </c>
      <c r="BM465" s="7" t="n">
        <f aca="false">0.61365*EXP(17.502*main!AF465/(240.97+main!AF465))</f>
        <v>2.91720480357677</v>
      </c>
      <c r="BN465" s="7" t="n">
        <f aca="false">main!BM465*1000/main!AW465</f>
        <v>30.9863896613683</v>
      </c>
      <c r="BO465" s="7" t="n">
        <f aca="false">(main!BN465-main!AQ465)</f>
        <v>11.3913808112706</v>
      </c>
      <c r="BP465" s="7" t="n">
        <f aca="false">IF(main!D465,main!AL465,(main!AK465+main!AL465)/2)</f>
        <v>24.3416500091553</v>
      </c>
      <c r="BQ465" s="7" t="n">
        <f aca="false">0.61365*EXP(17.502*main!BP465/(240.97+main!BP465))</f>
        <v>3.05699430645606</v>
      </c>
      <c r="BR465" s="7" t="n">
        <f aca="false">IF(main!BO465&lt;&gt;0,(1000-(main!BN465+main!AQ465)/2)/main!BO465*main!BH465,0)</f>
        <v>0.216310060684874</v>
      </c>
      <c r="BS465" s="7" t="n">
        <f aca="false">main!AQ465*main!AW465/1000</f>
        <v>1.84476651098533</v>
      </c>
      <c r="BT465" s="7" t="n">
        <f aca="false">(main!BQ465-main!BS465)</f>
        <v>1.21222779547073</v>
      </c>
      <c r="BU465" s="7" t="n">
        <f aca="false">1/(1.6/main!F465+1.37/main!AJ465)</f>
        <v>0.135647828659038</v>
      </c>
      <c r="BV465" s="7" t="n">
        <f aca="false">main!G465*main!AW465*0.001</f>
        <v>69.3598743392725</v>
      </c>
      <c r="BW465" s="7" t="n">
        <f aca="false">main!G465/main!AO465</f>
        <v>0.878120833182711</v>
      </c>
      <c r="BX465" s="7" t="n">
        <f aca="false">(1-main!BH465*main!AW465/main!BM465/main!F465)*100</f>
        <v>63.1618178813569</v>
      </c>
      <c r="BY465" s="7" t="n">
        <f aca="false">(main!AO465-main!E465/(main!AJ465/1.35))</f>
        <v>837.266207847047</v>
      </c>
      <c r="BZ465" s="7" t="n">
        <f aca="false">main!E465*main!BX465/100/main!BY465</f>
        <v>0.00896132746551238</v>
      </c>
      <c r="CA465" s="7" t="n">
        <f aca="false">(main!K465-main!J465)</f>
        <v>0</v>
      </c>
      <c r="CB465" s="7" t="n">
        <f aca="false">main!AU465*main!V465</f>
        <v>219.758110042808</v>
      </c>
      <c r="CC465" s="7" t="n">
        <f aca="false">(main!M465-main!L465)</f>
        <v>937.28344726563</v>
      </c>
      <c r="CD465" s="7" t="n">
        <f aca="false">(main!M465-main!N465)/(main!M465-main!J465)</f>
        <v>0.478512868501949</v>
      </c>
      <c r="CE465" s="7" t="e">
        <f aca="false">(main!K465-main!M465)/(main!K465-main!J465)</f>
        <v>#DIV/0!</v>
      </c>
    </row>
    <row r="466" customFormat="false" ht="23.25" hidden="false" customHeight="true" outlineLevel="0" collapsed="false">
      <c r="A466" s="2" t="s">
        <v>12</v>
      </c>
      <c r="B466" s="5" t="s">
        <v>551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</row>
    <row r="467" customFormat="false" ht="23.25" hidden="false" customHeight="true" outlineLevel="0" collapsed="false">
      <c r="A467" s="2" t="s">
        <v>12</v>
      </c>
      <c r="B467" s="5" t="s">
        <v>552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</row>
    <row r="468" customFormat="false" ht="23.25" hidden="false" customHeight="true" outlineLevel="0" collapsed="false">
      <c r="A468" s="2" t="s">
        <v>12</v>
      </c>
      <c r="B468" s="5" t="s">
        <v>553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</row>
    <row r="469" customFormat="false" ht="23.25" hidden="false" customHeight="true" outlineLevel="0" collapsed="false">
      <c r="A469" s="2" t="s">
        <v>12</v>
      </c>
      <c r="B469" s="5" t="s">
        <v>554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</row>
    <row r="470" customFormat="false" ht="23.25" hidden="false" customHeight="true" outlineLevel="0" collapsed="false">
      <c r="A470" s="2" t="s">
        <v>12</v>
      </c>
      <c r="B470" s="6" t="s">
        <v>555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</row>
    <row r="471" customFormat="false" ht="23.25" hidden="false" customHeight="true" outlineLevel="0" collapsed="false">
      <c r="A471" s="2" t="s">
        <v>12</v>
      </c>
      <c r="B471" s="5" t="s">
        <v>556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</row>
    <row r="472" customFormat="false" ht="23.25" hidden="false" customHeight="true" outlineLevel="0" collapsed="false">
      <c r="A472" s="2" t="s">
        <v>12</v>
      </c>
      <c r="B472" s="5" t="s">
        <v>557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</row>
    <row r="473" customFormat="false" ht="23.25" hidden="false" customHeight="true" outlineLevel="0" collapsed="false">
      <c r="A473" s="2" t="s">
        <v>12</v>
      </c>
      <c r="B473" s="5" t="s">
        <v>558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</row>
    <row r="474" customFormat="false" ht="23.25" hidden="false" customHeight="true" outlineLevel="0" collapsed="false">
      <c r="A474" s="2" t="s">
        <v>12</v>
      </c>
      <c r="B474" s="5" t="s">
        <v>559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</row>
    <row r="475" customFormat="false" ht="23.25" hidden="false" customHeight="true" outlineLevel="0" collapsed="false">
      <c r="A475" s="2" t="s">
        <v>12</v>
      </c>
      <c r="B475" s="5" t="s">
        <v>560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</row>
    <row r="476" customFormat="false" ht="12.75" hidden="false" customHeight="true" outlineLevel="0" collapsed="false">
      <c r="A476" s="7" t="n">
        <v>141</v>
      </c>
      <c r="B476" s="7" t="s">
        <v>561</v>
      </c>
      <c r="C476" s="7" t="n">
        <v>18242.9999995865</v>
      </c>
      <c r="D476" s="7" t="n">
        <v>0</v>
      </c>
      <c r="E476" s="7" t="n">
        <f aca="false">(main!AN476-main!AO476*(1000-main!AP476)/(1000-main!AQ476))*main!BG476</f>
        <v>10.6422803468664</v>
      </c>
      <c r="F476" s="7" t="n">
        <f aca="false">IF(main!BR476&lt;&gt;0,1/(1/main!BR476-1/main!AJ476),0)</f>
        <v>0.124191635612825</v>
      </c>
      <c r="G476" s="7" t="n">
        <f aca="false">((main!BU476-main!BH476/2)*main!AO476-main!E476)/(main!BU476+main!BH476/2)</f>
        <v>687.773783748148</v>
      </c>
      <c r="H476" s="7" t="n">
        <v>20</v>
      </c>
      <c r="I476" s="7" t="n">
        <v>20</v>
      </c>
      <c r="J476" s="7" t="n">
        <v>0</v>
      </c>
      <c r="K476" s="7" t="n">
        <v>0</v>
      </c>
      <c r="L476" s="7" t="n">
        <v>483.80126953125</v>
      </c>
      <c r="M476" s="7" t="n">
        <v>1421.08471679688</v>
      </c>
      <c r="N476" s="7" t="n">
        <v>741.077392578125</v>
      </c>
      <c r="O476" s="7" t="e">
        <f aca="false">main!CA476/main!K476</f>
        <v>#DIV/0!</v>
      </c>
      <c r="P476" s="7" t="n">
        <f aca="false">main!CC476/main!M476</f>
        <v>0.659554941508529</v>
      </c>
      <c r="Q476" s="7" t="n">
        <f aca="false">(main!M476-main!N476)/main!M476</f>
        <v>0.478512868501949</v>
      </c>
      <c r="R476" s="7" t="n">
        <v>-1</v>
      </c>
      <c r="S476" s="7" t="n">
        <v>0.87</v>
      </c>
      <c r="T476" s="7" t="n">
        <v>0.92</v>
      </c>
      <c r="U476" s="7" t="n">
        <v>19.9885787963867</v>
      </c>
      <c r="V476" s="7" t="n">
        <f aca="false">(main!U476*main!T476+(100-main!U476)*main!S476)/100</f>
        <v>0.879994289398193</v>
      </c>
      <c r="W476" s="7" t="n">
        <f aca="false">(main!E476-main!R476)/main!CB476</f>
        <v>0.0527949432328234</v>
      </c>
      <c r="X476" s="7" t="n">
        <f aca="false">(main!M476-main!N476)/(main!M476-main!L476)</f>
        <v>0.725508730792765</v>
      </c>
      <c r="Y476" s="7" t="n">
        <f aca="false">(main!K476-main!M476)/(main!K476-main!L476)</f>
        <v>2.93733151666542</v>
      </c>
      <c r="Z476" s="7" t="n">
        <f aca="false">(main!K476-main!M476)/main!M476</f>
        <v>-1</v>
      </c>
      <c r="AA476" s="7" t="n">
        <v>249.726745605469</v>
      </c>
      <c r="AB476" s="7" t="n">
        <v>0.5</v>
      </c>
      <c r="AC476" s="7" t="n">
        <f aca="false">main!Q476*main!AB476*main!V476*main!AA476</f>
        <v>52.5785418065755</v>
      </c>
      <c r="AD476" s="7" t="n">
        <f aca="false">main!BH476*1000</f>
        <v>1.49413891550205</v>
      </c>
      <c r="AE476" s="7" t="n">
        <f aca="false">(main!BM476-main!BS476)</f>
        <v>1.11952507903653</v>
      </c>
      <c r="AF476" s="7" t="n">
        <f aca="false">(main!AL476+main!BL476*main!D476)</f>
        <v>23.4727592468262</v>
      </c>
      <c r="AG476" s="7" t="n">
        <v>2</v>
      </c>
      <c r="AH476" s="7" t="n">
        <f aca="false">(main!AG476*main!BA476+main!BB476)</f>
        <v>4.644859790802</v>
      </c>
      <c r="AI476" s="7" t="n">
        <v>1</v>
      </c>
      <c r="AJ476" s="7" t="n">
        <f aca="false">main!AH476*(main!AI476+1)*(main!AI476+1)/(main!AI476*main!AI476+1)</f>
        <v>9.289719581604</v>
      </c>
      <c r="AK476" s="7" t="n">
        <v>24.5728492736816</v>
      </c>
      <c r="AL476" s="7" t="n">
        <v>23.4727592468262</v>
      </c>
      <c r="AM476" s="7" t="n">
        <v>24.5485401153564</v>
      </c>
      <c r="AN476" s="7" t="n">
        <v>849.254577636719</v>
      </c>
      <c r="AO476" s="7" t="n">
        <v>841.336853027344</v>
      </c>
      <c r="AP476" s="7" t="n">
        <v>17.9471473693848</v>
      </c>
      <c r="AQ476" s="7" t="n">
        <v>18.9225215911865</v>
      </c>
      <c r="AR476" s="7" t="n">
        <v>54.5247650146484</v>
      </c>
      <c r="AS476" s="7" t="n">
        <v>57.4880218505859</v>
      </c>
      <c r="AT476" s="7" t="n">
        <v>300.575103759766</v>
      </c>
      <c r="AU476" s="7" t="n">
        <v>250.591232299805</v>
      </c>
      <c r="AV476" s="7" t="n">
        <v>110.148193359375</v>
      </c>
      <c r="AW476" s="7" t="n">
        <v>94.1680908203125</v>
      </c>
      <c r="AX476" s="7" t="n">
        <v>-3.04504990577698</v>
      </c>
      <c r="AY476" s="7" t="n">
        <v>-0.389287620782852</v>
      </c>
      <c r="AZ476" s="7" t="n">
        <v>0.5</v>
      </c>
      <c r="BA476" s="7" t="n">
        <v>-1.355140209198</v>
      </c>
      <c r="BB476" s="7" t="n">
        <v>7.355140209198</v>
      </c>
      <c r="BC476" s="7" t="n">
        <v>1</v>
      </c>
      <c r="BD476" s="7" t="n">
        <v>0</v>
      </c>
      <c r="BE476" s="7" t="n">
        <v>0.159999996423721</v>
      </c>
      <c r="BF476" s="7" t="n">
        <v>111105</v>
      </c>
      <c r="BG476" s="7" t="n">
        <f aca="false">main!AT476*0.000001/(main!AG476*0.0001)</f>
        <v>1.50287551879883</v>
      </c>
      <c r="BH476" s="7" t="n">
        <f aca="false">(main!AQ476-main!AP476)/(1000-main!AQ476)*main!BG476</f>
        <v>0.00149413891550205</v>
      </c>
      <c r="BI476" s="7" t="n">
        <f aca="false">(main!AL476+273.15)</f>
        <v>296.622759246826</v>
      </c>
      <c r="BJ476" s="7" t="n">
        <f aca="false">(main!AK476+273.15)</f>
        <v>297.722849273682</v>
      </c>
      <c r="BK476" s="7" t="n">
        <f aca="false">(main!AU476*main!BC476+main!AV476*main!BD476)*main!BE476</f>
        <v>40.0945962717846</v>
      </c>
      <c r="BL476" s="7" t="n">
        <f aca="false">((main!BK476+0.00000010773*(main!BJ476^4-main!BI476^4))-main!BH476*44100)/(main!AH476*51.4+0.00000043092*main!BI476^3)</f>
        <v>-0.053425606026147</v>
      </c>
      <c r="BM476" s="7" t="n">
        <f aca="false">0.61365*EXP(17.502*main!AF476/(240.97+main!AF476))</f>
        <v>2.9014228107847</v>
      </c>
      <c r="BN476" s="7" t="n">
        <f aca="false">main!BM476*1000/main!AW476</f>
        <v>30.81110369245</v>
      </c>
      <c r="BO476" s="7" t="n">
        <f aca="false">(main!BN476-main!AQ476)</f>
        <v>11.8885821012635</v>
      </c>
      <c r="BP476" s="7" t="n">
        <f aca="false">IF(main!D476,main!AL476,(main!AK476+main!AL476)/2)</f>
        <v>24.0228042602539</v>
      </c>
      <c r="BQ476" s="7" t="n">
        <f aca="false">0.61365*EXP(17.502*main!BP476/(240.97+main!BP476))</f>
        <v>2.99907960550144</v>
      </c>
      <c r="BR476" s="7" t="n">
        <f aca="false">IF(main!BO476&lt;&gt;0,(1000-(main!BN476+main!AQ476)/2)/main!BO476*main!BH476,0)</f>
        <v>0.122553255772575</v>
      </c>
      <c r="BS476" s="7" t="n">
        <f aca="false">main!AQ476*main!AW476/1000</f>
        <v>1.78189773174817</v>
      </c>
      <c r="BT476" s="7" t="n">
        <f aca="false">(main!BQ476-main!BS476)</f>
        <v>1.21718187375327</v>
      </c>
      <c r="BU476" s="7" t="n">
        <f aca="false">1/(1.6/main!F476+1.37/main!AJ476)</f>
        <v>0.0767413171437573</v>
      </c>
      <c r="BV476" s="7" t="n">
        <f aca="false">main!G476*main!AW476*0.001</f>
        <v>64.7663441318256</v>
      </c>
      <c r="BW476" s="7" t="n">
        <f aca="false">main!G476/main!AO476</f>
        <v>0.817477305639665</v>
      </c>
      <c r="BX476" s="7" t="n">
        <f aca="false">(1-main!BH476*main!AW476/main!BM476/main!F476)*100</f>
        <v>60.9526671133151</v>
      </c>
      <c r="BY476" s="7" t="n">
        <f aca="false">(main!AO476-main!E476/(main!AJ476/1.35))</f>
        <v>839.790296283401</v>
      </c>
      <c r="BZ476" s="7" t="n">
        <f aca="false">main!E476*main!BX476/100/main!BY476</f>
        <v>0.00772425418797904</v>
      </c>
      <c r="CA476" s="7" t="n">
        <f aca="false">(main!K476-main!J476)</f>
        <v>0</v>
      </c>
      <c r="CB476" s="7" t="n">
        <f aca="false">main!AU476*main!V476</f>
        <v>220.518853397085</v>
      </c>
      <c r="CC476" s="7" t="n">
        <f aca="false">(main!M476-main!L476)</f>
        <v>937.28344726563</v>
      </c>
      <c r="CD476" s="7" t="n">
        <f aca="false">(main!M476-main!N476)/(main!M476-main!J476)</f>
        <v>0.478512868501949</v>
      </c>
      <c r="CE476" s="7" t="e">
        <f aca="false">(main!K476-main!M476)/(main!K476-main!J476)</f>
        <v>#DIV/0!</v>
      </c>
    </row>
    <row r="477" customFormat="false" ht="12.75" hidden="false" customHeight="true" outlineLevel="0" collapsed="false">
      <c r="A477" s="7" t="n">
        <v>142</v>
      </c>
      <c r="B477" s="7" t="s">
        <v>562</v>
      </c>
      <c r="C477" s="7" t="n">
        <v>18253.9999988284</v>
      </c>
      <c r="D477" s="7" t="n">
        <v>0</v>
      </c>
      <c r="E477" s="7" t="n">
        <f aca="false">(main!AN477-main!AO477*(1000-main!AP477)/(1000-main!AQ477))*main!BG477</f>
        <v>10.6769786865889</v>
      </c>
      <c r="F477" s="7" t="n">
        <f aca="false">IF(main!BR477&lt;&gt;0,1/(1/main!BR477-1/main!AJ477),0)</f>
        <v>0.124504022134535</v>
      </c>
      <c r="G477" s="7" t="n">
        <f aca="false">((main!BU477-main!BH477/2)*main!AO477-main!E477)/(main!BU477+main!BH477/2)</f>
        <v>687.729550513491</v>
      </c>
      <c r="H477" s="7" t="n">
        <v>20</v>
      </c>
      <c r="I477" s="7" t="n">
        <v>20</v>
      </c>
      <c r="J477" s="7" t="n">
        <v>0</v>
      </c>
      <c r="K477" s="7" t="n">
        <v>0</v>
      </c>
      <c r="L477" s="7" t="n">
        <v>483.80126953125</v>
      </c>
      <c r="M477" s="7" t="n">
        <v>1421.08471679688</v>
      </c>
      <c r="N477" s="7" t="n">
        <v>741.077392578125</v>
      </c>
      <c r="O477" s="7" t="e">
        <f aca="false">main!CA477/main!K477</f>
        <v>#DIV/0!</v>
      </c>
      <c r="P477" s="7" t="n">
        <f aca="false">main!CC477/main!M477</f>
        <v>0.659554941508529</v>
      </c>
      <c r="Q477" s="7" t="n">
        <f aca="false">(main!M477-main!N477)/main!M477</f>
        <v>0.478512868501949</v>
      </c>
      <c r="R477" s="7" t="n">
        <v>-1</v>
      </c>
      <c r="S477" s="7" t="n">
        <v>0.87</v>
      </c>
      <c r="T477" s="7" t="n">
        <v>0.92</v>
      </c>
      <c r="U477" s="7" t="n">
        <v>19.9885787963867</v>
      </c>
      <c r="V477" s="7" t="n">
        <f aca="false">(main!U477*main!T477+(100-main!U477)*main!S477)/100</f>
        <v>0.879994289398193</v>
      </c>
      <c r="W477" s="7" t="n">
        <f aca="false">(main!E477-main!R477)/main!CB477</f>
        <v>0.0529466144344797</v>
      </c>
      <c r="X477" s="7" t="n">
        <f aca="false">(main!M477-main!N477)/(main!M477-main!L477)</f>
        <v>0.725508730792765</v>
      </c>
      <c r="Y477" s="7" t="n">
        <f aca="false">(main!K477-main!M477)/(main!K477-main!L477)</f>
        <v>2.93733151666542</v>
      </c>
      <c r="Z477" s="7" t="n">
        <f aca="false">(main!K477-main!M477)/main!M477</f>
        <v>-1</v>
      </c>
      <c r="AA477" s="7" t="n">
        <v>249.726745605469</v>
      </c>
      <c r="AB477" s="7" t="n">
        <v>0.5</v>
      </c>
      <c r="AC477" s="7" t="n">
        <f aca="false">main!Q477*main!AB477*main!V477*main!AA477</f>
        <v>52.5785418065755</v>
      </c>
      <c r="AD477" s="7" t="n">
        <f aca="false">main!BH477*1000</f>
        <v>1.49963889466214</v>
      </c>
      <c r="AE477" s="7" t="n">
        <f aca="false">(main!BM477-main!BS477)</f>
        <v>1.12089125744675</v>
      </c>
      <c r="AF477" s="7" t="n">
        <f aca="false">(main!AL477+main!BL477*main!D477)</f>
        <v>23.464075088501</v>
      </c>
      <c r="AG477" s="7" t="n">
        <v>2</v>
      </c>
      <c r="AH477" s="7" t="n">
        <f aca="false">(main!AG477*main!BA477+main!BB477)</f>
        <v>4.644859790802</v>
      </c>
      <c r="AI477" s="7" t="n">
        <v>1</v>
      </c>
      <c r="AJ477" s="7" t="n">
        <f aca="false">main!AH477*(main!AI477+1)*(main!AI477+1)/(main!AI477*main!AI477+1)</f>
        <v>9.289719581604</v>
      </c>
      <c r="AK477" s="7" t="n">
        <v>24.5521793365479</v>
      </c>
      <c r="AL477" s="7" t="n">
        <v>23.464075088501</v>
      </c>
      <c r="AM477" s="7" t="n">
        <v>24.5295219421387</v>
      </c>
      <c r="AN477" s="7" t="n">
        <v>849.360900878906</v>
      </c>
      <c r="AO477" s="7" t="n">
        <v>841.417724609375</v>
      </c>
      <c r="AP477" s="7" t="n">
        <v>17.9129772186279</v>
      </c>
      <c r="AQ477" s="7" t="n">
        <v>18.8918743133545</v>
      </c>
      <c r="AR477" s="7" t="n">
        <v>54.4882965087891</v>
      </c>
      <c r="AS477" s="7" t="n">
        <v>57.4659423828125</v>
      </c>
      <c r="AT477" s="7" t="n">
        <v>300.605224609375</v>
      </c>
      <c r="AU477" s="7" t="n">
        <v>250.618103027344</v>
      </c>
      <c r="AV477" s="7" t="n">
        <v>110.142639160156</v>
      </c>
      <c r="AW477" s="7" t="n">
        <v>94.1681213378906</v>
      </c>
      <c r="AX477" s="7" t="n">
        <v>-3.04504990577698</v>
      </c>
      <c r="AY477" s="7" t="n">
        <v>-0.389287620782852</v>
      </c>
      <c r="AZ477" s="7" t="n">
        <v>0.75</v>
      </c>
      <c r="BA477" s="7" t="n">
        <v>-1.355140209198</v>
      </c>
      <c r="BB477" s="7" t="n">
        <v>7.355140209198</v>
      </c>
      <c r="BC477" s="7" t="n">
        <v>1</v>
      </c>
      <c r="BD477" s="7" t="n">
        <v>0</v>
      </c>
      <c r="BE477" s="7" t="n">
        <v>0.159999996423721</v>
      </c>
      <c r="BF477" s="7" t="n">
        <v>111105</v>
      </c>
      <c r="BG477" s="7" t="n">
        <f aca="false">main!AT477*0.000001/(main!AG477*0.0001)</f>
        <v>1.50302612304687</v>
      </c>
      <c r="BH477" s="7" t="n">
        <f aca="false">(main!AQ477-main!AP477)/(1000-main!AQ477)*main!BG477</f>
        <v>0.00149963889466214</v>
      </c>
      <c r="BI477" s="7" t="n">
        <f aca="false">(main!AL477+273.15)</f>
        <v>296.614075088501</v>
      </c>
      <c r="BJ477" s="7" t="n">
        <f aca="false">(main!AK477+273.15)</f>
        <v>297.702179336548</v>
      </c>
      <c r="BK477" s="7" t="n">
        <f aca="false">(main!AU477*main!BC477+main!AV477*main!BD477)*main!BE477</f>
        <v>40.0988955880948</v>
      </c>
      <c r="BL477" s="7" t="n">
        <f aca="false">((main!BK477+0.00000010773*(main!BJ477^4-main!BI477^4))-main!BH477*44100)/(main!AH477*51.4+0.00000043092*main!BI477^3)</f>
        <v>-0.0549283559470813</v>
      </c>
      <c r="BM477" s="7" t="n">
        <f aca="false">0.61365*EXP(17.502*main!AF477/(240.97+main!AF477))</f>
        <v>2.8999035700869</v>
      </c>
      <c r="BN477" s="7" t="n">
        <f aca="false">main!BM477*1000/main!AW477</f>
        <v>30.7949604270172</v>
      </c>
      <c r="BO477" s="7" t="n">
        <f aca="false">(main!BN477-main!AQ477)</f>
        <v>11.9030861136627</v>
      </c>
      <c r="BP477" s="7" t="n">
        <f aca="false">IF(main!D477,main!AL477,(main!AK477+main!AL477)/2)</f>
        <v>24.0081272125245</v>
      </c>
      <c r="BQ477" s="7" t="n">
        <f aca="false">0.61365*EXP(17.502*main!BP477/(240.97+main!BP477))</f>
        <v>2.9964369421707</v>
      </c>
      <c r="BR477" s="7" t="n">
        <f aca="false">IF(main!BO477&lt;&gt;0,(1000-(main!BN477+main!AQ477)/2)/main!BO477*main!BH477,0)</f>
        <v>0.122857444341171</v>
      </c>
      <c r="BS477" s="7" t="n">
        <f aca="false">main!AQ477*main!AW477/1000</f>
        <v>1.77901231264015</v>
      </c>
      <c r="BT477" s="7" t="n">
        <f aca="false">(main!BQ477-main!BS477)</f>
        <v>1.21742462953055</v>
      </c>
      <c r="BU477" s="7" t="n">
        <f aca="false">1/(1.6/main!F477+1.37/main!AJ477)</f>
        <v>0.076932159034779</v>
      </c>
      <c r="BV477" s="7" t="n">
        <f aca="false">main!G477*main!AW477*0.001</f>
        <v>64.7621997604073</v>
      </c>
      <c r="BW477" s="7" t="n">
        <f aca="false">main!G477/main!AO477</f>
        <v>0.817346165167564</v>
      </c>
      <c r="BX477" s="7" t="n">
        <f aca="false">(1-main!BH477*main!AW477/main!BM477/main!F477)*100</f>
        <v>60.8867716233138</v>
      </c>
      <c r="BY477" s="7" t="n">
        <f aca="false">(main!AO477-main!E477/(main!AJ477/1.35))</f>
        <v>839.866125435656</v>
      </c>
      <c r="BZ477" s="7" t="n">
        <f aca="false">main!E477*main!BX477/100/main!BY477</f>
        <v>0.00774036174610705</v>
      </c>
      <c r="CA477" s="7" t="n">
        <f aca="false">(main!K477-main!J477)</f>
        <v>0</v>
      </c>
      <c r="CB477" s="7" t="n">
        <f aca="false">main!AU477*main!V477</f>
        <v>220.542499483871</v>
      </c>
      <c r="CC477" s="7" t="n">
        <f aca="false">(main!M477-main!L477)</f>
        <v>937.28344726563</v>
      </c>
      <c r="CD477" s="7" t="n">
        <f aca="false">(main!M477-main!N477)/(main!M477-main!J477)</f>
        <v>0.478512868501949</v>
      </c>
      <c r="CE477" s="7" t="e">
        <f aca="false">(main!K477-main!M477)/(main!K477-main!J477)</f>
        <v>#DIV/0!</v>
      </c>
    </row>
    <row r="478" customFormat="false" ht="12.75" hidden="false" customHeight="true" outlineLevel="0" collapsed="false">
      <c r="A478" s="7" t="n">
        <v>143</v>
      </c>
      <c r="B478" s="7" t="s">
        <v>563</v>
      </c>
      <c r="C478" s="7" t="n">
        <v>18264.9999980703</v>
      </c>
      <c r="D478" s="7" t="n">
        <v>0</v>
      </c>
      <c r="E478" s="7" t="n">
        <f aca="false">(main!AN478-main!AO478*(1000-main!AP478)/(1000-main!AQ478))*main!BG478</f>
        <v>10.7659106965729</v>
      </c>
      <c r="F478" s="7" t="n">
        <f aca="false">IF(main!BR478&lt;&gt;0,1/(1/main!BR478-1/main!AJ478),0)</f>
        <v>0.122475574882281</v>
      </c>
      <c r="G478" s="7" t="n">
        <f aca="false">((main!BU478-main!BH478/2)*main!AO478-main!E478)/(main!BU478+main!BH478/2)</f>
        <v>684.414750339042</v>
      </c>
      <c r="H478" s="7" t="n">
        <v>20</v>
      </c>
      <c r="I478" s="7" t="n">
        <v>20</v>
      </c>
      <c r="J478" s="7" t="n">
        <v>0</v>
      </c>
      <c r="K478" s="7" t="n">
        <v>0</v>
      </c>
      <c r="L478" s="7" t="n">
        <v>483.80126953125</v>
      </c>
      <c r="M478" s="7" t="n">
        <v>1421.08471679688</v>
      </c>
      <c r="N478" s="7" t="n">
        <v>741.077392578125</v>
      </c>
      <c r="O478" s="7" t="e">
        <f aca="false">main!CA478/main!K478</f>
        <v>#DIV/0!</v>
      </c>
      <c r="P478" s="7" t="n">
        <f aca="false">main!CC478/main!M478</f>
        <v>0.659554941508529</v>
      </c>
      <c r="Q478" s="7" t="n">
        <f aca="false">(main!M478-main!N478)/main!M478</f>
        <v>0.478512868501949</v>
      </c>
      <c r="R478" s="7" t="n">
        <v>-1</v>
      </c>
      <c r="S478" s="7" t="n">
        <v>0.87</v>
      </c>
      <c r="T478" s="7" t="n">
        <v>0.92</v>
      </c>
      <c r="U478" s="7" t="n">
        <v>19.9885787963867</v>
      </c>
      <c r="V478" s="7" t="n">
        <f aca="false">(main!U478*main!T478+(100-main!U478)*main!S478)/100</f>
        <v>0.879994289398193</v>
      </c>
      <c r="W478" s="7" t="n">
        <f aca="false">(main!E478-main!R478)/main!CB478</f>
        <v>0.0533541606798441</v>
      </c>
      <c r="X478" s="7" t="n">
        <f aca="false">(main!M478-main!N478)/(main!M478-main!L478)</f>
        <v>0.725508730792765</v>
      </c>
      <c r="Y478" s="7" t="n">
        <f aca="false">(main!K478-main!M478)/(main!K478-main!L478)</f>
        <v>2.93733151666542</v>
      </c>
      <c r="Z478" s="7" t="n">
        <f aca="false">(main!K478-main!M478)/main!M478</f>
        <v>-1</v>
      </c>
      <c r="AA478" s="7" t="n">
        <v>249.726745605469</v>
      </c>
      <c r="AB478" s="7" t="n">
        <v>0.5</v>
      </c>
      <c r="AC478" s="7" t="n">
        <f aca="false">main!Q478*main!AB478*main!V478*main!AA478</f>
        <v>52.5785418065755</v>
      </c>
      <c r="AD478" s="7" t="n">
        <f aca="false">main!BH478*1000</f>
        <v>1.47864459856662</v>
      </c>
      <c r="AE478" s="7" t="n">
        <f aca="false">(main!BM478-main!BS478)</f>
        <v>1.12329450106294</v>
      </c>
      <c r="AF478" s="7" t="n">
        <f aca="false">(main!AL478+main!BL478*main!D478)</f>
        <v>23.4574222564697</v>
      </c>
      <c r="AG478" s="7" t="n">
        <v>2</v>
      </c>
      <c r="AH478" s="7" t="n">
        <f aca="false">(main!AG478*main!BA478+main!BB478)</f>
        <v>4.644859790802</v>
      </c>
      <c r="AI478" s="7" t="n">
        <v>1</v>
      </c>
      <c r="AJ478" s="7" t="n">
        <f aca="false">main!AH478*(main!AI478+1)*(main!AI478+1)/(main!AI478*main!AI478+1)</f>
        <v>9.289719581604</v>
      </c>
      <c r="AK478" s="7" t="n">
        <v>24.5335693359375</v>
      </c>
      <c r="AL478" s="7" t="n">
        <v>23.4574222564697</v>
      </c>
      <c r="AM478" s="7" t="n">
        <v>24.5110149383545</v>
      </c>
      <c r="AN478" s="7" t="n">
        <v>849.542663574219</v>
      </c>
      <c r="AO478" s="7" t="n">
        <v>841.551208496094</v>
      </c>
      <c r="AP478" s="7" t="n">
        <v>17.888614654541</v>
      </c>
      <c r="AQ478" s="7" t="n">
        <v>18.8539333343506</v>
      </c>
      <c r="AR478" s="7" t="n">
        <v>54.4749908447266</v>
      </c>
      <c r="AS478" s="7" t="n">
        <v>57.4146118164063</v>
      </c>
      <c r="AT478" s="7" t="n">
        <v>300.577697753906</v>
      </c>
      <c r="AU478" s="7" t="n">
        <v>250.597885131836</v>
      </c>
      <c r="AV478" s="7" t="n">
        <v>110.041984558105</v>
      </c>
      <c r="AW478" s="7" t="n">
        <v>94.1684494018555</v>
      </c>
      <c r="AX478" s="7" t="n">
        <v>-3.04504990577698</v>
      </c>
      <c r="AY478" s="7" t="n">
        <v>-0.389287620782852</v>
      </c>
      <c r="AZ478" s="7" t="n">
        <v>0.75</v>
      </c>
      <c r="BA478" s="7" t="n">
        <v>-1.355140209198</v>
      </c>
      <c r="BB478" s="7" t="n">
        <v>7.355140209198</v>
      </c>
      <c r="BC478" s="7" t="n">
        <v>1</v>
      </c>
      <c r="BD478" s="7" t="n">
        <v>0</v>
      </c>
      <c r="BE478" s="7" t="n">
        <v>0.159999996423721</v>
      </c>
      <c r="BF478" s="7" t="n">
        <v>111105</v>
      </c>
      <c r="BG478" s="7" t="n">
        <f aca="false">main!AT478*0.000001/(main!AG478*0.0001)</f>
        <v>1.50288848876953</v>
      </c>
      <c r="BH478" s="7" t="n">
        <f aca="false">(main!AQ478-main!AP478)/(1000-main!AQ478)*main!BG478</f>
        <v>0.00147864459856662</v>
      </c>
      <c r="BI478" s="7" t="n">
        <f aca="false">(main!AL478+273.15)</f>
        <v>296.60742225647</v>
      </c>
      <c r="BJ478" s="7" t="n">
        <f aca="false">(main!AK478+273.15)</f>
        <v>297.683569335938</v>
      </c>
      <c r="BK478" s="7" t="n">
        <f aca="false">(main!AU478*main!BC478+main!AV478*main!BD478)*main!BE478</f>
        <v>40.0956607248858</v>
      </c>
      <c r="BL478" s="7" t="n">
        <f aca="false">((main!BK478+0.00000010773*(main!BJ478^4-main!BI478^4))-main!BH478*44100)/(main!AH478*51.4+0.00000043092*main!BI478^3)</f>
        <v>-0.0517849725320869</v>
      </c>
      <c r="BM478" s="7" t="n">
        <f aca="false">0.61365*EXP(17.502*main!AF478/(240.97+main!AF478))</f>
        <v>2.89874016828469</v>
      </c>
      <c r="BN478" s="7" t="n">
        <f aca="false">main!BM478*1000/main!AW478</f>
        <v>30.7824986680473</v>
      </c>
      <c r="BO478" s="7" t="n">
        <f aca="false">(main!BN478-main!AQ478)</f>
        <v>11.9285653336967</v>
      </c>
      <c r="BP478" s="7" t="n">
        <f aca="false">IF(main!D478,main!AL478,(main!AK478+main!AL478)/2)</f>
        <v>23.9954957962036</v>
      </c>
      <c r="BQ478" s="7" t="n">
        <f aca="false">0.61365*EXP(17.502*main!BP478/(240.97+main!BP478))</f>
        <v>2.99416423360922</v>
      </c>
      <c r="BR478" s="7" t="n">
        <f aca="false">IF(main!BO478&lt;&gt;0,(1000-(main!BN478+main!AQ478)/2)/main!BO478*main!BH478,0)</f>
        <v>0.120881869461457</v>
      </c>
      <c r="BS478" s="7" t="n">
        <f aca="false">main!AQ478*main!AW478/1000</f>
        <v>1.77544566722175</v>
      </c>
      <c r="BT478" s="7" t="n">
        <f aca="false">(main!BQ478-main!BS478)</f>
        <v>1.21871856638747</v>
      </c>
      <c r="BU478" s="7" t="n">
        <f aca="false">1/(1.6/main!F478+1.37/main!AJ478)</f>
        <v>0.0756927545484018</v>
      </c>
      <c r="BV478" s="7" t="n">
        <f aca="false">main!G478*main!AW478*0.001</f>
        <v>64.4502757871857</v>
      </c>
      <c r="BW478" s="7" t="n">
        <f aca="false">main!G478/main!AO478</f>
        <v>0.813277603821799</v>
      </c>
      <c r="BX478" s="7" t="n">
        <f aca="false">(1-main!BH478*main!AW478/main!BM478/main!F478)*100</f>
        <v>60.7797420969153</v>
      </c>
      <c r="BY478" s="7" t="n">
        <f aca="false">(main!AO478-main!E478/(main!AJ478/1.35))</f>
        <v>839.986685550842</v>
      </c>
      <c r="BZ478" s="7" t="n">
        <f aca="false">main!E478*main!BX478/100/main!BY478</f>
        <v>0.00778999580388605</v>
      </c>
      <c r="CA478" s="7" t="n">
        <f aca="false">(main!K478-main!J478)</f>
        <v>0</v>
      </c>
      <c r="CB478" s="7" t="n">
        <f aca="false">main!AU478*main!V478</f>
        <v>220.52470785128</v>
      </c>
      <c r="CC478" s="7" t="n">
        <f aca="false">(main!M478-main!L478)</f>
        <v>937.28344726563</v>
      </c>
      <c r="CD478" s="7" t="n">
        <f aca="false">(main!M478-main!N478)/(main!M478-main!J478)</f>
        <v>0.478512868501949</v>
      </c>
      <c r="CE478" s="7" t="e">
        <f aca="false">(main!K478-main!M478)/(main!K478-main!J478)</f>
        <v>#DIV/0!</v>
      </c>
    </row>
    <row r="479" customFormat="false" ht="12.75" hidden="false" customHeight="true" outlineLevel="0" collapsed="false">
      <c r="A479" s="7" t="n">
        <v>144</v>
      </c>
      <c r="B479" s="7" t="s">
        <v>564</v>
      </c>
      <c r="C479" s="7" t="n">
        <v>18275.9999973122</v>
      </c>
      <c r="D479" s="7" t="n">
        <v>0</v>
      </c>
      <c r="E479" s="7" t="n">
        <f aca="false">(main!AN479-main!AO479*(1000-main!AP479)/(1000-main!AQ479))*main!BG479</f>
        <v>10.7720472931431</v>
      </c>
      <c r="F479" s="7" t="n">
        <f aca="false">IF(main!BR479&lt;&gt;0,1/(1/main!BR479-1/main!AJ479),0)</f>
        <v>0.11885805494096</v>
      </c>
      <c r="G479" s="7" t="n">
        <f aca="false">((main!BU479-main!BH479/2)*main!AO479-main!E479)/(main!BU479+main!BH479/2)</f>
        <v>680.205469613228</v>
      </c>
      <c r="H479" s="7" t="n">
        <v>20</v>
      </c>
      <c r="I479" s="7" t="n">
        <v>20</v>
      </c>
      <c r="J479" s="7" t="n">
        <v>0</v>
      </c>
      <c r="K479" s="7" t="n">
        <v>0</v>
      </c>
      <c r="L479" s="7" t="n">
        <v>483.80126953125</v>
      </c>
      <c r="M479" s="7" t="n">
        <v>1421.08471679688</v>
      </c>
      <c r="N479" s="7" t="n">
        <v>741.077392578125</v>
      </c>
      <c r="O479" s="7" t="e">
        <f aca="false">main!CA479/main!K479</f>
        <v>#DIV/0!</v>
      </c>
      <c r="P479" s="7" t="n">
        <f aca="false">main!CC479/main!M479</f>
        <v>0.659554941508529</v>
      </c>
      <c r="Q479" s="7" t="n">
        <f aca="false">(main!M479-main!N479)/main!M479</f>
        <v>0.478512868501949</v>
      </c>
      <c r="R479" s="7" t="n">
        <v>-1</v>
      </c>
      <c r="S479" s="7" t="n">
        <v>0.87</v>
      </c>
      <c r="T479" s="7" t="n">
        <v>0.92</v>
      </c>
      <c r="U479" s="7" t="n">
        <v>19.9885787963867</v>
      </c>
      <c r="V479" s="7" t="n">
        <f aca="false">(main!U479*main!T479+(100-main!U479)*main!S479)/100</f>
        <v>0.879994289398193</v>
      </c>
      <c r="W479" s="7" t="n">
        <f aca="false">(main!E479-main!R479)/main!CB479</f>
        <v>0.0533851995244814</v>
      </c>
      <c r="X479" s="7" t="n">
        <f aca="false">(main!M479-main!N479)/(main!M479-main!L479)</f>
        <v>0.725508730792765</v>
      </c>
      <c r="Y479" s="7" t="n">
        <f aca="false">(main!K479-main!M479)/(main!K479-main!L479)</f>
        <v>2.93733151666542</v>
      </c>
      <c r="Z479" s="7" t="n">
        <f aca="false">(main!K479-main!M479)/main!M479</f>
        <v>-1</v>
      </c>
      <c r="AA479" s="7" t="n">
        <v>249.726745605469</v>
      </c>
      <c r="AB479" s="7" t="n">
        <v>0.5</v>
      </c>
      <c r="AC479" s="7" t="n">
        <f aca="false">main!Q479*main!AB479*main!V479*main!AA479</f>
        <v>52.5785418065755</v>
      </c>
      <c r="AD479" s="7" t="n">
        <f aca="false">main!BH479*1000</f>
        <v>1.43582092677425</v>
      </c>
      <c r="AE479" s="7" t="n">
        <f aca="false">(main!BM479-main!BS479)</f>
        <v>1.12357065291154</v>
      </c>
      <c r="AF479" s="7" t="n">
        <f aca="false">(main!AL479+main!BL479*main!D479)</f>
        <v>23.4426975250244</v>
      </c>
      <c r="AG479" s="7" t="n">
        <v>2</v>
      </c>
      <c r="AH479" s="7" t="n">
        <f aca="false">(main!AG479*main!BA479+main!BB479)</f>
        <v>4.644859790802</v>
      </c>
      <c r="AI479" s="7" t="n">
        <v>1</v>
      </c>
      <c r="AJ479" s="7" t="n">
        <f aca="false">main!AH479*(main!AI479+1)*(main!AI479+1)/(main!AI479*main!AI479+1)</f>
        <v>9.289719581604</v>
      </c>
      <c r="AK479" s="7" t="n">
        <v>24.513277053833</v>
      </c>
      <c r="AL479" s="7" t="n">
        <v>23.4426975250244</v>
      </c>
      <c r="AM479" s="7" t="n">
        <v>24.4945449829102</v>
      </c>
      <c r="AN479" s="7" t="n">
        <v>849.640930175781</v>
      </c>
      <c r="AO479" s="7" t="n">
        <v>841.669982910156</v>
      </c>
      <c r="AP479" s="7" t="n">
        <v>17.8862171173096</v>
      </c>
      <c r="AQ479" s="7" t="n">
        <v>18.823522567749</v>
      </c>
      <c r="AR479" s="7" t="n">
        <v>54.5342979431152</v>
      </c>
      <c r="AS479" s="7" t="n">
        <v>57.3921012878418</v>
      </c>
      <c r="AT479" s="7" t="n">
        <v>300.605041503906</v>
      </c>
      <c r="AU479" s="7" t="n">
        <v>250.582809448242</v>
      </c>
      <c r="AV479" s="7" t="n">
        <v>110.023056030273</v>
      </c>
      <c r="AW479" s="7" t="n">
        <v>94.1691970825195</v>
      </c>
      <c r="AX479" s="7" t="n">
        <v>-3.04504990577698</v>
      </c>
      <c r="AY479" s="7" t="n">
        <v>-0.389287620782852</v>
      </c>
      <c r="AZ479" s="7" t="n">
        <v>0.5</v>
      </c>
      <c r="BA479" s="7" t="n">
        <v>-1.355140209198</v>
      </c>
      <c r="BB479" s="7" t="n">
        <v>7.355140209198</v>
      </c>
      <c r="BC479" s="7" t="n">
        <v>1</v>
      </c>
      <c r="BD479" s="7" t="n">
        <v>0</v>
      </c>
      <c r="BE479" s="7" t="n">
        <v>0.159999996423721</v>
      </c>
      <c r="BF479" s="7" t="n">
        <v>111105</v>
      </c>
      <c r="BG479" s="7" t="n">
        <f aca="false">main!AT479*0.000001/(main!AG479*0.0001)</f>
        <v>1.50302520751953</v>
      </c>
      <c r="BH479" s="7" t="n">
        <f aca="false">(main!AQ479-main!AP479)/(1000-main!AQ479)*main!BG479</f>
        <v>0.00143582092677425</v>
      </c>
      <c r="BI479" s="7" t="n">
        <f aca="false">(main!AL479+273.15)</f>
        <v>296.592697525024</v>
      </c>
      <c r="BJ479" s="7" t="n">
        <f aca="false">(main!AK479+273.15)</f>
        <v>297.663277053833</v>
      </c>
      <c r="BK479" s="7" t="n">
        <f aca="false">(main!AU479*main!BC479+main!AV479*main!BD479)*main!BE479</f>
        <v>40.0932486155647</v>
      </c>
      <c r="BL479" s="7" t="n">
        <f aca="false">((main!BK479+0.00000010773*(main!BJ479^4-main!BI479^4))-main!BH479*44100)/(main!AH479*51.4+0.00000043092*main!BI479^3)</f>
        <v>-0.0445008867382175</v>
      </c>
      <c r="BM479" s="7" t="n">
        <f aca="false">0.61365*EXP(17.502*main!AF479/(240.97+main!AF479))</f>
        <v>2.89616665938115</v>
      </c>
      <c r="BN479" s="7" t="n">
        <f aca="false">main!BM479*1000/main!AW479</f>
        <v>30.7549256987215</v>
      </c>
      <c r="BO479" s="7" t="n">
        <f aca="false">(main!BN479-main!AQ479)</f>
        <v>11.9314031309725</v>
      </c>
      <c r="BP479" s="7" t="n">
        <f aca="false">IF(main!D479,main!AL479,(main!AK479+main!AL479)/2)</f>
        <v>23.9779872894287</v>
      </c>
      <c r="BQ479" s="7" t="n">
        <f aca="false">0.61365*EXP(17.502*main!BP479/(240.97+main!BP479))</f>
        <v>2.99101650666251</v>
      </c>
      <c r="BR479" s="7" t="n">
        <f aca="false">IF(main!BO479&lt;&gt;0,(1000-(main!BN479+main!AQ479)/2)/main!BO479*main!BH479,0)</f>
        <v>0.117356527529476</v>
      </c>
      <c r="BS479" s="7" t="n">
        <f aca="false">main!AQ479*main!AW479/1000</f>
        <v>1.77259600646961</v>
      </c>
      <c r="BT479" s="7" t="n">
        <f aca="false">(main!BQ479-main!BS479)</f>
        <v>1.2184205001929</v>
      </c>
      <c r="BU479" s="7" t="n">
        <f aca="false">1/(1.6/main!F479+1.37/main!AJ479)</f>
        <v>0.0734812706657283</v>
      </c>
      <c r="BV479" s="7" t="n">
        <f aca="false">main!G479*main!AW479*0.001</f>
        <v>64.0544029246158</v>
      </c>
      <c r="BW479" s="7" t="n">
        <f aca="false">main!G479/main!AO479</f>
        <v>0.808161730160973</v>
      </c>
      <c r="BX479" s="7" t="n">
        <f aca="false">(1-main!BH479*main!AW479/main!BM479/main!F479)*100</f>
        <v>60.7213115662352</v>
      </c>
      <c r="BY479" s="7" t="n">
        <f aca="false">(main!AO479-main!E479/(main!AJ479/1.35))</f>
        <v>840.104568182833</v>
      </c>
      <c r="BZ479" s="7" t="n">
        <f aca="false">main!E479*main!BX479/100/main!BY479</f>
        <v>0.00778585029370787</v>
      </c>
      <c r="CA479" s="7" t="n">
        <f aca="false">(main!K479-main!J479)</f>
        <v>0</v>
      </c>
      <c r="CB479" s="7" t="n">
        <f aca="false">main!AU479*main!V479</f>
        <v>220.511441335809</v>
      </c>
      <c r="CC479" s="7" t="n">
        <f aca="false">(main!M479-main!L479)</f>
        <v>937.28344726563</v>
      </c>
      <c r="CD479" s="7" t="n">
        <f aca="false">(main!M479-main!N479)/(main!M479-main!J479)</f>
        <v>0.478512868501949</v>
      </c>
      <c r="CE479" s="7" t="e">
        <f aca="false">(main!K479-main!M479)/(main!K479-main!J479)</f>
        <v>#DIV/0!</v>
      </c>
    </row>
    <row r="480" customFormat="false" ht="12.75" hidden="false" customHeight="true" outlineLevel="0" collapsed="false">
      <c r="A480" s="7" t="n">
        <v>145</v>
      </c>
      <c r="B480" s="7" t="s">
        <v>565</v>
      </c>
      <c r="C480" s="7" t="n">
        <v>18286.9999965541</v>
      </c>
      <c r="D480" s="7" t="n">
        <v>0</v>
      </c>
      <c r="E480" s="7" t="n">
        <f aca="false">(main!AN480-main!AO480*(1000-main!AP480)/(1000-main!AQ480))*main!BG480</f>
        <v>10.8280978655366</v>
      </c>
      <c r="F480" s="7" t="n">
        <f aca="false">IF(main!BR480&lt;&gt;0,1/(1/main!BR480-1/main!AJ480),0)</f>
        <v>0.116645169568674</v>
      </c>
      <c r="G480" s="7" t="n">
        <f aca="false">((main!BU480-main!BH480/2)*main!AO480-main!E480)/(main!BU480+main!BH480/2)</f>
        <v>676.89495857378</v>
      </c>
      <c r="H480" s="7" t="n">
        <v>20</v>
      </c>
      <c r="I480" s="7" t="n">
        <v>20</v>
      </c>
      <c r="J480" s="7" t="n">
        <v>0</v>
      </c>
      <c r="K480" s="7" t="n">
        <v>0</v>
      </c>
      <c r="L480" s="7" t="n">
        <v>483.80126953125</v>
      </c>
      <c r="M480" s="7" t="n">
        <v>1421.08471679688</v>
      </c>
      <c r="N480" s="7" t="n">
        <v>741.077392578125</v>
      </c>
      <c r="O480" s="7" t="e">
        <f aca="false">main!CA480/main!K480</f>
        <v>#DIV/0!</v>
      </c>
      <c r="P480" s="7" t="n">
        <f aca="false">main!CC480/main!M480</f>
        <v>0.659554941508529</v>
      </c>
      <c r="Q480" s="7" t="n">
        <f aca="false">(main!M480-main!N480)/main!M480</f>
        <v>0.478512868501949</v>
      </c>
      <c r="R480" s="7" t="n">
        <v>-1</v>
      </c>
      <c r="S480" s="7" t="n">
        <v>0.87</v>
      </c>
      <c r="T480" s="7" t="n">
        <v>0.92</v>
      </c>
      <c r="U480" s="7" t="n">
        <v>19.9885787963867</v>
      </c>
      <c r="V480" s="7" t="n">
        <f aca="false">(main!U480*main!T480+(100-main!U480)*main!S480)/100</f>
        <v>0.879994289398193</v>
      </c>
      <c r="W480" s="7" t="n">
        <f aca="false">(main!E480-main!R480)/main!CB480</f>
        <v>0.0536263873229423</v>
      </c>
      <c r="X480" s="7" t="n">
        <f aca="false">(main!M480-main!N480)/(main!M480-main!L480)</f>
        <v>0.725508730792765</v>
      </c>
      <c r="Y480" s="7" t="n">
        <f aca="false">(main!K480-main!M480)/(main!K480-main!L480)</f>
        <v>2.93733151666542</v>
      </c>
      <c r="Z480" s="7" t="n">
        <f aca="false">(main!K480-main!M480)/main!M480</f>
        <v>-1</v>
      </c>
      <c r="AA480" s="7" t="n">
        <v>249.726745605469</v>
      </c>
      <c r="AB480" s="7" t="n">
        <v>0.5</v>
      </c>
      <c r="AC480" s="7" t="n">
        <f aca="false">main!Q480*main!AB480*main!V480*main!AA480</f>
        <v>52.5785418065755</v>
      </c>
      <c r="AD480" s="7" t="n">
        <f aca="false">main!BH480*1000</f>
        <v>1.40946459489832</v>
      </c>
      <c r="AE480" s="7" t="n">
        <f aca="false">(main!BM480-main!BS480)</f>
        <v>1.12363189035927</v>
      </c>
      <c r="AF480" s="7" t="n">
        <f aca="false">(main!AL480+main!BL480*main!D480)</f>
        <v>23.4319858551025</v>
      </c>
      <c r="AG480" s="7" t="n">
        <v>2</v>
      </c>
      <c r="AH480" s="7" t="n">
        <f aca="false">(main!AG480*main!BA480+main!BB480)</f>
        <v>4.644859790802</v>
      </c>
      <c r="AI480" s="7" t="n">
        <v>1</v>
      </c>
      <c r="AJ480" s="7" t="n">
        <f aca="false">main!AH480*(main!AI480+1)*(main!AI480+1)/(main!AI480*main!AI480+1)</f>
        <v>9.289719581604</v>
      </c>
      <c r="AK480" s="7" t="n">
        <v>24.4974956512451</v>
      </c>
      <c r="AL480" s="7" t="n">
        <v>23.4319858551025</v>
      </c>
      <c r="AM480" s="7" t="n">
        <v>24.4783992767334</v>
      </c>
      <c r="AN480" s="7" t="n">
        <v>849.851867675781</v>
      </c>
      <c r="AO480" s="7" t="n">
        <v>841.857971191406</v>
      </c>
      <c r="AP480" s="7" t="n">
        <v>17.8828125</v>
      </c>
      <c r="AQ480" s="7" t="n">
        <v>18.8029594421387</v>
      </c>
      <c r="AR480" s="7" t="n">
        <v>54.5755615234375</v>
      </c>
      <c r="AS480" s="7" t="n">
        <v>57.3837089538574</v>
      </c>
      <c r="AT480" s="7" t="n">
        <v>300.596008300781</v>
      </c>
      <c r="AU480" s="7" t="n">
        <v>250.643539428711</v>
      </c>
      <c r="AV480" s="7" t="n">
        <v>110.111015319824</v>
      </c>
      <c r="AW480" s="7" t="n">
        <v>94.1694259643555</v>
      </c>
      <c r="AX480" s="7" t="n">
        <v>-3.04504990577698</v>
      </c>
      <c r="AY480" s="7" t="n">
        <v>-0.389287620782852</v>
      </c>
      <c r="AZ480" s="7" t="n">
        <v>0.25</v>
      </c>
      <c r="BA480" s="7" t="n">
        <v>-1.355140209198</v>
      </c>
      <c r="BB480" s="7" t="n">
        <v>7.355140209198</v>
      </c>
      <c r="BC480" s="7" t="n">
        <v>1</v>
      </c>
      <c r="BD480" s="7" t="n">
        <v>0</v>
      </c>
      <c r="BE480" s="7" t="n">
        <v>0.159999996423721</v>
      </c>
      <c r="BF480" s="7" t="n">
        <v>111105</v>
      </c>
      <c r="BG480" s="7" t="n">
        <f aca="false">main!AT480*0.000001/(main!AG480*0.0001)</f>
        <v>1.50298004150391</v>
      </c>
      <c r="BH480" s="7" t="n">
        <f aca="false">(main!AQ480-main!AP480)/(1000-main!AQ480)*main!BG480</f>
        <v>0.00140946459489832</v>
      </c>
      <c r="BI480" s="7" t="n">
        <f aca="false">(main!AL480+273.15)</f>
        <v>296.581985855102</v>
      </c>
      <c r="BJ480" s="7" t="n">
        <f aca="false">(main!AK480+273.15)</f>
        <v>297.647495651245</v>
      </c>
      <c r="BK480" s="7" t="n">
        <f aca="false">(main!AU480*main!BC480+main!AV480*main!BD480)*main!BE480</f>
        <v>40.1029654122225</v>
      </c>
      <c r="BL480" s="7" t="n">
        <f aca="false">((main!BK480+0.00000010773*(main!BJ480^4-main!BI480^4))-main!BH480*44100)/(main!AH480*51.4+0.00000043092*main!BI480^3)</f>
        <v>-0.0400484321900323</v>
      </c>
      <c r="BM480" s="7" t="n">
        <f aca="false">0.61365*EXP(17.502*main!AF480/(240.97+main!AF480))</f>
        <v>2.89429578745653</v>
      </c>
      <c r="BN480" s="7" t="n">
        <f aca="false">main!BM480*1000/main!AW480</f>
        <v>30.7349838635744</v>
      </c>
      <c r="BO480" s="7" t="n">
        <f aca="false">(main!BN480-main!AQ480)</f>
        <v>11.9320244214357</v>
      </c>
      <c r="BP480" s="7" t="n">
        <f aca="false">IF(main!D480,main!AL480,(main!AK480+main!AL480)/2)</f>
        <v>23.9647407531738</v>
      </c>
      <c r="BQ480" s="7" t="n">
        <f aca="false">0.61365*EXP(17.502*main!BP480/(240.97+main!BP480))</f>
        <v>2.9886369313758</v>
      </c>
      <c r="BR480" s="7" t="n">
        <f aca="false">IF(main!BO480&lt;&gt;0,(1000-(main!BN480+main!AQ480)/2)/main!BO480*main!BH480,0)</f>
        <v>0.115198692003363</v>
      </c>
      <c r="BS480" s="7" t="n">
        <f aca="false">main!AQ480*main!AW480/1000</f>
        <v>1.77066389709726</v>
      </c>
      <c r="BT480" s="7" t="n">
        <f aca="false">(main!BQ480-main!BS480)</f>
        <v>1.21797303427854</v>
      </c>
      <c r="BU480" s="7" t="n">
        <f aca="false">1/(1.6/main!F480+1.37/main!AJ480)</f>
        <v>0.0721277571146658</v>
      </c>
      <c r="BV480" s="7" t="n">
        <f aca="false">main!G480*main!AW480*0.001</f>
        <v>63.742809687059</v>
      </c>
      <c r="BW480" s="7" t="n">
        <f aca="false">main!G480/main!AO480</f>
        <v>0.804048879665332</v>
      </c>
      <c r="BX480" s="7" t="n">
        <f aca="false">(1-main!BH480*main!AW480/main!BM480/main!F480)*100</f>
        <v>60.6853491731882</v>
      </c>
      <c r="BY480" s="7" t="n">
        <f aca="false">(main!AO480-main!E480/(main!AJ480/1.35))</f>
        <v>840.284411086597</v>
      </c>
      <c r="BZ480" s="7" t="n">
        <f aca="false">main!E480*main!BX480/100/main!BY480</f>
        <v>0.00782005343883292</v>
      </c>
      <c r="CA480" s="7" t="n">
        <f aca="false">(main!K480-main!J480)</f>
        <v>0</v>
      </c>
      <c r="CB480" s="7" t="n">
        <f aca="false">main!AU480*main!V480</f>
        <v>220.564883371817</v>
      </c>
      <c r="CC480" s="7" t="n">
        <f aca="false">(main!M480-main!L480)</f>
        <v>937.28344726563</v>
      </c>
      <c r="CD480" s="7" t="n">
        <f aca="false">(main!M480-main!N480)/(main!M480-main!J480)</f>
        <v>0.478512868501949</v>
      </c>
      <c r="CE480" s="7" t="e">
        <f aca="false">(main!K480-main!M480)/(main!K480-main!J480)</f>
        <v>#DIV/0!</v>
      </c>
    </row>
    <row r="481" customFormat="false" ht="12.75" hidden="false" customHeight="true" outlineLevel="0" collapsed="false">
      <c r="A481" s="7" t="n">
        <v>146</v>
      </c>
      <c r="B481" s="7" t="s">
        <v>566</v>
      </c>
      <c r="C481" s="7" t="n">
        <v>18291.9999962095</v>
      </c>
      <c r="D481" s="7" t="n">
        <v>0</v>
      </c>
      <c r="E481" s="7" t="n">
        <f aca="false">(main!AN481-main!AO481*(1000-main!AP481)/(1000-main!AQ481))*main!BG481</f>
        <v>10.7584152926728</v>
      </c>
      <c r="F481" s="7" t="n">
        <f aca="false">IF(main!BR481&lt;&gt;0,1/(1/main!BR481-1/main!AJ481),0)</f>
        <v>0.116370679022559</v>
      </c>
      <c r="G481" s="7" t="n">
        <f aca="false">((main!BU481-main!BH481/2)*main!AO481-main!E481)/(main!BU481+main!BH481/2)</f>
        <v>677.528229925719</v>
      </c>
      <c r="H481" s="7" t="n">
        <v>20</v>
      </c>
      <c r="I481" s="7" t="n">
        <v>20</v>
      </c>
      <c r="J481" s="7" t="n">
        <v>0</v>
      </c>
      <c r="K481" s="7" t="n">
        <v>0</v>
      </c>
      <c r="L481" s="7" t="n">
        <v>483.80126953125</v>
      </c>
      <c r="M481" s="7" t="n">
        <v>1421.08471679688</v>
      </c>
      <c r="N481" s="7" t="n">
        <v>741.077392578125</v>
      </c>
      <c r="O481" s="7" t="e">
        <f aca="false">main!CA481/main!K481</f>
        <v>#DIV/0!</v>
      </c>
      <c r="P481" s="7" t="n">
        <f aca="false">main!CC481/main!M481</f>
        <v>0.659554941508529</v>
      </c>
      <c r="Q481" s="7" t="n">
        <f aca="false">(main!M481-main!N481)/main!M481</f>
        <v>0.478512868501949</v>
      </c>
      <c r="R481" s="7" t="n">
        <v>-1</v>
      </c>
      <c r="S481" s="7" t="n">
        <v>0.87</v>
      </c>
      <c r="T481" s="7" t="n">
        <v>0.92</v>
      </c>
      <c r="U481" s="7" t="n">
        <v>19.9885787963867</v>
      </c>
      <c r="V481" s="7" t="n">
        <f aca="false">(main!U481*main!T481+(100-main!U481)*main!S481)/100</f>
        <v>0.879994289398193</v>
      </c>
      <c r="W481" s="7" t="n">
        <f aca="false">(main!E481-main!R481)/main!CB481</f>
        <v>0.0532968029148713</v>
      </c>
      <c r="X481" s="7" t="n">
        <f aca="false">(main!M481-main!N481)/(main!M481-main!L481)</f>
        <v>0.725508730792765</v>
      </c>
      <c r="Y481" s="7" t="n">
        <f aca="false">(main!K481-main!M481)/(main!K481-main!L481)</f>
        <v>2.93733151666542</v>
      </c>
      <c r="Z481" s="7" t="n">
        <f aca="false">(main!K481-main!M481)/main!M481</f>
        <v>-1</v>
      </c>
      <c r="AA481" s="7" t="n">
        <v>249.726745605469</v>
      </c>
      <c r="AB481" s="7" t="n">
        <v>0.5</v>
      </c>
      <c r="AC481" s="7" t="n">
        <f aca="false">main!Q481*main!AB481*main!V481*main!AA481</f>
        <v>52.5785418065755</v>
      </c>
      <c r="AD481" s="7" t="n">
        <f aca="false">main!BH481*1000</f>
        <v>1.40453532229042</v>
      </c>
      <c r="AE481" s="7" t="n">
        <f aca="false">(main!BM481-main!BS481)</f>
        <v>1.12232812071462</v>
      </c>
      <c r="AF481" s="7" t="n">
        <f aca="false">(main!AL481+main!BL481*main!D481)</f>
        <v>23.4193859100342</v>
      </c>
      <c r="AG481" s="7" t="n">
        <v>2</v>
      </c>
      <c r="AH481" s="7" t="n">
        <f aca="false">(main!AG481*main!BA481+main!BB481)</f>
        <v>4.644859790802</v>
      </c>
      <c r="AI481" s="7" t="n">
        <v>1</v>
      </c>
      <c r="AJ481" s="7" t="n">
        <f aca="false">main!AH481*(main!AI481+1)*(main!AI481+1)/(main!AI481*main!AI481+1)</f>
        <v>9.289719581604</v>
      </c>
      <c r="AK481" s="7" t="n">
        <v>24.4880294799805</v>
      </c>
      <c r="AL481" s="7" t="n">
        <v>23.4193859100342</v>
      </c>
      <c r="AM481" s="7" t="n">
        <v>24.4682521820068</v>
      </c>
      <c r="AN481" s="7" t="n">
        <v>849.806762695313</v>
      </c>
      <c r="AO481" s="7" t="n">
        <v>841.862060546875</v>
      </c>
      <c r="AP481" s="7" t="n">
        <v>17.8765430450439</v>
      </c>
      <c r="AQ481" s="7" t="n">
        <v>18.7934722900391</v>
      </c>
      <c r="AR481" s="7" t="n">
        <v>54.5872802734375</v>
      </c>
      <c r="AS481" s="7" t="n">
        <v>57.3871917724609</v>
      </c>
      <c r="AT481" s="7" t="n">
        <v>300.598815917969</v>
      </c>
      <c r="AU481" s="7" t="n">
        <v>250.707763671875</v>
      </c>
      <c r="AV481" s="7" t="n">
        <v>110.208137512207</v>
      </c>
      <c r="AW481" s="7" t="n">
        <v>94.1693115234375</v>
      </c>
      <c r="AX481" s="7" t="n">
        <v>-3.04504990577698</v>
      </c>
      <c r="AY481" s="7" t="n">
        <v>-0.389287620782852</v>
      </c>
      <c r="AZ481" s="7" t="n">
        <v>0.5</v>
      </c>
      <c r="BA481" s="7" t="n">
        <v>-1.355140209198</v>
      </c>
      <c r="BB481" s="7" t="n">
        <v>7.355140209198</v>
      </c>
      <c r="BC481" s="7" t="n">
        <v>1</v>
      </c>
      <c r="BD481" s="7" t="n">
        <v>0</v>
      </c>
      <c r="BE481" s="7" t="n">
        <v>0.159999996423721</v>
      </c>
      <c r="BF481" s="7" t="n">
        <v>111105</v>
      </c>
      <c r="BG481" s="7" t="n">
        <f aca="false">main!AT481*0.000001/(main!AG481*0.0001)</f>
        <v>1.50299407958984</v>
      </c>
      <c r="BH481" s="7" t="n">
        <f aca="false">(main!AQ481-main!AP481)/(1000-main!AQ481)*main!BG481</f>
        <v>0.00140453532229042</v>
      </c>
      <c r="BI481" s="7" t="n">
        <f aca="false">(main!AL481+273.15)</f>
        <v>296.569385910034</v>
      </c>
      <c r="BJ481" s="7" t="n">
        <f aca="false">(main!AK481+273.15)</f>
        <v>297.638029479981</v>
      </c>
      <c r="BK481" s="7" t="n">
        <f aca="false">(main!AU481*main!BC481+main!AV481*main!BD481)*main!BE481</f>
        <v>40.1132412908991</v>
      </c>
      <c r="BL481" s="7" t="n">
        <f aca="false">((main!BK481+0.00000010773*(main!BJ481^4-main!BI481^4))-main!BH481*44100)/(main!AH481*51.4+0.00000043092*main!BI481^3)</f>
        <v>-0.039001680402665</v>
      </c>
      <c r="BM481" s="7" t="n">
        <f aca="false">0.61365*EXP(17.502*main!AF481/(240.97+main!AF481))</f>
        <v>2.8920964674024</v>
      </c>
      <c r="BN481" s="7" t="n">
        <f aca="false">main!BM481*1000/main!AW481</f>
        <v>30.7116662595818</v>
      </c>
      <c r="BO481" s="7" t="n">
        <f aca="false">(main!BN481-main!AQ481)</f>
        <v>11.9181939695427</v>
      </c>
      <c r="BP481" s="7" t="n">
        <f aca="false">IF(main!D481,main!AL481,(main!AK481+main!AL481)/2)</f>
        <v>23.9537076950074</v>
      </c>
      <c r="BQ481" s="7" t="n">
        <f aca="false">0.61365*EXP(17.502*main!BP481/(240.97+main!BP481))</f>
        <v>2.9866562435299</v>
      </c>
      <c r="BR481" s="7" t="n">
        <f aca="false">IF(main!BO481&lt;&gt;0,(1000-(main!BN481+main!AQ481)/2)/main!BO481*main!BH481,0)</f>
        <v>0.114930959164367</v>
      </c>
      <c r="BS481" s="7" t="n">
        <f aca="false">main!AQ481*main!AW481/1000</f>
        <v>1.76976834668778</v>
      </c>
      <c r="BT481" s="7" t="n">
        <f aca="false">(main!BQ481-main!BS481)</f>
        <v>1.21688789684212</v>
      </c>
      <c r="BU481" s="7" t="n">
        <f aca="false">1/(1.6/main!F481+1.37/main!AJ481)</f>
        <v>0.0719598266141032</v>
      </c>
      <c r="BV481" s="7" t="n">
        <f aca="false">main!G481*main!AW481*0.001</f>
        <v>63.8023669497983</v>
      </c>
      <c r="BW481" s="7" t="n">
        <f aca="false">main!G481/main!AO481</f>
        <v>0.804797200963773</v>
      </c>
      <c r="BX481" s="7" t="n">
        <f aca="false">(1-main!BH481*main!AW481/main!BM481/main!F481)*100</f>
        <v>60.7006183132959</v>
      </c>
      <c r="BY481" s="7" t="n">
        <f aca="false">(main!AO481-main!E481/(main!AJ481/1.35))</f>
        <v>840.298626848201</v>
      </c>
      <c r="BZ481" s="7" t="n">
        <f aca="false">main!E481*main!BX481/100/main!BY481</f>
        <v>0.00777155215385626</v>
      </c>
      <c r="CA481" s="7" t="n">
        <f aca="false">(main!K481-main!J481)</f>
        <v>0</v>
      </c>
      <c r="CB481" s="7" t="n">
        <f aca="false">main!AU481*main!V481</f>
        <v>220.621400339042</v>
      </c>
      <c r="CC481" s="7" t="n">
        <f aca="false">(main!M481-main!L481)</f>
        <v>937.28344726563</v>
      </c>
      <c r="CD481" s="7" t="n">
        <f aca="false">(main!M481-main!N481)/(main!M481-main!J481)</f>
        <v>0.478512868501949</v>
      </c>
      <c r="CE481" s="7" t="e">
        <f aca="false">(main!K481-main!M481)/(main!K481-main!J481)</f>
        <v>#DIV/0!</v>
      </c>
    </row>
    <row r="482" customFormat="false" ht="23.25" hidden="false" customHeight="true" outlineLevel="0" collapsed="false">
      <c r="A482" s="2" t="s">
        <v>12</v>
      </c>
      <c r="B482" s="5" t="s">
        <v>567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</row>
    <row r="483" customFormat="false" ht="23.25" hidden="false" customHeight="true" outlineLevel="0" collapsed="false">
      <c r="A483" s="2" t="s">
        <v>12</v>
      </c>
      <c r="B483" s="5" t="s">
        <v>568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</row>
    <row r="484" customFormat="false" ht="23.25" hidden="false" customHeight="true" outlineLevel="0" collapsed="false">
      <c r="A484" s="2" t="s">
        <v>12</v>
      </c>
      <c r="B484" s="5" t="s">
        <v>569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</row>
    <row r="485" customFormat="false" ht="23.25" hidden="false" customHeight="true" outlineLevel="0" collapsed="false">
      <c r="A485" s="2" t="s">
        <v>12</v>
      </c>
      <c r="B485" s="5" t="s">
        <v>570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</row>
    <row r="486" customFormat="false" ht="23.25" hidden="false" customHeight="true" outlineLevel="0" collapsed="false">
      <c r="A486" s="2" t="s">
        <v>12</v>
      </c>
      <c r="B486" s="5" t="s">
        <v>571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</row>
    <row r="487" customFormat="false" ht="12.75" hidden="false" customHeight="true" outlineLevel="0" collapsed="false">
      <c r="A487" s="7" t="n">
        <v>147</v>
      </c>
      <c r="B487" s="7" t="s">
        <v>572</v>
      </c>
      <c r="C487" s="7" t="n">
        <v>18291.9999962095</v>
      </c>
      <c r="D487" s="7" t="n">
        <v>0</v>
      </c>
      <c r="E487" s="7" t="n">
        <f aca="false">(main!AN487-main!AO487*(1000-main!AP487)/(1000-main!AQ487))*main!BG487</f>
        <v>10.7584152926728</v>
      </c>
      <c r="F487" s="7" t="n">
        <f aca="false">IF(main!BR487&lt;&gt;0,1/(1/main!BR487-1/main!AJ487),0)</f>
        <v>0.116370679022559</v>
      </c>
      <c r="G487" s="7" t="n">
        <f aca="false">((main!BU487-main!BH487/2)*main!AO487-main!E487)/(main!BU487+main!BH487/2)</f>
        <v>677.528229925719</v>
      </c>
      <c r="H487" s="7" t="n">
        <v>21</v>
      </c>
      <c r="I487" s="7" t="n">
        <v>21</v>
      </c>
      <c r="J487" s="7" t="n">
        <v>0</v>
      </c>
      <c r="K487" s="7" t="n">
        <v>0</v>
      </c>
      <c r="L487" s="7" t="n">
        <v>432.97900390625</v>
      </c>
      <c r="M487" s="7" t="n">
        <v>1140.09545898438</v>
      </c>
      <c r="N487" s="7" t="n">
        <v>543.505676269531</v>
      </c>
      <c r="O487" s="7" t="e">
        <f aca="false">main!CA487/main!K487</f>
        <v>#DIV/0!</v>
      </c>
      <c r="P487" s="7" t="n">
        <f aca="false">main!CC487/main!M487</f>
        <v>0.620225656988445</v>
      </c>
      <c r="Q487" s="7" t="n">
        <f aca="false">(main!M487-main!N487)/main!M487</f>
        <v>0.52328055340761</v>
      </c>
      <c r="R487" s="7" t="n">
        <v>-1</v>
      </c>
      <c r="S487" s="7" t="n">
        <v>0.87</v>
      </c>
      <c r="T487" s="7" t="n">
        <v>0.92</v>
      </c>
      <c r="U487" s="7" t="n">
        <v>19.9885787963867</v>
      </c>
      <c r="V487" s="7" t="n">
        <f aca="false">(main!U487*main!T487+(100-main!U487)*main!S487)/100</f>
        <v>0.879994289398193</v>
      </c>
      <c r="W487" s="7" t="n">
        <f aca="false">(main!E487-main!R487)/main!CB487</f>
        <v>0.0532968029148713</v>
      </c>
      <c r="X487" s="7" t="n">
        <f aca="false">(main!M487-main!N487)/(main!M487-main!L487)</f>
        <v>0.843693819356716</v>
      </c>
      <c r="Y487" s="7" t="n">
        <f aca="false">(main!K487-main!M487)/(main!K487-main!L487)</f>
        <v>2.63314259744391</v>
      </c>
      <c r="Z487" s="7" t="n">
        <f aca="false">(main!K487-main!M487)/main!M487</f>
        <v>-1</v>
      </c>
      <c r="AA487" s="7" t="n">
        <v>250.707763671875</v>
      </c>
      <c r="AB487" s="7" t="n">
        <v>0.5</v>
      </c>
      <c r="AC487" s="7" t="n">
        <f aca="false">main!Q487*main!AB487*main!V487*main!AA487</f>
        <v>57.7234442314878</v>
      </c>
      <c r="AD487" s="7" t="n">
        <f aca="false">main!BH487*1000</f>
        <v>1.40453532229042</v>
      </c>
      <c r="AE487" s="7" t="n">
        <f aca="false">(main!BM487-main!BS487)</f>
        <v>1.12232812071462</v>
      </c>
      <c r="AF487" s="7" t="n">
        <f aca="false">(main!AL487+main!BL487*main!D487)</f>
        <v>23.4193859100342</v>
      </c>
      <c r="AG487" s="7" t="n">
        <v>2</v>
      </c>
      <c r="AH487" s="7" t="n">
        <f aca="false">(main!AG487*main!BA487+main!BB487)</f>
        <v>4.644859790802</v>
      </c>
      <c r="AI487" s="7" t="n">
        <v>1</v>
      </c>
      <c r="AJ487" s="7" t="n">
        <f aca="false">main!AH487*(main!AI487+1)*(main!AI487+1)/(main!AI487*main!AI487+1)</f>
        <v>9.289719581604</v>
      </c>
      <c r="AK487" s="7" t="n">
        <v>24.4880294799805</v>
      </c>
      <c r="AL487" s="7" t="n">
        <v>23.4193859100342</v>
      </c>
      <c r="AM487" s="7" t="n">
        <v>24.4682521820068</v>
      </c>
      <c r="AN487" s="7" t="n">
        <v>849.806762695313</v>
      </c>
      <c r="AO487" s="7" t="n">
        <v>841.862060546875</v>
      </c>
      <c r="AP487" s="7" t="n">
        <v>17.8765430450439</v>
      </c>
      <c r="AQ487" s="7" t="n">
        <v>18.7934722900391</v>
      </c>
      <c r="AR487" s="7" t="n">
        <v>54.5872802734375</v>
      </c>
      <c r="AS487" s="7" t="n">
        <v>57.3871917724609</v>
      </c>
      <c r="AT487" s="7" t="n">
        <v>300.598815917969</v>
      </c>
      <c r="AU487" s="7" t="n">
        <v>250.707763671875</v>
      </c>
      <c r="AV487" s="7" t="n">
        <v>110.208137512207</v>
      </c>
      <c r="AW487" s="7" t="n">
        <v>94.1693115234375</v>
      </c>
      <c r="AX487" s="7" t="n">
        <v>-3.04504990577698</v>
      </c>
      <c r="AY487" s="7" t="n">
        <v>-0.389287620782852</v>
      </c>
      <c r="AZ487" s="7" t="n">
        <v>0.5</v>
      </c>
      <c r="BA487" s="7" t="n">
        <v>-1.355140209198</v>
      </c>
      <c r="BB487" s="7" t="n">
        <v>7.355140209198</v>
      </c>
      <c r="BC487" s="7" t="n">
        <v>1</v>
      </c>
      <c r="BD487" s="7" t="n">
        <v>0</v>
      </c>
      <c r="BE487" s="7" t="n">
        <v>0.159999996423721</v>
      </c>
      <c r="BF487" s="7" t="n">
        <v>111105</v>
      </c>
      <c r="BG487" s="7" t="n">
        <f aca="false">main!AT487*0.000001/(main!AG487*0.0001)</f>
        <v>1.50299407958984</v>
      </c>
      <c r="BH487" s="7" t="n">
        <f aca="false">(main!AQ487-main!AP487)/(1000-main!AQ487)*main!BG487</f>
        <v>0.00140453532229042</v>
      </c>
      <c r="BI487" s="7" t="n">
        <f aca="false">(main!AL487+273.15)</f>
        <v>296.569385910034</v>
      </c>
      <c r="BJ487" s="7" t="n">
        <f aca="false">(main!AK487+273.15)</f>
        <v>297.638029479981</v>
      </c>
      <c r="BK487" s="7" t="n">
        <f aca="false">(main!AU487*main!BC487+main!AV487*main!BD487)*main!BE487</f>
        <v>40.1132412908991</v>
      </c>
      <c r="BL487" s="7" t="n">
        <f aca="false">((main!BK487+0.00000010773*(main!BJ487^4-main!BI487^4))-main!BH487*44100)/(main!AH487*51.4+0.00000043092*main!BI487^3)</f>
        <v>-0.039001680402665</v>
      </c>
      <c r="BM487" s="7" t="n">
        <f aca="false">0.61365*EXP(17.502*main!AF487/(240.97+main!AF487))</f>
        <v>2.8920964674024</v>
      </c>
      <c r="BN487" s="7" t="n">
        <f aca="false">main!BM487*1000/main!AW487</f>
        <v>30.7116662595818</v>
      </c>
      <c r="BO487" s="7" t="n">
        <f aca="false">(main!BN487-main!AQ487)</f>
        <v>11.9181939695427</v>
      </c>
      <c r="BP487" s="7" t="n">
        <f aca="false">IF(main!D487,main!AL487,(main!AK487+main!AL487)/2)</f>
        <v>23.9537076950074</v>
      </c>
      <c r="BQ487" s="7" t="n">
        <f aca="false">0.61365*EXP(17.502*main!BP487/(240.97+main!BP487))</f>
        <v>2.9866562435299</v>
      </c>
      <c r="BR487" s="7" t="n">
        <f aca="false">IF(main!BO487&lt;&gt;0,(1000-(main!BN487+main!AQ487)/2)/main!BO487*main!BH487,0)</f>
        <v>0.114930959164367</v>
      </c>
      <c r="BS487" s="7" t="n">
        <f aca="false">main!AQ487*main!AW487/1000</f>
        <v>1.76976834668778</v>
      </c>
      <c r="BT487" s="7" t="n">
        <f aca="false">(main!BQ487-main!BS487)</f>
        <v>1.21688789684212</v>
      </c>
      <c r="BU487" s="7" t="n">
        <f aca="false">1/(1.6/main!F487+1.37/main!AJ487)</f>
        <v>0.0719598266141032</v>
      </c>
      <c r="BV487" s="7" t="n">
        <f aca="false">main!G487*main!AW487*0.001</f>
        <v>63.8023669497983</v>
      </c>
      <c r="BW487" s="7" t="n">
        <f aca="false">main!G487/main!AO487</f>
        <v>0.804797200963773</v>
      </c>
      <c r="BX487" s="7" t="n">
        <f aca="false">(1-main!BH487*main!AW487/main!BM487/main!F487)*100</f>
        <v>60.7006183132959</v>
      </c>
      <c r="BY487" s="7" t="n">
        <f aca="false">(main!AO487-main!E487/(main!AJ487/1.35))</f>
        <v>840.298626848201</v>
      </c>
      <c r="BZ487" s="7" t="n">
        <f aca="false">main!E487*main!BX487/100/main!BY487</f>
        <v>0.00777155215385626</v>
      </c>
      <c r="CA487" s="7" t="n">
        <f aca="false">(main!K487-main!J487)</f>
        <v>0</v>
      </c>
      <c r="CB487" s="7" t="n">
        <f aca="false">main!AU487*main!V487</f>
        <v>220.621400339042</v>
      </c>
      <c r="CC487" s="7" t="n">
        <f aca="false">(main!M487-main!L487)</f>
        <v>707.11645507813</v>
      </c>
      <c r="CD487" s="7" t="n">
        <f aca="false">(main!M487-main!N487)/(main!M487-main!J487)</f>
        <v>0.52328055340761</v>
      </c>
      <c r="CE487" s="7" t="e">
        <f aca="false">(main!K487-main!M487)/(main!K487-main!J487)</f>
        <v>#DIV/0!</v>
      </c>
    </row>
    <row r="488" customFormat="false" ht="23.25" hidden="false" customHeight="true" outlineLevel="0" collapsed="false">
      <c r="A488" s="2" t="s">
        <v>12</v>
      </c>
      <c r="B488" s="5" t="s">
        <v>573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</row>
    <row r="489" customFormat="false" ht="23.25" hidden="false" customHeight="true" outlineLevel="0" collapsed="false">
      <c r="A489" s="2" t="s">
        <v>12</v>
      </c>
      <c r="B489" s="5" t="s">
        <v>574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</row>
    <row r="490" customFormat="false" ht="23.25" hidden="false" customHeight="true" outlineLevel="0" collapsed="false">
      <c r="A490" s="2" t="s">
        <v>12</v>
      </c>
      <c r="B490" s="5" t="s">
        <v>575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</row>
    <row r="491" customFormat="false" ht="23.25" hidden="false" customHeight="true" outlineLevel="0" collapsed="false">
      <c r="A491" s="2" t="s">
        <v>12</v>
      </c>
      <c r="B491" s="5" t="s">
        <v>576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</row>
    <row r="492" customFormat="false" ht="23.25" hidden="false" customHeight="true" outlineLevel="0" collapsed="false">
      <c r="A492" s="2" t="s">
        <v>12</v>
      </c>
      <c r="B492" s="6" t="s">
        <v>577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</row>
    <row r="493" customFormat="false" ht="23.25" hidden="false" customHeight="true" outlineLevel="0" collapsed="false">
      <c r="A493" s="2" t="s">
        <v>12</v>
      </c>
      <c r="B493" s="5" t="s">
        <v>578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</row>
    <row r="494" customFormat="false" ht="23.25" hidden="false" customHeight="true" outlineLevel="0" collapsed="false">
      <c r="A494" s="2" t="s">
        <v>12</v>
      </c>
      <c r="B494" s="5" t="s">
        <v>579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</row>
    <row r="495" customFormat="false" ht="23.25" hidden="false" customHeight="true" outlineLevel="0" collapsed="false">
      <c r="A495" s="2" t="s">
        <v>12</v>
      </c>
      <c r="B495" s="5" t="s">
        <v>580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</row>
    <row r="496" customFormat="false" ht="23.25" hidden="false" customHeight="true" outlineLevel="0" collapsed="false">
      <c r="A496" s="2" t="s">
        <v>12</v>
      </c>
      <c r="B496" s="5" t="s">
        <v>581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</row>
    <row r="497" customFormat="false" ht="23.25" hidden="false" customHeight="true" outlineLevel="0" collapsed="false">
      <c r="A497" s="2" t="s">
        <v>12</v>
      </c>
      <c r="B497" s="5" t="s">
        <v>582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</row>
    <row r="498" customFormat="false" ht="12.75" hidden="false" customHeight="true" outlineLevel="0" collapsed="false">
      <c r="A498" s="7" t="n">
        <v>148</v>
      </c>
      <c r="B498" s="7" t="s">
        <v>583</v>
      </c>
      <c r="C498" s="7" t="n">
        <v>18713.9999995865</v>
      </c>
      <c r="D498" s="7" t="n">
        <v>0</v>
      </c>
      <c r="E498" s="7" t="n">
        <f aca="false">(main!AN498-main!AO498*(1000-main!AP498)/(1000-main!AQ498))*main!BG498</f>
        <v>8.79294727582165</v>
      </c>
      <c r="F498" s="7" t="n">
        <f aca="false">IF(main!BR498&lt;&gt;0,1/(1/main!BR498-1/main!AJ498),0)</f>
        <v>0.0751969813510673</v>
      </c>
      <c r="G498" s="7" t="n">
        <f aca="false">((main!BU498-main!BH498/2)*main!AO498-main!E498)/(main!BU498+main!BH498/2)</f>
        <v>644.934517151876</v>
      </c>
      <c r="H498" s="7" t="n">
        <v>21</v>
      </c>
      <c r="I498" s="7" t="n">
        <v>21</v>
      </c>
      <c r="J498" s="7" t="n">
        <v>0</v>
      </c>
      <c r="K498" s="7" t="n">
        <v>0</v>
      </c>
      <c r="L498" s="7" t="n">
        <v>432.97900390625</v>
      </c>
      <c r="M498" s="7" t="n">
        <v>1140.09545898438</v>
      </c>
      <c r="N498" s="7" t="n">
        <v>543.505676269531</v>
      </c>
      <c r="O498" s="7" t="e">
        <f aca="false">main!CA498/main!K498</f>
        <v>#DIV/0!</v>
      </c>
      <c r="P498" s="7" t="n">
        <f aca="false">main!CC498/main!M498</f>
        <v>0.620225656988445</v>
      </c>
      <c r="Q498" s="7" t="n">
        <f aca="false">(main!M498-main!N498)/main!M498</f>
        <v>0.52328055340761</v>
      </c>
      <c r="R498" s="7" t="n">
        <v>-1</v>
      </c>
      <c r="S498" s="7" t="n">
        <v>0.87</v>
      </c>
      <c r="T498" s="7" t="n">
        <v>0.92</v>
      </c>
      <c r="U498" s="7" t="n">
        <v>19.9885787963867</v>
      </c>
      <c r="V498" s="7" t="n">
        <f aca="false">(main!U498*main!T498+(100-main!U498)*main!S498)/100</f>
        <v>0.879994289398193</v>
      </c>
      <c r="W498" s="7" t="n">
        <f aca="false">(main!E498-main!R498)/main!CB498</f>
        <v>0.0443565722322196</v>
      </c>
      <c r="X498" s="7" t="n">
        <f aca="false">(main!M498-main!N498)/(main!M498-main!L498)</f>
        <v>0.843693819356716</v>
      </c>
      <c r="Y498" s="7" t="n">
        <f aca="false">(main!K498-main!M498)/(main!K498-main!L498)</f>
        <v>2.63314259744391</v>
      </c>
      <c r="Z498" s="7" t="n">
        <f aca="false">(main!K498-main!M498)/main!M498</f>
        <v>-1</v>
      </c>
      <c r="AA498" s="7" t="n">
        <v>250.707763671875</v>
      </c>
      <c r="AB498" s="7" t="n">
        <v>0.5</v>
      </c>
      <c r="AC498" s="7" t="n">
        <f aca="false">main!Q498*main!AB498*main!V498*main!AA498</f>
        <v>57.7234442314878</v>
      </c>
      <c r="AD498" s="7" t="n">
        <f aca="false">main!BH498*1000</f>
        <v>0.899504135018369</v>
      </c>
      <c r="AE498" s="7" t="n">
        <f aca="false">(main!BM498-main!BS498)</f>
        <v>1.10837297690065</v>
      </c>
      <c r="AF498" s="7" t="n">
        <f aca="false">(main!AL498+main!BL498*main!D498)</f>
        <v>22.8813190460205</v>
      </c>
      <c r="AG498" s="7" t="n">
        <v>2</v>
      </c>
      <c r="AH498" s="7" t="n">
        <f aca="false">(main!AG498*main!BA498+main!BB498)</f>
        <v>4.644859790802</v>
      </c>
      <c r="AI498" s="7" t="n">
        <v>1</v>
      </c>
      <c r="AJ498" s="7" t="n">
        <f aca="false">main!AH498*(main!AI498+1)*(main!AI498+1)/(main!AI498*main!AI498+1)</f>
        <v>9.289719581604</v>
      </c>
      <c r="AK498" s="7" t="n">
        <v>23.9415798187256</v>
      </c>
      <c r="AL498" s="7" t="n">
        <v>22.8813190460205</v>
      </c>
      <c r="AM498" s="7" t="n">
        <v>23.7639083862305</v>
      </c>
      <c r="AN498" s="7" t="n">
        <v>854.063293457031</v>
      </c>
      <c r="AO498" s="7" t="n">
        <v>847.705688476563</v>
      </c>
      <c r="AP498" s="7" t="n">
        <v>17.3728580474854</v>
      </c>
      <c r="AQ498" s="7" t="n">
        <v>17.9605827331543</v>
      </c>
      <c r="AR498" s="7" t="n">
        <v>54.8108024597168</v>
      </c>
      <c r="AS498" s="7" t="n">
        <v>56.6650543212891</v>
      </c>
      <c r="AT498" s="7" t="n">
        <v>300.599426269531</v>
      </c>
      <c r="AU498" s="7" t="n">
        <v>250.885513305664</v>
      </c>
      <c r="AV498" s="7" t="n">
        <v>52.4475898742676</v>
      </c>
      <c r="AW498" s="7" t="n">
        <v>94.1593856811523</v>
      </c>
      <c r="AX498" s="7" t="n">
        <v>-3.04504990577698</v>
      </c>
      <c r="AY498" s="7" t="n">
        <v>-0.389287620782852</v>
      </c>
      <c r="AZ498" s="7" t="n">
        <v>0.25</v>
      </c>
      <c r="BA498" s="7" t="n">
        <v>-1.355140209198</v>
      </c>
      <c r="BB498" s="7" t="n">
        <v>7.355140209198</v>
      </c>
      <c r="BC498" s="7" t="n">
        <v>1</v>
      </c>
      <c r="BD498" s="7" t="n">
        <v>0</v>
      </c>
      <c r="BE498" s="7" t="n">
        <v>0.159999996423721</v>
      </c>
      <c r="BF498" s="7" t="n">
        <v>111105</v>
      </c>
      <c r="BG498" s="7" t="n">
        <f aca="false">main!AT498*0.000001/(main!AG498*0.0001)</f>
        <v>1.50299713134766</v>
      </c>
      <c r="BH498" s="7" t="n">
        <f aca="false">(main!AQ498-main!AP498)/(1000-main!AQ498)*main!BG498</f>
        <v>0.000899504135018369</v>
      </c>
      <c r="BI498" s="7" t="n">
        <f aca="false">(main!AL498+273.15)</f>
        <v>296.031319046021</v>
      </c>
      <c r="BJ498" s="7" t="n">
        <f aca="false">(main!AK498+273.15)</f>
        <v>297.091579818726</v>
      </c>
      <c r="BK498" s="7" t="n">
        <f aca="false">(main!AU498*main!BC498+main!AV498*main!BD498)*main!BE498</f>
        <v>40.1416812316697</v>
      </c>
      <c r="BL498" s="7" t="n">
        <f aca="false">((main!BK498+0.00000010773*(main!BJ498^4-main!BI498^4))-main!BH498*44100)/(main!AH498*51.4+0.00000043092*main!BI498^3)</f>
        <v>0.0495757449151396</v>
      </c>
      <c r="BM498" s="7" t="n">
        <f aca="false">0.61365*EXP(17.502*main!AF498/(240.97+main!AF498))</f>
        <v>2.79953041352997</v>
      </c>
      <c r="BN498" s="7" t="n">
        <f aca="false">main!BM498*1000/main!AW498</f>
        <v>29.7318253860523</v>
      </c>
      <c r="BO498" s="7" t="n">
        <f aca="false">(main!BN498-main!AQ498)</f>
        <v>11.771242652898</v>
      </c>
      <c r="BP498" s="7" t="n">
        <f aca="false">IF(main!D498,main!AL498,(main!AK498+main!AL498)/2)</f>
        <v>23.4114494323731</v>
      </c>
      <c r="BQ498" s="7" t="n">
        <f aca="false">0.61365*EXP(17.502*main!BP498/(240.97+main!BP498))</f>
        <v>2.89071190588307</v>
      </c>
      <c r="BR498" s="7" t="n">
        <f aca="false">IF(main!BO498&lt;&gt;0,(1000-(main!BN498+main!AQ498)/2)/main!BO498*main!BH498,0)</f>
        <v>0.0745931760778115</v>
      </c>
      <c r="BS498" s="7" t="n">
        <f aca="false">main!AQ498*main!AW498/1000</f>
        <v>1.69115743662932</v>
      </c>
      <c r="BT498" s="7" t="n">
        <f aca="false">(main!BQ498-main!BS498)</f>
        <v>1.19955446925375</v>
      </c>
      <c r="BU498" s="7" t="n">
        <f aca="false">1/(1.6/main!F498+1.37/main!AJ498)</f>
        <v>0.0466746097708126</v>
      </c>
      <c r="BV498" s="7" t="n">
        <f aca="false">main!G498*main!AW498*0.001</f>
        <v>60.7266379395912</v>
      </c>
      <c r="BW498" s="7" t="n">
        <f aca="false">main!G498/main!AO498</f>
        <v>0.760800034633372</v>
      </c>
      <c r="BX498" s="7" t="n">
        <f aca="false">(1-main!BH498*main!AW498/main!BM498/main!F498)*100</f>
        <v>59.7671142803881</v>
      </c>
      <c r="BY498" s="7" t="n">
        <f aca="false">(main!AO498-main!E498/(main!AJ498/1.35))</f>
        <v>846.427880387946</v>
      </c>
      <c r="BZ498" s="7" t="n">
        <f aca="false">main!E498*main!BX498/100/main!BY498</f>
        <v>0.0062087875041946</v>
      </c>
      <c r="CA498" s="7" t="n">
        <f aca="false">(main!K498-main!J498)</f>
        <v>0</v>
      </c>
      <c r="CB498" s="7" t="n">
        <f aca="false">main!AU498*main!V498</f>
        <v>220.777819001719</v>
      </c>
      <c r="CC498" s="7" t="n">
        <f aca="false">(main!M498-main!L498)</f>
        <v>707.11645507813</v>
      </c>
      <c r="CD498" s="7" t="n">
        <f aca="false">(main!M498-main!N498)/(main!M498-main!J498)</f>
        <v>0.52328055340761</v>
      </c>
      <c r="CE498" s="7" t="e">
        <f aca="false">(main!K498-main!M498)/(main!K498-main!J498)</f>
        <v>#DIV/0!</v>
      </c>
    </row>
    <row r="499" customFormat="false" ht="12.75" hidden="false" customHeight="true" outlineLevel="0" collapsed="false">
      <c r="A499" s="7" t="n">
        <v>149</v>
      </c>
      <c r="B499" s="7" t="s">
        <v>584</v>
      </c>
      <c r="C499" s="7" t="n">
        <v>18724.9999988284</v>
      </c>
      <c r="D499" s="7" t="n">
        <v>0</v>
      </c>
      <c r="E499" s="7" t="n">
        <f aca="false">(main!AN499-main!AO499*(1000-main!AP499)/(1000-main!AQ499))*main!BG499</f>
        <v>8.56973651235102</v>
      </c>
      <c r="F499" s="7" t="n">
        <f aca="false">IF(main!BR499&lt;&gt;0,1/(1/main!BR499-1/main!AJ499),0)</f>
        <v>0.0744976691794115</v>
      </c>
      <c r="G499" s="7" t="n">
        <f aca="false">((main!BU499-main!BH499/2)*main!AO499-main!E499)/(main!BU499+main!BH499/2)</f>
        <v>647.93397394955</v>
      </c>
      <c r="H499" s="7" t="n">
        <v>21</v>
      </c>
      <c r="I499" s="7" t="n">
        <v>21</v>
      </c>
      <c r="J499" s="7" t="n">
        <v>0</v>
      </c>
      <c r="K499" s="7" t="n">
        <v>0</v>
      </c>
      <c r="L499" s="7" t="n">
        <v>432.97900390625</v>
      </c>
      <c r="M499" s="7" t="n">
        <v>1140.09545898438</v>
      </c>
      <c r="N499" s="7" t="n">
        <v>543.505676269531</v>
      </c>
      <c r="O499" s="7" t="e">
        <f aca="false">main!CA499/main!K499</f>
        <v>#DIV/0!</v>
      </c>
      <c r="P499" s="7" t="n">
        <f aca="false">main!CC499/main!M499</f>
        <v>0.620225656988445</v>
      </c>
      <c r="Q499" s="7" t="n">
        <f aca="false">(main!M499-main!N499)/main!M499</f>
        <v>0.52328055340761</v>
      </c>
      <c r="R499" s="7" t="n">
        <v>-1</v>
      </c>
      <c r="S499" s="7" t="n">
        <v>0.87</v>
      </c>
      <c r="T499" s="7" t="n">
        <v>0.92</v>
      </c>
      <c r="U499" s="7" t="n">
        <v>19.9885787963867</v>
      </c>
      <c r="V499" s="7" t="n">
        <f aca="false">(main!U499*main!T499+(100-main!U499)*main!S499)/100</f>
        <v>0.879994289398193</v>
      </c>
      <c r="W499" s="7" t="n">
        <f aca="false">(main!E499-main!R499)/main!CB499</f>
        <v>0.0433587218612392</v>
      </c>
      <c r="X499" s="7" t="n">
        <f aca="false">(main!M499-main!N499)/(main!M499-main!L499)</f>
        <v>0.843693819356716</v>
      </c>
      <c r="Y499" s="7" t="n">
        <f aca="false">(main!K499-main!M499)/(main!K499-main!L499)</f>
        <v>2.63314259744391</v>
      </c>
      <c r="Z499" s="7" t="n">
        <f aca="false">(main!K499-main!M499)/main!M499</f>
        <v>-1</v>
      </c>
      <c r="AA499" s="7" t="n">
        <v>250.707763671875</v>
      </c>
      <c r="AB499" s="7" t="n">
        <v>0.5</v>
      </c>
      <c r="AC499" s="7" t="n">
        <f aca="false">main!Q499*main!AB499*main!V499*main!AA499</f>
        <v>57.7234442314878</v>
      </c>
      <c r="AD499" s="7" t="n">
        <f aca="false">main!BH499*1000</f>
        <v>0.895442847943689</v>
      </c>
      <c r="AE499" s="7" t="n">
        <f aca="false">(main!BM499-main!BS499)</f>
        <v>1.11362972019748</v>
      </c>
      <c r="AF499" s="7" t="n">
        <f aca="false">(main!AL499+main!BL499*main!D499)</f>
        <v>22.9034557342529</v>
      </c>
      <c r="AG499" s="7" t="n">
        <v>2</v>
      </c>
      <c r="AH499" s="7" t="n">
        <f aca="false">(main!AG499*main!BA499+main!BB499)</f>
        <v>4.644859790802</v>
      </c>
      <c r="AI499" s="7" t="n">
        <v>1</v>
      </c>
      <c r="AJ499" s="7" t="n">
        <f aca="false">main!AH499*(main!AI499+1)*(main!AI499+1)/(main!AI499*main!AI499+1)</f>
        <v>9.289719581604</v>
      </c>
      <c r="AK499" s="7" t="n">
        <v>23.9519233703613</v>
      </c>
      <c r="AL499" s="7" t="n">
        <v>22.9034557342529</v>
      </c>
      <c r="AM499" s="7" t="n">
        <v>23.763801574707</v>
      </c>
      <c r="AN499" s="7" t="n">
        <v>853.938720703125</v>
      </c>
      <c r="AO499" s="7" t="n">
        <v>847.732360839844</v>
      </c>
      <c r="AP499" s="7" t="n">
        <v>17.3596038818359</v>
      </c>
      <c r="AQ499" s="7" t="n">
        <v>17.9446411132813</v>
      </c>
      <c r="AR499" s="7" t="n">
        <v>54.7349815368652</v>
      </c>
      <c r="AS499" s="7" t="n">
        <v>56.5796089172363</v>
      </c>
      <c r="AT499" s="7" t="n">
        <v>300.621704101563</v>
      </c>
      <c r="AU499" s="7" t="n">
        <v>250.809310913086</v>
      </c>
      <c r="AV499" s="7" t="n">
        <v>52.605842590332</v>
      </c>
      <c r="AW499" s="7" t="n">
        <v>94.1594314575195</v>
      </c>
      <c r="AX499" s="7" t="n">
        <v>-3.04504990577698</v>
      </c>
      <c r="AY499" s="7" t="n">
        <v>-0.389287620782852</v>
      </c>
      <c r="AZ499" s="7" t="n">
        <v>0.75</v>
      </c>
      <c r="BA499" s="7" t="n">
        <v>-1.355140209198</v>
      </c>
      <c r="BB499" s="7" t="n">
        <v>7.355140209198</v>
      </c>
      <c r="BC499" s="7" t="n">
        <v>1</v>
      </c>
      <c r="BD499" s="7" t="n">
        <v>0</v>
      </c>
      <c r="BE499" s="7" t="n">
        <v>0.159999996423721</v>
      </c>
      <c r="BF499" s="7" t="n">
        <v>111105</v>
      </c>
      <c r="BG499" s="7" t="n">
        <f aca="false">main!AT499*0.000001/(main!AG499*0.0001)</f>
        <v>1.50310852050782</v>
      </c>
      <c r="BH499" s="7" t="n">
        <f aca="false">(main!AQ499-main!AP499)/(1000-main!AQ499)*main!BG499</f>
        <v>0.000895442847943689</v>
      </c>
      <c r="BI499" s="7" t="n">
        <f aca="false">(main!AL499+273.15)</f>
        <v>296.053455734253</v>
      </c>
      <c r="BJ499" s="7" t="n">
        <f aca="false">(main!AK499+273.15)</f>
        <v>297.101923370361</v>
      </c>
      <c r="BK499" s="7" t="n">
        <f aca="false">(main!AU499*main!BC499+main!AV499*main!BD499)*main!BE499</f>
        <v>40.1294888491297</v>
      </c>
      <c r="BL499" s="7" t="n">
        <f aca="false">((main!BK499+0.00000010773*(main!BJ499^4-main!BI499^4))-main!BH499*44100)/(main!AH499*51.4+0.00000043092*main!BI499^3)</f>
        <v>0.049720482017237</v>
      </c>
      <c r="BM499" s="7" t="n">
        <f aca="false">0.61365*EXP(17.502*main!AF499/(240.97+main!AF499))</f>
        <v>2.80328692513328</v>
      </c>
      <c r="BN499" s="7" t="n">
        <f aca="false">main!BM499*1000/main!AW499</f>
        <v>29.7717061556175</v>
      </c>
      <c r="BO499" s="7" t="n">
        <f aca="false">(main!BN499-main!AQ499)</f>
        <v>11.8270650423362</v>
      </c>
      <c r="BP499" s="7" t="n">
        <f aca="false">IF(main!D499,main!AL499,(main!AK499+main!AL499)/2)</f>
        <v>23.4276895523071</v>
      </c>
      <c r="BQ499" s="7" t="n">
        <f aca="false">0.61365*EXP(17.502*main!BP499/(240.97+main!BP499))</f>
        <v>2.89354570362958</v>
      </c>
      <c r="BR499" s="7" t="n">
        <f aca="false">IF(main!BO499&lt;&gt;0,(1000-(main!BN499+main!AQ499)/2)/main!BO499*main!BH499,0)</f>
        <v>0.0739049978899131</v>
      </c>
      <c r="BS499" s="7" t="n">
        <f aca="false">main!AQ499*main!AW499/1000</f>
        <v>1.6896572049358</v>
      </c>
      <c r="BT499" s="7" t="n">
        <f aca="false">(main!BQ499-main!BS499)</f>
        <v>1.20388849869378</v>
      </c>
      <c r="BU499" s="7" t="n">
        <f aca="false">1/(1.6/main!F499+1.37/main!AJ499)</f>
        <v>0.0462435083553645</v>
      </c>
      <c r="BV499" s="7" t="n">
        <f aca="false">main!G499*main!AW499*0.001</f>
        <v>61.0090946091008</v>
      </c>
      <c r="BW499" s="7" t="n">
        <f aca="false">main!G499/main!AO499</f>
        <v>0.764314309421484</v>
      </c>
      <c r="BX499" s="7" t="n">
        <f aca="false">(1-main!BH499*main!AW499/main!BM499/main!F499)*100</f>
        <v>59.6269589806472</v>
      </c>
      <c r="BY499" s="7" t="n">
        <f aca="false">(main!AO499-main!E499/(main!AJ499/1.35))</f>
        <v>846.486990170682</v>
      </c>
      <c r="BZ499" s="7" t="n">
        <f aca="false">main!E499*main!BX499/100/main!BY499</f>
        <v>0.00603656445321003</v>
      </c>
      <c r="CA499" s="7" t="n">
        <f aca="false">(main!K499-main!J499)</f>
        <v>0</v>
      </c>
      <c r="CB499" s="7" t="n">
        <f aca="false">main!AU499*main!V499</f>
        <v>220.710761331412</v>
      </c>
      <c r="CC499" s="7" t="n">
        <f aca="false">(main!M499-main!L499)</f>
        <v>707.11645507813</v>
      </c>
      <c r="CD499" s="7" t="n">
        <f aca="false">(main!M499-main!N499)/(main!M499-main!J499)</f>
        <v>0.52328055340761</v>
      </c>
      <c r="CE499" s="7" t="e">
        <f aca="false">(main!K499-main!M499)/(main!K499-main!J499)</f>
        <v>#DIV/0!</v>
      </c>
    </row>
    <row r="500" customFormat="false" ht="12.75" hidden="false" customHeight="true" outlineLevel="0" collapsed="false">
      <c r="A500" s="7" t="n">
        <v>150</v>
      </c>
      <c r="B500" s="7" t="s">
        <v>585</v>
      </c>
      <c r="C500" s="7" t="n">
        <v>18735.9999980703</v>
      </c>
      <c r="D500" s="7" t="n">
        <v>0</v>
      </c>
      <c r="E500" s="7" t="n">
        <f aca="false">(main!AN500-main!AO500*(1000-main!AP500)/(1000-main!AQ500))*main!BG500</f>
        <v>8.88766225084874</v>
      </c>
      <c r="F500" s="7" t="n">
        <f aca="false">IF(main!BR500&lt;&gt;0,1/(1/main!BR500-1/main!AJ500),0)</f>
        <v>0.0738188488397935</v>
      </c>
      <c r="G500" s="7" t="n">
        <f aca="false">((main!BU500-main!BH500/2)*main!AO500-main!E500)/(main!BU500+main!BH500/2)</f>
        <v>638.965526617243</v>
      </c>
      <c r="H500" s="7" t="n">
        <v>21</v>
      </c>
      <c r="I500" s="7" t="n">
        <v>21</v>
      </c>
      <c r="J500" s="7" t="n">
        <v>0</v>
      </c>
      <c r="K500" s="7" t="n">
        <v>0</v>
      </c>
      <c r="L500" s="7" t="n">
        <v>432.97900390625</v>
      </c>
      <c r="M500" s="7" t="n">
        <v>1140.09545898438</v>
      </c>
      <c r="N500" s="7" t="n">
        <v>543.505676269531</v>
      </c>
      <c r="O500" s="7" t="e">
        <f aca="false">main!CA500/main!K500</f>
        <v>#DIV/0!</v>
      </c>
      <c r="P500" s="7" t="n">
        <f aca="false">main!CC500/main!M500</f>
        <v>0.620225656988445</v>
      </c>
      <c r="Q500" s="7" t="n">
        <f aca="false">(main!M500-main!N500)/main!M500</f>
        <v>0.52328055340761</v>
      </c>
      <c r="R500" s="7" t="n">
        <v>-1</v>
      </c>
      <c r="S500" s="7" t="n">
        <v>0.87</v>
      </c>
      <c r="T500" s="7" t="n">
        <v>0.92</v>
      </c>
      <c r="U500" s="7" t="n">
        <v>19.9885787963867</v>
      </c>
      <c r="V500" s="7" t="n">
        <f aca="false">(main!U500*main!T500+(100-main!U500)*main!S500)/100</f>
        <v>0.879994289398193</v>
      </c>
      <c r="W500" s="7" t="n">
        <f aca="false">(main!E500-main!R500)/main!CB500</f>
        <v>0.0447948928472179</v>
      </c>
      <c r="X500" s="7" t="n">
        <f aca="false">(main!M500-main!N500)/(main!M500-main!L500)</f>
        <v>0.843693819356716</v>
      </c>
      <c r="Y500" s="7" t="n">
        <f aca="false">(main!K500-main!M500)/(main!K500-main!L500)</f>
        <v>2.63314259744391</v>
      </c>
      <c r="Z500" s="7" t="n">
        <f aca="false">(main!K500-main!M500)/main!M500</f>
        <v>-1</v>
      </c>
      <c r="AA500" s="7" t="n">
        <v>250.707763671875</v>
      </c>
      <c r="AB500" s="7" t="n">
        <v>0.5</v>
      </c>
      <c r="AC500" s="7" t="n">
        <f aca="false">main!Q500*main!AB500*main!V500*main!AA500</f>
        <v>57.7234442314878</v>
      </c>
      <c r="AD500" s="7" t="n">
        <f aca="false">main!BH500*1000</f>
        <v>0.890343804089794</v>
      </c>
      <c r="AE500" s="7" t="n">
        <f aca="false">(main!BM500-main!BS500)</f>
        <v>1.11739545736712</v>
      </c>
      <c r="AF500" s="7" t="n">
        <f aca="false">(main!AL500+main!BL500*main!D500)</f>
        <v>22.9151058197022</v>
      </c>
      <c r="AG500" s="7" t="n">
        <v>2</v>
      </c>
      <c r="AH500" s="7" t="n">
        <f aca="false">(main!AG500*main!BA500+main!BB500)</f>
        <v>4.644859790802</v>
      </c>
      <c r="AI500" s="7" t="n">
        <v>1</v>
      </c>
      <c r="AJ500" s="7" t="n">
        <f aca="false">main!AH500*(main!AI500+1)*(main!AI500+1)/(main!AI500*main!AI500+1)</f>
        <v>9.289719581604</v>
      </c>
      <c r="AK500" s="7" t="n">
        <v>23.8934135437012</v>
      </c>
      <c r="AL500" s="7" t="n">
        <v>22.9151058197022</v>
      </c>
      <c r="AM500" s="7" t="n">
        <v>23.7663192749023</v>
      </c>
      <c r="AN500" s="7" t="n">
        <v>853.766906738281</v>
      </c>
      <c r="AO500" s="7" t="n">
        <v>847.352478027344</v>
      </c>
      <c r="AP500" s="7" t="n">
        <v>17.3438663482666</v>
      </c>
      <c r="AQ500" s="7" t="n">
        <v>17.9255523681641</v>
      </c>
      <c r="AR500" s="7" t="n">
        <v>54.8783531188965</v>
      </c>
      <c r="AS500" s="7" t="n">
        <v>56.7188873291016</v>
      </c>
      <c r="AT500" s="7" t="n">
        <v>300.637756347656</v>
      </c>
      <c r="AU500" s="7" t="n">
        <v>250.833343505859</v>
      </c>
      <c r="AV500" s="7" t="n">
        <v>52.6258773803711</v>
      </c>
      <c r="AW500" s="7" t="n">
        <v>94.1600112915039</v>
      </c>
      <c r="AX500" s="7" t="n">
        <v>-3.04504990577698</v>
      </c>
      <c r="AY500" s="7" t="n">
        <v>-0.389287620782852</v>
      </c>
      <c r="AZ500" s="7" t="n">
        <v>0.75</v>
      </c>
      <c r="BA500" s="7" t="n">
        <v>-1.355140209198</v>
      </c>
      <c r="BB500" s="7" t="n">
        <v>7.355140209198</v>
      </c>
      <c r="BC500" s="7" t="n">
        <v>1</v>
      </c>
      <c r="BD500" s="7" t="n">
        <v>0</v>
      </c>
      <c r="BE500" s="7" t="n">
        <v>0.159999996423721</v>
      </c>
      <c r="BF500" s="7" t="n">
        <v>111105</v>
      </c>
      <c r="BG500" s="7" t="n">
        <f aca="false">main!AT500*0.000001/(main!AG500*0.0001)</f>
        <v>1.50318878173828</v>
      </c>
      <c r="BH500" s="7" t="n">
        <f aca="false">(main!AQ500-main!AP500)/(1000-main!AQ500)*main!BG500</f>
        <v>0.000890343804089794</v>
      </c>
      <c r="BI500" s="7" t="n">
        <f aca="false">(main!AL500+273.15)</f>
        <v>296.065105819702</v>
      </c>
      <c r="BJ500" s="7" t="n">
        <f aca="false">(main!AK500+273.15)</f>
        <v>297.043413543701</v>
      </c>
      <c r="BK500" s="7" t="n">
        <f aca="false">(main!AU500*main!BC500+main!AV500*main!BD500)*main!BE500</f>
        <v>40.1333340638874</v>
      </c>
      <c r="BL500" s="7" t="n">
        <f aca="false">((main!BK500+0.00000010773*(main!BJ500^4-main!BI500^4))-main!BH500*44100)/(main!AH500*51.4+0.00000043092*main!BI500^3)</f>
        <v>0.047469255934333</v>
      </c>
      <c r="BM500" s="7" t="n">
        <f aca="false">0.61365*EXP(17.502*main!AF500/(240.97+main!AF500))</f>
        <v>2.8052656707599</v>
      </c>
      <c r="BN500" s="7" t="n">
        <f aca="false">main!BM500*1000/main!AW500</f>
        <v>29.7925375356557</v>
      </c>
      <c r="BO500" s="7" t="n">
        <f aca="false">(main!BN500-main!AQ500)</f>
        <v>11.8669851674916</v>
      </c>
      <c r="BP500" s="7" t="n">
        <f aca="false">IF(main!D500,main!AL500,(main!AK500+main!AL500)/2)</f>
        <v>23.4042596817017</v>
      </c>
      <c r="BQ500" s="7" t="n">
        <f aca="false">0.61365*EXP(17.502*main!BP500/(240.97+main!BP500))</f>
        <v>2.88945811545446</v>
      </c>
      <c r="BR500" s="7" t="n">
        <f aca="false">IF(main!BO500&lt;&gt;0,(1000-(main!BN500+main!AQ500)/2)/main!BO500*main!BH500,0)</f>
        <v>0.0732368869581276</v>
      </c>
      <c r="BS500" s="7" t="n">
        <f aca="false">main!AQ500*main!AW500/1000</f>
        <v>1.68787021339278</v>
      </c>
      <c r="BT500" s="7" t="n">
        <f aca="false">(main!BQ500-main!BS500)</f>
        <v>1.20158790206168</v>
      </c>
      <c r="BU500" s="7" t="n">
        <f aca="false">1/(1.6/main!F500+1.37/main!AJ500)</f>
        <v>0.0458249866385688</v>
      </c>
      <c r="BV500" s="7" t="n">
        <f aca="false">main!G500*main!AW500*0.001</f>
        <v>60.1650012011614</v>
      </c>
      <c r="BW500" s="7" t="n">
        <f aca="false">main!G500/main!AO500</f>
        <v>0.754072883700972</v>
      </c>
      <c r="BX500" s="7" t="n">
        <f aca="false">(1-main!BH500*main!AW500/main!BM500/main!F500)*100</f>
        <v>59.5160409167559</v>
      </c>
      <c r="BY500" s="7" t="n">
        <f aca="false">(main!AO500-main!E500/(main!AJ500/1.35))</f>
        <v>846.060905775539</v>
      </c>
      <c r="BZ500" s="7" t="n">
        <f aca="false">main!E500*main!BX500/100/main!BY500</f>
        <v>0.00625201408746043</v>
      </c>
      <c r="CA500" s="7" t="n">
        <f aca="false">(main!K500-main!J500)</f>
        <v>0</v>
      </c>
      <c r="CB500" s="7" t="n">
        <f aca="false">main!AU500*main!V500</f>
        <v>220.731909875811</v>
      </c>
      <c r="CC500" s="7" t="n">
        <f aca="false">(main!M500-main!L500)</f>
        <v>707.11645507813</v>
      </c>
      <c r="CD500" s="7" t="n">
        <f aca="false">(main!M500-main!N500)/(main!M500-main!J500)</f>
        <v>0.52328055340761</v>
      </c>
      <c r="CE500" s="7" t="e">
        <f aca="false">(main!K500-main!M500)/(main!K500-main!J500)</f>
        <v>#DIV/0!</v>
      </c>
    </row>
    <row r="501" customFormat="false" ht="12.75" hidden="false" customHeight="true" outlineLevel="0" collapsed="false">
      <c r="A501" s="7" t="n">
        <v>151</v>
      </c>
      <c r="B501" s="7" t="s">
        <v>586</v>
      </c>
      <c r="C501" s="7" t="n">
        <v>18746.9999973122</v>
      </c>
      <c r="D501" s="7" t="n">
        <v>0</v>
      </c>
      <c r="E501" s="7" t="n">
        <f aca="false">(main!AN501-main!AO501*(1000-main!AP501)/(1000-main!AQ501))*main!BG501</f>
        <v>8.92734381961992</v>
      </c>
      <c r="F501" s="7" t="n">
        <f aca="false">IF(main!BR501&lt;&gt;0,1/(1/main!BR501-1/main!AJ501),0)</f>
        <v>0.0736020617328444</v>
      </c>
      <c r="G501" s="7" t="n">
        <f aca="false">((main!BU501-main!BH501/2)*main!AO501-main!E501)/(main!BU501+main!BH501/2)</f>
        <v>637.277999421014</v>
      </c>
      <c r="H501" s="7" t="n">
        <v>21</v>
      </c>
      <c r="I501" s="7" t="n">
        <v>21</v>
      </c>
      <c r="J501" s="7" t="n">
        <v>0</v>
      </c>
      <c r="K501" s="7" t="n">
        <v>0</v>
      </c>
      <c r="L501" s="7" t="n">
        <v>432.97900390625</v>
      </c>
      <c r="M501" s="7" t="n">
        <v>1140.09545898438</v>
      </c>
      <c r="N501" s="7" t="n">
        <v>543.505676269531</v>
      </c>
      <c r="O501" s="7" t="e">
        <f aca="false">main!CA501/main!K501</f>
        <v>#DIV/0!</v>
      </c>
      <c r="P501" s="7" t="n">
        <f aca="false">main!CC501/main!M501</f>
        <v>0.620225656988445</v>
      </c>
      <c r="Q501" s="7" t="n">
        <f aca="false">(main!M501-main!N501)/main!M501</f>
        <v>0.52328055340761</v>
      </c>
      <c r="R501" s="7" t="n">
        <v>-1</v>
      </c>
      <c r="S501" s="7" t="n">
        <v>0.87</v>
      </c>
      <c r="T501" s="7" t="n">
        <v>0.92</v>
      </c>
      <c r="U501" s="7" t="n">
        <v>19.9885787963867</v>
      </c>
      <c r="V501" s="7" t="n">
        <f aca="false">(main!U501*main!T501+(100-main!U501)*main!S501)/100</f>
        <v>0.879994289398193</v>
      </c>
      <c r="W501" s="7" t="n">
        <f aca="false">(main!E501-main!R501)/main!CB501</f>
        <v>0.044979938263286</v>
      </c>
      <c r="X501" s="7" t="n">
        <f aca="false">(main!M501-main!N501)/(main!M501-main!L501)</f>
        <v>0.843693819356716</v>
      </c>
      <c r="Y501" s="7" t="n">
        <f aca="false">(main!K501-main!M501)/(main!K501-main!L501)</f>
        <v>2.63314259744391</v>
      </c>
      <c r="Z501" s="7" t="n">
        <f aca="false">(main!K501-main!M501)/main!M501</f>
        <v>-1</v>
      </c>
      <c r="AA501" s="7" t="n">
        <v>250.707763671875</v>
      </c>
      <c r="AB501" s="7" t="n">
        <v>0.5</v>
      </c>
      <c r="AC501" s="7" t="n">
        <f aca="false">main!Q501*main!AB501*main!V501*main!AA501</f>
        <v>57.7234442314878</v>
      </c>
      <c r="AD501" s="7" t="n">
        <f aca="false">main!BH501*1000</f>
        <v>0.892416150745403</v>
      </c>
      <c r="AE501" s="7" t="n">
        <f aca="false">(main!BM501-main!BS501)</f>
        <v>1.12323864017186</v>
      </c>
      <c r="AF501" s="7" t="n">
        <f aca="false">(main!AL501+main!BL501*main!D501)</f>
        <v>22.9428691864014</v>
      </c>
      <c r="AG501" s="7" t="n">
        <v>2</v>
      </c>
      <c r="AH501" s="7" t="n">
        <f aca="false">(main!AG501*main!BA501+main!BB501)</f>
        <v>4.644859790802</v>
      </c>
      <c r="AI501" s="7" t="n">
        <v>1</v>
      </c>
      <c r="AJ501" s="7" t="n">
        <f aca="false">main!AH501*(main!AI501+1)*(main!AI501+1)/(main!AI501*main!AI501+1)</f>
        <v>9.289719581604</v>
      </c>
      <c r="AK501" s="7" t="n">
        <v>23.9199142456055</v>
      </c>
      <c r="AL501" s="7" t="n">
        <v>22.9428691864014</v>
      </c>
      <c r="AM501" s="7" t="n">
        <v>23.7696914672852</v>
      </c>
      <c r="AN501" s="7" t="n">
        <v>853.600402832031</v>
      </c>
      <c r="AO501" s="7" t="n">
        <v>847.158386230469</v>
      </c>
      <c r="AP501" s="7" t="n">
        <v>17.3307018280029</v>
      </c>
      <c r="AQ501" s="7" t="n">
        <v>17.913761138916</v>
      </c>
      <c r="AR501" s="7" t="n">
        <v>54.7490081787109</v>
      </c>
      <c r="AS501" s="7" t="n">
        <v>56.590934753418</v>
      </c>
      <c r="AT501" s="7" t="n">
        <v>300.631378173828</v>
      </c>
      <c r="AU501" s="7" t="n">
        <v>250.803939819336</v>
      </c>
      <c r="AV501" s="7" t="n">
        <v>52.5729522705078</v>
      </c>
      <c r="AW501" s="7" t="n">
        <v>94.1593170166016</v>
      </c>
      <c r="AX501" s="7" t="n">
        <v>-3.04504990577698</v>
      </c>
      <c r="AY501" s="7" t="n">
        <v>-0.389287620782852</v>
      </c>
      <c r="AZ501" s="7" t="n">
        <v>0.5</v>
      </c>
      <c r="BA501" s="7" t="n">
        <v>-1.355140209198</v>
      </c>
      <c r="BB501" s="7" t="n">
        <v>7.355140209198</v>
      </c>
      <c r="BC501" s="7" t="n">
        <v>1</v>
      </c>
      <c r="BD501" s="7" t="n">
        <v>0</v>
      </c>
      <c r="BE501" s="7" t="n">
        <v>0.159999996423721</v>
      </c>
      <c r="BF501" s="7" t="n">
        <v>111105</v>
      </c>
      <c r="BG501" s="7" t="n">
        <f aca="false">main!AT501*0.000001/(main!AG501*0.0001)</f>
        <v>1.50315689086914</v>
      </c>
      <c r="BH501" s="7" t="n">
        <f aca="false">(main!AQ501-main!AP501)/(1000-main!AQ501)*main!BG501</f>
        <v>0.000892416150745403</v>
      </c>
      <c r="BI501" s="7" t="n">
        <f aca="false">(main!AL501+273.15)</f>
        <v>296.092869186401</v>
      </c>
      <c r="BJ501" s="7" t="n">
        <f aca="false">(main!AK501+273.15)</f>
        <v>297.069914245606</v>
      </c>
      <c r="BK501" s="7" t="n">
        <f aca="false">(main!AU501*main!BC501+main!AV501*main!BD501)*main!BE501</f>
        <v>40.1286294741489</v>
      </c>
      <c r="BL501" s="7" t="n">
        <f aca="false">((main!BK501+0.00000010773*(main!BJ501^4-main!BI501^4))-main!BH501*44100)/(main!AH501*51.4+0.00000043092*main!BI501^3)</f>
        <v>0.0470394553551426</v>
      </c>
      <c r="BM501" s="7" t="n">
        <f aca="false">0.61365*EXP(17.502*main!AF501/(240.97+main!AF501))</f>
        <v>2.80998615421073</v>
      </c>
      <c r="BN501" s="7" t="n">
        <f aca="false">main!BM501*1000/main!AW501</f>
        <v>29.8428901487815</v>
      </c>
      <c r="BO501" s="7" t="n">
        <f aca="false">(main!BN501-main!AQ501)</f>
        <v>11.9291290098655</v>
      </c>
      <c r="BP501" s="7" t="n">
        <f aca="false">IF(main!D501,main!AL501,(main!AK501+main!AL501)/2)</f>
        <v>23.4313917160035</v>
      </c>
      <c r="BQ501" s="7" t="n">
        <f aca="false">0.61365*EXP(17.502*main!BP501/(240.97+main!BP501))</f>
        <v>2.89419204764128</v>
      </c>
      <c r="BR501" s="7" t="n">
        <f aca="false">IF(main!BO501&lt;&gt;0,(1000-(main!BN501+main!AQ501)/2)/main!BO501*main!BH501,0)</f>
        <v>0.0730234995838894</v>
      </c>
      <c r="BS501" s="7" t="n">
        <f aca="false">main!AQ501*main!AW501/1000</f>
        <v>1.68674751403887</v>
      </c>
      <c r="BT501" s="7" t="n">
        <f aca="false">(main!BQ501-main!BS501)</f>
        <v>1.20744453360241</v>
      </c>
      <c r="BU501" s="7" t="n">
        <f aca="false">1/(1.6/main!F501+1.37/main!AJ501)</f>
        <v>0.0456913171738193</v>
      </c>
      <c r="BV501" s="7" t="n">
        <f aca="false">main!G501*main!AW501*0.001</f>
        <v>60.0056611751889</v>
      </c>
      <c r="BW501" s="7" t="n">
        <f aca="false">main!G501/main!AO501</f>
        <v>0.75225366328091</v>
      </c>
      <c r="BX501" s="7" t="n">
        <f aca="false">(1-main!BH501*main!AW501/main!BM501/main!F501)*100</f>
        <v>59.3709599548971</v>
      </c>
      <c r="BY501" s="7" t="n">
        <f aca="false">(main!AO501-main!E501/(main!AJ501/1.35))</f>
        <v>845.861047376414</v>
      </c>
      <c r="BZ501" s="7" t="n">
        <f aca="false">main!E501*main!BX501/100/main!BY501</f>
        <v>0.0062660997815447</v>
      </c>
      <c r="CA501" s="7" t="n">
        <f aca="false">(main!K501-main!J501)</f>
        <v>0</v>
      </c>
      <c r="CB501" s="7" t="n">
        <f aca="false">main!AU501*main!V501</f>
        <v>220.706034799584</v>
      </c>
      <c r="CC501" s="7" t="n">
        <f aca="false">(main!M501-main!L501)</f>
        <v>707.11645507813</v>
      </c>
      <c r="CD501" s="7" t="n">
        <f aca="false">(main!M501-main!N501)/(main!M501-main!J501)</f>
        <v>0.52328055340761</v>
      </c>
      <c r="CE501" s="7" t="e">
        <f aca="false">(main!K501-main!M501)/(main!K501-main!J501)</f>
        <v>#DIV/0!</v>
      </c>
    </row>
    <row r="502" customFormat="false" ht="12.75" hidden="false" customHeight="true" outlineLevel="0" collapsed="false">
      <c r="A502" s="7" t="n">
        <v>152</v>
      </c>
      <c r="B502" s="7" t="s">
        <v>587</v>
      </c>
      <c r="C502" s="7" t="n">
        <v>18757.9999965541</v>
      </c>
      <c r="D502" s="7" t="n">
        <v>0</v>
      </c>
      <c r="E502" s="7" t="n">
        <f aca="false">(main!AN502-main!AO502*(1000-main!AP502)/(1000-main!AQ502))*main!BG502</f>
        <v>8.80206957166325</v>
      </c>
      <c r="F502" s="7" t="n">
        <f aca="false">IF(main!BR502&lt;&gt;0,1/(1/main!BR502-1/main!AJ502),0)</f>
        <v>0.0731095414140045</v>
      </c>
      <c r="G502" s="7" t="n">
        <f aca="false">((main!BU502-main!BH502/2)*main!AO502-main!E502)/(main!BU502+main!BH502/2)</f>
        <v>638.546486215899</v>
      </c>
      <c r="H502" s="7" t="n">
        <v>21</v>
      </c>
      <c r="I502" s="7" t="n">
        <v>21</v>
      </c>
      <c r="J502" s="7" t="n">
        <v>0</v>
      </c>
      <c r="K502" s="7" t="n">
        <v>0</v>
      </c>
      <c r="L502" s="7" t="n">
        <v>432.97900390625</v>
      </c>
      <c r="M502" s="7" t="n">
        <v>1140.09545898438</v>
      </c>
      <c r="N502" s="7" t="n">
        <v>543.505676269531</v>
      </c>
      <c r="O502" s="7" t="e">
        <f aca="false">main!CA502/main!K502</f>
        <v>#DIV/0!</v>
      </c>
      <c r="P502" s="7" t="n">
        <f aca="false">main!CC502/main!M502</f>
        <v>0.620225656988445</v>
      </c>
      <c r="Q502" s="7" t="n">
        <f aca="false">(main!M502-main!N502)/main!M502</f>
        <v>0.52328055340761</v>
      </c>
      <c r="R502" s="7" t="n">
        <v>-1</v>
      </c>
      <c r="S502" s="7" t="n">
        <v>0.87</v>
      </c>
      <c r="T502" s="7" t="n">
        <v>0.92</v>
      </c>
      <c r="U502" s="7" t="n">
        <v>19.9885787963867</v>
      </c>
      <c r="V502" s="7" t="n">
        <f aca="false">(main!U502*main!T502+(100-main!U502)*main!S502)/100</f>
        <v>0.879994289398193</v>
      </c>
      <c r="W502" s="7" t="n">
        <f aca="false">(main!E502-main!R502)/main!CB502</f>
        <v>0.0444284170269657</v>
      </c>
      <c r="X502" s="7" t="n">
        <f aca="false">(main!M502-main!N502)/(main!M502-main!L502)</f>
        <v>0.843693819356716</v>
      </c>
      <c r="Y502" s="7" t="n">
        <f aca="false">(main!K502-main!M502)/(main!K502-main!L502)</f>
        <v>2.63314259744391</v>
      </c>
      <c r="Z502" s="7" t="n">
        <f aca="false">(main!K502-main!M502)/main!M502</f>
        <v>-1</v>
      </c>
      <c r="AA502" s="7" t="n">
        <v>250.707763671875</v>
      </c>
      <c r="AB502" s="7" t="n">
        <v>0.5</v>
      </c>
      <c r="AC502" s="7" t="n">
        <f aca="false">main!Q502*main!AB502*main!V502*main!AA502</f>
        <v>57.7234442314878</v>
      </c>
      <c r="AD502" s="7" t="n">
        <f aca="false">main!BH502*1000</f>
        <v>0.889602146633119</v>
      </c>
      <c r="AE502" s="7" t="n">
        <f aca="false">(main!BM502-main!BS502)</f>
        <v>1.12717243211045</v>
      </c>
      <c r="AF502" s="7" t="n">
        <f aca="false">(main!AL502+main!BL502*main!D502)</f>
        <v>22.9565963745117</v>
      </c>
      <c r="AG502" s="7" t="n">
        <v>2</v>
      </c>
      <c r="AH502" s="7" t="n">
        <f aca="false">(main!AG502*main!BA502+main!BB502)</f>
        <v>4.644859790802</v>
      </c>
      <c r="AI502" s="7" t="n">
        <v>1</v>
      </c>
      <c r="AJ502" s="7" t="n">
        <f aca="false">main!AH502*(main!AI502+1)*(main!AI502+1)/(main!AI502*main!AI502+1)</f>
        <v>9.289719581604</v>
      </c>
      <c r="AK502" s="7" t="n">
        <v>23.9440994262695</v>
      </c>
      <c r="AL502" s="7" t="n">
        <v>22.9565963745117</v>
      </c>
      <c r="AM502" s="7" t="n">
        <v>23.7704486846924</v>
      </c>
      <c r="AN502" s="7" t="n">
        <v>853.3935546875</v>
      </c>
      <c r="AO502" s="7" t="n">
        <v>847.036376953125</v>
      </c>
      <c r="AP502" s="7" t="n">
        <v>17.3156089782715</v>
      </c>
      <c r="AQ502" s="7" t="n">
        <v>17.8968544006348</v>
      </c>
      <c r="AR502" s="7" t="n">
        <v>54.6217041015625</v>
      </c>
      <c r="AS502" s="7" t="n">
        <v>56.4552268981934</v>
      </c>
      <c r="AT502" s="7" t="n">
        <v>300.623809814453</v>
      </c>
      <c r="AU502" s="7" t="n">
        <v>250.713134765625</v>
      </c>
      <c r="AV502" s="7" t="n">
        <v>52.463020324707</v>
      </c>
      <c r="AW502" s="7" t="n">
        <v>94.1590194702148</v>
      </c>
      <c r="AX502" s="7" t="n">
        <v>-3.04504990577698</v>
      </c>
      <c r="AY502" s="7" t="n">
        <v>-0.389287620782852</v>
      </c>
      <c r="AZ502" s="7" t="n">
        <v>0.75</v>
      </c>
      <c r="BA502" s="7" t="n">
        <v>-1.355140209198</v>
      </c>
      <c r="BB502" s="7" t="n">
        <v>7.355140209198</v>
      </c>
      <c r="BC502" s="7" t="n">
        <v>1</v>
      </c>
      <c r="BD502" s="7" t="n">
        <v>0</v>
      </c>
      <c r="BE502" s="7" t="n">
        <v>0.159999996423721</v>
      </c>
      <c r="BF502" s="7" t="n">
        <v>111105</v>
      </c>
      <c r="BG502" s="7" t="n">
        <f aca="false">main!AT502*0.000001/(main!AG502*0.0001)</f>
        <v>1.50311904907226</v>
      </c>
      <c r="BH502" s="7" t="n">
        <f aca="false">(main!AQ502-main!AP502)/(1000-main!AQ502)*main!BG502</f>
        <v>0.000889602146633119</v>
      </c>
      <c r="BI502" s="7" t="n">
        <f aca="false">(main!AL502+273.15)</f>
        <v>296.106596374512</v>
      </c>
      <c r="BJ502" s="7" t="n">
        <f aca="false">(main!AK502+273.15)</f>
        <v>297.094099426269</v>
      </c>
      <c r="BK502" s="7" t="n">
        <f aca="false">(main!AU502*main!BC502+main!AV502*main!BD502)*main!BE502</f>
        <v>40.1141006658799</v>
      </c>
      <c r="BL502" s="7" t="n">
        <f aca="false">((main!BK502+0.00000010773*(main!BJ502^4-main!BI502^4))-main!BH502*44100)/(main!AH502*51.4+0.00000043092*main!BI502^3)</f>
        <v>0.0479564589912945</v>
      </c>
      <c r="BM502" s="7" t="n">
        <f aca="false">0.61365*EXP(17.502*main!AF502/(240.97+main!AF502))</f>
        <v>2.81232269407542</v>
      </c>
      <c r="BN502" s="7" t="n">
        <f aca="false">main!BM502*1000/main!AW502</f>
        <v>29.8677992814596</v>
      </c>
      <c r="BO502" s="7" t="n">
        <f aca="false">(main!BN502-main!AQ502)</f>
        <v>11.9709448808248</v>
      </c>
      <c r="BP502" s="7" t="n">
        <f aca="false">IF(main!D502,main!AL502,(main!AK502+main!AL502)/2)</f>
        <v>23.4503479003906</v>
      </c>
      <c r="BQ502" s="7" t="n">
        <f aca="false">0.61365*EXP(17.502*main!BP502/(240.97+main!BP502))</f>
        <v>2.89750350108654</v>
      </c>
      <c r="BR502" s="7" t="n">
        <f aca="false">IF(main!BO502&lt;&gt;0,(1000-(main!BN502+main!AQ502)/2)/main!BO502*main!BH502,0)</f>
        <v>0.0725386664171912</v>
      </c>
      <c r="BS502" s="7" t="n">
        <f aca="false">main!AQ502*main!AW502/1000</f>
        <v>1.68515026196497</v>
      </c>
      <c r="BT502" s="7" t="n">
        <f aca="false">(main!BQ502-main!BS502)</f>
        <v>1.21235323912157</v>
      </c>
      <c r="BU502" s="7" t="n">
        <f aca="false">1/(1.6/main!F502+1.37/main!AJ502)</f>
        <v>0.0453876127530241</v>
      </c>
      <c r="BV502" s="7" t="n">
        <f aca="false">main!G502*main!AW502*0.001</f>
        <v>60.1249110282401</v>
      </c>
      <c r="BW502" s="7" t="n">
        <f aca="false">main!G502/main!AO502</f>
        <v>0.753859578632047</v>
      </c>
      <c r="BX502" s="7" t="n">
        <f aca="false">(1-main!BH502*main!AW502/main!BM502/main!F502)*100</f>
        <v>59.2602332352932</v>
      </c>
      <c r="BY502" s="7" t="n">
        <f aca="false">(main!AO502-main!E502/(main!AJ502/1.35))</f>
        <v>845.757243194849</v>
      </c>
      <c r="BZ502" s="7" t="n">
        <f aca="false">main!E502*main!BX502/100/main!BY502</f>
        <v>0.00616740441736742</v>
      </c>
      <c r="CA502" s="7" t="n">
        <f aca="false">(main!K502-main!J502)</f>
        <v>0</v>
      </c>
      <c r="CB502" s="7" t="n">
        <f aca="false">main!AU502*main!V502</f>
        <v>220.62612687087</v>
      </c>
      <c r="CC502" s="7" t="n">
        <f aca="false">(main!M502-main!L502)</f>
        <v>707.11645507813</v>
      </c>
      <c r="CD502" s="7" t="n">
        <f aca="false">(main!M502-main!N502)/(main!M502-main!J502)</f>
        <v>0.52328055340761</v>
      </c>
      <c r="CE502" s="7" t="e">
        <f aca="false">(main!K502-main!M502)/(main!K502-main!J502)</f>
        <v>#DIV/0!</v>
      </c>
    </row>
    <row r="503" customFormat="false" ht="12.75" hidden="false" customHeight="true" outlineLevel="0" collapsed="false">
      <c r="A503" s="7" t="n">
        <v>153</v>
      </c>
      <c r="B503" s="7" t="s">
        <v>588</v>
      </c>
      <c r="C503" s="7" t="n">
        <v>18762.9999962095</v>
      </c>
      <c r="D503" s="7" t="n">
        <v>0</v>
      </c>
      <c r="E503" s="7" t="n">
        <f aca="false">(main!AN503-main!AO503*(1000-main!AP503)/(1000-main!AQ503))*main!BG503</f>
        <v>9.03641457739628</v>
      </c>
      <c r="F503" s="7" t="n">
        <f aca="false">IF(main!BR503&lt;&gt;0,1/(1/main!BR503-1/main!AJ503),0)</f>
        <v>0.0738006486851976</v>
      </c>
      <c r="G503" s="7" t="n">
        <f aca="false">((main!BU503-main!BH503/2)*main!AO503-main!E503)/(main!BU503+main!BH503/2)</f>
        <v>634.900583825217</v>
      </c>
      <c r="H503" s="7" t="n">
        <v>21</v>
      </c>
      <c r="I503" s="7" t="n">
        <v>21</v>
      </c>
      <c r="J503" s="7" t="n">
        <v>0</v>
      </c>
      <c r="K503" s="7" t="n">
        <v>0</v>
      </c>
      <c r="L503" s="7" t="n">
        <v>432.97900390625</v>
      </c>
      <c r="M503" s="7" t="n">
        <v>1140.09545898438</v>
      </c>
      <c r="N503" s="7" t="n">
        <v>543.505676269531</v>
      </c>
      <c r="O503" s="7" t="e">
        <f aca="false">main!CA503/main!K503</f>
        <v>#DIV/0!</v>
      </c>
      <c r="P503" s="7" t="n">
        <f aca="false">main!CC503/main!M503</f>
        <v>0.620225656988445</v>
      </c>
      <c r="Q503" s="7" t="n">
        <f aca="false">(main!M503-main!N503)/main!M503</f>
        <v>0.52328055340761</v>
      </c>
      <c r="R503" s="7" t="n">
        <v>-1</v>
      </c>
      <c r="S503" s="7" t="n">
        <v>0.87</v>
      </c>
      <c r="T503" s="7" t="n">
        <v>0.92</v>
      </c>
      <c r="U503" s="7" t="n">
        <v>19.9885787963867</v>
      </c>
      <c r="V503" s="7" t="n">
        <f aca="false">(main!U503*main!T503+(100-main!U503)*main!S503)/100</f>
        <v>0.879994289398193</v>
      </c>
      <c r="W503" s="7" t="n">
        <f aca="false">(main!E503-main!R503)/main!CB503</f>
        <v>0.0454905044633961</v>
      </c>
      <c r="X503" s="7" t="n">
        <f aca="false">(main!M503-main!N503)/(main!M503-main!L503)</f>
        <v>0.843693819356716</v>
      </c>
      <c r="Y503" s="7" t="n">
        <f aca="false">(main!K503-main!M503)/(main!K503-main!L503)</f>
        <v>2.63314259744391</v>
      </c>
      <c r="Z503" s="7" t="n">
        <f aca="false">(main!K503-main!M503)/main!M503</f>
        <v>-1</v>
      </c>
      <c r="AA503" s="7" t="n">
        <v>250.707763671875</v>
      </c>
      <c r="AB503" s="7" t="n">
        <v>0.5</v>
      </c>
      <c r="AC503" s="7" t="n">
        <f aca="false">main!Q503*main!AB503*main!V503*main!AA503</f>
        <v>57.7234442314878</v>
      </c>
      <c r="AD503" s="7" t="n">
        <f aca="false">main!BH503*1000</f>
        <v>0.899843731333858</v>
      </c>
      <c r="AE503" s="7" t="n">
        <f aca="false">(main!BM503-main!BS503)</f>
        <v>1.12955069174041</v>
      </c>
      <c r="AF503" s="7" t="n">
        <f aca="false">(main!AL503+main!BL503*main!D503)</f>
        <v>22.9693603515625</v>
      </c>
      <c r="AG503" s="7" t="n">
        <v>2</v>
      </c>
      <c r="AH503" s="7" t="n">
        <f aca="false">(main!AG503*main!BA503+main!BB503)</f>
        <v>4.644859790802</v>
      </c>
      <c r="AI503" s="7" t="n">
        <v>1</v>
      </c>
      <c r="AJ503" s="7" t="n">
        <f aca="false">main!AH503*(main!AI503+1)*(main!AI503+1)/(main!AI503*main!AI503+1)</f>
        <v>9.289719581604</v>
      </c>
      <c r="AK503" s="7" t="n">
        <v>23.9085102081299</v>
      </c>
      <c r="AL503" s="7" t="n">
        <v>22.9693603515625</v>
      </c>
      <c r="AM503" s="7" t="n">
        <v>23.7724437713623</v>
      </c>
      <c r="AN503" s="7" t="n">
        <v>853.212036132813</v>
      </c>
      <c r="AO503" s="7" t="n">
        <v>846.693176269531</v>
      </c>
      <c r="AP503" s="7" t="n">
        <v>17.3066158294678</v>
      </c>
      <c r="AQ503" s="7" t="n">
        <v>17.8945732116699</v>
      </c>
      <c r="AR503" s="7" t="n">
        <v>54.710578918457</v>
      </c>
      <c r="AS503" s="7" t="n">
        <v>56.569263458252</v>
      </c>
      <c r="AT503" s="7" t="n">
        <v>300.614105224609</v>
      </c>
      <c r="AU503" s="7" t="n">
        <v>250.713653564453</v>
      </c>
      <c r="AV503" s="7" t="n">
        <v>52.6481552124023</v>
      </c>
      <c r="AW503" s="7" t="n">
        <v>94.1596145629883</v>
      </c>
      <c r="AX503" s="7" t="n">
        <v>-3.04504990577698</v>
      </c>
      <c r="AY503" s="7" t="n">
        <v>-0.389287620782852</v>
      </c>
      <c r="AZ503" s="7" t="n">
        <v>0.75</v>
      </c>
      <c r="BA503" s="7" t="n">
        <v>-1.355140209198</v>
      </c>
      <c r="BB503" s="7" t="n">
        <v>7.355140209198</v>
      </c>
      <c r="BC503" s="7" t="n">
        <v>1</v>
      </c>
      <c r="BD503" s="7" t="n">
        <v>0</v>
      </c>
      <c r="BE503" s="7" t="n">
        <v>0.159999996423721</v>
      </c>
      <c r="BF503" s="7" t="n">
        <v>111105</v>
      </c>
      <c r="BG503" s="7" t="n">
        <f aca="false">main!AT503*0.000001/(main!AG503*0.0001)</f>
        <v>1.50307052612304</v>
      </c>
      <c r="BH503" s="7" t="n">
        <f aca="false">(main!AQ503-main!AP503)/(1000-main!AQ503)*main!BG503</f>
        <v>0.000899843731333858</v>
      </c>
      <c r="BI503" s="7" t="n">
        <f aca="false">(main!AL503+273.15)</f>
        <v>296.119360351563</v>
      </c>
      <c r="BJ503" s="7" t="n">
        <f aca="false">(main!AK503+273.15)</f>
        <v>297.05851020813</v>
      </c>
      <c r="BK503" s="7" t="n">
        <f aca="false">(main!AU503*main!BC503+main!AV503*main!BD503)*main!BE503</f>
        <v>40.1141836736905</v>
      </c>
      <c r="BL503" s="7" t="n">
        <f aca="false">((main!BK503+0.00000010773*(main!BJ503^4-main!BI503^4))-main!BH503*44100)/(main!AH503*51.4+0.00000043092*main!BI503^3)</f>
        <v>0.0439692804274839</v>
      </c>
      <c r="BM503" s="7" t="n">
        <f aca="false">0.61365*EXP(17.502*main!AF503/(240.97+main!AF503))</f>
        <v>2.81449680812042</v>
      </c>
      <c r="BN503" s="7" t="n">
        <f aca="false">main!BM503*1000/main!AW503</f>
        <v>29.8907001816331</v>
      </c>
      <c r="BO503" s="7" t="n">
        <f aca="false">(main!BN503-main!AQ503)</f>
        <v>11.9961269699632</v>
      </c>
      <c r="BP503" s="7" t="n">
        <f aca="false">IF(main!D503,main!AL503,(main!AK503+main!AL503)/2)</f>
        <v>23.4389352798462</v>
      </c>
      <c r="BQ503" s="7" t="n">
        <f aca="false">0.61365*EXP(17.502*main!BP503/(240.97+main!BP503))</f>
        <v>2.89550943512249</v>
      </c>
      <c r="BR503" s="7" t="n">
        <f aca="false">IF(main!BO503&lt;&gt;0,(1000-(main!BN503+main!AQ503)/2)/main!BO503*main!BH503,0)</f>
        <v>0.0732189726047917</v>
      </c>
      <c r="BS503" s="7" t="n">
        <f aca="false">main!AQ503*main!AW503/1000</f>
        <v>1.68494611638001</v>
      </c>
      <c r="BT503" s="7" t="n">
        <f aca="false">(main!BQ503-main!BS503)</f>
        <v>1.21056331874247</v>
      </c>
      <c r="BU503" s="7" t="n">
        <f aca="false">1/(1.6/main!F503+1.37/main!AJ503)</f>
        <v>0.0458137647502934</v>
      </c>
      <c r="BV503" s="7" t="n">
        <f aca="false">main!G503*main!AW503*0.001</f>
        <v>59.7819942587987</v>
      </c>
      <c r="BW503" s="7" t="n">
        <f aca="false">main!G503/main!AO503</f>
        <v>0.749859100816831</v>
      </c>
      <c r="BX503" s="7" t="n">
        <f aca="false">(1-main!BH503*main!AW503/main!BM503/main!F503)*100</f>
        <v>59.208391764876</v>
      </c>
      <c r="BY503" s="7" t="n">
        <f aca="false">(main!AO503-main!E503/(main!AJ503/1.35))</f>
        <v>845.3799870422</v>
      </c>
      <c r="BZ503" s="7" t="n">
        <f aca="false">main!E503*main!BX503/100/main!BY503</f>
        <v>0.00632888857849916</v>
      </c>
      <c r="CA503" s="7" t="n">
        <f aca="false">(main!K503-main!J503)</f>
        <v>0</v>
      </c>
      <c r="CB503" s="7" t="n">
        <f aca="false">main!AU503*main!V503</f>
        <v>220.626583410876</v>
      </c>
      <c r="CC503" s="7" t="n">
        <f aca="false">(main!M503-main!L503)</f>
        <v>707.11645507813</v>
      </c>
      <c r="CD503" s="7" t="n">
        <f aca="false">(main!M503-main!N503)/(main!M503-main!J503)</f>
        <v>0.52328055340761</v>
      </c>
      <c r="CE503" s="7" t="e">
        <f aca="false">(main!K503-main!M503)/(main!K503-main!J503)</f>
        <v>#DIV/0!</v>
      </c>
    </row>
    <row r="504" customFormat="false" ht="23.25" hidden="false" customHeight="true" outlineLevel="0" collapsed="false">
      <c r="A504" s="2" t="s">
        <v>12</v>
      </c>
      <c r="B504" s="5" t="s">
        <v>589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</row>
    <row r="505" customFormat="false" ht="23.25" hidden="false" customHeight="true" outlineLevel="0" collapsed="false">
      <c r="A505" s="2" t="s">
        <v>12</v>
      </c>
      <c r="B505" s="5" t="s">
        <v>590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</row>
    <row r="506" customFormat="false" ht="23.25" hidden="false" customHeight="true" outlineLevel="0" collapsed="false">
      <c r="A506" s="2" t="s">
        <v>12</v>
      </c>
      <c r="B506" s="5" t="s">
        <v>591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</row>
    <row r="507" customFormat="false" ht="23.25" hidden="false" customHeight="true" outlineLevel="0" collapsed="false">
      <c r="A507" s="2" t="s">
        <v>12</v>
      </c>
      <c r="B507" s="5" t="s">
        <v>592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</row>
    <row r="508" customFormat="false" ht="23.25" hidden="false" customHeight="true" outlineLevel="0" collapsed="false">
      <c r="A508" s="2" t="s">
        <v>12</v>
      </c>
      <c r="B508" s="5" t="s">
        <v>593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</row>
    <row r="509" customFormat="false" ht="12.75" hidden="false" customHeight="true" outlineLevel="0" collapsed="false">
      <c r="A509" s="7" t="n">
        <v>154</v>
      </c>
      <c r="B509" s="7" t="s">
        <v>594</v>
      </c>
      <c r="C509" s="7" t="n">
        <v>18762.9999962095</v>
      </c>
      <c r="D509" s="7" t="n">
        <v>0</v>
      </c>
      <c r="E509" s="7" t="n">
        <f aca="false">(main!AN509-main!AO509*(1000-main!AP509)/(1000-main!AQ509))*main!BG509</f>
        <v>9.03641457739628</v>
      </c>
      <c r="F509" s="7" t="n">
        <f aca="false">IF(main!BR509&lt;&gt;0,1/(1/main!BR509-1/main!AJ509),0)</f>
        <v>0.0738006486851976</v>
      </c>
      <c r="G509" s="7" t="n">
        <f aca="false">((main!BU509-main!BH509/2)*main!AO509-main!E509)/(main!BU509+main!BH509/2)</f>
        <v>634.900583825217</v>
      </c>
      <c r="H509" s="7" t="n">
        <v>22</v>
      </c>
      <c r="I509" s="7" t="n">
        <v>22</v>
      </c>
      <c r="J509" s="7" t="n">
        <v>0</v>
      </c>
      <c r="K509" s="7" t="n">
        <v>0</v>
      </c>
      <c r="L509" s="7" t="n">
        <v>462.8515625</v>
      </c>
      <c r="M509" s="7" t="n">
        <v>1359.15380859375</v>
      </c>
      <c r="N509" s="7" t="n">
        <v>670.427185058594</v>
      </c>
      <c r="O509" s="7" t="e">
        <f aca="false">main!CA509/main!K509</f>
        <v>#DIV/0!</v>
      </c>
      <c r="P509" s="7" t="n">
        <f aca="false">main!CC509/main!M509</f>
        <v>0.65945608247319</v>
      </c>
      <c r="Q509" s="7" t="n">
        <f aca="false">(main!M509-main!N509)/main!M509</f>
        <v>0.50673192333379</v>
      </c>
      <c r="R509" s="7" t="n">
        <v>-1</v>
      </c>
      <c r="S509" s="7" t="n">
        <v>0.87</v>
      </c>
      <c r="T509" s="7" t="n">
        <v>0.92</v>
      </c>
      <c r="U509" s="7" t="n">
        <v>19.9885787963867</v>
      </c>
      <c r="V509" s="7" t="n">
        <f aca="false">(main!U509*main!T509+(100-main!U509)*main!S509)/100</f>
        <v>0.879994289398193</v>
      </c>
      <c r="W509" s="7" t="n">
        <f aca="false">(main!E509-main!R509)/main!CB509</f>
        <v>0.0454905044633961</v>
      </c>
      <c r="X509" s="7" t="n">
        <f aca="false">(main!M509-main!N509)/(main!M509-main!L509)</f>
        <v>0.768408900609982</v>
      </c>
      <c r="Y509" s="7" t="n">
        <f aca="false">(main!K509-main!M509)/(main!K509-main!L509)</f>
        <v>2.93647881677779</v>
      </c>
      <c r="Z509" s="7" t="n">
        <f aca="false">(main!K509-main!M509)/main!M509</f>
        <v>-1</v>
      </c>
      <c r="AA509" s="7" t="n">
        <v>250.713653564453</v>
      </c>
      <c r="AB509" s="7" t="n">
        <v>0.5</v>
      </c>
      <c r="AC509" s="7" t="n">
        <f aca="false">main!Q509*main!AB509*main!V509*main!AA509</f>
        <v>55.8992664751779</v>
      </c>
      <c r="AD509" s="7" t="n">
        <f aca="false">main!BH509*1000</f>
        <v>0.899843731333858</v>
      </c>
      <c r="AE509" s="7" t="n">
        <f aca="false">(main!BM509-main!BS509)</f>
        <v>1.12955069174041</v>
      </c>
      <c r="AF509" s="7" t="n">
        <f aca="false">(main!AL509+main!BL509*main!D509)</f>
        <v>22.9693603515625</v>
      </c>
      <c r="AG509" s="7" t="n">
        <v>2</v>
      </c>
      <c r="AH509" s="7" t="n">
        <f aca="false">(main!AG509*main!BA509+main!BB509)</f>
        <v>4.644859790802</v>
      </c>
      <c r="AI509" s="7" t="n">
        <v>1</v>
      </c>
      <c r="AJ509" s="7" t="n">
        <f aca="false">main!AH509*(main!AI509+1)*(main!AI509+1)/(main!AI509*main!AI509+1)</f>
        <v>9.289719581604</v>
      </c>
      <c r="AK509" s="7" t="n">
        <v>23.9085102081299</v>
      </c>
      <c r="AL509" s="7" t="n">
        <v>22.9693603515625</v>
      </c>
      <c r="AM509" s="7" t="n">
        <v>23.7724437713623</v>
      </c>
      <c r="AN509" s="7" t="n">
        <v>853.212036132813</v>
      </c>
      <c r="AO509" s="7" t="n">
        <v>846.693176269531</v>
      </c>
      <c r="AP509" s="7" t="n">
        <v>17.3066158294678</v>
      </c>
      <c r="AQ509" s="7" t="n">
        <v>17.8945732116699</v>
      </c>
      <c r="AR509" s="7" t="n">
        <v>54.710578918457</v>
      </c>
      <c r="AS509" s="7" t="n">
        <v>56.569263458252</v>
      </c>
      <c r="AT509" s="7" t="n">
        <v>300.614105224609</v>
      </c>
      <c r="AU509" s="7" t="n">
        <v>250.713653564453</v>
      </c>
      <c r="AV509" s="7" t="n">
        <v>52.6481552124023</v>
      </c>
      <c r="AW509" s="7" t="n">
        <v>94.1596145629883</v>
      </c>
      <c r="AX509" s="7" t="n">
        <v>-3.04504990577698</v>
      </c>
      <c r="AY509" s="7" t="n">
        <v>-0.389287620782852</v>
      </c>
      <c r="AZ509" s="7" t="n">
        <v>0.75</v>
      </c>
      <c r="BA509" s="7" t="n">
        <v>-1.355140209198</v>
      </c>
      <c r="BB509" s="7" t="n">
        <v>7.355140209198</v>
      </c>
      <c r="BC509" s="7" t="n">
        <v>1</v>
      </c>
      <c r="BD509" s="7" t="n">
        <v>0</v>
      </c>
      <c r="BE509" s="7" t="n">
        <v>0.159999996423721</v>
      </c>
      <c r="BF509" s="7" t="n">
        <v>111105</v>
      </c>
      <c r="BG509" s="7" t="n">
        <f aca="false">main!AT509*0.000001/(main!AG509*0.0001)</f>
        <v>1.50307052612304</v>
      </c>
      <c r="BH509" s="7" t="n">
        <f aca="false">(main!AQ509-main!AP509)/(1000-main!AQ509)*main!BG509</f>
        <v>0.000899843731333858</v>
      </c>
      <c r="BI509" s="7" t="n">
        <f aca="false">(main!AL509+273.15)</f>
        <v>296.119360351563</v>
      </c>
      <c r="BJ509" s="7" t="n">
        <f aca="false">(main!AK509+273.15)</f>
        <v>297.05851020813</v>
      </c>
      <c r="BK509" s="7" t="n">
        <f aca="false">(main!AU509*main!BC509+main!AV509*main!BD509)*main!BE509</f>
        <v>40.1141836736905</v>
      </c>
      <c r="BL509" s="7" t="n">
        <f aca="false">((main!BK509+0.00000010773*(main!BJ509^4-main!BI509^4))-main!BH509*44100)/(main!AH509*51.4+0.00000043092*main!BI509^3)</f>
        <v>0.0439692804274839</v>
      </c>
      <c r="BM509" s="7" t="n">
        <f aca="false">0.61365*EXP(17.502*main!AF509/(240.97+main!AF509))</f>
        <v>2.81449680812042</v>
      </c>
      <c r="BN509" s="7" t="n">
        <f aca="false">main!BM509*1000/main!AW509</f>
        <v>29.8907001816331</v>
      </c>
      <c r="BO509" s="7" t="n">
        <f aca="false">(main!BN509-main!AQ509)</f>
        <v>11.9961269699632</v>
      </c>
      <c r="BP509" s="7" t="n">
        <f aca="false">IF(main!D509,main!AL509,(main!AK509+main!AL509)/2)</f>
        <v>23.4389352798462</v>
      </c>
      <c r="BQ509" s="7" t="n">
        <f aca="false">0.61365*EXP(17.502*main!BP509/(240.97+main!BP509))</f>
        <v>2.89550943512249</v>
      </c>
      <c r="BR509" s="7" t="n">
        <f aca="false">IF(main!BO509&lt;&gt;0,(1000-(main!BN509+main!AQ509)/2)/main!BO509*main!BH509,0)</f>
        <v>0.0732189726047917</v>
      </c>
      <c r="BS509" s="7" t="n">
        <f aca="false">main!AQ509*main!AW509/1000</f>
        <v>1.68494611638001</v>
      </c>
      <c r="BT509" s="7" t="n">
        <f aca="false">(main!BQ509-main!BS509)</f>
        <v>1.21056331874247</v>
      </c>
      <c r="BU509" s="7" t="n">
        <f aca="false">1/(1.6/main!F509+1.37/main!AJ509)</f>
        <v>0.0458137647502934</v>
      </c>
      <c r="BV509" s="7" t="n">
        <f aca="false">main!G509*main!AW509*0.001</f>
        <v>59.7819942587987</v>
      </c>
      <c r="BW509" s="7" t="n">
        <f aca="false">main!G509/main!AO509</f>
        <v>0.749859100816831</v>
      </c>
      <c r="BX509" s="7" t="n">
        <f aca="false">(1-main!BH509*main!AW509/main!BM509/main!F509)*100</f>
        <v>59.208391764876</v>
      </c>
      <c r="BY509" s="7" t="n">
        <f aca="false">(main!AO509-main!E509/(main!AJ509/1.35))</f>
        <v>845.3799870422</v>
      </c>
      <c r="BZ509" s="7" t="n">
        <f aca="false">main!E509*main!BX509/100/main!BY509</f>
        <v>0.00632888857849916</v>
      </c>
      <c r="CA509" s="7" t="n">
        <f aca="false">(main!K509-main!J509)</f>
        <v>0</v>
      </c>
      <c r="CB509" s="7" t="n">
        <f aca="false">main!AU509*main!V509</f>
        <v>220.626583410876</v>
      </c>
      <c r="CC509" s="7" t="n">
        <f aca="false">(main!M509-main!L509)</f>
        <v>896.30224609375</v>
      </c>
      <c r="CD509" s="7" t="n">
        <f aca="false">(main!M509-main!N509)/(main!M509-main!J509)</f>
        <v>0.50673192333379</v>
      </c>
      <c r="CE509" s="7" t="e">
        <f aca="false">(main!K509-main!M509)/(main!K509-main!J509)</f>
        <v>#DIV/0!</v>
      </c>
    </row>
    <row r="510" customFormat="false" ht="23.25" hidden="false" customHeight="true" outlineLevel="0" collapsed="false">
      <c r="A510" s="2" t="s">
        <v>12</v>
      </c>
      <c r="B510" s="5" t="s">
        <v>595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</row>
    <row r="511" customFormat="false" ht="23.25" hidden="false" customHeight="true" outlineLevel="0" collapsed="false">
      <c r="A511" s="2" t="s">
        <v>12</v>
      </c>
      <c r="B511" s="5" t="s">
        <v>596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</row>
    <row r="512" customFormat="false" ht="23.25" hidden="false" customHeight="true" outlineLevel="0" collapsed="false">
      <c r="A512" s="2" t="s">
        <v>12</v>
      </c>
      <c r="B512" s="5" t="s">
        <v>597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</row>
    <row r="513" customFormat="false" ht="23.25" hidden="false" customHeight="true" outlineLevel="0" collapsed="false">
      <c r="A513" s="2" t="s">
        <v>12</v>
      </c>
      <c r="B513" s="5" t="s">
        <v>598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</row>
    <row r="514" customFormat="false" ht="23.25" hidden="false" customHeight="true" outlineLevel="0" collapsed="false">
      <c r="A514" s="2" t="s">
        <v>12</v>
      </c>
      <c r="B514" s="6" t="s">
        <v>599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</row>
    <row r="515" customFormat="false" ht="23.25" hidden="false" customHeight="true" outlineLevel="0" collapsed="false">
      <c r="A515" s="2" t="s">
        <v>12</v>
      </c>
      <c r="B515" s="5" t="s">
        <v>600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</row>
    <row r="516" customFormat="false" ht="23.25" hidden="false" customHeight="true" outlineLevel="0" collapsed="false">
      <c r="A516" s="2" t="s">
        <v>12</v>
      </c>
      <c r="B516" s="5" t="s">
        <v>601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</row>
    <row r="517" customFormat="false" ht="23.25" hidden="false" customHeight="true" outlineLevel="0" collapsed="false">
      <c r="A517" s="2" t="s">
        <v>12</v>
      </c>
      <c r="B517" s="5" t="s">
        <v>602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</row>
    <row r="518" customFormat="false" ht="23.25" hidden="false" customHeight="true" outlineLevel="0" collapsed="false">
      <c r="A518" s="2" t="s">
        <v>12</v>
      </c>
      <c r="B518" s="5" t="s">
        <v>603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</row>
    <row r="519" customFormat="false" ht="23.25" hidden="false" customHeight="true" outlineLevel="0" collapsed="false">
      <c r="A519" s="2" t="s">
        <v>12</v>
      </c>
      <c r="B519" s="5" t="s">
        <v>604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</row>
    <row r="520" customFormat="false" ht="12.75" hidden="false" customHeight="true" outlineLevel="0" collapsed="false">
      <c r="A520" s="7" t="n">
        <v>155</v>
      </c>
      <c r="B520" s="7" t="s">
        <v>605</v>
      </c>
      <c r="C520" s="7" t="n">
        <v>18998.499999621</v>
      </c>
      <c r="D520" s="7" t="n">
        <v>0</v>
      </c>
      <c r="E520" s="7" t="n">
        <f aca="false">(main!AN520-main!AO520*(1000-main!AP520)/(1000-main!AQ520))*main!BG520</f>
        <v>9.84937680146551</v>
      </c>
      <c r="F520" s="7" t="n">
        <f aca="false">IF(main!BR520&lt;&gt;0,1/(1/main!BR520-1/main!AJ520),0)</f>
        <v>0.159658006627737</v>
      </c>
      <c r="G520" s="7" t="n">
        <f aca="false">((main!BU520-main!BH520/2)*main!AO520-main!E520)/(main!BU520+main!BH520/2)</f>
        <v>729.549724412024</v>
      </c>
      <c r="H520" s="7" t="n">
        <v>22</v>
      </c>
      <c r="I520" s="7" t="n">
        <v>22</v>
      </c>
      <c r="J520" s="7" t="n">
        <v>0</v>
      </c>
      <c r="K520" s="7" t="n">
        <v>0</v>
      </c>
      <c r="L520" s="7" t="n">
        <v>462.8515625</v>
      </c>
      <c r="M520" s="7" t="n">
        <v>1359.15380859375</v>
      </c>
      <c r="N520" s="7" t="n">
        <v>670.427185058594</v>
      </c>
      <c r="O520" s="7" t="e">
        <f aca="false">main!CA520/main!K520</f>
        <v>#DIV/0!</v>
      </c>
      <c r="P520" s="7" t="n">
        <f aca="false">main!CC520/main!M520</f>
        <v>0.65945608247319</v>
      </c>
      <c r="Q520" s="7" t="n">
        <f aca="false">(main!M520-main!N520)/main!M520</f>
        <v>0.50673192333379</v>
      </c>
      <c r="R520" s="7" t="n">
        <v>-1</v>
      </c>
      <c r="S520" s="7" t="n">
        <v>0.87</v>
      </c>
      <c r="T520" s="7" t="n">
        <v>0.92</v>
      </c>
      <c r="U520" s="7" t="n">
        <v>19.9885787963867</v>
      </c>
      <c r="V520" s="7" t="n">
        <f aca="false">(main!U520*main!T520+(100-main!U520)*main!S520)/100</f>
        <v>0.879994289398193</v>
      </c>
      <c r="W520" s="7" t="n">
        <f aca="false">(main!E520-main!R520)/main!CB520</f>
        <v>0.0492602963884514</v>
      </c>
      <c r="X520" s="7" t="n">
        <f aca="false">(main!M520-main!N520)/(main!M520-main!L520)</f>
        <v>0.768408900609982</v>
      </c>
      <c r="Y520" s="7" t="n">
        <f aca="false">(main!K520-main!M520)/(main!K520-main!L520)</f>
        <v>2.93647881677779</v>
      </c>
      <c r="Z520" s="7" t="n">
        <f aca="false">(main!K520-main!M520)/main!M520</f>
        <v>-1</v>
      </c>
      <c r="AA520" s="7" t="n">
        <v>250.713653564453</v>
      </c>
      <c r="AB520" s="7" t="n">
        <v>0.5</v>
      </c>
      <c r="AC520" s="7" t="n">
        <f aca="false">main!Q520*main!AB520*main!V520*main!AA520</f>
        <v>55.8992664751779</v>
      </c>
      <c r="AD520" s="7" t="n">
        <f aca="false">main!BH520*1000</f>
        <v>1.87917168588339</v>
      </c>
      <c r="AE520" s="7" t="n">
        <f aca="false">(main!BM520-main!BS520)</f>
        <v>1.09987780078873</v>
      </c>
      <c r="AF520" s="7" t="n">
        <f aca="false">(main!AL520+main!BL520*main!D520)</f>
        <v>23.0821495056152</v>
      </c>
      <c r="AG520" s="7" t="n">
        <v>2</v>
      </c>
      <c r="AH520" s="7" t="n">
        <f aca="false">(main!AG520*main!BA520+main!BB520)</f>
        <v>4.644859790802</v>
      </c>
      <c r="AI520" s="7" t="n">
        <v>1</v>
      </c>
      <c r="AJ520" s="7" t="n">
        <f aca="false">main!AH520*(main!AI520+1)*(main!AI520+1)/(main!AI520*main!AI520+1)</f>
        <v>9.289719581604</v>
      </c>
      <c r="AK520" s="7" t="n">
        <v>24.2033920288086</v>
      </c>
      <c r="AL520" s="7" t="n">
        <v>23.0821495056152</v>
      </c>
      <c r="AM520" s="7" t="n">
        <v>24.0029220581055</v>
      </c>
      <c r="AN520" s="7" t="n">
        <v>852.357238769531</v>
      </c>
      <c r="AO520" s="7" t="n">
        <v>844.748718261719</v>
      </c>
      <c r="AP520" s="7" t="n">
        <v>17.1886558532715</v>
      </c>
      <c r="AQ520" s="7" t="n">
        <v>18.4157829284668</v>
      </c>
      <c r="AR520" s="7" t="n">
        <v>53.3800888061523</v>
      </c>
      <c r="AS520" s="7" t="n">
        <v>57.1909828186035</v>
      </c>
      <c r="AT520" s="7" t="n">
        <v>300.631500244141</v>
      </c>
      <c r="AU520" s="7" t="n">
        <v>250.281021118164</v>
      </c>
      <c r="AV520" s="7" t="n">
        <v>58.6412315368652</v>
      </c>
      <c r="AW520" s="7" t="n">
        <v>94.1526412963867</v>
      </c>
      <c r="AX520" s="7" t="n">
        <v>-3.04504990577698</v>
      </c>
      <c r="AY520" s="7" t="n">
        <v>-0.389287620782852</v>
      </c>
      <c r="AZ520" s="7" t="n">
        <v>0.5</v>
      </c>
      <c r="BA520" s="7" t="n">
        <v>-1.355140209198</v>
      </c>
      <c r="BB520" s="7" t="n">
        <v>7.355140209198</v>
      </c>
      <c r="BC520" s="7" t="n">
        <v>1</v>
      </c>
      <c r="BD520" s="7" t="n">
        <v>0</v>
      </c>
      <c r="BE520" s="7" t="n">
        <v>0.159999996423721</v>
      </c>
      <c r="BF520" s="7" t="n">
        <v>111105</v>
      </c>
      <c r="BG520" s="7" t="n">
        <f aca="false">main!AT520*0.000001/(main!AG520*0.0001)</f>
        <v>1.50315750122071</v>
      </c>
      <c r="BH520" s="7" t="n">
        <f aca="false">(main!AQ520-main!AP520)/(1000-main!AQ520)*main!BG520</f>
        <v>0.00187917168588339</v>
      </c>
      <c r="BI520" s="7" t="n">
        <f aca="false">(main!AL520+273.15)</f>
        <v>296.232149505615</v>
      </c>
      <c r="BJ520" s="7" t="n">
        <f aca="false">(main!AK520+273.15)</f>
        <v>297.353392028809</v>
      </c>
      <c r="BK520" s="7" t="n">
        <f aca="false">(main!AU520*main!BC520+main!AV520*main!BD520)*main!BE520</f>
        <v>40.0449624838315</v>
      </c>
      <c r="BL520" s="7" t="n">
        <f aca="false">((main!BK520+0.00000010773*(main!BJ520^4-main!BI520^4))-main!BH520*44100)/(main!AH520*51.4+0.00000043092*main!BI520^3)</f>
        <v>-0.120804967559609</v>
      </c>
      <c r="BM520" s="7" t="n">
        <f aca="false">0.61365*EXP(17.502*main!AF520/(240.97+main!AF520))</f>
        <v>2.83377240504478</v>
      </c>
      <c r="BN520" s="7" t="n">
        <f aca="false">main!BM520*1000/main!AW520</f>
        <v>30.0976410860768</v>
      </c>
      <c r="BO520" s="7" t="n">
        <f aca="false">(main!BN520-main!AQ520)</f>
        <v>11.68185815761</v>
      </c>
      <c r="BP520" s="7" t="n">
        <f aca="false">IF(main!D520,main!AL520,(main!AK520+main!AL520)/2)</f>
        <v>23.6427707672119</v>
      </c>
      <c r="BQ520" s="7" t="n">
        <f aca="false">0.61365*EXP(17.502*main!BP520/(240.97+main!BP520))</f>
        <v>2.93130583209904</v>
      </c>
      <c r="BR520" s="7" t="n">
        <f aca="false">IF(main!BO520&lt;&gt;0,(1000-(main!BN520+main!AQ520)/2)/main!BO520*main!BH520,0)</f>
        <v>0.156960402595903</v>
      </c>
      <c r="BS520" s="7" t="n">
        <f aca="false">main!AQ520*main!AW520/1000</f>
        <v>1.73389460425606</v>
      </c>
      <c r="BT520" s="7" t="n">
        <f aca="false">(main!BQ520-main!BS520)</f>
        <v>1.19741122784299</v>
      </c>
      <c r="BU520" s="7" t="n">
        <f aca="false">1/(1.6/main!F520+1.37/main!AJ520)</f>
        <v>0.0983390996066143</v>
      </c>
      <c r="BV520" s="7" t="n">
        <f aca="false">main!G520*main!AW520*0.001</f>
        <v>68.6890335104431</v>
      </c>
      <c r="BW520" s="7" t="n">
        <f aca="false">main!G520/main!AO520</f>
        <v>0.863629276541851</v>
      </c>
      <c r="BX520" s="7" t="n">
        <f aca="false">(1-main!BH520*main!AW520/main!BM520/main!F520)*100</f>
        <v>60.8940087706673</v>
      </c>
      <c r="BY520" s="7" t="n">
        <f aca="false">(main!AO520-main!E520/(main!AJ520/1.35))</f>
        <v>843.317387793111</v>
      </c>
      <c r="BZ520" s="7" t="n">
        <f aca="false">main!E520*main!BX520/100/main!BY520</f>
        <v>0.00711200843259724</v>
      </c>
      <c r="CA520" s="7" t="n">
        <f aca="false">(main!K520-main!J520)</f>
        <v>0</v>
      </c>
      <c r="CB520" s="7" t="n">
        <f aca="false">main!AU520*main!V520</f>
        <v>220.245869328733</v>
      </c>
      <c r="CC520" s="7" t="n">
        <f aca="false">(main!M520-main!L520)</f>
        <v>896.30224609375</v>
      </c>
      <c r="CD520" s="7" t="n">
        <f aca="false">(main!M520-main!N520)/(main!M520-main!J520)</f>
        <v>0.50673192333379</v>
      </c>
      <c r="CE520" s="7" t="e">
        <f aca="false">(main!K520-main!M520)/(main!K520-main!J520)</f>
        <v>#DIV/0!</v>
      </c>
    </row>
    <row r="521" customFormat="false" ht="12.75" hidden="false" customHeight="true" outlineLevel="0" collapsed="false">
      <c r="A521" s="7" t="n">
        <v>156</v>
      </c>
      <c r="B521" s="7" t="s">
        <v>606</v>
      </c>
      <c r="C521" s="7" t="n">
        <v>19009.4999988629</v>
      </c>
      <c r="D521" s="7" t="n">
        <v>0</v>
      </c>
      <c r="E521" s="7" t="n">
        <f aca="false">(main!AN521-main!AO521*(1000-main!AP521)/(1000-main!AQ521))*main!BG521</f>
        <v>9.6776233658618</v>
      </c>
      <c r="F521" s="7" t="n">
        <f aca="false">IF(main!BR521&lt;&gt;0,1/(1/main!BR521-1/main!AJ521),0)</f>
        <v>0.158785545222956</v>
      </c>
      <c r="G521" s="7" t="n">
        <f aca="false">((main!BU521-main!BH521/2)*main!AO521-main!E521)/(main!BU521+main!BH521/2)</f>
        <v>730.833648710116</v>
      </c>
      <c r="H521" s="7" t="n">
        <v>22</v>
      </c>
      <c r="I521" s="7" t="n">
        <v>22</v>
      </c>
      <c r="J521" s="7" t="n">
        <v>0</v>
      </c>
      <c r="K521" s="7" t="n">
        <v>0</v>
      </c>
      <c r="L521" s="7" t="n">
        <v>462.8515625</v>
      </c>
      <c r="M521" s="7" t="n">
        <v>1359.15380859375</v>
      </c>
      <c r="N521" s="7" t="n">
        <v>670.427185058594</v>
      </c>
      <c r="O521" s="7" t="e">
        <f aca="false">main!CA521/main!K521</f>
        <v>#DIV/0!</v>
      </c>
      <c r="P521" s="7" t="n">
        <f aca="false">main!CC521/main!M521</f>
        <v>0.65945608247319</v>
      </c>
      <c r="Q521" s="7" t="n">
        <f aca="false">(main!M521-main!N521)/main!M521</f>
        <v>0.50673192333379</v>
      </c>
      <c r="R521" s="7" t="n">
        <v>-1</v>
      </c>
      <c r="S521" s="7" t="n">
        <v>0.87</v>
      </c>
      <c r="T521" s="7" t="n">
        <v>0.92</v>
      </c>
      <c r="U521" s="7" t="n">
        <v>19.9885787963867</v>
      </c>
      <c r="V521" s="7" t="n">
        <f aca="false">(main!U521*main!T521+(100-main!U521)*main!S521)/100</f>
        <v>0.879994289398193</v>
      </c>
      <c r="W521" s="7" t="n">
        <f aca="false">(main!E521-main!R521)/main!CB521</f>
        <v>0.0484954308876739</v>
      </c>
      <c r="X521" s="7" t="n">
        <f aca="false">(main!M521-main!N521)/(main!M521-main!L521)</f>
        <v>0.768408900609982</v>
      </c>
      <c r="Y521" s="7" t="n">
        <f aca="false">(main!K521-main!M521)/(main!K521-main!L521)</f>
        <v>2.93647881677779</v>
      </c>
      <c r="Z521" s="7" t="n">
        <f aca="false">(main!K521-main!M521)/main!M521</f>
        <v>-1</v>
      </c>
      <c r="AA521" s="7" t="n">
        <v>250.713653564453</v>
      </c>
      <c r="AB521" s="7" t="n">
        <v>0.5</v>
      </c>
      <c r="AC521" s="7" t="n">
        <f aca="false">main!Q521*main!AB521*main!V521*main!AA521</f>
        <v>55.8992664751779</v>
      </c>
      <c r="AD521" s="7" t="n">
        <f aca="false">main!BH521*1000</f>
        <v>1.87596835624705</v>
      </c>
      <c r="AE521" s="7" t="n">
        <f aca="false">(main!BM521-main!BS521)</f>
        <v>1.10391177214535</v>
      </c>
      <c r="AF521" s="7" t="n">
        <f aca="false">(main!AL521+main!BL521*main!D521)</f>
        <v>23.10764503479</v>
      </c>
      <c r="AG521" s="7" t="n">
        <v>2</v>
      </c>
      <c r="AH521" s="7" t="n">
        <f aca="false">(main!AG521*main!BA521+main!BB521)</f>
        <v>4.644859790802</v>
      </c>
      <c r="AI521" s="7" t="n">
        <v>1</v>
      </c>
      <c r="AJ521" s="7" t="n">
        <f aca="false">main!AH521*(main!AI521+1)*(main!AI521+1)/(main!AI521*main!AI521+1)</f>
        <v>9.289719581604</v>
      </c>
      <c r="AK521" s="7" t="n">
        <v>24.2050514221191</v>
      </c>
      <c r="AL521" s="7" t="n">
        <v>23.10764503479</v>
      </c>
      <c r="AM521" s="7" t="n">
        <v>24.0162620544434</v>
      </c>
      <c r="AN521" s="7" t="n">
        <v>852.381591796875</v>
      </c>
      <c r="AO521" s="7" t="n">
        <v>844.888305664063</v>
      </c>
      <c r="AP521" s="7" t="n">
        <v>17.194149017334</v>
      </c>
      <c r="AQ521" s="7" t="n">
        <v>18.4192867279053</v>
      </c>
      <c r="AR521" s="7" t="n">
        <v>53.3921127319336</v>
      </c>
      <c r="AS521" s="7" t="n">
        <v>57.1964721679688</v>
      </c>
      <c r="AT521" s="7" t="n">
        <v>300.605285644531</v>
      </c>
      <c r="AU521" s="7" t="n">
        <v>250.203811645508</v>
      </c>
      <c r="AV521" s="7" t="n">
        <v>58.3640899658203</v>
      </c>
      <c r="AW521" s="7" t="n">
        <v>94.1531448364258</v>
      </c>
      <c r="AX521" s="7" t="n">
        <v>-3.04504990577698</v>
      </c>
      <c r="AY521" s="7" t="n">
        <v>-0.389287620782852</v>
      </c>
      <c r="AZ521" s="7" t="n">
        <v>0.5</v>
      </c>
      <c r="BA521" s="7" t="n">
        <v>-1.355140209198</v>
      </c>
      <c r="BB521" s="7" t="n">
        <v>7.355140209198</v>
      </c>
      <c r="BC521" s="7" t="n">
        <v>1</v>
      </c>
      <c r="BD521" s="7" t="n">
        <v>0</v>
      </c>
      <c r="BE521" s="7" t="n">
        <v>0.159999996423721</v>
      </c>
      <c r="BF521" s="7" t="n">
        <v>111105</v>
      </c>
      <c r="BG521" s="7" t="n">
        <f aca="false">main!AT521*0.000001/(main!AG521*0.0001)</f>
        <v>1.50302642822265</v>
      </c>
      <c r="BH521" s="7" t="n">
        <f aca="false">(main!AQ521-main!AP521)/(1000-main!AQ521)*main!BG521</f>
        <v>0.00187596835624705</v>
      </c>
      <c r="BI521" s="7" t="n">
        <f aca="false">(main!AL521+273.15)</f>
        <v>296.25764503479</v>
      </c>
      <c r="BJ521" s="7" t="n">
        <f aca="false">(main!AK521+273.15)</f>
        <v>297.355051422119</v>
      </c>
      <c r="BK521" s="7" t="n">
        <f aca="false">(main!AU521*main!BC521+main!AV521*main!BD521)*main!BE521</f>
        <v>40.0326089684827</v>
      </c>
      <c r="BL521" s="7" t="n">
        <f aca="false">((main!BK521+0.00000010773*(main!BJ521^4-main!BI521^4))-main!BH521*44100)/(main!AH521*51.4+0.00000043092*main!BI521^3)</f>
        <v>-0.121355368405375</v>
      </c>
      <c r="BM521" s="7" t="n">
        <f aca="false">0.61365*EXP(17.502*main!AF521/(240.97+main!AF521))</f>
        <v>2.83814554322148</v>
      </c>
      <c r="BN521" s="7" t="n">
        <f aca="false">main!BM521*1000/main!AW521</f>
        <v>30.1439271959768</v>
      </c>
      <c r="BO521" s="7" t="n">
        <f aca="false">(main!BN521-main!AQ521)</f>
        <v>11.7246404680715</v>
      </c>
      <c r="BP521" s="7" t="n">
        <f aca="false">IF(main!D521,main!AL521,(main!AK521+main!AL521)/2)</f>
        <v>23.6563482284546</v>
      </c>
      <c r="BQ521" s="7" t="n">
        <f aca="false">0.61365*EXP(17.502*main!BP521/(240.97+main!BP521))</f>
        <v>2.93370391428632</v>
      </c>
      <c r="BR521" s="7" t="n">
        <f aca="false">IF(main!BO521&lt;&gt;0,(1000-(main!BN521+main!AQ521)/2)/main!BO521*main!BH521,0)</f>
        <v>0.156117096718847</v>
      </c>
      <c r="BS521" s="7" t="n">
        <f aca="false">main!AQ521*main!AW521/1000</f>
        <v>1.73423377107612</v>
      </c>
      <c r="BT521" s="7" t="n">
        <f aca="false">(main!BQ521-main!BS521)</f>
        <v>1.1994701432102</v>
      </c>
      <c r="BU521" s="7" t="n">
        <f aca="false">1/(1.6/main!F521+1.37/main!AJ521)</f>
        <v>0.0978094707057079</v>
      </c>
      <c r="BV521" s="7" t="n">
        <f aca="false">main!G521*main!AW521*0.001</f>
        <v>68.8102863783371</v>
      </c>
      <c r="BW521" s="7" t="n">
        <f aca="false">main!G521/main!AO521</f>
        <v>0.865006230777093</v>
      </c>
      <c r="BX521" s="7" t="n">
        <f aca="false">(1-main!BH521*main!AW521/main!BM521/main!F521)*100</f>
        <v>60.8064401040515</v>
      </c>
      <c r="BY521" s="7" t="n">
        <f aca="false">(main!AO521-main!E521/(main!AJ521/1.35))</f>
        <v>843.481934736593</v>
      </c>
      <c r="BZ521" s="7" t="n">
        <f aca="false">main!E521*main!BX521/100/main!BY521</f>
        <v>0.0069765788846398</v>
      </c>
      <c r="CA521" s="7" t="n">
        <f aca="false">(main!K521-main!J521)</f>
        <v>0</v>
      </c>
      <c r="CB521" s="7" t="n">
        <f aca="false">main!AU521*main!V521</f>
        <v>220.177925433708</v>
      </c>
      <c r="CC521" s="7" t="n">
        <f aca="false">(main!M521-main!L521)</f>
        <v>896.30224609375</v>
      </c>
      <c r="CD521" s="7" t="n">
        <f aca="false">(main!M521-main!N521)/(main!M521-main!J521)</f>
        <v>0.50673192333379</v>
      </c>
      <c r="CE521" s="7" t="e">
        <f aca="false">(main!K521-main!M521)/(main!K521-main!J521)</f>
        <v>#DIV/0!</v>
      </c>
    </row>
    <row r="522" customFormat="false" ht="12.75" hidden="false" customHeight="true" outlineLevel="0" collapsed="false">
      <c r="A522" s="7" t="n">
        <v>157</v>
      </c>
      <c r="B522" s="7" t="s">
        <v>607</v>
      </c>
      <c r="C522" s="7" t="n">
        <v>19020.4999981048</v>
      </c>
      <c r="D522" s="7" t="n">
        <v>0</v>
      </c>
      <c r="E522" s="7" t="n">
        <f aca="false">(main!AN522-main!AO522*(1000-main!AP522)/(1000-main!AQ522))*main!BG522</f>
        <v>9.91625936701576</v>
      </c>
      <c r="F522" s="7" t="n">
        <f aca="false">IF(main!BR522&lt;&gt;0,1/(1/main!BR522-1/main!AJ522),0)</f>
        <v>0.155433010431199</v>
      </c>
      <c r="G522" s="7" t="n">
        <f aca="false">((main!BU522-main!BH522/2)*main!AO522-main!E522)/(main!BU522+main!BH522/2)</f>
        <v>726.27959062755</v>
      </c>
      <c r="H522" s="7" t="n">
        <v>22</v>
      </c>
      <c r="I522" s="7" t="n">
        <v>22</v>
      </c>
      <c r="J522" s="7" t="n">
        <v>0</v>
      </c>
      <c r="K522" s="7" t="n">
        <v>0</v>
      </c>
      <c r="L522" s="7" t="n">
        <v>462.8515625</v>
      </c>
      <c r="M522" s="7" t="n">
        <v>1359.15380859375</v>
      </c>
      <c r="N522" s="7" t="n">
        <v>670.427185058594</v>
      </c>
      <c r="O522" s="7" t="e">
        <f aca="false">main!CA522/main!K522</f>
        <v>#DIV/0!</v>
      </c>
      <c r="P522" s="7" t="n">
        <f aca="false">main!CC522/main!M522</f>
        <v>0.65945608247319</v>
      </c>
      <c r="Q522" s="7" t="n">
        <f aca="false">(main!M522-main!N522)/main!M522</f>
        <v>0.50673192333379</v>
      </c>
      <c r="R522" s="7" t="n">
        <v>-1</v>
      </c>
      <c r="S522" s="7" t="n">
        <v>0.87</v>
      </c>
      <c r="T522" s="7" t="n">
        <v>0.92</v>
      </c>
      <c r="U522" s="7" t="n">
        <v>19.9885787963867</v>
      </c>
      <c r="V522" s="7" t="n">
        <f aca="false">(main!U522*main!T522+(100-main!U522)*main!S522)/100</f>
        <v>0.879994289398193</v>
      </c>
      <c r="W522" s="7" t="n">
        <f aca="false">(main!E522-main!R522)/main!CB522</f>
        <v>0.049578701046464</v>
      </c>
      <c r="X522" s="7" t="n">
        <f aca="false">(main!M522-main!N522)/(main!M522-main!L522)</f>
        <v>0.768408900609982</v>
      </c>
      <c r="Y522" s="7" t="n">
        <f aca="false">(main!K522-main!M522)/(main!K522-main!L522)</f>
        <v>2.93647881677779</v>
      </c>
      <c r="Z522" s="7" t="n">
        <f aca="false">(main!K522-main!M522)/main!M522</f>
        <v>-1</v>
      </c>
      <c r="AA522" s="7" t="n">
        <v>250.713653564453</v>
      </c>
      <c r="AB522" s="7" t="n">
        <v>0.5</v>
      </c>
      <c r="AC522" s="7" t="n">
        <f aca="false">main!Q522*main!AB522*main!V522*main!AA522</f>
        <v>55.8992664751779</v>
      </c>
      <c r="AD522" s="7" t="n">
        <f aca="false">main!BH522*1000</f>
        <v>1.84757645484598</v>
      </c>
      <c r="AE522" s="7" t="n">
        <f aca="false">(main!BM522-main!BS522)</f>
        <v>1.11021637459461</v>
      </c>
      <c r="AF522" s="7" t="n">
        <f aca="false">(main!AL522+main!BL522*main!D522)</f>
        <v>23.1409015655518</v>
      </c>
      <c r="AG522" s="7" t="n">
        <v>2</v>
      </c>
      <c r="AH522" s="7" t="n">
        <f aca="false">(main!AG522*main!BA522+main!BB522)</f>
        <v>4.644859790802</v>
      </c>
      <c r="AI522" s="7" t="n">
        <v>1</v>
      </c>
      <c r="AJ522" s="7" t="n">
        <f aca="false">main!AH522*(main!AI522+1)*(main!AI522+1)/(main!AI522*main!AI522+1)</f>
        <v>9.289719581604</v>
      </c>
      <c r="AK522" s="7" t="n">
        <v>24.2780952453613</v>
      </c>
      <c r="AL522" s="7" t="n">
        <v>23.1409015655518</v>
      </c>
      <c r="AM522" s="7" t="n">
        <v>24.0311794281006</v>
      </c>
      <c r="AN522" s="7" t="n">
        <v>852.610046386719</v>
      </c>
      <c r="AO522" s="7" t="n">
        <v>844.973815917969</v>
      </c>
      <c r="AP522" s="7" t="n">
        <v>17.2066097259522</v>
      </c>
      <c r="AQ522" s="7" t="n">
        <v>18.4132175445557</v>
      </c>
      <c r="AR522" s="7" t="n">
        <v>53.1966972351074</v>
      </c>
      <c r="AS522" s="7" t="n">
        <v>56.9270973205566</v>
      </c>
      <c r="AT522" s="7" t="n">
        <v>300.604156494141</v>
      </c>
      <c r="AU522" s="7" t="n">
        <v>250.206649780273</v>
      </c>
      <c r="AV522" s="7" t="n">
        <v>58.4364929199219</v>
      </c>
      <c r="AW522" s="7" t="n">
        <v>94.1520614624023</v>
      </c>
      <c r="AX522" s="7" t="n">
        <v>-3.04504990577698</v>
      </c>
      <c r="AY522" s="7" t="n">
        <v>-0.389287620782852</v>
      </c>
      <c r="AZ522" s="7" t="n">
        <v>0.5</v>
      </c>
      <c r="BA522" s="7" t="n">
        <v>-1.355140209198</v>
      </c>
      <c r="BB522" s="7" t="n">
        <v>7.355140209198</v>
      </c>
      <c r="BC522" s="7" t="n">
        <v>1</v>
      </c>
      <c r="BD522" s="7" t="n">
        <v>0</v>
      </c>
      <c r="BE522" s="7" t="n">
        <v>0.159999996423721</v>
      </c>
      <c r="BF522" s="7" t="n">
        <v>111105</v>
      </c>
      <c r="BG522" s="7" t="n">
        <f aca="false">main!AT522*0.000001/(main!AG522*0.0001)</f>
        <v>1.50302078247071</v>
      </c>
      <c r="BH522" s="7" t="n">
        <f aca="false">(main!AQ522-main!AP522)/(1000-main!AQ522)*main!BG522</f>
        <v>0.00184757645484598</v>
      </c>
      <c r="BI522" s="7" t="n">
        <f aca="false">(main!AL522+273.15)</f>
        <v>296.290901565552</v>
      </c>
      <c r="BJ522" s="7" t="n">
        <f aca="false">(main!AK522+273.15)</f>
        <v>297.428095245361</v>
      </c>
      <c r="BK522" s="7" t="n">
        <f aca="false">(main!AU522*main!BC522+main!AV522*main!BD522)*main!BE522</f>
        <v>40.0330630700349</v>
      </c>
      <c r="BL522" s="7" t="n">
        <f aca="false">((main!BK522+0.00000010773*(main!BJ522^4-main!BI522^4))-main!BH522*44100)/(main!AH522*51.4+0.00000043092*main!BI522^3)</f>
        <v>-0.114521418131898</v>
      </c>
      <c r="BM522" s="7" t="n">
        <f aca="false">0.61365*EXP(17.502*main!AF522/(240.97+main!AF522))</f>
        <v>2.8438587645702</v>
      </c>
      <c r="BN522" s="7" t="n">
        <f aca="false">main!BM522*1000/main!AW522</f>
        <v>30.2049548400577</v>
      </c>
      <c r="BO522" s="7" t="n">
        <f aca="false">(main!BN522-main!AQ522)</f>
        <v>11.791737295502</v>
      </c>
      <c r="BP522" s="7" t="n">
        <f aca="false">IF(main!D522,main!AL522,(main!AK522+main!AL522)/2)</f>
        <v>23.7094984054566</v>
      </c>
      <c r="BQ522" s="7" t="n">
        <f aca="false">0.61365*EXP(17.502*main!BP522/(240.97+main!BP522))</f>
        <v>2.9431079312902</v>
      </c>
      <c r="BR522" s="7" t="n">
        <f aca="false">IF(main!BO522&lt;&gt;0,(1000-(main!BN522+main!AQ522)/2)/main!BO522*main!BH522,0)</f>
        <v>0.152875145907964</v>
      </c>
      <c r="BS522" s="7" t="n">
        <f aca="false">main!AQ522*main!AW522/1000</f>
        <v>1.73364238997559</v>
      </c>
      <c r="BT522" s="7" t="n">
        <f aca="false">(main!BQ522-main!BS522)</f>
        <v>1.20946554131461</v>
      </c>
      <c r="BU522" s="7" t="n">
        <f aca="false">1/(1.6/main!F522+1.37/main!AJ522)</f>
        <v>0.0957735284801454</v>
      </c>
      <c r="BV522" s="7" t="n">
        <f aca="false">main!G522*main!AW522*0.001</f>
        <v>68.3807206556534</v>
      </c>
      <c r="BW522" s="7" t="n">
        <f aca="false">main!G522/main!AO522</f>
        <v>0.859529108412109</v>
      </c>
      <c r="BX522" s="7" t="n">
        <f aca="false">(1-main!BH522*main!AW522/main!BM522/main!F522)*100</f>
        <v>60.6467169015883</v>
      </c>
      <c r="BY522" s="7" t="n">
        <f aca="false">(main!AO522-main!E522/(main!AJ522/1.35))</f>
        <v>843.532765945698</v>
      </c>
      <c r="BZ522" s="7" t="n">
        <f aca="false">main!E522*main!BX522/100/main!BY522</f>
        <v>0.00712940384574038</v>
      </c>
      <c r="CA522" s="7" t="n">
        <f aca="false">(main!K522-main!J522)</f>
        <v>0</v>
      </c>
      <c r="CB522" s="7" t="n">
        <f aca="false">main!AU522*main!V522</f>
        <v>220.180422976094</v>
      </c>
      <c r="CC522" s="7" t="n">
        <f aca="false">(main!M522-main!L522)</f>
        <v>896.30224609375</v>
      </c>
      <c r="CD522" s="7" t="n">
        <f aca="false">(main!M522-main!N522)/(main!M522-main!J522)</f>
        <v>0.50673192333379</v>
      </c>
      <c r="CE522" s="7" t="e">
        <f aca="false">(main!K522-main!M522)/(main!K522-main!J522)</f>
        <v>#DIV/0!</v>
      </c>
    </row>
    <row r="523" customFormat="false" ht="12.75" hidden="false" customHeight="true" outlineLevel="0" collapsed="false">
      <c r="A523" s="7" t="n">
        <v>158</v>
      </c>
      <c r="B523" s="7" t="s">
        <v>608</v>
      </c>
      <c r="C523" s="7" t="n">
        <v>19031.4999973467</v>
      </c>
      <c r="D523" s="7" t="n">
        <v>0</v>
      </c>
      <c r="E523" s="7" t="n">
        <f aca="false">(main!AN523-main!AO523*(1000-main!AP523)/(1000-main!AQ523))*main!BG523</f>
        <v>9.7357474446038</v>
      </c>
      <c r="F523" s="7" t="n">
        <f aca="false">IF(main!BR523&lt;&gt;0,1/(1/main!BR523-1/main!AJ523),0)</f>
        <v>0.152015838773487</v>
      </c>
      <c r="G523" s="7" t="n">
        <f aca="false">((main!BU523-main!BH523/2)*main!AO523-main!E523)/(main!BU523+main!BH523/2)</f>
        <v>726.011416014316</v>
      </c>
      <c r="H523" s="7" t="n">
        <v>22</v>
      </c>
      <c r="I523" s="7" t="n">
        <v>22</v>
      </c>
      <c r="J523" s="7" t="n">
        <v>0</v>
      </c>
      <c r="K523" s="7" t="n">
        <v>0</v>
      </c>
      <c r="L523" s="7" t="n">
        <v>462.8515625</v>
      </c>
      <c r="M523" s="7" t="n">
        <v>1359.15380859375</v>
      </c>
      <c r="N523" s="7" t="n">
        <v>670.427185058594</v>
      </c>
      <c r="O523" s="7" t="e">
        <f aca="false">main!CA523/main!K523</f>
        <v>#DIV/0!</v>
      </c>
      <c r="P523" s="7" t="n">
        <f aca="false">main!CC523/main!M523</f>
        <v>0.65945608247319</v>
      </c>
      <c r="Q523" s="7" t="n">
        <f aca="false">(main!M523-main!N523)/main!M523</f>
        <v>0.50673192333379</v>
      </c>
      <c r="R523" s="7" t="n">
        <v>-1</v>
      </c>
      <c r="S523" s="7" t="n">
        <v>0.87</v>
      </c>
      <c r="T523" s="7" t="n">
        <v>0.92</v>
      </c>
      <c r="U523" s="7" t="n">
        <v>19.9885787963867</v>
      </c>
      <c r="V523" s="7" t="n">
        <f aca="false">(main!U523*main!T523+(100-main!U523)*main!S523)/100</f>
        <v>0.879994289398193</v>
      </c>
      <c r="W523" s="7" t="n">
        <f aca="false">(main!E523-main!R523)/main!CB523</f>
        <v>0.0487679892090708</v>
      </c>
      <c r="X523" s="7" t="n">
        <f aca="false">(main!M523-main!N523)/(main!M523-main!L523)</f>
        <v>0.768408900609982</v>
      </c>
      <c r="Y523" s="7" t="n">
        <f aca="false">(main!K523-main!M523)/(main!K523-main!L523)</f>
        <v>2.93647881677779</v>
      </c>
      <c r="Z523" s="7" t="n">
        <f aca="false">(main!K523-main!M523)/main!M523</f>
        <v>-1</v>
      </c>
      <c r="AA523" s="7" t="n">
        <v>250.713653564453</v>
      </c>
      <c r="AB523" s="7" t="n">
        <v>0.5</v>
      </c>
      <c r="AC523" s="7" t="n">
        <f aca="false">main!Q523*main!AB523*main!V523*main!AA523</f>
        <v>55.8992664751779</v>
      </c>
      <c r="AD523" s="7" t="n">
        <f aca="false">main!BH523*1000</f>
        <v>1.82071114170481</v>
      </c>
      <c r="AE523" s="7" t="n">
        <f aca="false">(main!BM523-main!BS523)</f>
        <v>1.11822035811415</v>
      </c>
      <c r="AF523" s="7" t="n">
        <f aca="false">(main!AL523+main!BL523*main!D523)</f>
        <v>23.1819343566895</v>
      </c>
      <c r="AG523" s="7" t="n">
        <v>2</v>
      </c>
      <c r="AH523" s="7" t="n">
        <f aca="false">(main!AG523*main!BA523+main!BB523)</f>
        <v>4.644859790802</v>
      </c>
      <c r="AI523" s="7" t="n">
        <v>1</v>
      </c>
      <c r="AJ523" s="7" t="n">
        <f aca="false">main!AH523*(main!AI523+1)*(main!AI523+1)/(main!AI523*main!AI523+1)</f>
        <v>9.289719581604</v>
      </c>
      <c r="AK523" s="7" t="n">
        <v>24.2385635375977</v>
      </c>
      <c r="AL523" s="7" t="n">
        <v>23.1819343566895</v>
      </c>
      <c r="AM523" s="7" t="n">
        <v>24.0475120544434</v>
      </c>
      <c r="AN523" s="7" t="n">
        <v>852.683654785156</v>
      </c>
      <c r="AO523" s="7" t="n">
        <v>845.183715820313</v>
      </c>
      <c r="AP523" s="7" t="n">
        <v>17.2144298553467</v>
      </c>
      <c r="AQ523" s="7" t="n">
        <v>18.4032917022705</v>
      </c>
      <c r="AR523" s="7" t="n">
        <v>53.3469581604004</v>
      </c>
      <c r="AS523" s="7" t="n">
        <v>57.0312042236328</v>
      </c>
      <c r="AT523" s="7" t="n">
        <v>300.657989501953</v>
      </c>
      <c r="AU523" s="7" t="n">
        <v>250.15983581543</v>
      </c>
      <c r="AV523" s="7" t="n">
        <v>58.5084838867188</v>
      </c>
      <c r="AW523" s="7" t="n">
        <v>94.1517105102539</v>
      </c>
      <c r="AX523" s="7" t="n">
        <v>-3.04504990577698</v>
      </c>
      <c r="AY523" s="7" t="n">
        <v>-0.389287620782852</v>
      </c>
      <c r="AZ523" s="7" t="n">
        <v>0.5</v>
      </c>
      <c r="BA523" s="7" t="n">
        <v>-1.355140209198</v>
      </c>
      <c r="BB523" s="7" t="n">
        <v>7.355140209198</v>
      </c>
      <c r="BC523" s="7" t="n">
        <v>1</v>
      </c>
      <c r="BD523" s="7" t="n">
        <v>0</v>
      </c>
      <c r="BE523" s="7" t="n">
        <v>0.159999996423721</v>
      </c>
      <c r="BF523" s="7" t="n">
        <v>111105</v>
      </c>
      <c r="BG523" s="7" t="n">
        <f aca="false">main!AT523*0.000001/(main!AG523*0.0001)</f>
        <v>1.50328994750977</v>
      </c>
      <c r="BH523" s="7" t="n">
        <f aca="false">(main!AQ523-main!AP523)/(1000-main!AQ523)*main!BG523</f>
        <v>0.00182071114170481</v>
      </c>
      <c r="BI523" s="7" t="n">
        <f aca="false">(main!AL523+273.15)</f>
        <v>296.33193435669</v>
      </c>
      <c r="BJ523" s="7" t="n">
        <f aca="false">(main!AK523+273.15)</f>
        <v>297.388563537598</v>
      </c>
      <c r="BK523" s="7" t="n">
        <f aca="false">(main!AU523*main!BC523+main!AV523*main!BD523)*main!BE523</f>
        <v>40.0255728358274</v>
      </c>
      <c r="BL523" s="7" t="n">
        <f aca="false">((main!BK523+0.00000010773*(main!BJ523^4-main!BI523^4))-main!BH523*44100)/(main!AH523*51.4+0.00000043092*main!BI523^3)</f>
        <v>-0.113442601442962</v>
      </c>
      <c r="BM523" s="7" t="n">
        <f aca="false">0.61365*EXP(17.502*main!AF523/(240.97+main!AF523))</f>
        <v>2.85092175090208</v>
      </c>
      <c r="BN523" s="7" t="n">
        <f aca="false">main!BM523*1000/main!AW523</f>
        <v>30.2800845088373</v>
      </c>
      <c r="BO523" s="7" t="n">
        <f aca="false">(main!BN523-main!AQ523)</f>
        <v>11.8767928065668</v>
      </c>
      <c r="BP523" s="7" t="n">
        <f aca="false">IF(main!D523,main!AL523,(main!AK523+main!AL523)/2)</f>
        <v>23.7102489471436</v>
      </c>
      <c r="BQ523" s="7" t="n">
        <f aca="false">0.61365*EXP(17.502*main!BP523/(240.97+main!BP523))</f>
        <v>2.94324091536604</v>
      </c>
      <c r="BR523" s="7" t="n">
        <f aca="false">IF(main!BO523&lt;&gt;0,(1000-(main!BN523+main!AQ523)/2)/main!BO523*main!BH523,0)</f>
        <v>0.149568321001688</v>
      </c>
      <c r="BS523" s="7" t="n">
        <f aca="false">main!AQ523*main!AW523/1000</f>
        <v>1.73270139278793</v>
      </c>
      <c r="BT523" s="7" t="n">
        <f aca="false">(main!BQ523-main!BS523)</f>
        <v>1.21053952257811</v>
      </c>
      <c r="BU523" s="7" t="n">
        <f aca="false">1/(1.6/main!F523+1.37/main!AJ523)</f>
        <v>0.0936970563121056</v>
      </c>
      <c r="BV523" s="7" t="n">
        <f aca="false">main!G523*main!AW523*0.001</f>
        <v>68.3552166677194</v>
      </c>
      <c r="BW523" s="7" t="n">
        <f aca="false">main!G523/main!AO523</f>
        <v>0.858998348435604</v>
      </c>
      <c r="BX523" s="7" t="n">
        <f aca="false">(1-main!BH523*main!AW523/main!BM523/main!F523)*100</f>
        <v>60.4455703348723</v>
      </c>
      <c r="BY523" s="7" t="n">
        <f aca="false">(main!AO523-main!E523/(main!AJ523/1.35))</f>
        <v>843.768898189408</v>
      </c>
      <c r="BZ523" s="7" t="n">
        <f aca="false">main!E523*main!BX523/100/main!BY523</f>
        <v>0.00697445483221936</v>
      </c>
      <c r="CA523" s="7" t="n">
        <f aca="false">(main!K523-main!J523)</f>
        <v>0</v>
      </c>
      <c r="CB523" s="7" t="n">
        <f aca="false">main!AU523*main!V523</f>
        <v>220.139226954368</v>
      </c>
      <c r="CC523" s="7" t="n">
        <f aca="false">(main!M523-main!L523)</f>
        <v>896.30224609375</v>
      </c>
      <c r="CD523" s="7" t="n">
        <f aca="false">(main!M523-main!N523)/(main!M523-main!J523)</f>
        <v>0.50673192333379</v>
      </c>
      <c r="CE523" s="7" t="e">
        <f aca="false">(main!K523-main!M523)/(main!K523-main!J523)</f>
        <v>#DIV/0!</v>
      </c>
    </row>
    <row r="524" customFormat="false" ht="12.75" hidden="false" customHeight="true" outlineLevel="0" collapsed="false">
      <c r="A524" s="7" t="n">
        <v>159</v>
      </c>
      <c r="B524" s="7" t="s">
        <v>609</v>
      </c>
      <c r="C524" s="7" t="n">
        <v>19042.4999965886</v>
      </c>
      <c r="D524" s="7" t="n">
        <v>0</v>
      </c>
      <c r="E524" s="7" t="n">
        <f aca="false">(main!AN524-main!AO524*(1000-main!AP524)/(1000-main!AQ524))*main!BG524</f>
        <v>10.1094682217853</v>
      </c>
      <c r="F524" s="7" t="n">
        <f aca="false">IF(main!BR524&lt;&gt;0,1/(1/main!BR524-1/main!AJ524),0)</f>
        <v>0.150683760618411</v>
      </c>
      <c r="G524" s="7" t="n">
        <f aca="false">((main!BU524-main!BH524/2)*main!AO524-main!E524)/(main!BU524+main!BH524/2)</f>
        <v>721.006470463182</v>
      </c>
      <c r="H524" s="7" t="n">
        <v>22</v>
      </c>
      <c r="I524" s="7" t="n">
        <v>22</v>
      </c>
      <c r="J524" s="7" t="n">
        <v>0</v>
      </c>
      <c r="K524" s="7" t="n">
        <v>0</v>
      </c>
      <c r="L524" s="7" t="n">
        <v>462.8515625</v>
      </c>
      <c r="M524" s="7" t="n">
        <v>1359.15380859375</v>
      </c>
      <c r="N524" s="7" t="n">
        <v>670.427185058594</v>
      </c>
      <c r="O524" s="7" t="e">
        <f aca="false">main!CA524/main!K524</f>
        <v>#DIV/0!</v>
      </c>
      <c r="P524" s="7" t="n">
        <f aca="false">main!CC524/main!M524</f>
        <v>0.65945608247319</v>
      </c>
      <c r="Q524" s="7" t="n">
        <f aca="false">(main!M524-main!N524)/main!M524</f>
        <v>0.50673192333379</v>
      </c>
      <c r="R524" s="7" t="n">
        <v>-1</v>
      </c>
      <c r="S524" s="7" t="n">
        <v>0.87</v>
      </c>
      <c r="T524" s="7" t="n">
        <v>0.92</v>
      </c>
      <c r="U524" s="7" t="n">
        <v>19.9885787963867</v>
      </c>
      <c r="V524" s="7" t="n">
        <f aca="false">(main!U524*main!T524+(100-main!U524)*main!S524)/100</f>
        <v>0.879994289398193</v>
      </c>
      <c r="W524" s="7" t="n">
        <f aca="false">(main!E524-main!R524)/main!CB524</f>
        <v>0.0504613642253196</v>
      </c>
      <c r="X524" s="7" t="n">
        <f aca="false">(main!M524-main!N524)/(main!M524-main!L524)</f>
        <v>0.768408900609982</v>
      </c>
      <c r="Y524" s="7" t="n">
        <f aca="false">(main!K524-main!M524)/(main!K524-main!L524)</f>
        <v>2.93647881677779</v>
      </c>
      <c r="Z524" s="7" t="n">
        <f aca="false">(main!K524-main!M524)/main!M524</f>
        <v>-1</v>
      </c>
      <c r="AA524" s="7" t="n">
        <v>250.713653564453</v>
      </c>
      <c r="AB524" s="7" t="n">
        <v>0.5</v>
      </c>
      <c r="AC524" s="7" t="n">
        <f aca="false">main!Q524*main!AB524*main!V524*main!AA524</f>
        <v>55.8992664751779</v>
      </c>
      <c r="AD524" s="7" t="n">
        <f aca="false">main!BH524*1000</f>
        <v>1.81180054395261</v>
      </c>
      <c r="AE524" s="7" t="n">
        <f aca="false">(main!BM524-main!BS524)</f>
        <v>1.12240937406401</v>
      </c>
      <c r="AF524" s="7" t="n">
        <f aca="false">(main!AL524+main!BL524*main!D524)</f>
        <v>23.2040309906006</v>
      </c>
      <c r="AG524" s="7" t="n">
        <v>2</v>
      </c>
      <c r="AH524" s="7" t="n">
        <f aca="false">(main!AG524*main!BA524+main!BB524)</f>
        <v>4.644859790802</v>
      </c>
      <c r="AI524" s="7" t="n">
        <v>1</v>
      </c>
      <c r="AJ524" s="7" t="n">
        <f aca="false">main!AH524*(main!AI524+1)*(main!AI524+1)/(main!AI524*main!AI524+1)</f>
        <v>9.289719581604</v>
      </c>
      <c r="AK524" s="7" t="n">
        <v>24.2423534393311</v>
      </c>
      <c r="AL524" s="7" t="n">
        <v>23.2040309906006</v>
      </c>
      <c r="AM524" s="7" t="n">
        <v>24.0615501403809</v>
      </c>
      <c r="AN524" s="7" t="n">
        <v>852.861206054688</v>
      </c>
      <c r="AO524" s="7" t="n">
        <v>845.116271972656</v>
      </c>
      <c r="AP524" s="7" t="n">
        <v>17.2159252166748</v>
      </c>
      <c r="AQ524" s="7" t="n">
        <v>18.3992004394531</v>
      </c>
      <c r="AR524" s="7" t="n">
        <v>53.339656829834</v>
      </c>
      <c r="AS524" s="7" t="n">
        <v>57.0057678222656</v>
      </c>
      <c r="AT524" s="7" t="n">
        <v>300.600372314453</v>
      </c>
      <c r="AU524" s="7" t="n">
        <v>250.181060791016</v>
      </c>
      <c r="AV524" s="7" t="n">
        <v>58.5136108398438</v>
      </c>
      <c r="AW524" s="7" t="n">
        <v>94.1520385742188</v>
      </c>
      <c r="AX524" s="7" t="n">
        <v>-3.04504990577698</v>
      </c>
      <c r="AY524" s="7" t="n">
        <v>-0.389287620782852</v>
      </c>
      <c r="AZ524" s="7" t="n">
        <v>0.75</v>
      </c>
      <c r="BA524" s="7" t="n">
        <v>-1.355140209198</v>
      </c>
      <c r="BB524" s="7" t="n">
        <v>7.355140209198</v>
      </c>
      <c r="BC524" s="7" t="n">
        <v>1</v>
      </c>
      <c r="BD524" s="7" t="n">
        <v>0</v>
      </c>
      <c r="BE524" s="7" t="n">
        <v>0.159999996423721</v>
      </c>
      <c r="BF524" s="7" t="n">
        <v>111105</v>
      </c>
      <c r="BG524" s="7" t="n">
        <f aca="false">main!AT524*0.000001/(main!AG524*0.0001)</f>
        <v>1.50300186157227</v>
      </c>
      <c r="BH524" s="7" t="n">
        <f aca="false">(main!AQ524-main!AP524)/(1000-main!AQ524)*main!BG524</f>
        <v>0.00181180054395261</v>
      </c>
      <c r="BI524" s="7" t="n">
        <f aca="false">(main!AL524+273.15)</f>
        <v>296.354030990601</v>
      </c>
      <c r="BJ524" s="7" t="n">
        <f aca="false">(main!AK524+273.15)</f>
        <v>297.392353439331</v>
      </c>
      <c r="BK524" s="7" t="n">
        <f aca="false">(main!AU524*main!BC524+main!AV524*main!BD524)*main!BE524</f>
        <v>40.0289688318453</v>
      </c>
      <c r="BL524" s="7" t="n">
        <f aca="false">((main!BK524+0.00000010773*(main!BJ524^4-main!BI524^4))-main!BH524*44100)/(main!AH524*51.4+0.00000043092*main!BI524^3)</f>
        <v>-0.112675327254231</v>
      </c>
      <c r="BM524" s="7" t="n">
        <f aca="false">0.61365*EXP(17.502*main!AF524/(240.97+main!AF524))</f>
        <v>2.85473160357418</v>
      </c>
      <c r="BN524" s="7" t="n">
        <f aca="false">main!BM524*1000/main!AW524</f>
        <v>30.320443899086</v>
      </c>
      <c r="BO524" s="7" t="n">
        <f aca="false">(main!BN524-main!AQ524)</f>
        <v>11.9212434596329</v>
      </c>
      <c r="BP524" s="7" t="n">
        <f aca="false">IF(main!D524,main!AL524,(main!AK524+main!AL524)/2)</f>
        <v>23.7231922149659</v>
      </c>
      <c r="BQ524" s="7" t="n">
        <f aca="false">0.61365*EXP(17.502*main!BP524/(240.97+main!BP524))</f>
        <v>2.94553508383144</v>
      </c>
      <c r="BR524" s="7" t="n">
        <f aca="false">IF(main!BO524&lt;&gt;0,(1000-(main!BN524+main!AQ524)/2)/main!BO524*main!BH524,0)</f>
        <v>0.148278609599857</v>
      </c>
      <c r="BS524" s="7" t="n">
        <f aca="false">main!AQ524*main!AW524/1000</f>
        <v>1.73232222951017</v>
      </c>
      <c r="BT524" s="7" t="n">
        <f aca="false">(main!BQ524-main!BS524)</f>
        <v>1.21321285432127</v>
      </c>
      <c r="BU524" s="7" t="n">
        <f aca="false">1/(1.6/main!F524+1.37/main!AJ524)</f>
        <v>0.0928872587007253</v>
      </c>
      <c r="BV524" s="7" t="n">
        <f aca="false">main!G524*main!AW524*0.001</f>
        <v>67.8842290193109</v>
      </c>
      <c r="BW524" s="7" t="n">
        <f aca="false">main!G524/main!AO524</f>
        <v>0.853144702539239</v>
      </c>
      <c r="BX524" s="7" t="n">
        <f aca="false">(1-main!BH524*main!AW524/main!BM524/main!F524)*100</f>
        <v>60.344048006174</v>
      </c>
      <c r="BY524" s="7" t="n">
        <f aca="false">(main!AO524-main!E524/(main!AJ524/1.35))</f>
        <v>843.647144516276</v>
      </c>
      <c r="BZ524" s="7" t="n">
        <f aca="false">main!E524*main!BX524/100/main!BY524</f>
        <v>0.00723105909452327</v>
      </c>
      <c r="CA524" s="7" t="n">
        <f aca="false">(main!K524-main!J524)</f>
        <v>0</v>
      </c>
      <c r="CB524" s="7" t="n">
        <f aca="false">main!AU524*main!V524</f>
        <v>220.157904811676</v>
      </c>
      <c r="CC524" s="7" t="n">
        <f aca="false">(main!M524-main!L524)</f>
        <v>896.30224609375</v>
      </c>
      <c r="CD524" s="7" t="n">
        <f aca="false">(main!M524-main!N524)/(main!M524-main!J524)</f>
        <v>0.50673192333379</v>
      </c>
      <c r="CE524" s="7" t="e">
        <f aca="false">(main!K524-main!M524)/(main!K524-main!J524)</f>
        <v>#DIV/0!</v>
      </c>
    </row>
    <row r="525" customFormat="false" ht="12.75" hidden="false" customHeight="true" outlineLevel="0" collapsed="false">
      <c r="A525" s="7" t="n">
        <v>160</v>
      </c>
      <c r="B525" s="7" t="s">
        <v>610</v>
      </c>
      <c r="C525" s="7" t="n">
        <v>19048.4999961751</v>
      </c>
      <c r="D525" s="7" t="n">
        <v>0</v>
      </c>
      <c r="E525" s="7" t="n">
        <f aca="false">(main!AN525-main!AO525*(1000-main!AP525)/(1000-main!AQ525))*main!BG525</f>
        <v>9.87210088896916</v>
      </c>
      <c r="F525" s="7" t="n">
        <f aca="false">IF(main!BR525&lt;&gt;0,1/(1/main!BR525-1/main!AJ525),0)</f>
        <v>0.148341567226093</v>
      </c>
      <c r="G525" s="7" t="n">
        <f aca="false">((main!BU525-main!BH525/2)*main!AO525-main!E525)/(main!BU525+main!BH525/2)</f>
        <v>722.005628514664</v>
      </c>
      <c r="H525" s="7" t="n">
        <v>22</v>
      </c>
      <c r="I525" s="7" t="n">
        <v>22</v>
      </c>
      <c r="J525" s="7" t="n">
        <v>0</v>
      </c>
      <c r="K525" s="7" t="n">
        <v>0</v>
      </c>
      <c r="L525" s="7" t="n">
        <v>462.8515625</v>
      </c>
      <c r="M525" s="7" t="n">
        <v>1359.15380859375</v>
      </c>
      <c r="N525" s="7" t="n">
        <v>670.427185058594</v>
      </c>
      <c r="O525" s="7" t="e">
        <f aca="false">main!CA525/main!K525</f>
        <v>#DIV/0!</v>
      </c>
      <c r="P525" s="7" t="n">
        <f aca="false">main!CC525/main!M525</f>
        <v>0.65945608247319</v>
      </c>
      <c r="Q525" s="7" t="n">
        <f aca="false">(main!M525-main!N525)/main!M525</f>
        <v>0.50673192333379</v>
      </c>
      <c r="R525" s="7" t="n">
        <v>-1</v>
      </c>
      <c r="S525" s="7" t="n">
        <v>0.87</v>
      </c>
      <c r="T525" s="7" t="n">
        <v>0.92</v>
      </c>
      <c r="U525" s="7" t="n">
        <v>19.9885787963867</v>
      </c>
      <c r="V525" s="7" t="n">
        <f aca="false">(main!U525*main!T525+(100-main!U525)*main!S525)/100</f>
        <v>0.879994289398193</v>
      </c>
      <c r="W525" s="7" t="n">
        <f aca="false">(main!E525-main!R525)/main!CB525</f>
        <v>0.0493851263804102</v>
      </c>
      <c r="X525" s="7" t="n">
        <f aca="false">(main!M525-main!N525)/(main!M525-main!L525)</f>
        <v>0.768408900609982</v>
      </c>
      <c r="Y525" s="7" t="n">
        <f aca="false">(main!K525-main!M525)/(main!K525-main!L525)</f>
        <v>2.93647881677779</v>
      </c>
      <c r="Z525" s="7" t="n">
        <f aca="false">(main!K525-main!M525)/main!M525</f>
        <v>-1</v>
      </c>
      <c r="AA525" s="7" t="n">
        <v>250.713653564453</v>
      </c>
      <c r="AB525" s="7" t="n">
        <v>0.5</v>
      </c>
      <c r="AC525" s="7" t="n">
        <f aca="false">main!Q525*main!AB525*main!V525*main!AA525</f>
        <v>55.8992664751779</v>
      </c>
      <c r="AD525" s="7" t="n">
        <f aca="false">main!BH525*1000</f>
        <v>1.79122608974254</v>
      </c>
      <c r="AE525" s="7" t="n">
        <f aca="false">(main!BM525-main!BS525)</f>
        <v>1.12688238055275</v>
      </c>
      <c r="AF525" s="7" t="n">
        <f aca="false">(main!AL525+main!BL525*main!D525)</f>
        <v>23.2278938293457</v>
      </c>
      <c r="AG525" s="7" t="n">
        <v>2</v>
      </c>
      <c r="AH525" s="7" t="n">
        <f aca="false">(main!AG525*main!BA525+main!BB525)</f>
        <v>4.644859790802</v>
      </c>
      <c r="AI525" s="7" t="n">
        <v>1</v>
      </c>
      <c r="AJ525" s="7" t="n">
        <f aca="false">main!AH525*(main!AI525+1)*(main!AI525+1)/(main!AI525*main!AI525+1)</f>
        <v>9.289719581604</v>
      </c>
      <c r="AK525" s="7" t="n">
        <v>24.2683811187744</v>
      </c>
      <c r="AL525" s="7" t="n">
        <v>23.2278938293457</v>
      </c>
      <c r="AM525" s="7" t="n">
        <v>24.0712108612061</v>
      </c>
      <c r="AN525" s="7" t="n">
        <v>852.863830566406</v>
      </c>
      <c r="AO525" s="7" t="n">
        <v>845.288269042969</v>
      </c>
      <c r="AP525" s="7" t="n">
        <v>17.2255992889404</v>
      </c>
      <c r="AQ525" s="7" t="n">
        <v>18.3954296112061</v>
      </c>
      <c r="AR525" s="7" t="n">
        <v>53.2864570617676</v>
      </c>
      <c r="AS525" s="7" t="n">
        <v>56.9052619934082</v>
      </c>
      <c r="AT525" s="7" t="n">
        <v>300.603546142578</v>
      </c>
      <c r="AU525" s="7" t="n">
        <v>250.171279907227</v>
      </c>
      <c r="AV525" s="7" t="n">
        <v>58.6234474182129</v>
      </c>
      <c r="AW525" s="7" t="n">
        <v>94.1521148681641</v>
      </c>
      <c r="AX525" s="7" t="n">
        <v>-3.04504990577698</v>
      </c>
      <c r="AY525" s="7" t="n">
        <v>-0.389287620782852</v>
      </c>
      <c r="AZ525" s="7" t="n">
        <v>0.25</v>
      </c>
      <c r="BA525" s="7" t="n">
        <v>-1.355140209198</v>
      </c>
      <c r="BB525" s="7" t="n">
        <v>7.355140209198</v>
      </c>
      <c r="BC525" s="7" t="n">
        <v>1</v>
      </c>
      <c r="BD525" s="7" t="n">
        <v>0</v>
      </c>
      <c r="BE525" s="7" t="n">
        <v>0.159999996423721</v>
      </c>
      <c r="BF525" s="7" t="n">
        <v>111105</v>
      </c>
      <c r="BG525" s="7" t="n">
        <f aca="false">main!AT525*0.000001/(main!AG525*0.0001)</f>
        <v>1.50301773071289</v>
      </c>
      <c r="BH525" s="7" t="n">
        <f aca="false">(main!AQ525-main!AP525)/(1000-main!AQ525)*main!BG525</f>
        <v>0.00179122608974254</v>
      </c>
      <c r="BI525" s="7" t="n">
        <f aca="false">(main!AL525+273.15)</f>
        <v>296.377893829346</v>
      </c>
      <c r="BJ525" s="7" t="n">
        <f aca="false">(main!AK525+273.15)</f>
        <v>297.418381118774</v>
      </c>
      <c r="BK525" s="7" t="n">
        <f aca="false">(main!AU525*main!BC525+main!AV525*main!BD525)*main!BE525</f>
        <v>40.027403890474</v>
      </c>
      <c r="BL525" s="7" t="n">
        <f aca="false">((main!BK525+0.00000010773*(main!BJ525^4-main!BI525^4))-main!BH525*44100)/(main!AH525*51.4+0.00000043092*main!BI525^3)</f>
        <v>-0.108941034901204</v>
      </c>
      <c r="BM525" s="7" t="n">
        <f aca="false">0.61365*EXP(17.502*main!AF525/(240.97+main!AF525))</f>
        <v>2.85885098235626</v>
      </c>
      <c r="BN525" s="7" t="n">
        <f aca="false">main!BM525*1000/main!AW525</f>
        <v>30.364171706173</v>
      </c>
      <c r="BO525" s="7" t="n">
        <f aca="false">(main!BN525-main!AQ525)</f>
        <v>11.9687420949669</v>
      </c>
      <c r="BP525" s="7" t="n">
        <f aca="false">IF(main!D525,main!AL525,(main!AK525+main!AL525)/2)</f>
        <v>23.7481374740601</v>
      </c>
      <c r="BQ525" s="7" t="n">
        <f aca="false">0.61365*EXP(17.502*main!BP525/(240.97+main!BP525))</f>
        <v>2.94996099286536</v>
      </c>
      <c r="BR525" s="7" t="n">
        <f aca="false">IF(main!BO525&lt;&gt;0,(1000-(main!BN525+main!AQ525)/2)/main!BO525*main!BH525,0)</f>
        <v>0.146010026857781</v>
      </c>
      <c r="BS525" s="7" t="n">
        <f aca="false">main!AQ525*main!AW525/1000</f>
        <v>1.7319686018035</v>
      </c>
      <c r="BT525" s="7" t="n">
        <f aca="false">(main!BQ525-main!BS525)</f>
        <v>1.21799239106185</v>
      </c>
      <c r="BU525" s="7" t="n">
        <f aca="false">1/(1.6/main!F525+1.37/main!AJ525)</f>
        <v>0.0914629156258217</v>
      </c>
      <c r="BV525" s="7" t="n">
        <f aca="false">main!G525*main!AW525*0.001</f>
        <v>67.9783568713736</v>
      </c>
      <c r="BW525" s="7" t="n">
        <f aca="false">main!G525/main!AO525</f>
        <v>0.854153139179507</v>
      </c>
      <c r="BX525" s="7" t="n">
        <f aca="false">(1-main!BH525*main!AW525/main!BM525/main!F525)*100</f>
        <v>60.2327000906554</v>
      </c>
      <c r="BY525" s="7" t="n">
        <f aca="false">(main!AO525-main!E525/(main!AJ525/1.35))</f>
        <v>843.853636266055</v>
      </c>
      <c r="BZ525" s="7" t="n">
        <f aca="false">main!E525*main!BX525/100/main!BY525</f>
        <v>0.00704652165440804</v>
      </c>
      <c r="CA525" s="7" t="n">
        <f aca="false">(main!K525-main!J525)</f>
        <v>0</v>
      </c>
      <c r="CB525" s="7" t="n">
        <f aca="false">main!AU525*main!V525</f>
        <v>220.149297689797</v>
      </c>
      <c r="CC525" s="7" t="n">
        <f aca="false">(main!M525-main!L525)</f>
        <v>896.30224609375</v>
      </c>
      <c r="CD525" s="7" t="n">
        <f aca="false">(main!M525-main!N525)/(main!M525-main!J525)</f>
        <v>0.50673192333379</v>
      </c>
      <c r="CE525" s="7" t="e">
        <f aca="false">(main!K525-main!M525)/(main!K525-main!J525)</f>
        <v>#DIV/0!</v>
      </c>
    </row>
    <row r="526" customFormat="false" ht="23.25" hidden="false" customHeight="true" outlineLevel="0" collapsed="false">
      <c r="A526" s="2" t="s">
        <v>12</v>
      </c>
      <c r="B526" s="5" t="s">
        <v>611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</row>
    <row r="527" customFormat="false" ht="23.25" hidden="false" customHeight="true" outlineLevel="0" collapsed="false">
      <c r="A527" s="2" t="s">
        <v>12</v>
      </c>
      <c r="B527" s="5" t="s">
        <v>612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</row>
    <row r="528" customFormat="false" ht="23.25" hidden="false" customHeight="true" outlineLevel="0" collapsed="false">
      <c r="A528" s="2" t="s">
        <v>12</v>
      </c>
      <c r="B528" s="5" t="s">
        <v>613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</row>
    <row r="529" customFormat="false" ht="23.25" hidden="false" customHeight="true" outlineLevel="0" collapsed="false">
      <c r="A529" s="2" t="s">
        <v>12</v>
      </c>
      <c r="B529" s="5" t="s">
        <v>614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</row>
    <row r="530" customFormat="false" ht="23.25" hidden="false" customHeight="true" outlineLevel="0" collapsed="false">
      <c r="A530" s="2" t="s">
        <v>12</v>
      </c>
      <c r="B530" s="5" t="s">
        <v>615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</row>
    <row r="531" customFormat="false" ht="12.75" hidden="false" customHeight="true" outlineLevel="0" collapsed="false">
      <c r="A531" s="7" t="n">
        <v>161</v>
      </c>
      <c r="B531" s="7" t="s">
        <v>616</v>
      </c>
      <c r="C531" s="7" t="n">
        <v>19048.4999961751</v>
      </c>
      <c r="D531" s="7" t="n">
        <v>0</v>
      </c>
      <c r="E531" s="7" t="n">
        <f aca="false">(main!AN531-main!AO531*(1000-main!AP531)/(1000-main!AQ531))*main!BG531</f>
        <v>9.87210088896916</v>
      </c>
      <c r="F531" s="7" t="n">
        <f aca="false">IF(main!BR531&lt;&gt;0,1/(1/main!BR531-1/main!AJ531),0)</f>
        <v>0.148341567226093</v>
      </c>
      <c r="G531" s="7" t="n">
        <f aca="false">((main!BU531-main!BH531/2)*main!AO531-main!E531)/(main!BU531+main!BH531/2)</f>
        <v>722.005628514664</v>
      </c>
      <c r="H531" s="7" t="n">
        <v>23</v>
      </c>
      <c r="I531" s="7" t="n">
        <v>23</v>
      </c>
      <c r="J531" s="7" t="n">
        <v>0</v>
      </c>
      <c r="K531" s="7" t="n">
        <v>0</v>
      </c>
      <c r="L531" s="7" t="n">
        <v>469.246337890625</v>
      </c>
      <c r="M531" s="7" t="n">
        <v>1503.4833984375</v>
      </c>
      <c r="N531" s="7" t="n">
        <v>859.354553222656</v>
      </c>
      <c r="O531" s="7" t="e">
        <f aca="false">main!CA531/main!K531</f>
        <v>#DIV/0!</v>
      </c>
      <c r="P531" s="7" t="n">
        <f aca="false">main!CC531/main!M531</f>
        <v>0.687893901337194</v>
      </c>
      <c r="Q531" s="7" t="n">
        <f aca="false">(main!M531-main!N531)/main!M531</f>
        <v>0.428424315083397</v>
      </c>
      <c r="R531" s="7" t="n">
        <v>-1</v>
      </c>
      <c r="S531" s="7" t="n">
        <v>0.87</v>
      </c>
      <c r="T531" s="7" t="n">
        <v>0.92</v>
      </c>
      <c r="U531" s="7" t="n">
        <v>19.9885787963867</v>
      </c>
      <c r="V531" s="7" t="n">
        <f aca="false">(main!U531*main!T531+(100-main!U531)*main!S531)/100</f>
        <v>0.879994289398193</v>
      </c>
      <c r="W531" s="7" t="n">
        <f aca="false">(main!E531-main!R531)/main!CB531</f>
        <v>0.0493851263804102</v>
      </c>
      <c r="X531" s="7" t="n">
        <f aca="false">(main!M531-main!N531)/(main!M531-main!L531)</f>
        <v>0.622805805154813</v>
      </c>
      <c r="Y531" s="7" t="n">
        <f aca="false">(main!K531-main!M531)/(main!K531-main!L531)</f>
        <v>3.20403864033552</v>
      </c>
      <c r="Z531" s="7" t="n">
        <f aca="false">(main!K531-main!M531)/main!M531</f>
        <v>-1</v>
      </c>
      <c r="AA531" s="7" t="n">
        <v>250.171279907227</v>
      </c>
      <c r="AB531" s="7" t="n">
        <v>0.5</v>
      </c>
      <c r="AC531" s="7" t="n">
        <f aca="false">main!Q531*main!AB531*main!V531*main!AA531</f>
        <v>47.158656039421</v>
      </c>
      <c r="AD531" s="7" t="n">
        <f aca="false">main!BH531*1000</f>
        <v>1.79122608974254</v>
      </c>
      <c r="AE531" s="7" t="n">
        <f aca="false">(main!BM531-main!BS531)</f>
        <v>1.12688238055275</v>
      </c>
      <c r="AF531" s="7" t="n">
        <f aca="false">(main!AL531+main!BL531*main!D531)</f>
        <v>23.2278938293457</v>
      </c>
      <c r="AG531" s="7" t="n">
        <v>2</v>
      </c>
      <c r="AH531" s="7" t="n">
        <f aca="false">(main!AG531*main!BA531+main!BB531)</f>
        <v>4.644859790802</v>
      </c>
      <c r="AI531" s="7" t="n">
        <v>1</v>
      </c>
      <c r="AJ531" s="7" t="n">
        <f aca="false">main!AH531*(main!AI531+1)*(main!AI531+1)/(main!AI531*main!AI531+1)</f>
        <v>9.289719581604</v>
      </c>
      <c r="AK531" s="7" t="n">
        <v>24.2683811187744</v>
      </c>
      <c r="AL531" s="7" t="n">
        <v>23.2278938293457</v>
      </c>
      <c r="AM531" s="7" t="n">
        <v>24.0712108612061</v>
      </c>
      <c r="AN531" s="7" t="n">
        <v>852.863830566406</v>
      </c>
      <c r="AO531" s="7" t="n">
        <v>845.288269042969</v>
      </c>
      <c r="AP531" s="7" t="n">
        <v>17.2255992889404</v>
      </c>
      <c r="AQ531" s="7" t="n">
        <v>18.3954296112061</v>
      </c>
      <c r="AR531" s="7" t="n">
        <v>53.2864570617676</v>
      </c>
      <c r="AS531" s="7" t="n">
        <v>56.9052619934082</v>
      </c>
      <c r="AT531" s="7" t="n">
        <v>300.603546142578</v>
      </c>
      <c r="AU531" s="7" t="n">
        <v>250.171279907227</v>
      </c>
      <c r="AV531" s="7" t="n">
        <v>58.6234474182129</v>
      </c>
      <c r="AW531" s="7" t="n">
        <v>94.1521148681641</v>
      </c>
      <c r="AX531" s="7" t="n">
        <v>-3.04504990577698</v>
      </c>
      <c r="AY531" s="7" t="n">
        <v>-0.389287620782852</v>
      </c>
      <c r="AZ531" s="7" t="n">
        <v>0.25</v>
      </c>
      <c r="BA531" s="7" t="n">
        <v>-1.355140209198</v>
      </c>
      <c r="BB531" s="7" t="n">
        <v>7.355140209198</v>
      </c>
      <c r="BC531" s="7" t="n">
        <v>1</v>
      </c>
      <c r="BD531" s="7" t="n">
        <v>0</v>
      </c>
      <c r="BE531" s="7" t="n">
        <v>0.159999996423721</v>
      </c>
      <c r="BF531" s="7" t="n">
        <v>111105</v>
      </c>
      <c r="BG531" s="7" t="n">
        <f aca="false">main!AT531*0.000001/(main!AG531*0.0001)</f>
        <v>1.50301773071289</v>
      </c>
      <c r="BH531" s="7" t="n">
        <f aca="false">(main!AQ531-main!AP531)/(1000-main!AQ531)*main!BG531</f>
        <v>0.00179122608974254</v>
      </c>
      <c r="BI531" s="7" t="n">
        <f aca="false">(main!AL531+273.15)</f>
        <v>296.377893829346</v>
      </c>
      <c r="BJ531" s="7" t="n">
        <f aca="false">(main!AK531+273.15)</f>
        <v>297.418381118774</v>
      </c>
      <c r="BK531" s="7" t="n">
        <f aca="false">(main!AU531*main!BC531+main!AV531*main!BD531)*main!BE531</f>
        <v>40.027403890474</v>
      </c>
      <c r="BL531" s="7" t="n">
        <f aca="false">((main!BK531+0.00000010773*(main!BJ531^4-main!BI531^4))-main!BH531*44100)/(main!AH531*51.4+0.00000043092*main!BI531^3)</f>
        <v>-0.108941034901204</v>
      </c>
      <c r="BM531" s="7" t="n">
        <f aca="false">0.61365*EXP(17.502*main!AF531/(240.97+main!AF531))</f>
        <v>2.85885098235626</v>
      </c>
      <c r="BN531" s="7" t="n">
        <f aca="false">main!BM531*1000/main!AW531</f>
        <v>30.364171706173</v>
      </c>
      <c r="BO531" s="7" t="n">
        <f aca="false">(main!BN531-main!AQ531)</f>
        <v>11.9687420949669</v>
      </c>
      <c r="BP531" s="7" t="n">
        <f aca="false">IF(main!D531,main!AL531,(main!AK531+main!AL531)/2)</f>
        <v>23.7481374740601</v>
      </c>
      <c r="BQ531" s="7" t="n">
        <f aca="false">0.61365*EXP(17.502*main!BP531/(240.97+main!BP531))</f>
        <v>2.94996099286536</v>
      </c>
      <c r="BR531" s="7" t="n">
        <f aca="false">IF(main!BO531&lt;&gt;0,(1000-(main!BN531+main!AQ531)/2)/main!BO531*main!BH531,0)</f>
        <v>0.146010026857781</v>
      </c>
      <c r="BS531" s="7" t="n">
        <f aca="false">main!AQ531*main!AW531/1000</f>
        <v>1.7319686018035</v>
      </c>
      <c r="BT531" s="7" t="n">
        <f aca="false">(main!BQ531-main!BS531)</f>
        <v>1.21799239106185</v>
      </c>
      <c r="BU531" s="7" t="n">
        <f aca="false">1/(1.6/main!F531+1.37/main!AJ531)</f>
        <v>0.0914629156258217</v>
      </c>
      <c r="BV531" s="7" t="n">
        <f aca="false">main!G531*main!AW531*0.001</f>
        <v>67.9783568713736</v>
      </c>
      <c r="BW531" s="7" t="n">
        <f aca="false">main!G531/main!AO531</f>
        <v>0.854153139179507</v>
      </c>
      <c r="BX531" s="7" t="n">
        <f aca="false">(1-main!BH531*main!AW531/main!BM531/main!F531)*100</f>
        <v>60.2327000906554</v>
      </c>
      <c r="BY531" s="7" t="n">
        <f aca="false">(main!AO531-main!E531/(main!AJ531/1.35))</f>
        <v>843.853636266055</v>
      </c>
      <c r="BZ531" s="7" t="n">
        <f aca="false">main!E531*main!BX531/100/main!BY531</f>
        <v>0.00704652165440804</v>
      </c>
      <c r="CA531" s="7" t="n">
        <f aca="false">(main!K531-main!J531)</f>
        <v>0</v>
      </c>
      <c r="CB531" s="7" t="n">
        <f aca="false">main!AU531*main!V531</f>
        <v>220.149297689797</v>
      </c>
      <c r="CC531" s="7" t="n">
        <f aca="false">(main!M531-main!L531)</f>
        <v>1034.23706054688</v>
      </c>
      <c r="CD531" s="7" t="n">
        <f aca="false">(main!M531-main!N531)/(main!M531-main!J531)</f>
        <v>0.428424315083397</v>
      </c>
      <c r="CE531" s="7" t="e">
        <f aca="false">(main!K531-main!M531)/(main!K531-main!J531)</f>
        <v>#DIV/0!</v>
      </c>
    </row>
    <row r="532" customFormat="false" ht="23.25" hidden="false" customHeight="true" outlineLevel="0" collapsed="false">
      <c r="A532" s="2" t="s">
        <v>12</v>
      </c>
      <c r="B532" s="5" t="s">
        <v>617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</row>
    <row r="533" customFormat="false" ht="23.25" hidden="false" customHeight="true" outlineLevel="0" collapsed="false">
      <c r="A533" s="2" t="s">
        <v>12</v>
      </c>
      <c r="B533" s="5" t="s">
        <v>618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</row>
    <row r="534" customFormat="false" ht="23.25" hidden="false" customHeight="true" outlineLevel="0" collapsed="false">
      <c r="A534" s="2" t="s">
        <v>12</v>
      </c>
      <c r="B534" s="5" t="s">
        <v>619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</row>
    <row r="535" customFormat="false" ht="23.25" hidden="false" customHeight="true" outlineLevel="0" collapsed="false">
      <c r="A535" s="2" t="s">
        <v>12</v>
      </c>
      <c r="B535" s="5" t="s">
        <v>620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</row>
    <row r="536" customFormat="false" ht="23.25" hidden="false" customHeight="true" outlineLevel="0" collapsed="false">
      <c r="A536" s="2" t="s">
        <v>12</v>
      </c>
      <c r="B536" s="6" t="s">
        <v>621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</row>
    <row r="537" customFormat="false" ht="23.25" hidden="false" customHeight="true" outlineLevel="0" collapsed="false">
      <c r="A537" s="2" t="s">
        <v>12</v>
      </c>
      <c r="B537" s="5" t="s">
        <v>622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</row>
    <row r="538" customFormat="false" ht="23.25" hidden="false" customHeight="true" outlineLevel="0" collapsed="false">
      <c r="A538" s="2" t="s">
        <v>12</v>
      </c>
      <c r="B538" s="5" t="s">
        <v>623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</row>
    <row r="539" customFormat="false" ht="23.25" hidden="false" customHeight="true" outlineLevel="0" collapsed="false">
      <c r="A539" s="2" t="s">
        <v>12</v>
      </c>
      <c r="B539" s="5" t="s">
        <v>624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</row>
    <row r="540" customFormat="false" ht="23.25" hidden="false" customHeight="true" outlineLevel="0" collapsed="false">
      <c r="A540" s="2" t="s">
        <v>12</v>
      </c>
      <c r="B540" s="5" t="s">
        <v>625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</row>
    <row r="541" customFormat="false" ht="23.25" hidden="false" customHeight="true" outlineLevel="0" collapsed="false">
      <c r="A541" s="2" t="s">
        <v>12</v>
      </c>
      <c r="B541" s="5" t="s">
        <v>626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</row>
    <row r="542" customFormat="false" ht="12.75" hidden="false" customHeight="true" outlineLevel="0" collapsed="false">
      <c r="A542" s="7" t="n">
        <v>162</v>
      </c>
      <c r="B542" s="7" t="s">
        <v>627</v>
      </c>
      <c r="C542" s="7" t="n">
        <v>19181.9999995865</v>
      </c>
      <c r="D542" s="7" t="n">
        <v>0</v>
      </c>
      <c r="E542" s="7" t="n">
        <f aca="false">(main!AN542-main!AO542*(1000-main!AP542)/(1000-main!AQ542))*main!BG542</f>
        <v>11.1346106842658</v>
      </c>
      <c r="F542" s="7" t="n">
        <f aca="false">IF(main!BR542&lt;&gt;0,1/(1/main!BR542-1/main!AJ542),0)</f>
        <v>0.12868179254446</v>
      </c>
      <c r="G542" s="7" t="n">
        <f aca="false">((main!BU542-main!BH542/2)*main!AO542-main!E542)/(main!BU542+main!BH542/2)</f>
        <v>690.516018464926</v>
      </c>
      <c r="H542" s="7" t="n">
        <v>23</v>
      </c>
      <c r="I542" s="7" t="n">
        <v>23</v>
      </c>
      <c r="J542" s="7" t="n">
        <v>0</v>
      </c>
      <c r="K542" s="7" t="n">
        <v>0</v>
      </c>
      <c r="L542" s="7" t="n">
        <v>469.246337890625</v>
      </c>
      <c r="M542" s="7" t="n">
        <v>1503.4833984375</v>
      </c>
      <c r="N542" s="7" t="n">
        <v>859.354553222656</v>
      </c>
      <c r="O542" s="7" t="e">
        <f aca="false">main!CA542/main!K542</f>
        <v>#DIV/0!</v>
      </c>
      <c r="P542" s="7" t="n">
        <f aca="false">main!CC542/main!M542</f>
        <v>0.687893901337194</v>
      </c>
      <c r="Q542" s="7" t="n">
        <f aca="false">(main!M542-main!N542)/main!M542</f>
        <v>0.428424315083397</v>
      </c>
      <c r="R542" s="7" t="n">
        <v>-1</v>
      </c>
      <c r="S542" s="7" t="n">
        <v>0.87</v>
      </c>
      <c r="T542" s="7" t="n">
        <v>0.92</v>
      </c>
      <c r="U542" s="7" t="n">
        <v>19.9885787963867</v>
      </c>
      <c r="V542" s="7" t="n">
        <f aca="false">(main!U542*main!T542+(100-main!U542)*main!S542)/100</f>
        <v>0.879994289398193</v>
      </c>
      <c r="W542" s="7" t="n">
        <f aca="false">(main!E542-main!R542)/main!CB542</f>
        <v>0.0551845675582114</v>
      </c>
      <c r="X542" s="7" t="n">
        <f aca="false">(main!M542-main!N542)/(main!M542-main!L542)</f>
        <v>0.622805805154813</v>
      </c>
      <c r="Y542" s="7" t="n">
        <f aca="false">(main!K542-main!M542)/(main!K542-main!L542)</f>
        <v>3.20403864033552</v>
      </c>
      <c r="Z542" s="7" t="n">
        <f aca="false">(main!K542-main!M542)/main!M542</f>
        <v>-1</v>
      </c>
      <c r="AA542" s="7" t="n">
        <v>250.171279907227</v>
      </c>
      <c r="AB542" s="7" t="n">
        <v>0.5</v>
      </c>
      <c r="AC542" s="7" t="n">
        <f aca="false">main!Q542*main!AB542*main!V542*main!AA542</f>
        <v>47.158656039421</v>
      </c>
      <c r="AD542" s="7" t="n">
        <f aca="false">main!BH542*1000</f>
        <v>1.62191319557358</v>
      </c>
      <c r="AE542" s="7" t="n">
        <f aca="false">(main!BM542-main!BS542)</f>
        <v>1.17335139554383</v>
      </c>
      <c r="AF542" s="7" t="n">
        <f aca="false">(main!AL542+main!BL542*main!D542)</f>
        <v>23.5580749511719</v>
      </c>
      <c r="AG542" s="7" t="n">
        <v>2</v>
      </c>
      <c r="AH542" s="7" t="n">
        <f aca="false">(main!AG542*main!BA542+main!BB542)</f>
        <v>4.644859790802</v>
      </c>
      <c r="AI542" s="7" t="n">
        <v>1</v>
      </c>
      <c r="AJ542" s="7" t="n">
        <f aca="false">main!AH542*(main!AI542+1)*(main!AI542+1)/(main!AI542*main!AI542+1)</f>
        <v>9.289719581604</v>
      </c>
      <c r="AK542" s="7" t="n">
        <v>24.4836521148682</v>
      </c>
      <c r="AL542" s="7" t="n">
        <v>23.5580749511719</v>
      </c>
      <c r="AM542" s="7" t="n">
        <v>24.2735939025879</v>
      </c>
      <c r="AN542" s="7" t="n">
        <v>854.603271484375</v>
      </c>
      <c r="AO542" s="7" t="n">
        <v>846.283020019531</v>
      </c>
      <c r="AP542" s="7" t="n">
        <v>17.4542102813721</v>
      </c>
      <c r="AQ542" s="7" t="n">
        <v>18.5131912231445</v>
      </c>
      <c r="AR542" s="7" t="n">
        <v>53.3012084960938</v>
      </c>
      <c r="AS542" s="7" t="n">
        <v>56.5350952148438</v>
      </c>
      <c r="AT542" s="7" t="n">
        <v>300.644958496094</v>
      </c>
      <c r="AU542" s="7" t="n">
        <v>249.878189086914</v>
      </c>
      <c r="AV542" s="7" t="n">
        <v>58.5095138549805</v>
      </c>
      <c r="AW542" s="7" t="n">
        <v>94.1509170532227</v>
      </c>
      <c r="AX542" s="7" t="n">
        <v>-3.04504990577698</v>
      </c>
      <c r="AY542" s="7" t="n">
        <v>-0.389287620782852</v>
      </c>
      <c r="AZ542" s="7" t="n">
        <v>0.25</v>
      </c>
      <c r="BA542" s="7" t="n">
        <v>-1.355140209198</v>
      </c>
      <c r="BB542" s="7" t="n">
        <v>7.355140209198</v>
      </c>
      <c r="BC542" s="7" t="n">
        <v>1</v>
      </c>
      <c r="BD542" s="7" t="n">
        <v>0</v>
      </c>
      <c r="BE542" s="7" t="n">
        <v>0.159999996423721</v>
      </c>
      <c r="BF542" s="7" t="n">
        <v>111105</v>
      </c>
      <c r="BG542" s="7" t="n">
        <f aca="false">main!AT542*0.000001/(main!AG542*0.0001)</f>
        <v>1.50322479248047</v>
      </c>
      <c r="BH542" s="7" t="n">
        <f aca="false">(main!AQ542-main!AP542)/(1000-main!AQ542)*main!BG542</f>
        <v>0.00162191319557358</v>
      </c>
      <c r="BI542" s="7" t="n">
        <f aca="false">(main!AL542+273.15)</f>
        <v>296.708074951172</v>
      </c>
      <c r="BJ542" s="7" t="n">
        <f aca="false">(main!AK542+273.15)</f>
        <v>297.633652114868</v>
      </c>
      <c r="BK542" s="7" t="n">
        <f aca="false">(main!AU542*main!BC542+main!AV542*main!BD542)*main!BE542</f>
        <v>39.9805093602721</v>
      </c>
      <c r="BL542" s="7" t="n">
        <f aca="false">((main!BK542+0.00000010773*(main!BJ542^4-main!BI542^4))-main!BH542*44100)/(main!AH542*51.4+0.00000043092*main!BI542^3)</f>
        <v>-0.0843141850738578</v>
      </c>
      <c r="BM542" s="7" t="n">
        <f aca="false">0.61365*EXP(17.502*main!AF542/(240.97+main!AF542))</f>
        <v>2.91638532678456</v>
      </c>
      <c r="BN542" s="7" t="n">
        <f aca="false">main!BM542*1000/main!AW542</f>
        <v>30.9756444022309</v>
      </c>
      <c r="BO542" s="7" t="n">
        <f aca="false">(main!BN542-main!AQ542)</f>
        <v>12.4624531790864</v>
      </c>
      <c r="BP542" s="7" t="n">
        <f aca="false">IF(main!D542,main!AL542,(main!AK542+main!AL542)/2)</f>
        <v>24.02086353302</v>
      </c>
      <c r="BQ542" s="7" t="n">
        <f aca="false">0.61365*EXP(17.502*main!BP542/(240.97+main!BP542))</f>
        <v>2.99873005264209</v>
      </c>
      <c r="BR542" s="7" t="n">
        <f aca="false">IF(main!BO542&lt;&gt;0,(1000-(main!BN542+main!AQ542)/2)/main!BO542*main!BH542,0)</f>
        <v>0.126923638153428</v>
      </c>
      <c r="BS542" s="7" t="n">
        <f aca="false">main!AQ542*main!AW542/1000</f>
        <v>1.74303393124073</v>
      </c>
      <c r="BT542" s="7" t="n">
        <f aca="false">(main!BQ542-main!BS542)</f>
        <v>1.25569612140136</v>
      </c>
      <c r="BU542" s="7" t="n">
        <f aca="false">1/(1.6/main!F542+1.37/main!AJ542)</f>
        <v>0.0794833814635446</v>
      </c>
      <c r="BV542" s="7" t="n">
        <f aca="false">main!G542*main!AW542*0.001</f>
        <v>65.0127163784129</v>
      </c>
      <c r="BW542" s="7" t="n">
        <f aca="false">main!G542/main!AO542</f>
        <v>0.815939824066174</v>
      </c>
      <c r="BX542" s="7" t="n">
        <f aca="false">(1-main!BH542*main!AW542/main!BM542/main!F542)*100</f>
        <v>59.3097690208954</v>
      </c>
      <c r="BY542" s="7" t="n">
        <f aca="false">(main!AO542-main!E542/(main!AJ542/1.35))</f>
        <v>844.664916879634</v>
      </c>
      <c r="BZ542" s="7" t="n">
        <f aca="false">main!E542*main!BX542/100/main!BY542</f>
        <v>0.00781838069303295</v>
      </c>
      <c r="CA542" s="7" t="n">
        <f aca="false">(main!K542-main!J542)</f>
        <v>0</v>
      </c>
      <c r="CB542" s="7" t="n">
        <f aca="false">main!AU542*main!V542</f>
        <v>219.891379441646</v>
      </c>
      <c r="CC542" s="7" t="n">
        <f aca="false">(main!M542-main!L542)</f>
        <v>1034.23706054688</v>
      </c>
      <c r="CD542" s="7" t="n">
        <f aca="false">(main!M542-main!N542)/(main!M542-main!J542)</f>
        <v>0.428424315083397</v>
      </c>
      <c r="CE542" s="7" t="e">
        <f aca="false">(main!K542-main!M542)/(main!K542-main!J542)</f>
        <v>#DIV/0!</v>
      </c>
    </row>
    <row r="543" customFormat="false" ht="12.75" hidden="false" customHeight="true" outlineLevel="0" collapsed="false">
      <c r="A543" s="7" t="n">
        <v>163</v>
      </c>
      <c r="B543" s="7" t="s">
        <v>628</v>
      </c>
      <c r="C543" s="7" t="n">
        <v>19192.9999988284</v>
      </c>
      <c r="D543" s="7" t="n">
        <v>0</v>
      </c>
      <c r="E543" s="7" t="n">
        <f aca="false">(main!AN543-main!AO543*(1000-main!AP543)/(1000-main!AQ543))*main!BG543</f>
        <v>10.9944861928628</v>
      </c>
      <c r="F543" s="7" t="n">
        <f aca="false">IF(main!BR543&lt;&gt;0,1/(1/main!BR543-1/main!AJ543),0)</f>
        <v>0.127782698164792</v>
      </c>
      <c r="G543" s="7" t="n">
        <f aca="false">((main!BU543-main!BH543/2)*main!AO543-main!E543)/(main!BU543+main!BH543/2)</f>
        <v>691.394030966176</v>
      </c>
      <c r="H543" s="7" t="n">
        <v>23</v>
      </c>
      <c r="I543" s="7" t="n">
        <v>23</v>
      </c>
      <c r="J543" s="7" t="n">
        <v>0</v>
      </c>
      <c r="K543" s="7" t="n">
        <v>0</v>
      </c>
      <c r="L543" s="7" t="n">
        <v>469.246337890625</v>
      </c>
      <c r="M543" s="7" t="n">
        <v>1503.4833984375</v>
      </c>
      <c r="N543" s="7" t="n">
        <v>859.354553222656</v>
      </c>
      <c r="O543" s="7" t="e">
        <f aca="false">main!CA543/main!K543</f>
        <v>#DIV/0!</v>
      </c>
      <c r="P543" s="7" t="n">
        <f aca="false">main!CC543/main!M543</f>
        <v>0.687893901337194</v>
      </c>
      <c r="Q543" s="7" t="n">
        <f aca="false">(main!M543-main!N543)/main!M543</f>
        <v>0.428424315083397</v>
      </c>
      <c r="R543" s="7" t="n">
        <v>-1</v>
      </c>
      <c r="S543" s="7" t="n">
        <v>0.87</v>
      </c>
      <c r="T543" s="7" t="n">
        <v>0.92</v>
      </c>
      <c r="U543" s="7" t="n">
        <v>19.9885787963867</v>
      </c>
      <c r="V543" s="7" t="n">
        <f aca="false">(main!U543*main!T543+(100-main!U543)*main!S543)/100</f>
        <v>0.879994289398193</v>
      </c>
      <c r="W543" s="7" t="n">
        <f aca="false">(main!E543-main!R543)/main!CB543</f>
        <v>0.0545351516024861</v>
      </c>
      <c r="X543" s="7" t="n">
        <f aca="false">(main!M543-main!N543)/(main!M543-main!L543)</f>
        <v>0.622805805154813</v>
      </c>
      <c r="Y543" s="7" t="n">
        <f aca="false">(main!K543-main!M543)/(main!K543-main!L543)</f>
        <v>3.20403864033552</v>
      </c>
      <c r="Z543" s="7" t="n">
        <f aca="false">(main!K543-main!M543)/main!M543</f>
        <v>-1</v>
      </c>
      <c r="AA543" s="7" t="n">
        <v>250.171279907227</v>
      </c>
      <c r="AB543" s="7" t="n">
        <v>0.5</v>
      </c>
      <c r="AC543" s="7" t="n">
        <f aca="false">main!Q543*main!AB543*main!V543*main!AA543</f>
        <v>47.158656039421</v>
      </c>
      <c r="AD543" s="7" t="n">
        <f aca="false">main!BH543*1000</f>
        <v>1.61403276218732</v>
      </c>
      <c r="AE543" s="7" t="n">
        <f aca="false">(main!BM543-main!BS543)</f>
        <v>1.17572618434255</v>
      </c>
      <c r="AF543" s="7" t="n">
        <f aca="false">(main!AL543+main!BL543*main!D543)</f>
        <v>23.5797271728516</v>
      </c>
      <c r="AG543" s="7" t="n">
        <v>2</v>
      </c>
      <c r="AH543" s="7" t="n">
        <f aca="false">(main!AG543*main!BA543+main!BB543)</f>
        <v>4.644859790802</v>
      </c>
      <c r="AI543" s="7" t="n">
        <v>1</v>
      </c>
      <c r="AJ543" s="7" t="n">
        <f aca="false">main!AH543*(main!AI543+1)*(main!AI543+1)/(main!AI543*main!AI543+1)</f>
        <v>9.289719581604</v>
      </c>
      <c r="AK543" s="7" t="n">
        <v>24.5013771057129</v>
      </c>
      <c r="AL543" s="7" t="n">
        <v>23.5797271728516</v>
      </c>
      <c r="AM543" s="7" t="n">
        <v>24.2922973632813</v>
      </c>
      <c r="AN543" s="7" t="n">
        <v>854.625671386719</v>
      </c>
      <c r="AO543" s="7" t="n">
        <v>846.402465820313</v>
      </c>
      <c r="AP543" s="7" t="n">
        <v>17.4744434356689</v>
      </c>
      <c r="AQ543" s="7" t="n">
        <v>18.5283241271973</v>
      </c>
      <c r="AR543" s="7" t="n">
        <v>53.3066864013672</v>
      </c>
      <c r="AS543" s="7" t="n">
        <v>56.5216026306152</v>
      </c>
      <c r="AT543" s="7" t="n">
        <v>300.627471923828</v>
      </c>
      <c r="AU543" s="7" t="n">
        <v>249.933959960938</v>
      </c>
      <c r="AV543" s="7" t="n">
        <v>58.4896507263184</v>
      </c>
      <c r="AW543" s="7" t="n">
        <v>94.1513748168945</v>
      </c>
      <c r="AX543" s="7" t="n">
        <v>-3.04504990577698</v>
      </c>
      <c r="AY543" s="7" t="n">
        <v>-0.389287620782852</v>
      </c>
      <c r="AZ543" s="7" t="n">
        <v>0.5</v>
      </c>
      <c r="BA543" s="7" t="n">
        <v>-1.355140209198</v>
      </c>
      <c r="BB543" s="7" t="n">
        <v>7.355140209198</v>
      </c>
      <c r="BC543" s="7" t="n">
        <v>1</v>
      </c>
      <c r="BD543" s="7" t="n">
        <v>0</v>
      </c>
      <c r="BE543" s="7" t="n">
        <v>0.159999996423721</v>
      </c>
      <c r="BF543" s="7" t="n">
        <v>111105</v>
      </c>
      <c r="BG543" s="7" t="n">
        <f aca="false">main!AT543*0.000001/(main!AG543*0.0001)</f>
        <v>1.50313735961914</v>
      </c>
      <c r="BH543" s="7" t="n">
        <f aca="false">(main!AQ543-main!AP543)/(1000-main!AQ543)*main!BG543</f>
        <v>0.00161403276218732</v>
      </c>
      <c r="BI543" s="7" t="n">
        <f aca="false">(main!AL543+273.15)</f>
        <v>296.729727172852</v>
      </c>
      <c r="BJ543" s="7" t="n">
        <f aca="false">(main!AK543+273.15)</f>
        <v>297.651377105713</v>
      </c>
      <c r="BK543" s="7" t="n">
        <f aca="false">(main!AU543*main!BC543+main!AV543*main!BD543)*main!BE543</f>
        <v>39.9894326999165</v>
      </c>
      <c r="BL543" s="7" t="n">
        <f aca="false">((main!BK543+0.00000010773*(main!BJ543^4-main!BI543^4))-main!BH543*44100)/(main!AH543*51.4+0.00000043092*main!BI543^3)</f>
        <v>-0.083056936441376</v>
      </c>
      <c r="BM543" s="7" t="n">
        <f aca="false">0.61365*EXP(17.502*main!AF543/(240.97+main!AF543))</f>
        <v>2.92019337397121</v>
      </c>
      <c r="BN543" s="7" t="n">
        <f aca="false">main!BM543*1000/main!AW543</f>
        <v>31.0159398059816</v>
      </c>
      <c r="BO543" s="7" t="n">
        <f aca="false">(main!BN543-main!AQ543)</f>
        <v>12.4876156787843</v>
      </c>
      <c r="BP543" s="7" t="n">
        <f aca="false">IF(main!D543,main!AL543,(main!AK543+main!AL543)/2)</f>
        <v>24.0405521392823</v>
      </c>
      <c r="BQ543" s="7" t="n">
        <f aca="false">0.61365*EXP(17.502*main!BP543/(240.97+main!BP543))</f>
        <v>3.00227790648409</v>
      </c>
      <c r="BR543" s="7" t="n">
        <f aca="false">IF(main!BO543&lt;&gt;0,(1000-(main!BN543+main!AQ543)/2)/main!BO543*main!BH543,0)</f>
        <v>0.126048860734738</v>
      </c>
      <c r="BS543" s="7" t="n">
        <f aca="false">main!AQ543*main!AW543/1000</f>
        <v>1.74446718962866</v>
      </c>
      <c r="BT543" s="7" t="n">
        <f aca="false">(main!BQ543-main!BS543)</f>
        <v>1.25781071685543</v>
      </c>
      <c r="BU543" s="7" t="n">
        <f aca="false">1/(1.6/main!F543+1.37/main!AJ543)</f>
        <v>0.0789344990682059</v>
      </c>
      <c r="BV543" s="7" t="n">
        <f aca="false">main!G543*main!AW543*0.001</f>
        <v>65.09569855566</v>
      </c>
      <c r="BW543" s="7" t="n">
        <f aca="false">main!G543/main!AO543</f>
        <v>0.81686202354821</v>
      </c>
      <c r="BX543" s="7" t="n">
        <f aca="false">(1-main!BH543*main!AW543/main!BM543/main!F543)*100</f>
        <v>59.2755388454184</v>
      </c>
      <c r="BY543" s="7" t="n">
        <f aca="false">(main!AO543-main!E543/(main!AJ543/1.35))</f>
        <v>844.804725842267</v>
      </c>
      <c r="BZ543" s="7" t="n">
        <f aca="false">main!E543*main!BX543/100/main!BY543</f>
        <v>0.00771425719429672</v>
      </c>
      <c r="CA543" s="7" t="n">
        <f aca="false">(main!K543-main!J543)</f>
        <v>0</v>
      </c>
      <c r="CB543" s="7" t="n">
        <f aca="false">main!AU543*main!V543</f>
        <v>219.940457492302</v>
      </c>
      <c r="CC543" s="7" t="n">
        <f aca="false">(main!M543-main!L543)</f>
        <v>1034.23706054688</v>
      </c>
      <c r="CD543" s="7" t="n">
        <f aca="false">(main!M543-main!N543)/(main!M543-main!J543)</f>
        <v>0.428424315083397</v>
      </c>
      <c r="CE543" s="7" t="e">
        <f aca="false">(main!K543-main!M543)/(main!K543-main!J543)</f>
        <v>#DIV/0!</v>
      </c>
    </row>
    <row r="544" customFormat="false" ht="12.75" hidden="false" customHeight="true" outlineLevel="0" collapsed="false">
      <c r="A544" s="7" t="n">
        <v>164</v>
      </c>
      <c r="B544" s="7" t="s">
        <v>629</v>
      </c>
      <c r="C544" s="7" t="n">
        <v>19203.9999980703</v>
      </c>
      <c r="D544" s="7" t="n">
        <v>0</v>
      </c>
      <c r="E544" s="7" t="n">
        <f aca="false">(main!AN544-main!AO544*(1000-main!AP544)/(1000-main!AQ544))*main!BG544</f>
        <v>11.0122070010312</v>
      </c>
      <c r="F544" s="7" t="n">
        <f aca="false">IF(main!BR544&lt;&gt;0,1/(1/main!BR544-1/main!AJ544),0)</f>
        <v>0.127324664853211</v>
      </c>
      <c r="G544" s="7" t="n">
        <f aca="false">((main!BU544-main!BH544/2)*main!AO544-main!E544)/(main!BU544+main!BH544/2)</f>
        <v>690.595417190974</v>
      </c>
      <c r="H544" s="7" t="n">
        <v>23</v>
      </c>
      <c r="I544" s="7" t="n">
        <v>23</v>
      </c>
      <c r="J544" s="7" t="n">
        <v>0</v>
      </c>
      <c r="K544" s="7" t="n">
        <v>0</v>
      </c>
      <c r="L544" s="7" t="n">
        <v>469.246337890625</v>
      </c>
      <c r="M544" s="7" t="n">
        <v>1503.4833984375</v>
      </c>
      <c r="N544" s="7" t="n">
        <v>859.354553222656</v>
      </c>
      <c r="O544" s="7" t="e">
        <f aca="false">main!CA544/main!K544</f>
        <v>#DIV/0!</v>
      </c>
      <c r="P544" s="7" t="n">
        <f aca="false">main!CC544/main!M544</f>
        <v>0.687893901337194</v>
      </c>
      <c r="Q544" s="7" t="n">
        <f aca="false">(main!M544-main!N544)/main!M544</f>
        <v>0.428424315083397</v>
      </c>
      <c r="R544" s="7" t="n">
        <v>-1</v>
      </c>
      <c r="S544" s="7" t="n">
        <v>0.87</v>
      </c>
      <c r="T544" s="7" t="n">
        <v>0.92</v>
      </c>
      <c r="U544" s="7" t="n">
        <v>19.9885787963867</v>
      </c>
      <c r="V544" s="7" t="n">
        <f aca="false">(main!U544*main!T544+(100-main!U544)*main!S544)/100</f>
        <v>0.879994289398193</v>
      </c>
      <c r="W544" s="7" t="n">
        <f aca="false">(main!E544-main!R544)/main!CB544</f>
        <v>0.0546034048554792</v>
      </c>
      <c r="X544" s="7" t="n">
        <f aca="false">(main!M544-main!N544)/(main!M544-main!L544)</f>
        <v>0.622805805154813</v>
      </c>
      <c r="Y544" s="7" t="n">
        <f aca="false">(main!K544-main!M544)/(main!K544-main!L544)</f>
        <v>3.20403864033552</v>
      </c>
      <c r="Z544" s="7" t="n">
        <f aca="false">(main!K544-main!M544)/main!M544</f>
        <v>-1</v>
      </c>
      <c r="AA544" s="7" t="n">
        <v>250.171279907227</v>
      </c>
      <c r="AB544" s="7" t="n">
        <v>0.5</v>
      </c>
      <c r="AC544" s="7" t="n">
        <f aca="false">main!Q544*main!AB544*main!V544*main!AA544</f>
        <v>47.158656039421</v>
      </c>
      <c r="AD544" s="7" t="n">
        <f aca="false">main!BH544*1000</f>
        <v>1.61203493694939</v>
      </c>
      <c r="AE544" s="7" t="n">
        <f aca="false">(main!BM544-main!BS544)</f>
        <v>1.17839241424979</v>
      </c>
      <c r="AF544" s="7" t="n">
        <f aca="false">(main!AL544+main!BL544*main!D544)</f>
        <v>23.6042404174805</v>
      </c>
      <c r="AG544" s="7" t="n">
        <v>2</v>
      </c>
      <c r="AH544" s="7" t="n">
        <f aca="false">(main!AG544*main!BA544+main!BB544)</f>
        <v>4.644859790802</v>
      </c>
      <c r="AI544" s="7" t="n">
        <v>1</v>
      </c>
      <c r="AJ544" s="7" t="n">
        <f aca="false">main!AH544*(main!AI544+1)*(main!AI544+1)/(main!AI544*main!AI544+1)</f>
        <v>9.289719581604</v>
      </c>
      <c r="AK544" s="7" t="n">
        <v>24.532600402832</v>
      </c>
      <c r="AL544" s="7" t="n">
        <v>23.6042404174805</v>
      </c>
      <c r="AM544" s="7" t="n">
        <v>24.3079223632813</v>
      </c>
      <c r="AN544" s="7" t="n">
        <v>854.588012695313</v>
      </c>
      <c r="AO544" s="7" t="n">
        <v>846.35205078125</v>
      </c>
      <c r="AP544" s="7" t="n">
        <v>17.4931297302246</v>
      </c>
      <c r="AQ544" s="7" t="n">
        <v>18.5459613800049</v>
      </c>
      <c r="AR544" s="7" t="n">
        <v>53.2637634277344</v>
      </c>
      <c r="AS544" s="7" t="n">
        <v>56.4694709777832</v>
      </c>
      <c r="AT544" s="7" t="n">
        <v>300.549133300781</v>
      </c>
      <c r="AU544" s="7" t="n">
        <v>249.990341186523</v>
      </c>
      <c r="AV544" s="7" t="n">
        <v>58.5205879211426</v>
      </c>
      <c r="AW544" s="7" t="n">
        <v>94.1508178710938</v>
      </c>
      <c r="AX544" s="7" t="n">
        <v>-3.04504990577698</v>
      </c>
      <c r="AY544" s="7" t="n">
        <v>-0.389287620782852</v>
      </c>
      <c r="AZ544" s="7" t="n">
        <v>0.75</v>
      </c>
      <c r="BA544" s="7" t="n">
        <v>-1.355140209198</v>
      </c>
      <c r="BB544" s="7" t="n">
        <v>7.355140209198</v>
      </c>
      <c r="BC544" s="7" t="n">
        <v>1</v>
      </c>
      <c r="BD544" s="7" t="n">
        <v>0</v>
      </c>
      <c r="BE544" s="7" t="n">
        <v>0.159999996423721</v>
      </c>
      <c r="BF544" s="7" t="n">
        <v>111105</v>
      </c>
      <c r="BG544" s="7" t="n">
        <f aca="false">main!AT544*0.000001/(main!AG544*0.0001)</f>
        <v>1.50274566650391</v>
      </c>
      <c r="BH544" s="7" t="n">
        <f aca="false">(main!AQ544-main!AP544)/(1000-main!AQ544)*main!BG544</f>
        <v>0.00161203493694939</v>
      </c>
      <c r="BI544" s="7" t="n">
        <f aca="false">(main!AL544+273.15)</f>
        <v>296.754240417481</v>
      </c>
      <c r="BJ544" s="7" t="n">
        <f aca="false">(main!AK544+273.15)</f>
        <v>297.682600402832</v>
      </c>
      <c r="BK544" s="7" t="n">
        <f aca="false">(main!AU544*main!BC544+main!AV544*main!BD544)*main!BE544</f>
        <v>39.9984536958085</v>
      </c>
      <c r="BL544" s="7" t="n">
        <f aca="false">((main!BK544+0.00000010773*(main!BJ544^4-main!BI544^4))-main!BH544*44100)/(main!AH544*51.4+0.00000043092*main!BI544^3)</f>
        <v>-0.0823521194406018</v>
      </c>
      <c r="BM544" s="7" t="n">
        <f aca="false">0.61365*EXP(17.502*main!AF544/(240.97+main!AF544))</f>
        <v>2.92450984638297</v>
      </c>
      <c r="BN544" s="7" t="n">
        <f aca="false">main!BM544*1000/main!AW544</f>
        <v>31.0619696409547</v>
      </c>
      <c r="BO544" s="7" t="n">
        <f aca="false">(main!BN544-main!AQ544)</f>
        <v>12.5160082609498</v>
      </c>
      <c r="BP544" s="7" t="n">
        <f aca="false">IF(main!D544,main!AL544,(main!AK544+main!AL544)/2)</f>
        <v>24.0684204101563</v>
      </c>
      <c r="BQ544" s="7" t="n">
        <f aca="false">0.61365*EXP(17.502*main!BP544/(240.97+main!BP544))</f>
        <v>3.00730599581279</v>
      </c>
      <c r="BR544" s="7" t="n">
        <f aca="false">IF(main!BO544&lt;&gt;0,(1000-(main!BN544+main!AQ544)/2)/main!BO544*main!BH544,0)</f>
        <v>0.125603151196091</v>
      </c>
      <c r="BS544" s="7" t="n">
        <f aca="false">main!AQ544*main!AW544/1000</f>
        <v>1.74611743213318</v>
      </c>
      <c r="BT544" s="7" t="n">
        <f aca="false">(main!BQ544-main!BS544)</f>
        <v>1.26118856367961</v>
      </c>
      <c r="BU544" s="7" t="n">
        <f aca="false">1/(1.6/main!F544+1.37/main!AJ544)</f>
        <v>0.0786548426603232</v>
      </c>
      <c r="BV544" s="7" t="n">
        <f aca="false">main!G544*main!AW544*0.001</f>
        <v>65.0201233465594</v>
      </c>
      <c r="BW544" s="7" t="n">
        <f aca="false">main!G544/main!AO544</f>
        <v>0.815967086691052</v>
      </c>
      <c r="BX544" s="7" t="n">
        <f aca="false">(1-main!BH544*main!AW544/main!BM544/main!F544)*100</f>
        <v>59.2401180741847</v>
      </c>
      <c r="BY544" s="7" t="n">
        <f aca="false">(main!AO544-main!E544/(main!AJ544/1.35))</f>
        <v>844.751735581119</v>
      </c>
      <c r="BZ544" s="7" t="n">
        <f aca="false">main!E544*main!BX544/100/main!BY544</f>
        <v>0.00772255818509424</v>
      </c>
      <c r="CA544" s="7" t="n">
        <f aca="false">(main!K544-main!J544)</f>
        <v>0</v>
      </c>
      <c r="CB544" s="7" t="n">
        <f aca="false">main!AU544*main!V544</f>
        <v>219.990072648846</v>
      </c>
      <c r="CC544" s="7" t="n">
        <f aca="false">(main!M544-main!L544)</f>
        <v>1034.23706054688</v>
      </c>
      <c r="CD544" s="7" t="n">
        <f aca="false">(main!M544-main!N544)/(main!M544-main!J544)</f>
        <v>0.428424315083397</v>
      </c>
      <c r="CE544" s="7" t="e">
        <f aca="false">(main!K544-main!M544)/(main!K544-main!J544)</f>
        <v>#DIV/0!</v>
      </c>
    </row>
    <row r="545" customFormat="false" ht="12.75" hidden="false" customHeight="true" outlineLevel="0" collapsed="false">
      <c r="A545" s="7" t="n">
        <v>165</v>
      </c>
      <c r="B545" s="7" t="s">
        <v>630</v>
      </c>
      <c r="C545" s="7" t="n">
        <v>19214.9999973122</v>
      </c>
      <c r="D545" s="7" t="n">
        <v>0</v>
      </c>
      <c r="E545" s="7" t="n">
        <f aca="false">(main!AN545-main!AO545*(1000-main!AP545)/(1000-main!AQ545))*main!BG545</f>
        <v>11.1652263382635</v>
      </c>
      <c r="F545" s="7" t="n">
        <f aca="false">IF(main!BR545&lt;&gt;0,1/(1/main!BR545-1/main!AJ545),0)</f>
        <v>0.126170917174828</v>
      </c>
      <c r="G545" s="7" t="n">
        <f aca="false">((main!BU545-main!BH545/2)*main!AO545-main!E545)/(main!BU545+main!BH545/2)</f>
        <v>687.159611863166</v>
      </c>
      <c r="H545" s="7" t="n">
        <v>23</v>
      </c>
      <c r="I545" s="7" t="n">
        <v>23</v>
      </c>
      <c r="J545" s="7" t="n">
        <v>0</v>
      </c>
      <c r="K545" s="7" t="n">
        <v>0</v>
      </c>
      <c r="L545" s="7" t="n">
        <v>469.246337890625</v>
      </c>
      <c r="M545" s="7" t="n">
        <v>1503.4833984375</v>
      </c>
      <c r="N545" s="7" t="n">
        <v>859.354553222656</v>
      </c>
      <c r="O545" s="7" t="e">
        <f aca="false">main!CA545/main!K545</f>
        <v>#DIV/0!</v>
      </c>
      <c r="P545" s="7" t="n">
        <f aca="false">main!CC545/main!M545</f>
        <v>0.687893901337194</v>
      </c>
      <c r="Q545" s="7" t="n">
        <f aca="false">(main!M545-main!N545)/main!M545</f>
        <v>0.428424315083397</v>
      </c>
      <c r="R545" s="7" t="n">
        <v>-1</v>
      </c>
      <c r="S545" s="7" t="n">
        <v>0.87</v>
      </c>
      <c r="T545" s="7" t="n">
        <v>0.92</v>
      </c>
      <c r="U545" s="7" t="n">
        <v>19.9885787963867</v>
      </c>
      <c r="V545" s="7" t="n">
        <f aca="false">(main!U545*main!T545+(100-main!U545)*main!S545)/100</f>
        <v>0.879994289398193</v>
      </c>
      <c r="W545" s="7" t="n">
        <f aca="false">(main!E545-main!R545)/main!CB545</f>
        <v>0.0553235652595689</v>
      </c>
      <c r="X545" s="7" t="n">
        <f aca="false">(main!M545-main!N545)/(main!M545-main!L545)</f>
        <v>0.622805805154813</v>
      </c>
      <c r="Y545" s="7" t="n">
        <f aca="false">(main!K545-main!M545)/(main!K545-main!L545)</f>
        <v>3.20403864033552</v>
      </c>
      <c r="Z545" s="7" t="n">
        <f aca="false">(main!K545-main!M545)/main!M545</f>
        <v>-1</v>
      </c>
      <c r="AA545" s="7" t="n">
        <v>250.171279907227</v>
      </c>
      <c r="AB545" s="7" t="n">
        <v>0.5</v>
      </c>
      <c r="AC545" s="7" t="n">
        <f aca="false">main!Q545*main!AB545*main!V545*main!AA545</f>
        <v>47.158656039421</v>
      </c>
      <c r="AD545" s="7" t="n">
        <f aca="false">main!BH545*1000</f>
        <v>1.60163864536146</v>
      </c>
      <c r="AE545" s="7" t="n">
        <f aca="false">(main!BM545-main!BS545)</f>
        <v>1.18132721519516</v>
      </c>
      <c r="AF545" s="7" t="n">
        <f aca="false">(main!AL545+main!BL545*main!D545)</f>
        <v>23.6270599365234</v>
      </c>
      <c r="AG545" s="7" t="n">
        <v>2</v>
      </c>
      <c r="AH545" s="7" t="n">
        <f aca="false">(main!AG545*main!BA545+main!BB545)</f>
        <v>4.644859790802</v>
      </c>
      <c r="AI545" s="7" t="n">
        <v>1</v>
      </c>
      <c r="AJ545" s="7" t="n">
        <f aca="false">main!AH545*(main!AI545+1)*(main!AI545+1)/(main!AI545*main!AI545+1)</f>
        <v>9.289719581604</v>
      </c>
      <c r="AK545" s="7" t="n">
        <v>24.5217952728272</v>
      </c>
      <c r="AL545" s="7" t="n">
        <v>23.6270599365234</v>
      </c>
      <c r="AM545" s="7" t="n">
        <v>24.3260402679443</v>
      </c>
      <c r="AN545" s="7" t="n">
        <v>854.477233886719</v>
      </c>
      <c r="AO545" s="7" t="n">
        <v>846.147155761719</v>
      </c>
      <c r="AP545" s="7" t="n">
        <v>17.5116062164307</v>
      </c>
      <c r="AQ545" s="7" t="n">
        <v>18.557430267334</v>
      </c>
      <c r="AR545" s="7" t="n">
        <v>53.3547706604004</v>
      </c>
      <c r="AS545" s="7" t="n">
        <v>56.5412101745606</v>
      </c>
      <c r="AT545" s="7" t="n">
        <v>300.608184814453</v>
      </c>
      <c r="AU545" s="7" t="n">
        <v>249.879241943359</v>
      </c>
      <c r="AV545" s="7" t="n">
        <v>58.5681266784668</v>
      </c>
      <c r="AW545" s="7" t="n">
        <v>94.1512832641602</v>
      </c>
      <c r="AX545" s="7" t="n">
        <v>-3.04504990577698</v>
      </c>
      <c r="AY545" s="7" t="n">
        <v>-0.389287620782852</v>
      </c>
      <c r="AZ545" s="7" t="n">
        <v>0.5</v>
      </c>
      <c r="BA545" s="7" t="n">
        <v>-1.355140209198</v>
      </c>
      <c r="BB545" s="7" t="n">
        <v>7.355140209198</v>
      </c>
      <c r="BC545" s="7" t="n">
        <v>1</v>
      </c>
      <c r="BD545" s="7" t="n">
        <v>0</v>
      </c>
      <c r="BE545" s="7" t="n">
        <v>0.159999996423721</v>
      </c>
      <c r="BF545" s="7" t="n">
        <v>111105</v>
      </c>
      <c r="BG545" s="7" t="n">
        <f aca="false">main!AT545*0.000001/(main!AG545*0.0001)</f>
        <v>1.50304092407226</v>
      </c>
      <c r="BH545" s="7" t="n">
        <f aca="false">(main!AQ545-main!AP545)/(1000-main!AQ545)*main!BG545</f>
        <v>0.00160163864536146</v>
      </c>
      <c r="BI545" s="7" t="n">
        <f aca="false">(main!AL545+273.15)</f>
        <v>296.777059936523</v>
      </c>
      <c r="BJ545" s="7" t="n">
        <f aca="false">(main!AK545+273.15)</f>
        <v>297.671795272827</v>
      </c>
      <c r="BK545" s="7" t="n">
        <f aca="false">(main!AU545*main!BC545+main!AV545*main!BD545)*main!BE545</f>
        <v>39.9806778172996</v>
      </c>
      <c r="BL545" s="7" t="n">
        <f aca="false">((main!BK545+0.00000010773*(main!BJ545^4-main!BI545^4))-main!BH545*44100)/(main!AH545*51.4+0.00000043092*main!BI545^3)</f>
        <v>-0.082107770065488</v>
      </c>
      <c r="BM545" s="7" t="n">
        <f aca="false">0.61365*EXP(17.502*main!AF545/(240.97+main!AF545))</f>
        <v>2.92853308894982</v>
      </c>
      <c r="BN545" s="7" t="n">
        <f aca="false">main!BM545*1000/main!AW545</f>
        <v>31.1045477811836</v>
      </c>
      <c r="BO545" s="7" t="n">
        <f aca="false">(main!BN545-main!AQ545)</f>
        <v>12.5471175138496</v>
      </c>
      <c r="BP545" s="7" t="n">
        <f aca="false">IF(main!D545,main!AL545,(main!AK545+main!AL545)/2)</f>
        <v>24.0744276046753</v>
      </c>
      <c r="BQ545" s="7" t="n">
        <f aca="false">0.61365*EXP(17.502*main!BP545/(240.97+main!BP545))</f>
        <v>3.00839079856428</v>
      </c>
      <c r="BR545" s="7" t="n">
        <f aca="false">IF(main!BO545&lt;&gt;0,(1000-(main!BN545+main!AQ545)/2)/main!BO545*main!BH545,0)</f>
        <v>0.124480253892072</v>
      </c>
      <c r="BS545" s="7" t="n">
        <f aca="false">main!AQ545*main!AW545/1000</f>
        <v>1.74720587375466</v>
      </c>
      <c r="BT545" s="7" t="n">
        <f aca="false">(main!BQ545-main!BS545)</f>
        <v>1.26118492480962</v>
      </c>
      <c r="BU545" s="7" t="n">
        <f aca="false">1/(1.6/main!F545+1.37/main!AJ545)</f>
        <v>0.0779503080649037</v>
      </c>
      <c r="BV545" s="7" t="n">
        <f aca="false">main!G545*main!AW545*0.001</f>
        <v>64.6969592642193</v>
      </c>
      <c r="BW545" s="7" t="n">
        <f aca="false">main!G545/main!AO545</f>
        <v>0.812104144278037</v>
      </c>
      <c r="BX545" s="7" t="n">
        <f aca="false">(1-main!BH545*main!AW545/main!BM545/main!F545)*100</f>
        <v>59.1886099309786</v>
      </c>
      <c r="BY545" s="7" t="n">
        <f aca="false">(main!AO545-main!E545/(main!AJ545/1.35))</f>
        <v>844.524603495825</v>
      </c>
      <c r="BZ545" s="7" t="n">
        <f aca="false">main!E545*main!BX545/100/main!BY545</f>
        <v>0.00782516250907346</v>
      </c>
      <c r="CA545" s="7" t="n">
        <f aca="false">(main!K545-main!J545)</f>
        <v>0</v>
      </c>
      <c r="CB545" s="7" t="n">
        <f aca="false">main!AU545*main!V545</f>
        <v>219.892305949305</v>
      </c>
      <c r="CC545" s="7" t="n">
        <f aca="false">(main!M545-main!L545)</f>
        <v>1034.23706054688</v>
      </c>
      <c r="CD545" s="7" t="n">
        <f aca="false">(main!M545-main!N545)/(main!M545-main!J545)</f>
        <v>0.428424315083397</v>
      </c>
      <c r="CE545" s="7" t="e">
        <f aca="false">(main!K545-main!M545)/(main!K545-main!J545)</f>
        <v>#DIV/0!</v>
      </c>
    </row>
    <row r="546" customFormat="false" ht="12.75" hidden="false" customHeight="true" outlineLevel="0" collapsed="false">
      <c r="A546" s="7" t="n">
        <v>166</v>
      </c>
      <c r="B546" s="7" t="s">
        <v>631</v>
      </c>
      <c r="C546" s="7" t="n">
        <v>19225.9999965541</v>
      </c>
      <c r="D546" s="7" t="n">
        <v>0</v>
      </c>
      <c r="E546" s="7" t="n">
        <f aca="false">(main!AN546-main!AO546*(1000-main!AP546)/(1000-main!AQ546))*main!BG546</f>
        <v>11.4384689367186</v>
      </c>
      <c r="F546" s="7" t="n">
        <f aca="false">IF(main!BR546&lt;&gt;0,1/(1/main!BR546-1/main!AJ546),0)</f>
        <v>0.125759339196104</v>
      </c>
      <c r="G546" s="7" t="n">
        <f aca="false">((main!BU546-main!BH546/2)*main!AO546-main!E546)/(main!BU546+main!BH546/2)</f>
        <v>683.006996655109</v>
      </c>
      <c r="H546" s="7" t="n">
        <v>23</v>
      </c>
      <c r="I546" s="7" t="n">
        <v>23</v>
      </c>
      <c r="J546" s="7" t="n">
        <v>0</v>
      </c>
      <c r="K546" s="7" t="n">
        <v>0</v>
      </c>
      <c r="L546" s="7" t="n">
        <v>469.246337890625</v>
      </c>
      <c r="M546" s="7" t="n">
        <v>1503.4833984375</v>
      </c>
      <c r="N546" s="7" t="n">
        <v>859.354553222656</v>
      </c>
      <c r="O546" s="7" t="e">
        <f aca="false">main!CA546/main!K546</f>
        <v>#DIV/0!</v>
      </c>
      <c r="P546" s="7" t="n">
        <f aca="false">main!CC546/main!M546</f>
        <v>0.687893901337194</v>
      </c>
      <c r="Q546" s="7" t="n">
        <f aca="false">(main!M546-main!N546)/main!M546</f>
        <v>0.428424315083397</v>
      </c>
      <c r="R546" s="7" t="n">
        <v>-1</v>
      </c>
      <c r="S546" s="7" t="n">
        <v>0.87</v>
      </c>
      <c r="T546" s="7" t="n">
        <v>0.92</v>
      </c>
      <c r="U546" s="7" t="n">
        <v>19.9885787963867</v>
      </c>
      <c r="V546" s="7" t="n">
        <f aca="false">(main!U546*main!T546+(100-main!U546)*main!S546)/100</f>
        <v>0.879994289398193</v>
      </c>
      <c r="W546" s="7" t="n">
        <f aca="false">(main!E546-main!R546)/main!CB546</f>
        <v>0.0565555518907204</v>
      </c>
      <c r="X546" s="7" t="n">
        <f aca="false">(main!M546-main!N546)/(main!M546-main!L546)</f>
        <v>0.622805805154813</v>
      </c>
      <c r="Y546" s="7" t="n">
        <f aca="false">(main!K546-main!M546)/(main!K546-main!L546)</f>
        <v>3.20403864033552</v>
      </c>
      <c r="Z546" s="7" t="n">
        <f aca="false">(main!K546-main!M546)/main!M546</f>
        <v>-1</v>
      </c>
      <c r="AA546" s="7" t="n">
        <v>250.171279907227</v>
      </c>
      <c r="AB546" s="7" t="n">
        <v>0.5</v>
      </c>
      <c r="AC546" s="7" t="n">
        <f aca="false">main!Q546*main!AB546*main!V546*main!AA546</f>
        <v>47.158656039421</v>
      </c>
      <c r="AD546" s="7" t="n">
        <f aca="false">main!BH546*1000</f>
        <v>1.6002657112193</v>
      </c>
      <c r="AE546" s="7" t="n">
        <f aca="false">(main!BM546-main!BS546)</f>
        <v>1.18409265058371</v>
      </c>
      <c r="AF546" s="7" t="n">
        <f aca="false">(main!AL546+main!BL546*main!D546)</f>
        <v>23.651517868042</v>
      </c>
      <c r="AG546" s="7" t="n">
        <v>2</v>
      </c>
      <c r="AH546" s="7" t="n">
        <f aca="false">(main!AG546*main!BA546+main!BB546)</f>
        <v>4.644859790802</v>
      </c>
      <c r="AI546" s="7" t="n">
        <v>1</v>
      </c>
      <c r="AJ546" s="7" t="n">
        <f aca="false">main!AH546*(main!AI546+1)*(main!AI546+1)/(main!AI546*main!AI546+1)</f>
        <v>9.289719581604</v>
      </c>
      <c r="AK546" s="7" t="n">
        <v>24.5318965911865</v>
      </c>
      <c r="AL546" s="7" t="n">
        <v>23.651517868042</v>
      </c>
      <c r="AM546" s="7" t="n">
        <v>24.3424453735352</v>
      </c>
      <c r="AN546" s="7" t="n">
        <v>854.479187011719</v>
      </c>
      <c r="AO546" s="7" t="n">
        <v>845.967407226563</v>
      </c>
      <c r="AP546" s="7" t="n">
        <v>17.5288238525391</v>
      </c>
      <c r="AQ546" s="7" t="n">
        <v>18.5738410949707</v>
      </c>
      <c r="AR546" s="7" t="n">
        <v>53.375171661377</v>
      </c>
      <c r="AS546" s="7" t="n">
        <v>56.557243347168</v>
      </c>
      <c r="AT546" s="7" t="n">
        <v>300.577362060547</v>
      </c>
      <c r="AU546" s="7" t="n">
        <v>249.926223754883</v>
      </c>
      <c r="AV546" s="7" t="n">
        <v>58.4086799621582</v>
      </c>
      <c r="AW546" s="7" t="n">
        <v>94.1516571044922</v>
      </c>
      <c r="AX546" s="7" t="n">
        <v>-3.04504990577698</v>
      </c>
      <c r="AY546" s="7" t="n">
        <v>-0.389287620782852</v>
      </c>
      <c r="AZ546" s="7" t="n">
        <v>0.5</v>
      </c>
      <c r="BA546" s="7" t="n">
        <v>-1.355140209198</v>
      </c>
      <c r="BB546" s="7" t="n">
        <v>7.355140209198</v>
      </c>
      <c r="BC546" s="7" t="n">
        <v>1</v>
      </c>
      <c r="BD546" s="7" t="n">
        <v>0</v>
      </c>
      <c r="BE546" s="7" t="n">
        <v>0.159999996423721</v>
      </c>
      <c r="BF546" s="7" t="n">
        <v>111105</v>
      </c>
      <c r="BG546" s="7" t="n">
        <f aca="false">main!AT546*0.000001/(main!AG546*0.0001)</f>
        <v>1.50288681030273</v>
      </c>
      <c r="BH546" s="7" t="n">
        <f aca="false">(main!AQ546-main!AP546)/(1000-main!AQ546)*main!BG546</f>
        <v>0.0016002657112193</v>
      </c>
      <c r="BI546" s="7" t="n">
        <f aca="false">(main!AL546+273.15)</f>
        <v>296.801517868042</v>
      </c>
      <c r="BJ546" s="7" t="n">
        <f aca="false">(main!AK546+273.15)</f>
        <v>297.681896591187</v>
      </c>
      <c r="BK546" s="7" t="n">
        <f aca="false">(main!AU546*main!BC546+main!AV546*main!BD546)*main!BE546</f>
        <v>39.9881949069754</v>
      </c>
      <c r="BL546" s="7" t="n">
        <f aca="false">((main!BK546+0.00000010773*(main!BJ546^4-main!BI546^4))-main!BH546*44100)/(main!AH546*51.4+0.00000043092*main!BI546^3)</f>
        <v>-0.0824774112155227</v>
      </c>
      <c r="BM546" s="7" t="n">
        <f aca="false">0.61365*EXP(17.502*main!AF546/(240.97+main!AF546))</f>
        <v>2.93285056847072</v>
      </c>
      <c r="BN546" s="7" t="n">
        <f aca="false">main!BM546*1000/main!AW546</f>
        <v>31.1502809261844</v>
      </c>
      <c r="BO546" s="7" t="n">
        <f aca="false">(main!BN546-main!AQ546)</f>
        <v>12.5764398312137</v>
      </c>
      <c r="BP546" s="7" t="n">
        <f aca="false">IF(main!D546,main!AL546,(main!AK546+main!AL546)/2)</f>
        <v>24.0917072296143</v>
      </c>
      <c r="BQ546" s="7" t="n">
        <f aca="false">0.61365*EXP(17.502*main!BP546/(240.97+main!BP546))</f>
        <v>3.01151312873659</v>
      </c>
      <c r="BR546" s="7" t="n">
        <f aca="false">IF(main!BO546&lt;&gt;0,(1000-(main!BN546+main!AQ546)/2)/main!BO546*main!BH546,0)</f>
        <v>0.124079614614054</v>
      </c>
      <c r="BS546" s="7" t="n">
        <f aca="false">main!AQ546*main!AW546/1000</f>
        <v>1.74875791788701</v>
      </c>
      <c r="BT546" s="7" t="n">
        <f aca="false">(main!BQ546-main!BS546)</f>
        <v>1.26275521084958</v>
      </c>
      <c r="BU546" s="7" t="n">
        <f aca="false">1/(1.6/main!F546+1.37/main!AJ546)</f>
        <v>0.0776989426342822</v>
      </c>
      <c r="BV546" s="7" t="n">
        <f aca="false">main!G546*main!AW546*0.001</f>
        <v>64.3062405490409</v>
      </c>
      <c r="BW546" s="7" t="n">
        <f aca="false">main!G546/main!AO546</f>
        <v>0.807367979925247</v>
      </c>
      <c r="BX546" s="7" t="n">
        <f aca="false">(1-main!BH546*main!AW546/main!BM546/main!F546)*100</f>
        <v>59.1502046269035</v>
      </c>
      <c r="BY546" s="7" t="n">
        <f aca="false">(main!AO546-main!E546/(main!AJ546/1.35))</f>
        <v>844.305146818278</v>
      </c>
      <c r="BZ546" s="7" t="n">
        <f aca="false">main!E546*main!BX546/100/main!BY546</f>
        <v>0.00801354558568156</v>
      </c>
      <c r="CA546" s="7" t="n">
        <f aca="false">(main!K546-main!J546)</f>
        <v>0</v>
      </c>
      <c r="CB546" s="7" t="n">
        <f aca="false">main!AU546*main!V546</f>
        <v>219.933649675152</v>
      </c>
      <c r="CC546" s="7" t="n">
        <f aca="false">(main!M546-main!L546)</f>
        <v>1034.23706054688</v>
      </c>
      <c r="CD546" s="7" t="n">
        <f aca="false">(main!M546-main!N546)/(main!M546-main!J546)</f>
        <v>0.428424315083397</v>
      </c>
      <c r="CE546" s="7" t="e">
        <f aca="false">(main!K546-main!M546)/(main!K546-main!J546)</f>
        <v>#DIV/0!</v>
      </c>
    </row>
    <row r="547" customFormat="false" ht="12.75" hidden="false" customHeight="true" outlineLevel="0" collapsed="false">
      <c r="A547" s="7" t="n">
        <v>167</v>
      </c>
      <c r="B547" s="7" t="s">
        <v>632</v>
      </c>
      <c r="C547" s="7" t="n">
        <v>19231.9999961406</v>
      </c>
      <c r="D547" s="7" t="n">
        <v>0</v>
      </c>
      <c r="E547" s="7" t="n">
        <f aca="false">(main!AN547-main!AO547*(1000-main!AP547)/(1000-main!AQ547))*main!BG547</f>
        <v>11.1773342243842</v>
      </c>
      <c r="F547" s="7" t="n">
        <f aca="false">IF(main!BR547&lt;&gt;0,1/(1/main!BR547-1/main!AJ547),0)</f>
        <v>0.126076118206471</v>
      </c>
      <c r="G547" s="7" t="n">
        <f aca="false">((main!BU547-main!BH547/2)*main!AO547-main!E547)/(main!BU547+main!BH547/2)</f>
        <v>686.880835928866</v>
      </c>
      <c r="H547" s="7" t="n">
        <v>23</v>
      </c>
      <c r="I547" s="7" t="n">
        <v>23</v>
      </c>
      <c r="J547" s="7" t="n">
        <v>0</v>
      </c>
      <c r="K547" s="7" t="n">
        <v>0</v>
      </c>
      <c r="L547" s="7" t="n">
        <v>469.246337890625</v>
      </c>
      <c r="M547" s="7" t="n">
        <v>1503.4833984375</v>
      </c>
      <c r="N547" s="7" t="n">
        <v>859.354553222656</v>
      </c>
      <c r="O547" s="7" t="e">
        <f aca="false">main!CA547/main!K547</f>
        <v>#DIV/0!</v>
      </c>
      <c r="P547" s="7" t="n">
        <f aca="false">main!CC547/main!M547</f>
        <v>0.687893901337194</v>
      </c>
      <c r="Q547" s="7" t="n">
        <f aca="false">(main!M547-main!N547)/main!M547</f>
        <v>0.428424315083397</v>
      </c>
      <c r="R547" s="7" t="n">
        <v>-1</v>
      </c>
      <c r="S547" s="7" t="n">
        <v>0.87</v>
      </c>
      <c r="T547" s="7" t="n">
        <v>0.92</v>
      </c>
      <c r="U547" s="7" t="n">
        <v>19.9885787963867</v>
      </c>
      <c r="V547" s="7" t="n">
        <f aca="false">(main!U547*main!T547+(100-main!U547)*main!S547)/100</f>
        <v>0.879994289398193</v>
      </c>
      <c r="W547" s="7" t="n">
        <f aca="false">(main!E547-main!R547)/main!CB547</f>
        <v>0.0553874827049307</v>
      </c>
      <c r="X547" s="7" t="n">
        <f aca="false">(main!M547-main!N547)/(main!M547-main!L547)</f>
        <v>0.622805805154813</v>
      </c>
      <c r="Y547" s="7" t="n">
        <f aca="false">(main!K547-main!M547)/(main!K547-main!L547)</f>
        <v>3.20403864033552</v>
      </c>
      <c r="Z547" s="7" t="n">
        <f aca="false">(main!K547-main!M547)/main!M547</f>
        <v>-1</v>
      </c>
      <c r="AA547" s="7" t="n">
        <v>250.171279907227</v>
      </c>
      <c r="AB547" s="7" t="n">
        <v>0.5</v>
      </c>
      <c r="AC547" s="7" t="n">
        <f aca="false">main!Q547*main!AB547*main!V547*main!AA547</f>
        <v>47.158656039421</v>
      </c>
      <c r="AD547" s="7" t="n">
        <f aca="false">main!BH547*1000</f>
        <v>1.60454140699267</v>
      </c>
      <c r="AE547" s="7" t="n">
        <f aca="false">(main!BM547-main!BS547)</f>
        <v>1.18429178491747</v>
      </c>
      <c r="AF547" s="7" t="n">
        <f aca="false">(main!AL547+main!BL547*main!D547)</f>
        <v>23.6604537963867</v>
      </c>
      <c r="AG547" s="7" t="n">
        <v>2</v>
      </c>
      <c r="AH547" s="7" t="n">
        <f aca="false">(main!AG547*main!BA547+main!BB547)</f>
        <v>4.644859790802</v>
      </c>
      <c r="AI547" s="7" t="n">
        <v>1</v>
      </c>
      <c r="AJ547" s="7" t="n">
        <f aca="false">main!AH547*(main!AI547+1)*(main!AI547+1)/(main!AI547*main!AI547+1)</f>
        <v>9.289719581604</v>
      </c>
      <c r="AK547" s="7" t="n">
        <v>24.5828018188477</v>
      </c>
      <c r="AL547" s="7" t="n">
        <v>23.6604537963867</v>
      </c>
      <c r="AM547" s="7" t="n">
        <v>24.3502979278564</v>
      </c>
      <c r="AN547" s="7" t="n">
        <v>854.508117675781</v>
      </c>
      <c r="AO547" s="7" t="n">
        <v>846.167907714844</v>
      </c>
      <c r="AP547" s="7" t="n">
        <v>17.5407905578613</v>
      </c>
      <c r="AQ547" s="7" t="n">
        <v>18.588529586792</v>
      </c>
      <c r="AR547" s="7" t="n">
        <v>53.2491149902344</v>
      </c>
      <c r="AS547" s="7" t="n">
        <v>56.4297676086426</v>
      </c>
      <c r="AT547" s="7" t="n">
        <v>300.593048095703</v>
      </c>
      <c r="AU547" s="7" t="n">
        <v>249.839294433594</v>
      </c>
      <c r="AV547" s="7" t="n">
        <v>58.4923439025879</v>
      </c>
      <c r="AW547" s="7" t="n">
        <v>94.151481628418</v>
      </c>
      <c r="AX547" s="7" t="n">
        <v>-3.04504990577698</v>
      </c>
      <c r="AY547" s="7" t="n">
        <v>-0.389287620782852</v>
      </c>
      <c r="AZ547" s="7" t="n">
        <v>0.75</v>
      </c>
      <c r="BA547" s="7" t="n">
        <v>-1.355140209198</v>
      </c>
      <c r="BB547" s="7" t="n">
        <v>7.355140209198</v>
      </c>
      <c r="BC547" s="7" t="n">
        <v>1</v>
      </c>
      <c r="BD547" s="7" t="n">
        <v>0</v>
      </c>
      <c r="BE547" s="7" t="n">
        <v>0.159999996423721</v>
      </c>
      <c r="BF547" s="7" t="n">
        <v>111105</v>
      </c>
      <c r="BG547" s="7" t="n">
        <f aca="false">main!AT547*0.000001/(main!AG547*0.0001)</f>
        <v>1.50296524047851</v>
      </c>
      <c r="BH547" s="7" t="n">
        <f aca="false">(main!AQ547-main!AP547)/(1000-main!AQ547)*main!BG547</f>
        <v>0.00160454140699267</v>
      </c>
      <c r="BI547" s="7" t="n">
        <f aca="false">(main!AL547+273.15)</f>
        <v>296.810453796387</v>
      </c>
      <c r="BJ547" s="7" t="n">
        <f aca="false">(main!AK547+273.15)</f>
        <v>297.732801818848</v>
      </c>
      <c r="BK547" s="7" t="n">
        <f aca="false">(main!AU547*main!BC547+main!AV547*main!BD547)*main!BE547</f>
        <v>39.97428621588</v>
      </c>
      <c r="BL547" s="7" t="n">
        <f aca="false">((main!BK547+0.00000010773*(main!BJ547^4-main!BI547^4))-main!BH547*44100)/(main!AH547*51.4+0.00000043092*main!BI547^3)</f>
        <v>-0.0813745370199092</v>
      </c>
      <c r="BM547" s="7" t="n">
        <f aca="false">0.61365*EXP(17.502*main!AF547/(240.97+main!AF547))</f>
        <v>2.93442938680762</v>
      </c>
      <c r="BN547" s="7" t="n">
        <f aca="false">main!BM547*1000/main!AW547</f>
        <v>31.1671078994673</v>
      </c>
      <c r="BO547" s="7" t="n">
        <f aca="false">(main!BN547-main!AQ547)</f>
        <v>12.5785783126753</v>
      </c>
      <c r="BP547" s="7" t="n">
        <f aca="false">IF(main!D547,main!AL547,(main!AK547+main!AL547)/2)</f>
        <v>24.1216278076172</v>
      </c>
      <c r="BQ547" s="7" t="n">
        <f aca="false">0.61365*EXP(17.502*main!BP547/(240.97+main!BP547))</f>
        <v>3.01692630817022</v>
      </c>
      <c r="BR547" s="7" t="n">
        <f aca="false">IF(main!BO547&lt;&gt;0,(1000-(main!BN547+main!AQ547)/2)/main!BO547*main!BH547,0)</f>
        <v>0.124387977544887</v>
      </c>
      <c r="BS547" s="7" t="n">
        <f aca="false">main!AQ547*main!AW547/1000</f>
        <v>1.75013760189015</v>
      </c>
      <c r="BT547" s="7" t="n">
        <f aca="false">(main!BQ547-main!BS547)</f>
        <v>1.26678870628007</v>
      </c>
      <c r="BU547" s="7" t="n">
        <f aca="false">1/(1.6/main!F547+1.37/main!AJ547)</f>
        <v>0.0778924126065429</v>
      </c>
      <c r="BV547" s="7" t="n">
        <f aca="false">main!G547*main!AW547*0.001</f>
        <v>64.670848404869</v>
      </c>
      <c r="BW547" s="7" t="n">
        <f aca="false">main!G547/main!AO547</f>
        <v>0.811754770733213</v>
      </c>
      <c r="BX547" s="7" t="n">
        <f aca="false">(1-main!BH547*main!AW547/main!BM547/main!F547)*100</f>
        <v>59.1660309010052</v>
      </c>
      <c r="BY547" s="7" t="n">
        <f aca="false">(main!AO547-main!E547/(main!AJ547/1.35))</f>
        <v>844.543595907543</v>
      </c>
      <c r="BZ547" s="7" t="n">
        <f aca="false">main!E547*main!BX547/100/main!BY547</f>
        <v>0.00783048388875806</v>
      </c>
      <c r="CA547" s="7" t="n">
        <f aca="false">(main!K547-main!J547)</f>
        <v>0</v>
      </c>
      <c r="CB547" s="7" t="n">
        <f aca="false">main!AU547*main!V547</f>
        <v>219.857152368837</v>
      </c>
      <c r="CC547" s="7" t="n">
        <f aca="false">(main!M547-main!L547)</f>
        <v>1034.23706054688</v>
      </c>
      <c r="CD547" s="7" t="n">
        <f aca="false">(main!M547-main!N547)/(main!M547-main!J547)</f>
        <v>0.428424315083397</v>
      </c>
      <c r="CE547" s="7" t="e">
        <f aca="false">(main!K547-main!M547)/(main!K547-main!J547)</f>
        <v>#DIV/0!</v>
      </c>
    </row>
    <row r="548" customFormat="false" ht="23.25" hidden="false" customHeight="true" outlineLevel="0" collapsed="false">
      <c r="A548" s="2" t="s">
        <v>12</v>
      </c>
      <c r="B548" s="5" t="s">
        <v>633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</row>
    <row r="549" customFormat="false" ht="23.25" hidden="false" customHeight="true" outlineLevel="0" collapsed="false">
      <c r="A549" s="2" t="s">
        <v>12</v>
      </c>
      <c r="B549" s="5" t="s">
        <v>634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</row>
    <row r="550" customFormat="false" ht="23.25" hidden="false" customHeight="true" outlineLevel="0" collapsed="false">
      <c r="A550" s="2" t="s">
        <v>12</v>
      </c>
      <c r="B550" s="5" t="s">
        <v>635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</row>
    <row r="551" customFormat="false" ht="23.25" hidden="false" customHeight="true" outlineLevel="0" collapsed="false">
      <c r="A551" s="2" t="s">
        <v>12</v>
      </c>
      <c r="B551" s="5" t="s">
        <v>636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</row>
    <row r="552" customFormat="false" ht="23.25" hidden="false" customHeight="true" outlineLevel="0" collapsed="false">
      <c r="A552" s="2" t="s">
        <v>12</v>
      </c>
      <c r="B552" s="5" t="s">
        <v>637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</row>
    <row r="553" customFormat="false" ht="12.75" hidden="false" customHeight="true" outlineLevel="0" collapsed="false">
      <c r="A553" s="7" t="n">
        <v>168</v>
      </c>
      <c r="B553" s="7" t="s">
        <v>638</v>
      </c>
      <c r="C553" s="7" t="n">
        <v>19231.9999961406</v>
      </c>
      <c r="D553" s="7" t="n">
        <v>0</v>
      </c>
      <c r="E553" s="7" t="n">
        <f aca="false">(main!AN553-main!AO553*(1000-main!AP553)/(1000-main!AQ553))*main!BG553</f>
        <v>11.1773342243842</v>
      </c>
      <c r="F553" s="7" t="n">
        <f aca="false">IF(main!BR553&lt;&gt;0,1/(1/main!BR553-1/main!AJ553),0)</f>
        <v>0.126076118206471</v>
      </c>
      <c r="G553" s="7" t="n">
        <f aca="false">((main!BU553-main!BH553/2)*main!AO553-main!E553)/(main!BU553+main!BH553/2)</f>
        <v>686.880835928866</v>
      </c>
      <c r="H553" s="7" t="n">
        <v>24</v>
      </c>
      <c r="I553" s="7" t="n">
        <v>24</v>
      </c>
      <c r="J553" s="7" t="n">
        <v>0</v>
      </c>
      <c r="K553" s="7" t="n">
        <v>0</v>
      </c>
      <c r="L553" s="7" t="n">
        <v>480.331298828125</v>
      </c>
      <c r="M553" s="7" t="n">
        <v>1509.87573242188</v>
      </c>
      <c r="N553" s="7" t="n">
        <v>789.577819824219</v>
      </c>
      <c r="O553" s="7" t="e">
        <f aca="false">main!CA553/main!K553</f>
        <v>#DIV/0!</v>
      </c>
      <c r="P553" s="7" t="n">
        <f aca="false">main!CC553/main!M553</f>
        <v>0.681873621441904</v>
      </c>
      <c r="Q553" s="7" t="n">
        <f aca="false">(main!M553-main!N553)/main!M553</f>
        <v>0.477057745303506</v>
      </c>
      <c r="R553" s="7" t="n">
        <v>-1</v>
      </c>
      <c r="S553" s="7" t="n">
        <v>0.87</v>
      </c>
      <c r="T553" s="7" t="n">
        <v>0.92</v>
      </c>
      <c r="U553" s="7" t="n">
        <v>19.9885787963867</v>
      </c>
      <c r="V553" s="7" t="n">
        <f aca="false">(main!U553*main!T553+(100-main!U553)*main!S553)/100</f>
        <v>0.879994289398193</v>
      </c>
      <c r="W553" s="7" t="n">
        <f aca="false">(main!E553-main!R553)/main!CB553</f>
        <v>0.0553874827049307</v>
      </c>
      <c r="X553" s="7" t="n">
        <f aca="false">(main!M553-main!N553)/(main!M553-main!L553)</f>
        <v>0.699627805361805</v>
      </c>
      <c r="Y553" s="7" t="n">
        <f aca="false">(main!K553-main!M553)/(main!K553-main!L553)</f>
        <v>3.14340484600016</v>
      </c>
      <c r="Z553" s="7" t="n">
        <f aca="false">(main!K553-main!M553)/main!M553</f>
        <v>-1</v>
      </c>
      <c r="AA553" s="7" t="n">
        <v>249.839294433594</v>
      </c>
      <c r="AB553" s="7" t="n">
        <v>0.5</v>
      </c>
      <c r="AC553" s="7" t="n">
        <f aca="false">main!Q553*main!AB553*main!V553*main!AA553</f>
        <v>52.4422786989632</v>
      </c>
      <c r="AD553" s="7" t="n">
        <f aca="false">main!BH553*1000</f>
        <v>1.60454140699267</v>
      </c>
      <c r="AE553" s="7" t="n">
        <f aca="false">(main!BM553-main!BS553)</f>
        <v>1.18429178491747</v>
      </c>
      <c r="AF553" s="7" t="n">
        <f aca="false">(main!AL553+main!BL553*main!D553)</f>
        <v>23.6604537963867</v>
      </c>
      <c r="AG553" s="7" t="n">
        <v>2</v>
      </c>
      <c r="AH553" s="7" t="n">
        <f aca="false">(main!AG553*main!BA553+main!BB553)</f>
        <v>4.644859790802</v>
      </c>
      <c r="AI553" s="7" t="n">
        <v>1</v>
      </c>
      <c r="AJ553" s="7" t="n">
        <f aca="false">main!AH553*(main!AI553+1)*(main!AI553+1)/(main!AI553*main!AI553+1)</f>
        <v>9.289719581604</v>
      </c>
      <c r="AK553" s="7" t="n">
        <v>24.5828018188477</v>
      </c>
      <c r="AL553" s="7" t="n">
        <v>23.6604537963867</v>
      </c>
      <c r="AM553" s="7" t="n">
        <v>24.3502979278564</v>
      </c>
      <c r="AN553" s="7" t="n">
        <v>854.508117675781</v>
      </c>
      <c r="AO553" s="7" t="n">
        <v>846.167907714844</v>
      </c>
      <c r="AP553" s="7" t="n">
        <v>17.5407905578613</v>
      </c>
      <c r="AQ553" s="7" t="n">
        <v>18.588529586792</v>
      </c>
      <c r="AR553" s="7" t="n">
        <v>53.2491149902344</v>
      </c>
      <c r="AS553" s="7" t="n">
        <v>56.4297676086426</v>
      </c>
      <c r="AT553" s="7" t="n">
        <v>300.593048095703</v>
      </c>
      <c r="AU553" s="7" t="n">
        <v>249.839294433594</v>
      </c>
      <c r="AV553" s="7" t="n">
        <v>58.4923439025879</v>
      </c>
      <c r="AW553" s="7" t="n">
        <v>94.151481628418</v>
      </c>
      <c r="AX553" s="7" t="n">
        <v>-3.04504990577698</v>
      </c>
      <c r="AY553" s="7" t="n">
        <v>-0.389287620782852</v>
      </c>
      <c r="AZ553" s="7" t="n">
        <v>0.75</v>
      </c>
      <c r="BA553" s="7" t="n">
        <v>-1.355140209198</v>
      </c>
      <c r="BB553" s="7" t="n">
        <v>7.355140209198</v>
      </c>
      <c r="BC553" s="7" t="n">
        <v>1</v>
      </c>
      <c r="BD553" s="7" t="n">
        <v>0</v>
      </c>
      <c r="BE553" s="7" t="n">
        <v>0.159999996423721</v>
      </c>
      <c r="BF553" s="7" t="n">
        <v>111105</v>
      </c>
      <c r="BG553" s="7" t="n">
        <f aca="false">main!AT553*0.000001/(main!AG553*0.0001)</f>
        <v>1.50296524047851</v>
      </c>
      <c r="BH553" s="7" t="n">
        <f aca="false">(main!AQ553-main!AP553)/(1000-main!AQ553)*main!BG553</f>
        <v>0.00160454140699267</v>
      </c>
      <c r="BI553" s="7" t="n">
        <f aca="false">(main!AL553+273.15)</f>
        <v>296.810453796387</v>
      </c>
      <c r="BJ553" s="7" t="n">
        <f aca="false">(main!AK553+273.15)</f>
        <v>297.732801818848</v>
      </c>
      <c r="BK553" s="7" t="n">
        <f aca="false">(main!AU553*main!BC553+main!AV553*main!BD553)*main!BE553</f>
        <v>39.97428621588</v>
      </c>
      <c r="BL553" s="7" t="n">
        <f aca="false">((main!BK553+0.00000010773*(main!BJ553^4-main!BI553^4))-main!BH553*44100)/(main!AH553*51.4+0.00000043092*main!BI553^3)</f>
        <v>-0.0813745370199092</v>
      </c>
      <c r="BM553" s="7" t="n">
        <f aca="false">0.61365*EXP(17.502*main!AF553/(240.97+main!AF553))</f>
        <v>2.93442938680762</v>
      </c>
      <c r="BN553" s="7" t="n">
        <f aca="false">main!BM553*1000/main!AW553</f>
        <v>31.1671078994673</v>
      </c>
      <c r="BO553" s="7" t="n">
        <f aca="false">(main!BN553-main!AQ553)</f>
        <v>12.5785783126753</v>
      </c>
      <c r="BP553" s="7" t="n">
        <f aca="false">IF(main!D553,main!AL553,(main!AK553+main!AL553)/2)</f>
        <v>24.1216278076172</v>
      </c>
      <c r="BQ553" s="7" t="n">
        <f aca="false">0.61365*EXP(17.502*main!BP553/(240.97+main!BP553))</f>
        <v>3.01692630817022</v>
      </c>
      <c r="BR553" s="7" t="n">
        <f aca="false">IF(main!BO553&lt;&gt;0,(1000-(main!BN553+main!AQ553)/2)/main!BO553*main!BH553,0)</f>
        <v>0.124387977544887</v>
      </c>
      <c r="BS553" s="7" t="n">
        <f aca="false">main!AQ553*main!AW553/1000</f>
        <v>1.75013760189015</v>
      </c>
      <c r="BT553" s="7" t="n">
        <f aca="false">(main!BQ553-main!BS553)</f>
        <v>1.26678870628007</v>
      </c>
      <c r="BU553" s="7" t="n">
        <f aca="false">1/(1.6/main!F553+1.37/main!AJ553)</f>
        <v>0.0778924126065429</v>
      </c>
      <c r="BV553" s="7" t="n">
        <f aca="false">main!G553*main!AW553*0.001</f>
        <v>64.670848404869</v>
      </c>
      <c r="BW553" s="7" t="n">
        <f aca="false">main!G553/main!AO553</f>
        <v>0.811754770733213</v>
      </c>
      <c r="BX553" s="7" t="n">
        <f aca="false">(1-main!BH553*main!AW553/main!BM553/main!F553)*100</f>
        <v>59.1660309010052</v>
      </c>
      <c r="BY553" s="7" t="n">
        <f aca="false">(main!AO553-main!E553/(main!AJ553/1.35))</f>
        <v>844.543595907543</v>
      </c>
      <c r="BZ553" s="7" t="n">
        <f aca="false">main!E553*main!BX553/100/main!BY553</f>
        <v>0.00783048388875806</v>
      </c>
      <c r="CA553" s="7" t="n">
        <f aca="false">(main!K553-main!J553)</f>
        <v>0</v>
      </c>
      <c r="CB553" s="7" t="n">
        <f aca="false">main!AU553*main!V553</f>
        <v>219.857152368837</v>
      </c>
      <c r="CC553" s="7" t="n">
        <f aca="false">(main!M553-main!L553)</f>
        <v>1029.54443359376</v>
      </c>
      <c r="CD553" s="7" t="n">
        <f aca="false">(main!M553-main!N553)/(main!M553-main!J553)</f>
        <v>0.477057745303506</v>
      </c>
      <c r="CE553" s="7" t="e">
        <f aca="false">(main!K553-main!M553)/(main!K553-main!J553)</f>
        <v>#DIV/0!</v>
      </c>
    </row>
    <row r="554" customFormat="false" ht="23.25" hidden="false" customHeight="true" outlineLevel="0" collapsed="false">
      <c r="A554" s="2" t="s">
        <v>12</v>
      </c>
      <c r="B554" s="5" t="s">
        <v>639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</row>
    <row r="555" customFormat="false" ht="23.25" hidden="false" customHeight="true" outlineLevel="0" collapsed="false">
      <c r="A555" s="2" t="s">
        <v>12</v>
      </c>
      <c r="B555" s="5" t="s">
        <v>640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</row>
    <row r="556" customFormat="false" ht="23.25" hidden="false" customHeight="true" outlineLevel="0" collapsed="false">
      <c r="A556" s="2" t="s">
        <v>12</v>
      </c>
      <c r="B556" s="5" t="s">
        <v>641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</row>
    <row r="557" customFormat="false" ht="23.25" hidden="false" customHeight="true" outlineLevel="0" collapsed="false">
      <c r="A557" s="2" t="s">
        <v>12</v>
      </c>
      <c r="B557" s="5" t="s">
        <v>642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</row>
    <row r="558" customFormat="false" ht="23.25" hidden="false" customHeight="true" outlineLevel="0" collapsed="false">
      <c r="A558" s="2" t="s">
        <v>12</v>
      </c>
      <c r="B558" s="6" t="s">
        <v>643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</row>
    <row r="559" customFormat="false" ht="23.25" hidden="false" customHeight="true" outlineLevel="0" collapsed="false">
      <c r="A559" s="2" t="s">
        <v>12</v>
      </c>
      <c r="B559" s="5" t="s">
        <v>644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</row>
    <row r="560" customFormat="false" ht="23.25" hidden="false" customHeight="true" outlineLevel="0" collapsed="false">
      <c r="A560" s="2" t="s">
        <v>12</v>
      </c>
      <c r="B560" s="5" t="s">
        <v>645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</row>
    <row r="561" customFormat="false" ht="23.25" hidden="false" customHeight="true" outlineLevel="0" collapsed="false">
      <c r="A561" s="2" t="s">
        <v>12</v>
      </c>
      <c r="B561" s="5" t="s">
        <v>646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</row>
    <row r="562" customFormat="false" ht="23.25" hidden="false" customHeight="true" outlineLevel="0" collapsed="false">
      <c r="A562" s="2" t="s">
        <v>12</v>
      </c>
      <c r="B562" s="5" t="s">
        <v>647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</row>
    <row r="563" customFormat="false" ht="23.25" hidden="false" customHeight="true" outlineLevel="0" collapsed="false">
      <c r="A563" s="2" t="s">
        <v>12</v>
      </c>
      <c r="B563" s="5" t="s">
        <v>648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</row>
    <row r="564" customFormat="false" ht="12.75" hidden="false" customHeight="true" outlineLevel="0" collapsed="false">
      <c r="A564" s="7" t="n">
        <v>169</v>
      </c>
      <c r="B564" s="7" t="s">
        <v>649</v>
      </c>
      <c r="C564" s="7" t="n">
        <v>19641.9999995865</v>
      </c>
      <c r="D564" s="7" t="n">
        <v>0</v>
      </c>
      <c r="E564" s="7" t="n">
        <f aca="false">(main!AN564-main!AO564*(1000-main!AP564)/(1000-main!AQ564))*main!BG564</f>
        <v>10.3653081611598</v>
      </c>
      <c r="F564" s="7" t="n">
        <f aca="false">IF(main!BR564&lt;&gt;0,1/(1/main!BR564-1/main!AJ564),0)</f>
        <v>0.121646897131897</v>
      </c>
      <c r="G564" s="7" t="n">
        <f aca="false">((main!BU564-main!BH564/2)*main!AO564-main!E564)/(main!BU564+main!BH564/2)</f>
        <v>685.439979387983</v>
      </c>
      <c r="H564" s="7" t="n">
        <v>24</v>
      </c>
      <c r="I564" s="7" t="n">
        <v>24</v>
      </c>
      <c r="J564" s="7" t="n">
        <v>0</v>
      </c>
      <c r="K564" s="7" t="n">
        <v>0</v>
      </c>
      <c r="L564" s="7" t="n">
        <v>480.331298828125</v>
      </c>
      <c r="M564" s="7" t="n">
        <v>1509.87573242188</v>
      </c>
      <c r="N564" s="7" t="n">
        <v>789.577819824219</v>
      </c>
      <c r="O564" s="7" t="e">
        <f aca="false">main!CA564/main!K564</f>
        <v>#DIV/0!</v>
      </c>
      <c r="P564" s="7" t="n">
        <f aca="false">main!CC564/main!M564</f>
        <v>0.681873621441904</v>
      </c>
      <c r="Q564" s="7" t="n">
        <f aca="false">(main!M564-main!N564)/main!M564</f>
        <v>0.477057745303506</v>
      </c>
      <c r="R564" s="7" t="n">
        <v>-1</v>
      </c>
      <c r="S564" s="7" t="n">
        <v>0.87</v>
      </c>
      <c r="T564" s="7" t="n">
        <v>0.92</v>
      </c>
      <c r="U564" s="7" t="n">
        <v>19.9885787963867</v>
      </c>
      <c r="V564" s="7" t="n">
        <f aca="false">(main!U564*main!T564+(100-main!U564)*main!S564)/100</f>
        <v>0.879994289398193</v>
      </c>
      <c r="W564" s="7" t="n">
        <f aca="false">(main!E564-main!R564)/main!CB564</f>
        <v>0.0516784336367836</v>
      </c>
      <c r="X564" s="7" t="n">
        <f aca="false">(main!M564-main!N564)/(main!M564-main!L564)</f>
        <v>0.699627805361805</v>
      </c>
      <c r="Y564" s="7" t="n">
        <f aca="false">(main!K564-main!M564)/(main!K564-main!L564)</f>
        <v>3.14340484600016</v>
      </c>
      <c r="Z564" s="7" t="n">
        <f aca="false">(main!K564-main!M564)/main!M564</f>
        <v>-1</v>
      </c>
      <c r="AA564" s="7" t="n">
        <v>249.839294433594</v>
      </c>
      <c r="AB564" s="7" t="n">
        <v>0.5</v>
      </c>
      <c r="AC564" s="7" t="n">
        <f aca="false">main!Q564*main!AB564*main!V564*main!AA564</f>
        <v>52.4422786989632</v>
      </c>
      <c r="AD564" s="7" t="n">
        <f aca="false">main!BH564*1000</f>
        <v>1.58010697088483</v>
      </c>
      <c r="AE564" s="7" t="n">
        <f aca="false">(main!BM564-main!BS564)</f>
        <v>1.20751711502956</v>
      </c>
      <c r="AF564" s="7" t="n">
        <f aca="false">(main!AL564+main!BL564*main!D564)</f>
        <v>24.0966625213623</v>
      </c>
      <c r="AG564" s="7" t="n">
        <v>2</v>
      </c>
      <c r="AH564" s="7" t="n">
        <f aca="false">(main!AG564*main!BA564+main!BB564)</f>
        <v>4.644859790802</v>
      </c>
      <c r="AI564" s="7" t="n">
        <v>1</v>
      </c>
      <c r="AJ564" s="7" t="n">
        <f aca="false">main!AH564*(main!AI564+1)*(main!AI564+1)/(main!AI564*main!AI564+1)</f>
        <v>9.289719581604</v>
      </c>
      <c r="AK564" s="7" t="n">
        <v>25.1755599975586</v>
      </c>
      <c r="AL564" s="7" t="n">
        <v>24.0966625213623</v>
      </c>
      <c r="AM564" s="7" t="n">
        <v>24.9052486419678</v>
      </c>
      <c r="AN564" s="7" t="n">
        <v>847.102416992188</v>
      </c>
      <c r="AO564" s="7" t="n">
        <v>839.323791503906</v>
      </c>
      <c r="AP564" s="7" t="n">
        <v>18.1352729797363</v>
      </c>
      <c r="AQ564" s="7" t="n">
        <v>19.1664028167725</v>
      </c>
      <c r="AR564" s="7" t="n">
        <v>53.1506958007813</v>
      </c>
      <c r="AS564" s="7" t="n">
        <v>56.1727256774902</v>
      </c>
      <c r="AT564" s="7" t="n">
        <v>300.606567382813</v>
      </c>
      <c r="AU564" s="7" t="n">
        <v>249.914825439453</v>
      </c>
      <c r="AV564" s="7" t="n">
        <v>58.2840080261231</v>
      </c>
      <c r="AW564" s="7" t="n">
        <v>94.1695709228516</v>
      </c>
      <c r="AX564" s="7" t="n">
        <v>-3.04504990577698</v>
      </c>
      <c r="AY564" s="7" t="n">
        <v>-0.389287620782852</v>
      </c>
      <c r="AZ564" s="7" t="n">
        <v>0.5</v>
      </c>
      <c r="BA564" s="7" t="n">
        <v>-1.355140209198</v>
      </c>
      <c r="BB564" s="7" t="n">
        <v>7.355140209198</v>
      </c>
      <c r="BC564" s="7" t="n">
        <v>1</v>
      </c>
      <c r="BD564" s="7" t="n">
        <v>0</v>
      </c>
      <c r="BE564" s="7" t="n">
        <v>0.159999996423721</v>
      </c>
      <c r="BF564" s="7" t="n">
        <v>111105</v>
      </c>
      <c r="BG564" s="7" t="n">
        <f aca="false">main!AT564*0.000001/(main!AG564*0.0001)</f>
        <v>1.50303283691407</v>
      </c>
      <c r="BH564" s="7" t="n">
        <f aca="false">(main!AQ564-main!AP564)/(1000-main!AQ564)*main!BG564</f>
        <v>0.00158010697088483</v>
      </c>
      <c r="BI564" s="7" t="n">
        <f aca="false">(main!AL564+273.15)</f>
        <v>297.246662521362</v>
      </c>
      <c r="BJ564" s="7" t="n">
        <f aca="false">(main!AK564+273.15)</f>
        <v>298.325559997559</v>
      </c>
      <c r="BK564" s="7" t="n">
        <f aca="false">(main!AU564*main!BC564+main!AV564*main!BD564)*main!BE564</f>
        <v>39.9863711765473</v>
      </c>
      <c r="BL564" s="7" t="n">
        <f aca="false">((main!BK564+0.00000010773*(main!BJ564^4-main!BI564^4))-main!BH564*44100)/(main!AH564*51.4+0.00000043092*main!BI564^3)</f>
        <v>-0.0696598476500788</v>
      </c>
      <c r="BM564" s="7" t="n">
        <f aca="false">0.61365*EXP(17.502*main!AF564/(240.97+main!AF564))</f>
        <v>3.01240904441956</v>
      </c>
      <c r="BN564" s="7" t="n">
        <f aca="false">main!BM564*1000/main!AW564</f>
        <v>31.9891979425867</v>
      </c>
      <c r="BO564" s="7" t="n">
        <f aca="false">(main!BN564-main!AQ564)</f>
        <v>12.8227951258142</v>
      </c>
      <c r="BP564" s="7" t="n">
        <f aca="false">IF(main!D564,main!AL564,(main!AK564+main!AL564)/2)</f>
        <v>24.6361112594605</v>
      </c>
      <c r="BQ564" s="7" t="n">
        <f aca="false">0.61365*EXP(17.502*main!BP564/(240.97+main!BP564))</f>
        <v>3.11134580230987</v>
      </c>
      <c r="BR564" s="7" t="n">
        <f aca="false">IF(main!BO564&lt;&gt;0,(1000-(main!BN564+main!AQ564)/2)/main!BO564*main!BH564,0)</f>
        <v>0.120074546547606</v>
      </c>
      <c r="BS564" s="7" t="n">
        <f aca="false">main!AQ564*main!AW564/1000</f>
        <v>1.80489192939</v>
      </c>
      <c r="BT564" s="7" t="n">
        <f aca="false">(main!BQ564-main!BS564)</f>
        <v>1.30645387291987</v>
      </c>
      <c r="BU564" s="7" t="n">
        <f aca="false">1/(1.6/main!F564+1.37/main!AJ564)</f>
        <v>0.0751862910967751</v>
      </c>
      <c r="BV564" s="7" t="n">
        <f aca="false">main!G564*main!AW564*0.001</f>
        <v>64.5475887523346</v>
      </c>
      <c r="BW564" s="7" t="n">
        <f aca="false">main!G564/main!AO564</f>
        <v>0.816657392923185</v>
      </c>
      <c r="BX564" s="7" t="n">
        <f aca="false">(1-main!BH564*main!AW564/main!BM564/main!F564)*100</f>
        <v>59.3947581083086</v>
      </c>
      <c r="BY564" s="7" t="n">
        <f aca="false">(main!AO564-main!E564/(main!AJ564/1.35))</f>
        <v>837.81748489318</v>
      </c>
      <c r="BZ564" s="7" t="n">
        <f aca="false">main!E564*main!BX564/100/main!BY564</f>
        <v>0.00734819912511918</v>
      </c>
      <c r="CA564" s="7" t="n">
        <f aca="false">(main!K564-main!J564)</f>
        <v>0</v>
      </c>
      <c r="CB564" s="7" t="n">
        <f aca="false">main!AU564*main!V564</f>
        <v>219.923619222665</v>
      </c>
      <c r="CC564" s="7" t="n">
        <f aca="false">(main!M564-main!L564)</f>
        <v>1029.54443359376</v>
      </c>
      <c r="CD564" s="7" t="n">
        <f aca="false">(main!M564-main!N564)/(main!M564-main!J564)</f>
        <v>0.477057745303506</v>
      </c>
      <c r="CE564" s="7" t="e">
        <f aca="false">(main!K564-main!M564)/(main!K564-main!J564)</f>
        <v>#DIV/0!</v>
      </c>
    </row>
    <row r="565" customFormat="false" ht="12.75" hidden="false" customHeight="true" outlineLevel="0" collapsed="false">
      <c r="A565" s="7" t="n">
        <v>170</v>
      </c>
      <c r="B565" s="7" t="s">
        <v>650</v>
      </c>
      <c r="C565" s="7" t="n">
        <v>19652.9999988284</v>
      </c>
      <c r="D565" s="7" t="n">
        <v>0</v>
      </c>
      <c r="E565" s="7" t="n">
        <f aca="false">(main!AN565-main!AO565*(1000-main!AP565)/(1000-main!AQ565))*main!BG565</f>
        <v>10.025871005567</v>
      </c>
      <c r="F565" s="7" t="n">
        <f aca="false">IF(main!BR565&lt;&gt;0,1/(1/main!BR565-1/main!AJ565),0)</f>
        <v>0.120808355014283</v>
      </c>
      <c r="G565" s="7" t="n">
        <f aca="false">((main!BU565-main!BH565/2)*main!AO565-main!E565)/(main!BU565+main!BH565/2)</f>
        <v>688.716141799253</v>
      </c>
      <c r="H565" s="7" t="n">
        <v>24</v>
      </c>
      <c r="I565" s="7" t="n">
        <v>24</v>
      </c>
      <c r="J565" s="7" t="n">
        <v>0</v>
      </c>
      <c r="K565" s="7" t="n">
        <v>0</v>
      </c>
      <c r="L565" s="7" t="n">
        <v>480.331298828125</v>
      </c>
      <c r="M565" s="7" t="n">
        <v>1509.87573242188</v>
      </c>
      <c r="N565" s="7" t="n">
        <v>789.577819824219</v>
      </c>
      <c r="O565" s="7" t="e">
        <f aca="false">main!CA565/main!K565</f>
        <v>#DIV/0!</v>
      </c>
      <c r="P565" s="7" t="n">
        <f aca="false">main!CC565/main!M565</f>
        <v>0.681873621441904</v>
      </c>
      <c r="Q565" s="7" t="n">
        <f aca="false">(main!M565-main!N565)/main!M565</f>
        <v>0.477057745303506</v>
      </c>
      <c r="R565" s="7" t="n">
        <v>-1</v>
      </c>
      <c r="S565" s="7" t="n">
        <v>0.87</v>
      </c>
      <c r="T565" s="7" t="n">
        <v>0.92</v>
      </c>
      <c r="U565" s="7" t="n">
        <v>19.9885787963867</v>
      </c>
      <c r="V565" s="7" t="n">
        <f aca="false">(main!U565*main!T565+(100-main!U565)*main!S565)/100</f>
        <v>0.879994289398193</v>
      </c>
      <c r="W565" s="7" t="n">
        <f aca="false">(main!E565-main!R565)/main!CB565</f>
        <v>0.0501272645017234</v>
      </c>
      <c r="X565" s="7" t="n">
        <f aca="false">(main!M565-main!N565)/(main!M565-main!L565)</f>
        <v>0.699627805361805</v>
      </c>
      <c r="Y565" s="7" t="n">
        <f aca="false">(main!K565-main!M565)/(main!K565-main!L565)</f>
        <v>3.14340484600016</v>
      </c>
      <c r="Z565" s="7" t="n">
        <f aca="false">(main!K565-main!M565)/main!M565</f>
        <v>-1</v>
      </c>
      <c r="AA565" s="7" t="n">
        <v>249.839294433594</v>
      </c>
      <c r="AB565" s="7" t="n">
        <v>0.5</v>
      </c>
      <c r="AC565" s="7" t="n">
        <f aca="false">main!Q565*main!AB565*main!V565*main!AA565</f>
        <v>52.4422786989632</v>
      </c>
      <c r="AD565" s="7" t="n">
        <f aca="false">main!BH565*1000</f>
        <v>1.5643313929853</v>
      </c>
      <c r="AE565" s="7" t="n">
        <f aca="false">(main!BM565-main!BS565)</f>
        <v>1.20368527631397</v>
      </c>
      <c r="AF565" s="7" t="n">
        <f aca="false">(main!AL565+main!BL565*main!D565)</f>
        <v>24.0717601776123</v>
      </c>
      <c r="AG565" s="7" t="n">
        <v>2</v>
      </c>
      <c r="AH565" s="7" t="n">
        <f aca="false">(main!AG565*main!BA565+main!BB565)</f>
        <v>4.644859790802</v>
      </c>
      <c r="AI565" s="7" t="n">
        <v>1</v>
      </c>
      <c r="AJ565" s="7" t="n">
        <f aca="false">main!AH565*(main!AI565+1)*(main!AI565+1)/(main!AI565*main!AI565+1)</f>
        <v>9.289719581604</v>
      </c>
      <c r="AK565" s="7" t="n">
        <v>25.1766605377197</v>
      </c>
      <c r="AL565" s="7" t="n">
        <v>24.0717601776123</v>
      </c>
      <c r="AM565" s="7" t="n">
        <v>24.9043140411377</v>
      </c>
      <c r="AN565" s="7" t="n">
        <v>846.523803710938</v>
      </c>
      <c r="AO565" s="7" t="n">
        <v>838.980285644531</v>
      </c>
      <c r="AP565" s="7" t="n">
        <v>18.1384887695313</v>
      </c>
      <c r="AQ565" s="7" t="n">
        <v>19.1593170166016</v>
      </c>
      <c r="AR565" s="7" t="n">
        <v>53.1566162109375</v>
      </c>
      <c r="AS565" s="7" t="n">
        <v>56.148250579834</v>
      </c>
      <c r="AT565" s="7" t="n">
        <v>300.610778808594</v>
      </c>
      <c r="AU565" s="7" t="n">
        <v>249.953399658203</v>
      </c>
      <c r="AV565" s="7" t="n">
        <v>58.2547798156738</v>
      </c>
      <c r="AW565" s="7" t="n">
        <v>94.1695251464844</v>
      </c>
      <c r="AX565" s="7" t="n">
        <v>-3.04504990577698</v>
      </c>
      <c r="AY565" s="7" t="n">
        <v>-0.389287620782852</v>
      </c>
      <c r="AZ565" s="7" t="n">
        <v>0.75</v>
      </c>
      <c r="BA565" s="7" t="n">
        <v>-1.355140209198</v>
      </c>
      <c r="BB565" s="7" t="n">
        <v>7.355140209198</v>
      </c>
      <c r="BC565" s="7" t="n">
        <v>1</v>
      </c>
      <c r="BD565" s="7" t="n">
        <v>0</v>
      </c>
      <c r="BE565" s="7" t="n">
        <v>0.159999996423721</v>
      </c>
      <c r="BF565" s="7" t="n">
        <v>111105</v>
      </c>
      <c r="BG565" s="7" t="n">
        <f aca="false">main!AT565*0.000001/(main!AG565*0.0001)</f>
        <v>1.50305389404297</v>
      </c>
      <c r="BH565" s="7" t="n">
        <f aca="false">(main!AQ565-main!AP565)/(1000-main!AQ565)*main!BG565</f>
        <v>0.0015643313929853</v>
      </c>
      <c r="BI565" s="7" t="n">
        <f aca="false">(main!AL565+273.15)</f>
        <v>297.221760177612</v>
      </c>
      <c r="BJ565" s="7" t="n">
        <f aca="false">(main!AK565+273.15)</f>
        <v>298.32666053772</v>
      </c>
      <c r="BK565" s="7" t="n">
        <f aca="false">(main!AU565*main!BC565+main!AV565*main!BD565)*main!BE565</f>
        <v>39.9925430514094</v>
      </c>
      <c r="BL565" s="7" t="n">
        <f aca="false">((main!BK565+0.00000010773*(main!BJ565^4-main!BI565^4))-main!BH565*44100)/(main!AH565*51.4+0.00000043092*main!BI565^3)</f>
        <v>-0.065676556841832</v>
      </c>
      <c r="BM565" s="7" t="n">
        <f aca="false">0.61365*EXP(17.502*main!AF565/(240.97+main!AF565))</f>
        <v>3.00790906189831</v>
      </c>
      <c r="BN565" s="7" t="n">
        <f aca="false">main!BM565*1000/main!AW565</f>
        <v>31.9414275182909</v>
      </c>
      <c r="BO565" s="7" t="n">
        <f aca="false">(main!BN565-main!AQ565)</f>
        <v>12.7821105016893</v>
      </c>
      <c r="BP565" s="7" t="n">
        <f aca="false">IF(main!D565,main!AL565,(main!AK565+main!AL565)/2)</f>
        <v>24.624210357666</v>
      </c>
      <c r="BQ565" s="7" t="n">
        <f aca="false">0.61365*EXP(17.502*main!BP565/(240.97+main!BP565))</f>
        <v>3.10913287242869</v>
      </c>
      <c r="BR565" s="7" t="n">
        <f aca="false">IF(main!BO565&lt;&gt;0,(1000-(main!BN565+main!AQ565)/2)/main!BO565*main!BH565,0)</f>
        <v>0.119257468736748</v>
      </c>
      <c r="BS565" s="7" t="n">
        <f aca="false">main!AQ565*main!AW565/1000</f>
        <v>1.80422378558433</v>
      </c>
      <c r="BT565" s="7" t="n">
        <f aca="false">(main!BQ565-main!BS565)</f>
        <v>1.30490908684436</v>
      </c>
      <c r="BU565" s="7" t="n">
        <f aca="false">1/(1.6/main!F565+1.37/main!AJ565)</f>
        <v>0.0746737209465059</v>
      </c>
      <c r="BV565" s="7" t="n">
        <f aca="false">main!G565*main!AW565*0.001</f>
        <v>64.8560720339545</v>
      </c>
      <c r="BW565" s="7" t="n">
        <f aca="false">main!G565/main!AO565</f>
        <v>0.820896692787197</v>
      </c>
      <c r="BX565" s="7" t="n">
        <f aca="false">(1-main!BH565*main!AW565/main!BM565/main!F565)*100</f>
        <v>59.4605858371832</v>
      </c>
      <c r="BY565" s="7" t="n">
        <f aca="false">(main!AO565-main!E565/(main!AJ565/1.35))</f>
        <v>837.523306697145</v>
      </c>
      <c r="BZ565" s="7" t="n">
        <f aca="false">main!E565*main!BX565/100/main!BY565</f>
        <v>0.00711794118148179</v>
      </c>
      <c r="CA565" s="7" t="n">
        <f aca="false">(main!K565-main!J565)</f>
        <v>0</v>
      </c>
      <c r="CB565" s="7" t="n">
        <f aca="false">main!AU565*main!V565</f>
        <v>219.957564314883</v>
      </c>
      <c r="CC565" s="7" t="n">
        <f aca="false">(main!M565-main!L565)</f>
        <v>1029.54443359376</v>
      </c>
      <c r="CD565" s="7" t="n">
        <f aca="false">(main!M565-main!N565)/(main!M565-main!J565)</f>
        <v>0.477057745303506</v>
      </c>
      <c r="CE565" s="7" t="e">
        <f aca="false">(main!K565-main!M565)/(main!K565-main!J565)</f>
        <v>#DIV/0!</v>
      </c>
    </row>
    <row r="566" customFormat="false" ht="12.75" hidden="false" customHeight="true" outlineLevel="0" collapsed="false">
      <c r="A566" s="7" t="n">
        <v>171</v>
      </c>
      <c r="B566" s="7" t="s">
        <v>651</v>
      </c>
      <c r="C566" s="7" t="n">
        <v>19663.9999980703</v>
      </c>
      <c r="D566" s="7" t="n">
        <v>0</v>
      </c>
      <c r="E566" s="7" t="n">
        <f aca="false">(main!AN566-main!AO566*(1000-main!AP566)/(1000-main!AQ566))*main!BG566</f>
        <v>9.74423934528329</v>
      </c>
      <c r="F566" s="7" t="n">
        <f aca="false">IF(main!BR566&lt;&gt;0,1/(1/main!BR566-1/main!AJ566),0)</f>
        <v>0.120262517095305</v>
      </c>
      <c r="G566" s="7" t="n">
        <f aca="false">((main!BU566-main!BH566/2)*main!AO566-main!E566)/(main!BU566+main!BH566/2)</f>
        <v>691.524447824688</v>
      </c>
      <c r="H566" s="7" t="n">
        <v>24</v>
      </c>
      <c r="I566" s="7" t="n">
        <v>24</v>
      </c>
      <c r="J566" s="7" t="n">
        <v>0</v>
      </c>
      <c r="K566" s="7" t="n">
        <v>0</v>
      </c>
      <c r="L566" s="7" t="n">
        <v>480.331298828125</v>
      </c>
      <c r="M566" s="7" t="n">
        <v>1509.87573242188</v>
      </c>
      <c r="N566" s="7" t="n">
        <v>789.577819824219</v>
      </c>
      <c r="O566" s="7" t="e">
        <f aca="false">main!CA566/main!K566</f>
        <v>#DIV/0!</v>
      </c>
      <c r="P566" s="7" t="n">
        <f aca="false">main!CC566/main!M566</f>
        <v>0.681873621441904</v>
      </c>
      <c r="Q566" s="7" t="n">
        <f aca="false">(main!M566-main!N566)/main!M566</f>
        <v>0.477057745303506</v>
      </c>
      <c r="R566" s="7" t="n">
        <v>-1</v>
      </c>
      <c r="S566" s="7" t="n">
        <v>0.87</v>
      </c>
      <c r="T566" s="7" t="n">
        <v>0.92</v>
      </c>
      <c r="U566" s="7" t="n">
        <v>19.9885787963867</v>
      </c>
      <c r="V566" s="7" t="n">
        <f aca="false">(main!U566*main!T566+(100-main!U566)*main!S566)/100</f>
        <v>0.879994289398193</v>
      </c>
      <c r="W566" s="7" t="n">
        <f aca="false">(main!E566-main!R566)/main!CB566</f>
        <v>0.0488326837425059</v>
      </c>
      <c r="X566" s="7" t="n">
        <f aca="false">(main!M566-main!N566)/(main!M566-main!L566)</f>
        <v>0.699627805361805</v>
      </c>
      <c r="Y566" s="7" t="n">
        <f aca="false">(main!K566-main!M566)/(main!K566-main!L566)</f>
        <v>3.14340484600016</v>
      </c>
      <c r="Z566" s="7" t="n">
        <f aca="false">(main!K566-main!M566)/main!M566</f>
        <v>-1</v>
      </c>
      <c r="AA566" s="7" t="n">
        <v>249.839294433594</v>
      </c>
      <c r="AB566" s="7" t="n">
        <v>0.5</v>
      </c>
      <c r="AC566" s="7" t="n">
        <f aca="false">main!Q566*main!AB566*main!V566*main!AA566</f>
        <v>52.4422786989632</v>
      </c>
      <c r="AD566" s="7" t="n">
        <f aca="false">main!BH566*1000</f>
        <v>1.55242045178334</v>
      </c>
      <c r="AE566" s="7" t="n">
        <f aca="false">(main!BM566-main!BS566)</f>
        <v>1.19989911063001</v>
      </c>
      <c r="AF566" s="7" t="n">
        <f aca="false">(main!AL566+main!BL566*main!D566)</f>
        <v>24.049409866333</v>
      </c>
      <c r="AG566" s="7" t="n">
        <v>2</v>
      </c>
      <c r="AH566" s="7" t="n">
        <f aca="false">(main!AG566*main!BA566+main!BB566)</f>
        <v>4.644859790802</v>
      </c>
      <c r="AI566" s="7" t="n">
        <v>1</v>
      </c>
      <c r="AJ566" s="7" t="n">
        <f aca="false">main!AH566*(main!AI566+1)*(main!AI566+1)/(main!AI566*main!AI566+1)</f>
        <v>9.289719581604</v>
      </c>
      <c r="AK566" s="7" t="n">
        <v>25.1870727539063</v>
      </c>
      <c r="AL566" s="7" t="n">
        <v>24.049409866333</v>
      </c>
      <c r="AM566" s="7" t="n">
        <v>24.9013080596924</v>
      </c>
      <c r="AN566" s="7" t="n">
        <v>845.926330566406</v>
      </c>
      <c r="AO566" s="7" t="n">
        <v>838.577392578125</v>
      </c>
      <c r="AP566" s="7" t="n">
        <v>18.1436672210693</v>
      </c>
      <c r="AQ566" s="7" t="n">
        <v>19.1567058563232</v>
      </c>
      <c r="AR566" s="7" t="n">
        <v>53.1387825012207</v>
      </c>
      <c r="AS566" s="7" t="n">
        <v>56.1057472229004</v>
      </c>
      <c r="AT566" s="7" t="n">
        <v>300.616607666016</v>
      </c>
      <c r="AU566" s="7" t="n">
        <v>250.026031494141</v>
      </c>
      <c r="AV566" s="7" t="n">
        <v>58.1712875366211</v>
      </c>
      <c r="AW566" s="7" t="n">
        <v>94.16943359375</v>
      </c>
      <c r="AX566" s="7" t="n">
        <v>-3.04504990577698</v>
      </c>
      <c r="AY566" s="7" t="n">
        <v>-0.389287620782852</v>
      </c>
      <c r="AZ566" s="7" t="n">
        <v>0.5</v>
      </c>
      <c r="BA566" s="7" t="n">
        <v>-1.355140209198</v>
      </c>
      <c r="BB566" s="7" t="n">
        <v>7.355140209198</v>
      </c>
      <c r="BC566" s="7" t="n">
        <v>1</v>
      </c>
      <c r="BD566" s="7" t="n">
        <v>0</v>
      </c>
      <c r="BE566" s="7" t="n">
        <v>0.159999996423721</v>
      </c>
      <c r="BF566" s="7" t="n">
        <v>111105</v>
      </c>
      <c r="BG566" s="7" t="n">
        <f aca="false">main!AT566*0.000001/(main!AG566*0.0001)</f>
        <v>1.50308303833008</v>
      </c>
      <c r="BH566" s="7" t="n">
        <f aca="false">(main!AQ566-main!AP566)/(1000-main!AQ566)*main!BG566</f>
        <v>0.00155242045178334</v>
      </c>
      <c r="BI566" s="7" t="n">
        <f aca="false">(main!AL566+273.15)</f>
        <v>297.199409866333</v>
      </c>
      <c r="BJ566" s="7" t="n">
        <f aca="false">(main!AK566+273.15)</f>
        <v>298.337072753906</v>
      </c>
      <c r="BK566" s="7" t="n">
        <f aca="false">(main!AU566*main!BC566+main!AV566*main!BD566)*main!BE566</f>
        <v>40.0041641448997</v>
      </c>
      <c r="BL566" s="7" t="n">
        <f aca="false">((main!BK566+0.00000010773*(main!BJ566^4-main!BI566^4))-main!BH566*44100)/(main!AH566*51.4+0.00000043092*main!BI566^3)</f>
        <v>-0.0620425306120176</v>
      </c>
      <c r="BM566" s="7" t="n">
        <f aca="false">0.61365*EXP(17.502*main!AF566/(240.97+main!AF566))</f>
        <v>3.00387525064204</v>
      </c>
      <c r="BN566" s="7" t="n">
        <f aca="false">main!BM566*1000/main!AW566</f>
        <v>31.898622897116</v>
      </c>
      <c r="BO566" s="7" t="n">
        <f aca="false">(main!BN566-main!AQ566)</f>
        <v>12.7419170407928</v>
      </c>
      <c r="BP566" s="7" t="n">
        <f aca="false">IF(main!D566,main!AL566,(main!AK566+main!AL566)/2)</f>
        <v>24.6182413101197</v>
      </c>
      <c r="BQ566" s="7" t="n">
        <f aca="false">0.61365*EXP(17.502*main!BP566/(240.97+main!BP566))</f>
        <v>3.10802346763816</v>
      </c>
      <c r="BR566" s="7" t="n">
        <f aca="false">IF(main!BO566&lt;&gt;0,(1000-(main!BN566+main!AQ566)/2)/main!BO566*main!BH566,0)</f>
        <v>0.118725524477636</v>
      </c>
      <c r="BS566" s="7" t="n">
        <f aca="false">main!AQ566*main!AW566/1000</f>
        <v>1.80397614001203</v>
      </c>
      <c r="BT566" s="7" t="n">
        <f aca="false">(main!BQ566-main!BS566)</f>
        <v>1.30404732762613</v>
      </c>
      <c r="BU566" s="7" t="n">
        <f aca="false">1/(1.6/main!F566+1.37/main!AJ566)</f>
        <v>0.074340028068048</v>
      </c>
      <c r="BV566" s="7" t="n">
        <f aca="false">main!G566*main!AW566*0.001</f>
        <v>65.1204655678816</v>
      </c>
      <c r="BW566" s="7" t="n">
        <f aca="false">main!G566/main!AO566</f>
        <v>0.824639984269863</v>
      </c>
      <c r="BX566" s="7" t="n">
        <f aca="false">(1-main!BH566*main!AW566/main!BM566/main!F566)*100</f>
        <v>59.5324295240381</v>
      </c>
      <c r="BY566" s="7" t="n">
        <f aca="false">(main!AO566-main!E566/(main!AJ566/1.35))</f>
        <v>837.161340887805</v>
      </c>
      <c r="BZ566" s="7" t="n">
        <f aca="false">main!E566*main!BX566/100/main!BY566</f>
        <v>0.0069293481884059</v>
      </c>
      <c r="CA566" s="7" t="n">
        <f aca="false">(main!K566-main!J566)</f>
        <v>0</v>
      </c>
      <c r="CB566" s="7" t="n">
        <f aca="false">main!AU566*main!V566</f>
        <v>220.021479915737</v>
      </c>
      <c r="CC566" s="7" t="n">
        <f aca="false">(main!M566-main!L566)</f>
        <v>1029.54443359376</v>
      </c>
      <c r="CD566" s="7" t="n">
        <f aca="false">(main!M566-main!N566)/(main!M566-main!J566)</f>
        <v>0.477057745303506</v>
      </c>
      <c r="CE566" s="7" t="e">
        <f aca="false">(main!K566-main!M566)/(main!K566-main!J566)</f>
        <v>#DIV/0!</v>
      </c>
    </row>
    <row r="567" customFormat="false" ht="12.75" hidden="false" customHeight="true" outlineLevel="0" collapsed="false">
      <c r="A567" s="7" t="n">
        <v>172</v>
      </c>
      <c r="B567" s="7" t="s">
        <v>652</v>
      </c>
      <c r="C567" s="7" t="n">
        <v>19674.9999973122</v>
      </c>
      <c r="D567" s="7" t="n">
        <v>0</v>
      </c>
      <c r="E567" s="7" t="n">
        <f aca="false">(main!AN567-main!AO567*(1000-main!AP567)/(1000-main!AQ567))*main!BG567</f>
        <v>10.0507368010853</v>
      </c>
      <c r="F567" s="7" t="n">
        <f aca="false">IF(main!BR567&lt;&gt;0,1/(1/main!BR567-1/main!AJ567),0)</f>
        <v>0.118173757790546</v>
      </c>
      <c r="G567" s="7" t="n">
        <f aca="false">((main!BU567-main!BH567/2)*main!AO567-main!E567)/(main!BU567+main!BH567/2)</f>
        <v>684.287266191922</v>
      </c>
      <c r="H567" s="7" t="n">
        <v>24</v>
      </c>
      <c r="I567" s="7" t="n">
        <v>24</v>
      </c>
      <c r="J567" s="7" t="n">
        <v>0</v>
      </c>
      <c r="K567" s="7" t="n">
        <v>0</v>
      </c>
      <c r="L567" s="7" t="n">
        <v>480.331298828125</v>
      </c>
      <c r="M567" s="7" t="n">
        <v>1509.87573242188</v>
      </c>
      <c r="N567" s="7" t="n">
        <v>789.577819824219</v>
      </c>
      <c r="O567" s="7" t="e">
        <f aca="false">main!CA567/main!K567</f>
        <v>#DIV/0!</v>
      </c>
      <c r="P567" s="7" t="n">
        <f aca="false">main!CC567/main!M567</f>
        <v>0.681873621441904</v>
      </c>
      <c r="Q567" s="7" t="n">
        <f aca="false">(main!M567-main!N567)/main!M567</f>
        <v>0.477057745303506</v>
      </c>
      <c r="R567" s="7" t="n">
        <v>-1</v>
      </c>
      <c r="S567" s="7" t="n">
        <v>0.87</v>
      </c>
      <c r="T567" s="7" t="n">
        <v>0.92</v>
      </c>
      <c r="U567" s="7" t="n">
        <v>19.9885787963867</v>
      </c>
      <c r="V567" s="7" t="n">
        <f aca="false">(main!U567*main!T567+(100-main!U567)*main!S567)/100</f>
        <v>0.879994289398193</v>
      </c>
      <c r="W567" s="7" t="n">
        <f aca="false">(main!E567-main!R567)/main!CB567</f>
        <v>0.0502118670331731</v>
      </c>
      <c r="X567" s="7" t="n">
        <f aca="false">(main!M567-main!N567)/(main!M567-main!L567)</f>
        <v>0.699627805361805</v>
      </c>
      <c r="Y567" s="7" t="n">
        <f aca="false">(main!K567-main!M567)/(main!K567-main!L567)</f>
        <v>3.14340484600016</v>
      </c>
      <c r="Z567" s="7" t="n">
        <f aca="false">(main!K567-main!M567)/main!M567</f>
        <v>-1</v>
      </c>
      <c r="AA567" s="7" t="n">
        <v>249.839294433594</v>
      </c>
      <c r="AB567" s="7" t="n">
        <v>0.5</v>
      </c>
      <c r="AC567" s="7" t="n">
        <f aca="false">main!Q567*main!AB567*main!V567*main!AA567</f>
        <v>52.4422786989632</v>
      </c>
      <c r="AD567" s="7" t="n">
        <f aca="false">main!BH567*1000</f>
        <v>1.52131531379462</v>
      </c>
      <c r="AE567" s="7" t="n">
        <f aca="false">(main!BM567-main!BS567)</f>
        <v>1.19640274152477</v>
      </c>
      <c r="AF567" s="7" t="n">
        <f aca="false">(main!AL567+main!BL567*main!D567)</f>
        <v>24.0246982574463</v>
      </c>
      <c r="AG567" s="7" t="n">
        <v>2</v>
      </c>
      <c r="AH567" s="7" t="n">
        <f aca="false">(main!AG567*main!BA567+main!BB567)</f>
        <v>4.644859790802</v>
      </c>
      <c r="AI567" s="7" t="n">
        <v>1</v>
      </c>
      <c r="AJ567" s="7" t="n">
        <f aca="false">main!AH567*(main!AI567+1)*(main!AI567+1)/(main!AI567*main!AI567+1)</f>
        <v>9.289719581604</v>
      </c>
      <c r="AK567" s="7" t="n">
        <v>25.1269264221191</v>
      </c>
      <c r="AL567" s="7" t="n">
        <v>24.0246982574463</v>
      </c>
      <c r="AM567" s="7" t="n">
        <v>24.8969993591309</v>
      </c>
      <c r="AN567" s="7" t="n">
        <v>845.23095703125</v>
      </c>
      <c r="AO567" s="7" t="n">
        <v>837.695678710938</v>
      </c>
      <c r="AP567" s="7" t="n">
        <v>18.1538143157959</v>
      </c>
      <c r="AQ567" s="7" t="n">
        <v>19.1466541290283</v>
      </c>
      <c r="AR567" s="7" t="n">
        <v>53.3589363098145</v>
      </c>
      <c r="AS567" s="7" t="n">
        <v>56.2771606445313</v>
      </c>
      <c r="AT567" s="7" t="n">
        <v>300.589721679688</v>
      </c>
      <c r="AU567" s="7" t="n">
        <v>250.095001220703</v>
      </c>
      <c r="AV567" s="7" t="n">
        <v>58.1993598937988</v>
      </c>
      <c r="AW567" s="7" t="n">
        <v>94.168830871582</v>
      </c>
      <c r="AX567" s="7" t="n">
        <v>-3.04504990577698</v>
      </c>
      <c r="AY567" s="7" t="n">
        <v>-0.389287620782852</v>
      </c>
      <c r="AZ567" s="7" t="n">
        <v>0.75</v>
      </c>
      <c r="BA567" s="7" t="n">
        <v>-1.355140209198</v>
      </c>
      <c r="BB567" s="7" t="n">
        <v>7.355140209198</v>
      </c>
      <c r="BC567" s="7" t="n">
        <v>1</v>
      </c>
      <c r="BD567" s="7" t="n">
        <v>0</v>
      </c>
      <c r="BE567" s="7" t="n">
        <v>0.159999996423721</v>
      </c>
      <c r="BF567" s="7" t="n">
        <v>111105</v>
      </c>
      <c r="BG567" s="7" t="n">
        <f aca="false">main!AT567*0.000001/(main!AG567*0.0001)</f>
        <v>1.50294860839844</v>
      </c>
      <c r="BH567" s="7" t="n">
        <f aca="false">(main!AQ567-main!AP567)/(1000-main!AQ567)*main!BG567</f>
        <v>0.00152131531379462</v>
      </c>
      <c r="BI567" s="7" t="n">
        <f aca="false">(main!AL567+273.15)</f>
        <v>297.174698257446</v>
      </c>
      <c r="BJ567" s="7" t="n">
        <f aca="false">(main!AK567+273.15)</f>
        <v>298.276926422119</v>
      </c>
      <c r="BK567" s="7" t="n">
        <f aca="false">(main!AU567*main!BC567+main!AV567*main!BD567)*main!BE567</f>
        <v>40.015199300903</v>
      </c>
      <c r="BL567" s="7" t="n">
        <f aca="false">((main!BK567+0.00000010773*(main!BJ567^4-main!BI567^4))-main!BH567*44100)/(main!AH567*51.4+0.00000043092*main!BI567^3)</f>
        <v>-0.0581470354092711</v>
      </c>
      <c r="BM567" s="7" t="n">
        <f aca="false">0.61365*EXP(17.502*main!AF567/(240.97+main!AF567))</f>
        <v>2.99942077595792</v>
      </c>
      <c r="BN567" s="7" t="n">
        <f aca="false">main!BM567*1000/main!AW567</f>
        <v>31.8515239936261</v>
      </c>
      <c r="BO567" s="7" t="n">
        <f aca="false">(main!BN567-main!AQ567)</f>
        <v>12.7048698645978</v>
      </c>
      <c r="BP567" s="7" t="n">
        <f aca="false">IF(main!D567,main!AL567,(main!AK567+main!AL567)/2)</f>
        <v>24.5758123397827</v>
      </c>
      <c r="BQ567" s="7" t="n">
        <f aca="false">0.61365*EXP(17.502*main!BP567/(240.97+main!BP567))</f>
        <v>3.10014760203543</v>
      </c>
      <c r="BR567" s="7" t="n">
        <f aca="false">IF(main!BO567&lt;&gt;0,(1000-(main!BN567+main!AQ567)/2)/main!BO567*main!BH567,0)</f>
        <v>0.11668936202557</v>
      </c>
      <c r="BS567" s="7" t="n">
        <f aca="false">main!AQ567*main!AW567/1000</f>
        <v>1.80301803443314</v>
      </c>
      <c r="BT567" s="7" t="n">
        <f aca="false">(main!BQ567-main!BS567)</f>
        <v>1.29712956760229</v>
      </c>
      <c r="BU567" s="7" t="n">
        <f aca="false">1/(1.6/main!F567+1.37/main!AJ567)</f>
        <v>0.073062777964692</v>
      </c>
      <c r="BV567" s="7" t="n">
        <f aca="false">main!G567*main!AW567*0.001</f>
        <v>64.4385318376043</v>
      </c>
      <c r="BW567" s="7" t="n">
        <f aca="false">main!G567/main!AO567</f>
        <v>0.816868564064835</v>
      </c>
      <c r="BX567" s="7" t="n">
        <f aca="false">(1-main!BH567*main!AW567/main!BM567/main!F567)*100</f>
        <v>59.5826370479501</v>
      </c>
      <c r="BY567" s="7" t="n">
        <f aca="false">(main!AO567-main!E567/(main!AJ567/1.35))</f>
        <v>836.2350862181</v>
      </c>
      <c r="BZ567" s="7" t="n">
        <f aca="false">main!E567*main!BX567/100/main!BY567</f>
        <v>0.00716125659821158</v>
      </c>
      <c r="CA567" s="7" t="n">
        <f aca="false">(main!K567-main!J567)</f>
        <v>0</v>
      </c>
      <c r="CB567" s="7" t="n">
        <f aca="false">main!AU567*main!V567</f>
        <v>220.082172881253</v>
      </c>
      <c r="CC567" s="7" t="n">
        <f aca="false">(main!M567-main!L567)</f>
        <v>1029.54443359376</v>
      </c>
      <c r="CD567" s="7" t="n">
        <f aca="false">(main!M567-main!N567)/(main!M567-main!J567)</f>
        <v>0.477057745303506</v>
      </c>
      <c r="CE567" s="7" t="e">
        <f aca="false">(main!K567-main!M567)/(main!K567-main!J567)</f>
        <v>#DIV/0!</v>
      </c>
    </row>
    <row r="568" customFormat="false" ht="12.75" hidden="false" customHeight="true" outlineLevel="0" collapsed="false">
      <c r="A568" s="7" t="n">
        <v>173</v>
      </c>
      <c r="B568" s="7" t="s">
        <v>653</v>
      </c>
      <c r="C568" s="7" t="n">
        <v>19685.9999965541</v>
      </c>
      <c r="D568" s="7" t="n">
        <v>0</v>
      </c>
      <c r="E568" s="7" t="n">
        <f aca="false">(main!AN568-main!AO568*(1000-main!AP568)/(1000-main!AQ568))*main!BG568</f>
        <v>10.1054867370847</v>
      </c>
      <c r="F568" s="7" t="n">
        <f aca="false">IF(main!BR568&lt;&gt;0,1/(1/main!BR568-1/main!AJ568),0)</f>
        <v>0.119488987878437</v>
      </c>
      <c r="G568" s="7" t="n">
        <f aca="false">((main!BU568-main!BH568/2)*main!AO568-main!E568)/(main!BU568+main!BH568/2)</f>
        <v>684.526575545766</v>
      </c>
      <c r="H568" s="7" t="n">
        <v>24</v>
      </c>
      <c r="I568" s="7" t="n">
        <v>24</v>
      </c>
      <c r="J568" s="7" t="n">
        <v>0</v>
      </c>
      <c r="K568" s="7" t="n">
        <v>0</v>
      </c>
      <c r="L568" s="7" t="n">
        <v>480.331298828125</v>
      </c>
      <c r="M568" s="7" t="n">
        <v>1509.87573242188</v>
      </c>
      <c r="N568" s="7" t="n">
        <v>789.577819824219</v>
      </c>
      <c r="O568" s="7" t="e">
        <f aca="false">main!CA568/main!K568</f>
        <v>#DIV/0!</v>
      </c>
      <c r="P568" s="7" t="n">
        <f aca="false">main!CC568/main!M568</f>
        <v>0.681873621441904</v>
      </c>
      <c r="Q568" s="7" t="n">
        <f aca="false">(main!M568-main!N568)/main!M568</f>
        <v>0.477057745303506</v>
      </c>
      <c r="R568" s="7" t="n">
        <v>-1</v>
      </c>
      <c r="S568" s="7" t="n">
        <v>0.87</v>
      </c>
      <c r="T568" s="7" t="n">
        <v>0.92</v>
      </c>
      <c r="U568" s="7" t="n">
        <v>19.9885787963867</v>
      </c>
      <c r="V568" s="7" t="n">
        <f aca="false">(main!U568*main!T568+(100-main!U568)*main!S568)/100</f>
        <v>0.879994289398193</v>
      </c>
      <c r="W568" s="7" t="n">
        <f aca="false">(main!E568-main!R568)/main!CB568</f>
        <v>0.0504629866193369</v>
      </c>
      <c r="X568" s="7" t="n">
        <f aca="false">(main!M568-main!N568)/(main!M568-main!L568)</f>
        <v>0.699627805361805</v>
      </c>
      <c r="Y568" s="7" t="n">
        <f aca="false">(main!K568-main!M568)/(main!K568-main!L568)</f>
        <v>3.14340484600016</v>
      </c>
      <c r="Z568" s="7" t="n">
        <f aca="false">(main!K568-main!M568)/main!M568</f>
        <v>-1</v>
      </c>
      <c r="AA568" s="7" t="n">
        <v>249.839294433594</v>
      </c>
      <c r="AB568" s="7" t="n">
        <v>0.5</v>
      </c>
      <c r="AC568" s="7" t="n">
        <f aca="false">main!Q568*main!AB568*main!V568*main!AA568</f>
        <v>52.4422786989632</v>
      </c>
      <c r="AD568" s="7" t="n">
        <f aca="false">main!BH568*1000</f>
        <v>1.5319887336769</v>
      </c>
      <c r="AE568" s="7" t="n">
        <f aca="false">(main!BM568-main!BS568)</f>
        <v>1.19172360162653</v>
      </c>
      <c r="AF568" s="7" t="n">
        <f aca="false">(main!AL568+main!BL568*main!D568)</f>
        <v>24.0019264221191</v>
      </c>
      <c r="AG568" s="7" t="n">
        <v>2</v>
      </c>
      <c r="AH568" s="7" t="n">
        <f aca="false">(main!AG568*main!BA568+main!BB568)</f>
        <v>4.644859790802</v>
      </c>
      <c r="AI568" s="7" t="n">
        <v>1</v>
      </c>
      <c r="AJ568" s="7" t="n">
        <f aca="false">main!AH568*(main!AI568+1)*(main!AI568+1)/(main!AI568*main!AI568+1)</f>
        <v>9.289719581604</v>
      </c>
      <c r="AK568" s="7" t="n">
        <v>25.12646484375</v>
      </c>
      <c r="AL568" s="7" t="n">
        <v>24.0019264221191</v>
      </c>
      <c r="AM568" s="7" t="n">
        <v>24.890661239624</v>
      </c>
      <c r="AN568" s="7" t="n">
        <v>844.688842773438</v>
      </c>
      <c r="AO568" s="7" t="n">
        <v>837.112182617188</v>
      </c>
      <c r="AP568" s="7" t="n">
        <v>18.1530780792236</v>
      </c>
      <c r="AQ568" s="7" t="n">
        <v>19.1528244018555</v>
      </c>
      <c r="AR568" s="7" t="n">
        <v>53.3581886291504</v>
      </c>
      <c r="AS568" s="7" t="n">
        <v>56.2967872619629</v>
      </c>
      <c r="AT568" s="7" t="n">
        <v>300.605621337891</v>
      </c>
      <c r="AU568" s="7" t="n">
        <v>250.083358764648</v>
      </c>
      <c r="AV568" s="7" t="n">
        <v>58.3065452575684</v>
      </c>
      <c r="AW568" s="7" t="n">
        <v>94.1687469482422</v>
      </c>
      <c r="AX568" s="7" t="n">
        <v>-3.04504990577698</v>
      </c>
      <c r="AY568" s="7" t="n">
        <v>-0.389287620782852</v>
      </c>
      <c r="AZ568" s="7" t="n">
        <v>0.75</v>
      </c>
      <c r="BA568" s="7" t="n">
        <v>-1.355140209198</v>
      </c>
      <c r="BB568" s="7" t="n">
        <v>7.355140209198</v>
      </c>
      <c r="BC568" s="7" t="n">
        <v>1</v>
      </c>
      <c r="BD568" s="7" t="n">
        <v>0</v>
      </c>
      <c r="BE568" s="7" t="n">
        <v>0.159999996423721</v>
      </c>
      <c r="BF568" s="7" t="n">
        <v>111105</v>
      </c>
      <c r="BG568" s="7" t="n">
        <f aca="false">main!AT568*0.000001/(main!AG568*0.0001)</f>
        <v>1.50302810668946</v>
      </c>
      <c r="BH568" s="7" t="n">
        <f aca="false">(main!AQ568-main!AP568)/(1000-main!AQ568)*main!BG568</f>
        <v>0.0015319887336769</v>
      </c>
      <c r="BI568" s="7" t="n">
        <f aca="false">(main!AL568+273.15)</f>
        <v>297.151926422119</v>
      </c>
      <c r="BJ568" s="7" t="n">
        <f aca="false">(main!AK568+273.15)</f>
        <v>298.27646484375</v>
      </c>
      <c r="BK568" s="7" t="n">
        <f aca="false">(main!AU568*main!BC568+main!AV568*main!BD568)*main!BE568</f>
        <v>40.0133365079758</v>
      </c>
      <c r="BL568" s="7" t="n">
        <f aca="false">((main!BK568+0.00000010773*(main!BJ568^4-main!BI568^4))-main!BH568*44100)/(main!AH568*51.4+0.00000043092*main!BI568^3)</f>
        <v>-0.0590288039819903</v>
      </c>
      <c r="BM568" s="7" t="n">
        <f aca="false">0.61365*EXP(17.502*main!AF568/(240.97+main!AF568))</f>
        <v>2.99532107606898</v>
      </c>
      <c r="BN568" s="7" t="n">
        <f aca="false">main!BM568*1000/main!AW568</f>
        <v>31.8080167055349</v>
      </c>
      <c r="BO568" s="7" t="n">
        <f aca="false">(main!BN568-main!AQ568)</f>
        <v>12.6551923036794</v>
      </c>
      <c r="BP568" s="7" t="n">
        <f aca="false">IF(main!D568,main!AL568,(main!AK568+main!AL568)/2)</f>
        <v>24.5641956329346</v>
      </c>
      <c r="BQ568" s="7" t="n">
        <f aca="false">0.61365*EXP(17.502*main!BP568/(240.97+main!BP568))</f>
        <v>3.09799429839794</v>
      </c>
      <c r="BR568" s="7" t="n">
        <f aca="false">IF(main!BO568&lt;&gt;0,(1000-(main!BN568+main!AQ568)/2)/main!BO568*main!BH568,0)</f>
        <v>0.117971578829761</v>
      </c>
      <c r="BS568" s="7" t="n">
        <f aca="false">main!AQ568*main!AW568/1000</f>
        <v>1.80359747444245</v>
      </c>
      <c r="BT568" s="7" t="n">
        <f aca="false">(main!BQ568-main!BS568)</f>
        <v>1.29439682395549</v>
      </c>
      <c r="BU568" s="7" t="n">
        <f aca="false">1/(1.6/main!F568+1.37/main!AJ568)</f>
        <v>0.0738670813750136</v>
      </c>
      <c r="BV568" s="7" t="n">
        <f aca="false">main!G568*main!AW568*0.001</f>
        <v>64.4610098719161</v>
      </c>
      <c r="BW568" s="7" t="n">
        <f aca="false">main!G568/main!AO568</f>
        <v>0.817723824548377</v>
      </c>
      <c r="BX568" s="7" t="n">
        <f aca="false">(1-main!BH568*main!AW568/main!BM568/main!F568)*100</f>
        <v>59.6920140798647</v>
      </c>
      <c r="BY568" s="7" t="n">
        <f aca="false">(main!AO568-main!E568/(main!AJ568/1.35))</f>
        <v>835.643633757858</v>
      </c>
      <c r="BZ568" s="7" t="n">
        <f aca="false">main!E568*main!BX568/100/main!BY568</f>
        <v>0.0072185897459818</v>
      </c>
      <c r="CA568" s="7" t="n">
        <f aca="false">(main!K568-main!J568)</f>
        <v>0</v>
      </c>
      <c r="CB568" s="7" t="n">
        <f aca="false">main!AU568*main!V568</f>
        <v>220.07192758641</v>
      </c>
      <c r="CC568" s="7" t="n">
        <f aca="false">(main!M568-main!L568)</f>
        <v>1029.54443359376</v>
      </c>
      <c r="CD568" s="7" t="n">
        <f aca="false">(main!M568-main!N568)/(main!M568-main!J568)</f>
        <v>0.477057745303506</v>
      </c>
      <c r="CE568" s="7" t="e">
        <f aca="false">(main!K568-main!M568)/(main!K568-main!J568)</f>
        <v>#DIV/0!</v>
      </c>
    </row>
    <row r="569" customFormat="false" ht="12.75" hidden="false" customHeight="true" outlineLevel="0" collapsed="false">
      <c r="A569" s="7" t="n">
        <v>174</v>
      </c>
      <c r="B569" s="7" t="s">
        <v>654</v>
      </c>
      <c r="C569" s="7" t="n">
        <v>19691.9999961406</v>
      </c>
      <c r="D569" s="7" t="n">
        <v>0</v>
      </c>
      <c r="E569" s="7" t="n">
        <f aca="false">(main!AN569-main!AO569*(1000-main!AP569)/(1000-main!AQ569))*main!BG569</f>
        <v>9.88466183245906</v>
      </c>
      <c r="F569" s="7" t="n">
        <f aca="false">IF(main!BR569&lt;&gt;0,1/(1/main!BR569-1/main!AJ569),0)</f>
        <v>0.119554387729129</v>
      </c>
      <c r="G569" s="7" t="n">
        <f aca="false">((main!BU569-main!BH569/2)*main!AO569-main!E569)/(main!BU569+main!BH569/2)</f>
        <v>687.350481681497</v>
      </c>
      <c r="H569" s="7" t="n">
        <v>24</v>
      </c>
      <c r="I569" s="7" t="n">
        <v>24</v>
      </c>
      <c r="J569" s="7" t="n">
        <v>0</v>
      </c>
      <c r="K569" s="7" t="n">
        <v>0</v>
      </c>
      <c r="L569" s="7" t="n">
        <v>480.331298828125</v>
      </c>
      <c r="M569" s="7" t="n">
        <v>1509.87573242188</v>
      </c>
      <c r="N569" s="7" t="n">
        <v>789.577819824219</v>
      </c>
      <c r="O569" s="7" t="e">
        <f aca="false">main!CA569/main!K569</f>
        <v>#DIV/0!</v>
      </c>
      <c r="P569" s="7" t="n">
        <f aca="false">main!CC569/main!M569</f>
        <v>0.681873621441904</v>
      </c>
      <c r="Q569" s="7" t="n">
        <f aca="false">(main!M569-main!N569)/main!M569</f>
        <v>0.477057745303506</v>
      </c>
      <c r="R569" s="7" t="n">
        <v>-1</v>
      </c>
      <c r="S569" s="7" t="n">
        <v>0.87</v>
      </c>
      <c r="T569" s="7" t="n">
        <v>0.92</v>
      </c>
      <c r="U569" s="7" t="n">
        <v>19.9885787963867</v>
      </c>
      <c r="V569" s="7" t="n">
        <f aca="false">(main!U569*main!T569+(100-main!U569)*main!S569)/100</f>
        <v>0.879994289398193</v>
      </c>
      <c r="W569" s="7" t="n">
        <f aca="false">(main!E569-main!R569)/main!CB569</f>
        <v>0.0494571057580313</v>
      </c>
      <c r="X569" s="7" t="n">
        <f aca="false">(main!M569-main!N569)/(main!M569-main!L569)</f>
        <v>0.699627805361805</v>
      </c>
      <c r="Y569" s="7" t="n">
        <f aca="false">(main!K569-main!M569)/(main!K569-main!L569)</f>
        <v>3.14340484600016</v>
      </c>
      <c r="Z569" s="7" t="n">
        <f aca="false">(main!K569-main!M569)/main!M569</f>
        <v>-1</v>
      </c>
      <c r="AA569" s="7" t="n">
        <v>249.839294433594</v>
      </c>
      <c r="AB569" s="7" t="n">
        <v>0.5</v>
      </c>
      <c r="AC569" s="7" t="n">
        <f aca="false">main!Q569*main!AB569*main!V569*main!AA569</f>
        <v>52.4422786989632</v>
      </c>
      <c r="AD569" s="7" t="n">
        <f aca="false">main!BH569*1000</f>
        <v>1.53112671680135</v>
      </c>
      <c r="AE569" s="7" t="n">
        <f aca="false">(main!BM569-main!BS569)</f>
        <v>1.19042576217697</v>
      </c>
      <c r="AF569" s="7" t="n">
        <f aca="false">(main!AL569+main!BL569*main!D569)</f>
        <v>23.9939708709717</v>
      </c>
      <c r="AG569" s="7" t="n">
        <v>2</v>
      </c>
      <c r="AH569" s="7" t="n">
        <f aca="false">(main!AG569*main!BA569+main!BB569)</f>
        <v>4.644859790802</v>
      </c>
      <c r="AI569" s="7" t="n">
        <v>1</v>
      </c>
      <c r="AJ569" s="7" t="n">
        <f aca="false">main!AH569*(main!AI569+1)*(main!AI569+1)/(main!AI569*main!AI569+1)</f>
        <v>9.289719581604</v>
      </c>
      <c r="AK569" s="7" t="n">
        <v>25.1285247802734</v>
      </c>
      <c r="AL569" s="7" t="n">
        <v>23.9939708709717</v>
      </c>
      <c r="AM569" s="7" t="n">
        <v>24.8871746063232</v>
      </c>
      <c r="AN569" s="7" t="n">
        <v>844.312866210938</v>
      </c>
      <c r="AO569" s="7" t="n">
        <v>836.883666992188</v>
      </c>
      <c r="AP569" s="7" t="n">
        <v>18.1521091461182</v>
      </c>
      <c r="AQ569" s="7" t="n">
        <v>19.1513175964355</v>
      </c>
      <c r="AR569" s="7" t="n">
        <v>53.349048614502</v>
      </c>
      <c r="AS569" s="7" t="n">
        <v>56.2857246398926</v>
      </c>
      <c r="AT569" s="7" t="n">
        <v>300.598663330078</v>
      </c>
      <c r="AU569" s="7" t="n">
        <v>250.095794677734</v>
      </c>
      <c r="AV569" s="7" t="n">
        <v>58.2049522399902</v>
      </c>
      <c r="AW569" s="7" t="n">
        <v>94.1691970825195</v>
      </c>
      <c r="AX569" s="7" t="n">
        <v>-3.04504990577698</v>
      </c>
      <c r="AY569" s="7" t="n">
        <v>-0.389287620782852</v>
      </c>
      <c r="AZ569" s="7" t="n">
        <v>0.5</v>
      </c>
      <c r="BA569" s="7" t="n">
        <v>-1.355140209198</v>
      </c>
      <c r="BB569" s="7" t="n">
        <v>7.355140209198</v>
      </c>
      <c r="BC569" s="7" t="n">
        <v>1</v>
      </c>
      <c r="BD569" s="7" t="n">
        <v>0</v>
      </c>
      <c r="BE569" s="7" t="n">
        <v>0.159999996423721</v>
      </c>
      <c r="BF569" s="7" t="n">
        <v>111105</v>
      </c>
      <c r="BG569" s="7" t="n">
        <f aca="false">main!AT569*0.000001/(main!AG569*0.0001)</f>
        <v>1.50299331665039</v>
      </c>
      <c r="BH569" s="7" t="n">
        <f aca="false">(main!AQ569-main!AP569)/(1000-main!AQ569)*main!BG569</f>
        <v>0.00153112671680135</v>
      </c>
      <c r="BI569" s="7" t="n">
        <f aca="false">(main!AL569+273.15)</f>
        <v>297.143970870972</v>
      </c>
      <c r="BJ569" s="7" t="n">
        <f aca="false">(main!AK569+273.15)</f>
        <v>298.278524780273</v>
      </c>
      <c r="BK569" s="7" t="n">
        <f aca="false">(main!AU569*main!BC569+main!AV569*main!BD569)*main!BE569</f>
        <v>40.0153262540251</v>
      </c>
      <c r="BL569" s="7" t="n">
        <f aca="false">((main!BK569+0.00000010773*(main!BJ569^4-main!BI569^4))-main!BH569*44100)/(main!AH569*51.4+0.00000043092*main!BI569^3)</f>
        <v>-0.058415113065357</v>
      </c>
      <c r="BM569" s="7" t="n">
        <f aca="false">0.61365*EXP(17.502*main!AF569/(240.97+main!AF569))</f>
        <v>2.99388996330563</v>
      </c>
      <c r="BN569" s="7" t="n">
        <f aca="false">main!BM569*1000/main!AW569</f>
        <v>31.7926674120638</v>
      </c>
      <c r="BO569" s="7" t="n">
        <f aca="false">(main!BN569-main!AQ569)</f>
        <v>12.6413498156283</v>
      </c>
      <c r="BP569" s="7" t="n">
        <f aca="false">IF(main!D569,main!AL569,(main!AK569+main!AL569)/2)</f>
        <v>24.5612478256226</v>
      </c>
      <c r="BQ569" s="7" t="n">
        <f aca="false">0.61365*EXP(17.502*main!BP569/(240.97+main!BP569))</f>
        <v>3.0974480930084</v>
      </c>
      <c r="BR569" s="7" t="n">
        <f aca="false">IF(main!BO569&lt;&gt;0,(1000-(main!BN569+main!AQ569)/2)/main!BO569*main!BH569,0)</f>
        <v>0.118035327738754</v>
      </c>
      <c r="BS569" s="7" t="n">
        <f aca="false">main!AQ569*main!AW569/1000</f>
        <v>1.80346420112866</v>
      </c>
      <c r="BT569" s="7" t="n">
        <f aca="false">(main!BQ569-main!BS569)</f>
        <v>1.29398389187974</v>
      </c>
      <c r="BU569" s="7" t="n">
        <f aca="false">1/(1.6/main!F569+1.37/main!AJ569)</f>
        <v>0.0739070703492632</v>
      </c>
      <c r="BV569" s="7" t="n">
        <f aca="false">main!G569*main!AW569*0.001</f>
        <v>64.7272429742296</v>
      </c>
      <c r="BW569" s="7" t="n">
        <f aca="false">main!G569/main!AO569</f>
        <v>0.821321419919542</v>
      </c>
      <c r="BX569" s="7" t="n">
        <f aca="false">(1-main!BH569*main!AW569/main!BM569/main!F569)*100</f>
        <v>59.7172929412298</v>
      </c>
      <c r="BY569" s="7" t="n">
        <f aca="false">(main!AO569-main!E569/(main!AJ569/1.35))</f>
        <v>835.447208834695</v>
      </c>
      <c r="BZ569" s="7" t="n">
        <f aca="false">main!E569*main!BX569/100/main!BY569</f>
        <v>0.00706550024982785</v>
      </c>
      <c r="CA569" s="7" t="n">
        <f aca="false">(main!K569-main!J569)</f>
        <v>0</v>
      </c>
      <c r="CB569" s="7" t="n">
        <f aca="false">main!AU569*main!V569</f>
        <v>220.082871118909</v>
      </c>
      <c r="CC569" s="7" t="n">
        <f aca="false">(main!M569-main!L569)</f>
        <v>1029.54443359376</v>
      </c>
      <c r="CD569" s="7" t="n">
        <f aca="false">(main!M569-main!N569)/(main!M569-main!J569)</f>
        <v>0.477057745303506</v>
      </c>
      <c r="CE569" s="7" t="e">
        <f aca="false">(main!K569-main!M569)/(main!K569-main!J569)</f>
        <v>#DIV/0!</v>
      </c>
    </row>
    <row r="570" customFormat="false" ht="23.25" hidden="false" customHeight="true" outlineLevel="0" collapsed="false">
      <c r="A570" s="2" t="s">
        <v>12</v>
      </c>
      <c r="B570" s="5" t="s">
        <v>655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</row>
    <row r="571" customFormat="false" ht="23.25" hidden="false" customHeight="true" outlineLevel="0" collapsed="false">
      <c r="A571" s="2" t="s">
        <v>12</v>
      </c>
      <c r="B571" s="5" t="s">
        <v>656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</row>
    <row r="572" customFormat="false" ht="23.25" hidden="false" customHeight="true" outlineLevel="0" collapsed="false">
      <c r="A572" s="2" t="s">
        <v>12</v>
      </c>
      <c r="B572" s="5" t="s">
        <v>657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</row>
    <row r="573" customFormat="false" ht="23.25" hidden="false" customHeight="true" outlineLevel="0" collapsed="false">
      <c r="A573" s="2" t="s">
        <v>12</v>
      </c>
      <c r="B573" s="5" t="s">
        <v>658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</row>
    <row r="574" customFormat="false" ht="23.25" hidden="false" customHeight="true" outlineLevel="0" collapsed="false">
      <c r="A574" s="2" t="s">
        <v>12</v>
      </c>
      <c r="B574" s="5" t="s">
        <v>659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</row>
    <row r="575" customFormat="false" ht="12.75" hidden="false" customHeight="true" outlineLevel="0" collapsed="false">
      <c r="A575" s="7" t="n">
        <v>175</v>
      </c>
      <c r="B575" s="7" t="s">
        <v>660</v>
      </c>
      <c r="C575" s="7" t="n">
        <v>19691.9999961406</v>
      </c>
      <c r="D575" s="7" t="n">
        <v>0</v>
      </c>
      <c r="E575" s="7" t="n">
        <f aca="false">(main!AN575-main!AO575*(1000-main!AP575)/(1000-main!AQ575))*main!BG575</f>
        <v>9.88466183245906</v>
      </c>
      <c r="F575" s="7" t="n">
        <f aca="false">IF(main!BR575&lt;&gt;0,1/(1/main!BR575-1/main!AJ575),0)</f>
        <v>0.119554387729129</v>
      </c>
      <c r="G575" s="7" t="n">
        <f aca="false">((main!BU575-main!BH575/2)*main!AO575-main!E575)/(main!BU575+main!BH575/2)</f>
        <v>687.350481681497</v>
      </c>
      <c r="H575" s="7" t="n">
        <v>25</v>
      </c>
      <c r="I575" s="7" t="n">
        <v>25</v>
      </c>
      <c r="J575" s="7" t="n">
        <v>0</v>
      </c>
      <c r="K575" s="7" t="n">
        <v>0</v>
      </c>
      <c r="L575" s="7" t="n">
        <v>453.683837890625</v>
      </c>
      <c r="M575" s="7" t="n">
        <v>1286.91345214844</v>
      </c>
      <c r="N575" s="7" t="n">
        <v>644.200622558594</v>
      </c>
      <c r="O575" s="7" t="e">
        <f aca="false">main!CA575/main!K575</f>
        <v>#DIV/0!</v>
      </c>
      <c r="P575" s="7" t="n">
        <f aca="false">main!CC575/main!M575</f>
        <v>0.64746359816721</v>
      </c>
      <c r="Q575" s="7" t="n">
        <f aca="false">(main!M575-main!N575)/main!M575</f>
        <v>0.499421952981273</v>
      </c>
      <c r="R575" s="7" t="n">
        <v>-1</v>
      </c>
      <c r="S575" s="7" t="n">
        <v>0.87</v>
      </c>
      <c r="T575" s="7" t="n">
        <v>0.92</v>
      </c>
      <c r="U575" s="7" t="n">
        <v>19.9885787963867</v>
      </c>
      <c r="V575" s="7" t="n">
        <f aca="false">(main!U575*main!T575+(100-main!U575)*main!S575)/100</f>
        <v>0.879994289398193</v>
      </c>
      <c r="W575" s="7" t="n">
        <f aca="false">(main!E575-main!R575)/main!CB575</f>
        <v>0.0494571057580313</v>
      </c>
      <c r="X575" s="7" t="n">
        <f aca="false">(main!M575-main!N575)/(main!M575-main!L575)</f>
        <v>0.771351400132761</v>
      </c>
      <c r="Y575" s="7" t="n">
        <f aca="false">(main!K575-main!M575)/(main!K575-main!L575)</f>
        <v>2.83658650511304</v>
      </c>
      <c r="Z575" s="7" t="n">
        <f aca="false">(main!K575-main!M575)/main!M575</f>
        <v>-1</v>
      </c>
      <c r="AA575" s="7" t="n">
        <v>250.095794677734</v>
      </c>
      <c r="AB575" s="7" t="n">
        <v>0.5</v>
      </c>
      <c r="AC575" s="7" t="n">
        <f aca="false">main!Q575*main!AB575*main!V575*main!AA575</f>
        <v>54.9571086559657</v>
      </c>
      <c r="AD575" s="7" t="n">
        <f aca="false">main!BH575*1000</f>
        <v>1.53112671680135</v>
      </c>
      <c r="AE575" s="7" t="n">
        <f aca="false">(main!BM575-main!BS575)</f>
        <v>1.19042576217697</v>
      </c>
      <c r="AF575" s="7" t="n">
        <f aca="false">(main!AL575+main!BL575*main!D575)</f>
        <v>23.9939708709717</v>
      </c>
      <c r="AG575" s="7" t="n">
        <v>2</v>
      </c>
      <c r="AH575" s="7" t="n">
        <f aca="false">(main!AG575*main!BA575+main!BB575)</f>
        <v>4.644859790802</v>
      </c>
      <c r="AI575" s="7" t="n">
        <v>1</v>
      </c>
      <c r="AJ575" s="7" t="n">
        <f aca="false">main!AH575*(main!AI575+1)*(main!AI575+1)/(main!AI575*main!AI575+1)</f>
        <v>9.289719581604</v>
      </c>
      <c r="AK575" s="7" t="n">
        <v>25.1285247802734</v>
      </c>
      <c r="AL575" s="7" t="n">
        <v>23.9939708709717</v>
      </c>
      <c r="AM575" s="7" t="n">
        <v>24.8871746063232</v>
      </c>
      <c r="AN575" s="7" t="n">
        <v>844.312866210938</v>
      </c>
      <c r="AO575" s="7" t="n">
        <v>836.883666992188</v>
      </c>
      <c r="AP575" s="7" t="n">
        <v>18.1521091461182</v>
      </c>
      <c r="AQ575" s="7" t="n">
        <v>19.1513175964355</v>
      </c>
      <c r="AR575" s="7" t="n">
        <v>53.349048614502</v>
      </c>
      <c r="AS575" s="7" t="n">
        <v>56.2857246398926</v>
      </c>
      <c r="AT575" s="7" t="n">
        <v>300.598663330078</v>
      </c>
      <c r="AU575" s="7" t="n">
        <v>250.095794677734</v>
      </c>
      <c r="AV575" s="7" t="n">
        <v>58.2049522399902</v>
      </c>
      <c r="AW575" s="7" t="n">
        <v>94.1691970825195</v>
      </c>
      <c r="AX575" s="7" t="n">
        <v>-3.04504990577698</v>
      </c>
      <c r="AY575" s="7" t="n">
        <v>-0.389287620782852</v>
      </c>
      <c r="AZ575" s="7" t="n">
        <v>0.5</v>
      </c>
      <c r="BA575" s="7" t="n">
        <v>-1.355140209198</v>
      </c>
      <c r="BB575" s="7" t="n">
        <v>7.355140209198</v>
      </c>
      <c r="BC575" s="7" t="n">
        <v>1</v>
      </c>
      <c r="BD575" s="7" t="n">
        <v>0</v>
      </c>
      <c r="BE575" s="7" t="n">
        <v>0.159999996423721</v>
      </c>
      <c r="BF575" s="7" t="n">
        <v>111105</v>
      </c>
      <c r="BG575" s="7" t="n">
        <f aca="false">main!AT575*0.000001/(main!AG575*0.0001)</f>
        <v>1.50299331665039</v>
      </c>
      <c r="BH575" s="7" t="n">
        <f aca="false">(main!AQ575-main!AP575)/(1000-main!AQ575)*main!BG575</f>
        <v>0.00153112671680135</v>
      </c>
      <c r="BI575" s="7" t="n">
        <f aca="false">(main!AL575+273.15)</f>
        <v>297.143970870972</v>
      </c>
      <c r="BJ575" s="7" t="n">
        <f aca="false">(main!AK575+273.15)</f>
        <v>298.278524780273</v>
      </c>
      <c r="BK575" s="7" t="n">
        <f aca="false">(main!AU575*main!BC575+main!AV575*main!BD575)*main!BE575</f>
        <v>40.0153262540251</v>
      </c>
      <c r="BL575" s="7" t="n">
        <f aca="false">((main!BK575+0.00000010773*(main!BJ575^4-main!BI575^4))-main!BH575*44100)/(main!AH575*51.4+0.00000043092*main!BI575^3)</f>
        <v>-0.058415113065357</v>
      </c>
      <c r="BM575" s="7" t="n">
        <f aca="false">0.61365*EXP(17.502*main!AF575/(240.97+main!AF575))</f>
        <v>2.99388996330563</v>
      </c>
      <c r="BN575" s="7" t="n">
        <f aca="false">main!BM575*1000/main!AW575</f>
        <v>31.7926674120638</v>
      </c>
      <c r="BO575" s="7" t="n">
        <f aca="false">(main!BN575-main!AQ575)</f>
        <v>12.6413498156283</v>
      </c>
      <c r="BP575" s="7" t="n">
        <f aca="false">IF(main!D575,main!AL575,(main!AK575+main!AL575)/2)</f>
        <v>24.5612478256226</v>
      </c>
      <c r="BQ575" s="7" t="n">
        <f aca="false">0.61365*EXP(17.502*main!BP575/(240.97+main!BP575))</f>
        <v>3.0974480930084</v>
      </c>
      <c r="BR575" s="7" t="n">
        <f aca="false">IF(main!BO575&lt;&gt;0,(1000-(main!BN575+main!AQ575)/2)/main!BO575*main!BH575,0)</f>
        <v>0.118035327738754</v>
      </c>
      <c r="BS575" s="7" t="n">
        <f aca="false">main!AQ575*main!AW575/1000</f>
        <v>1.80346420112866</v>
      </c>
      <c r="BT575" s="7" t="n">
        <f aca="false">(main!BQ575-main!BS575)</f>
        <v>1.29398389187974</v>
      </c>
      <c r="BU575" s="7" t="n">
        <f aca="false">1/(1.6/main!F575+1.37/main!AJ575)</f>
        <v>0.0739070703492632</v>
      </c>
      <c r="BV575" s="7" t="n">
        <f aca="false">main!G575*main!AW575*0.001</f>
        <v>64.7272429742296</v>
      </c>
      <c r="BW575" s="7" t="n">
        <f aca="false">main!G575/main!AO575</f>
        <v>0.821321419919542</v>
      </c>
      <c r="BX575" s="7" t="n">
        <f aca="false">(1-main!BH575*main!AW575/main!BM575/main!F575)*100</f>
        <v>59.7172929412298</v>
      </c>
      <c r="BY575" s="7" t="n">
        <f aca="false">(main!AO575-main!E575/(main!AJ575/1.35))</f>
        <v>835.447208834695</v>
      </c>
      <c r="BZ575" s="7" t="n">
        <f aca="false">main!E575*main!BX575/100/main!BY575</f>
        <v>0.00706550024982785</v>
      </c>
      <c r="CA575" s="7" t="n">
        <f aca="false">(main!K575-main!J575)</f>
        <v>0</v>
      </c>
      <c r="CB575" s="7" t="n">
        <f aca="false">main!AU575*main!V575</f>
        <v>220.082871118909</v>
      </c>
      <c r="CC575" s="7" t="n">
        <f aca="false">(main!M575-main!L575)</f>
        <v>833.229614257815</v>
      </c>
      <c r="CD575" s="7" t="n">
        <f aca="false">(main!M575-main!N575)/(main!M575-main!J575)</f>
        <v>0.499421952981273</v>
      </c>
      <c r="CE575" s="7" t="e">
        <f aca="false">(main!K575-main!M575)/(main!K575-main!J575)</f>
        <v>#DIV/0!</v>
      </c>
    </row>
    <row r="576" customFormat="false" ht="23.25" hidden="false" customHeight="true" outlineLevel="0" collapsed="false">
      <c r="A576" s="2" t="s">
        <v>12</v>
      </c>
      <c r="B576" s="5" t="s">
        <v>661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</row>
    <row r="577" customFormat="false" ht="23.25" hidden="false" customHeight="true" outlineLevel="0" collapsed="false">
      <c r="A577" s="2" t="s">
        <v>12</v>
      </c>
      <c r="B577" s="5" t="s">
        <v>662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</row>
    <row r="578" customFormat="false" ht="23.25" hidden="false" customHeight="true" outlineLevel="0" collapsed="false">
      <c r="A578" s="2" t="s">
        <v>12</v>
      </c>
      <c r="B578" s="5" t="s">
        <v>663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</row>
    <row r="579" customFormat="false" ht="23.25" hidden="false" customHeight="true" outlineLevel="0" collapsed="false">
      <c r="A579" s="2" t="s">
        <v>12</v>
      </c>
      <c r="B579" s="5" t="s">
        <v>664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</row>
    <row r="580" customFormat="false" ht="23.25" hidden="false" customHeight="true" outlineLevel="0" collapsed="false">
      <c r="A580" s="2" t="s">
        <v>12</v>
      </c>
      <c r="B580" s="6" t="s">
        <v>665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</row>
    <row r="581" customFormat="false" ht="23.25" hidden="false" customHeight="true" outlineLevel="0" collapsed="false">
      <c r="A581" s="2" t="s">
        <v>12</v>
      </c>
      <c r="B581" s="5" t="s">
        <v>666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</row>
    <row r="582" customFormat="false" ht="23.25" hidden="false" customHeight="true" outlineLevel="0" collapsed="false">
      <c r="A582" s="2" t="s">
        <v>12</v>
      </c>
      <c r="B582" s="5" t="s">
        <v>667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</row>
    <row r="583" customFormat="false" ht="23.25" hidden="false" customHeight="true" outlineLevel="0" collapsed="false">
      <c r="A583" s="2" t="s">
        <v>12</v>
      </c>
      <c r="B583" s="5" t="s">
        <v>668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</row>
    <row r="584" customFormat="false" ht="23.25" hidden="false" customHeight="true" outlineLevel="0" collapsed="false">
      <c r="A584" s="2" t="s">
        <v>12</v>
      </c>
      <c r="B584" s="5" t="s">
        <v>669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</row>
    <row r="585" customFormat="false" ht="23.25" hidden="false" customHeight="true" outlineLevel="0" collapsed="false">
      <c r="A585" s="2" t="s">
        <v>12</v>
      </c>
      <c r="B585" s="5" t="s">
        <v>670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</row>
    <row r="586" customFormat="false" ht="12.75" hidden="false" customHeight="true" outlineLevel="0" collapsed="false">
      <c r="A586" s="7" t="n">
        <v>176</v>
      </c>
      <c r="B586" s="7" t="s">
        <v>671</v>
      </c>
      <c r="C586" s="7" t="n">
        <v>20297.9999995865</v>
      </c>
      <c r="D586" s="7" t="n">
        <v>0</v>
      </c>
      <c r="E586" s="7" t="n">
        <f aca="false">(main!AN586-main!AO586*(1000-main!AP586)/(1000-main!AQ586))*main!BG586</f>
        <v>14.1444451426059</v>
      </c>
      <c r="F586" s="7" t="n">
        <f aca="false">IF(main!BR586&lt;&gt;0,1/(1/main!BR586-1/main!AJ586),0)</f>
        <v>0.145862242500551</v>
      </c>
      <c r="G586" s="7" t="n">
        <f aca="false">((main!BU586-main!BH586/2)*main!AO586-main!E586)/(main!BU586+main!BH586/2)</f>
        <v>638.41822922976</v>
      </c>
      <c r="H586" s="7" t="n">
        <v>25</v>
      </c>
      <c r="I586" s="7" t="n">
        <v>25</v>
      </c>
      <c r="J586" s="7" t="n">
        <v>0</v>
      </c>
      <c r="K586" s="7" t="n">
        <v>0</v>
      </c>
      <c r="L586" s="7" t="n">
        <v>453.683837890625</v>
      </c>
      <c r="M586" s="7" t="n">
        <v>1286.91345214844</v>
      </c>
      <c r="N586" s="7" t="n">
        <v>644.200622558594</v>
      </c>
      <c r="O586" s="7" t="e">
        <f aca="false">main!CA586/main!K586</f>
        <v>#DIV/0!</v>
      </c>
      <c r="P586" s="7" t="n">
        <f aca="false">main!CC586/main!M586</f>
        <v>0.64746359816721</v>
      </c>
      <c r="Q586" s="7" t="n">
        <f aca="false">(main!M586-main!N586)/main!M586</f>
        <v>0.499421952981273</v>
      </c>
      <c r="R586" s="7" t="n">
        <v>-1</v>
      </c>
      <c r="S586" s="7" t="n">
        <v>0.87</v>
      </c>
      <c r="T586" s="7" t="n">
        <v>0.92</v>
      </c>
      <c r="U586" s="7" t="n">
        <v>19.9885787963867</v>
      </c>
      <c r="V586" s="7" t="n">
        <f aca="false">(main!U586*main!T586+(100-main!U586)*main!S586)/100</f>
        <v>0.879994289398193</v>
      </c>
      <c r="W586" s="7" t="n">
        <f aca="false">(main!E586-main!R586)/main!CB586</f>
        <v>0.0687808041236493</v>
      </c>
      <c r="X586" s="7" t="n">
        <f aca="false">(main!M586-main!N586)/(main!M586-main!L586)</f>
        <v>0.771351400132761</v>
      </c>
      <c r="Y586" s="7" t="n">
        <f aca="false">(main!K586-main!M586)/(main!K586-main!L586)</f>
        <v>2.83658650511304</v>
      </c>
      <c r="Z586" s="7" t="n">
        <f aca="false">(main!K586-main!M586)/main!M586</f>
        <v>-1</v>
      </c>
      <c r="AA586" s="7" t="n">
        <v>250.095794677734</v>
      </c>
      <c r="AB586" s="7" t="n">
        <v>0.5</v>
      </c>
      <c r="AC586" s="7" t="n">
        <f aca="false">main!Q586*main!AB586*main!V586*main!AA586</f>
        <v>54.9571086559657</v>
      </c>
      <c r="AD586" s="7" t="n">
        <f aca="false">main!BH586*1000</f>
        <v>1.65828008077655</v>
      </c>
      <c r="AE586" s="7" t="n">
        <f aca="false">(main!BM586-main!BS586)</f>
        <v>1.06035096081742</v>
      </c>
      <c r="AF586" s="7" t="n">
        <f aca="false">(main!AL586+main!BL586*main!D586)</f>
        <v>23.3293972015381</v>
      </c>
      <c r="AG586" s="7" t="n">
        <v>2</v>
      </c>
      <c r="AH586" s="7" t="n">
        <f aca="false">(main!AG586*main!BA586+main!BB586)</f>
        <v>4.644859790802</v>
      </c>
      <c r="AI586" s="7" t="n">
        <v>1</v>
      </c>
      <c r="AJ586" s="7" t="n">
        <f aca="false">main!AH586*(main!AI586+1)*(main!AI586+1)/(main!AI586*main!AI586+1)</f>
        <v>9.289719581604</v>
      </c>
      <c r="AK586" s="7" t="n">
        <v>24.4065113067627</v>
      </c>
      <c r="AL586" s="7" t="n">
        <v>23.3293972015381</v>
      </c>
      <c r="AM586" s="7" t="n">
        <v>24.3686676025391</v>
      </c>
      <c r="AN586" s="7" t="n">
        <v>819.302795410156</v>
      </c>
      <c r="AO586" s="7" t="n">
        <v>808.99951171875</v>
      </c>
      <c r="AP586" s="7" t="n">
        <v>18.2025146484375</v>
      </c>
      <c r="AQ586" s="7" t="n">
        <v>19.2845401763916</v>
      </c>
      <c r="AR586" s="7" t="n">
        <v>55.856689453125</v>
      </c>
      <c r="AS586" s="7" t="n">
        <v>59.1770210266113</v>
      </c>
      <c r="AT586" s="7" t="n">
        <v>300.603057861328</v>
      </c>
      <c r="AU586" s="7" t="n">
        <v>250.210922241211</v>
      </c>
      <c r="AV586" s="7" t="n">
        <v>142.342391967773</v>
      </c>
      <c r="AW586" s="7" t="n">
        <v>94.1728668212891</v>
      </c>
      <c r="AX586" s="7" t="n">
        <v>-3.04504990577698</v>
      </c>
      <c r="AY586" s="7" t="n">
        <v>-0.389287620782852</v>
      </c>
      <c r="AZ586" s="7" t="n">
        <v>0.5</v>
      </c>
      <c r="BA586" s="7" t="n">
        <v>-1.355140209198</v>
      </c>
      <c r="BB586" s="7" t="n">
        <v>7.355140209198</v>
      </c>
      <c r="BC586" s="7" t="n">
        <v>1</v>
      </c>
      <c r="BD586" s="7" t="n">
        <v>0</v>
      </c>
      <c r="BE586" s="7" t="n">
        <v>0.159999996423721</v>
      </c>
      <c r="BF586" s="7" t="n">
        <v>111105</v>
      </c>
      <c r="BG586" s="7" t="n">
        <f aca="false">main!AT586*0.000001/(main!AG586*0.0001)</f>
        <v>1.50301528930664</v>
      </c>
      <c r="BH586" s="7" t="n">
        <f aca="false">(main!AQ586-main!AP586)/(1000-main!AQ586)*main!BG586</f>
        <v>0.00165828008077655</v>
      </c>
      <c r="BI586" s="7" t="n">
        <f aca="false">(main!AL586+273.15)</f>
        <v>296.479397201538</v>
      </c>
      <c r="BJ586" s="7" t="n">
        <f aca="false">(main!AK586+273.15)</f>
        <v>297.556511306763</v>
      </c>
      <c r="BK586" s="7" t="n">
        <f aca="false">(main!AU586*main!BC586+main!AV586*main!BD586)*main!BE586</f>
        <v>40.0337466637697</v>
      </c>
      <c r="BL586" s="7" t="n">
        <f aca="false">((main!BK586+0.00000010773*(main!BJ586^4-main!BI586^4))-main!BH586*44100)/(main!AH586*51.4+0.00000043092*main!BI586^3)</f>
        <v>-0.0837453995760177</v>
      </c>
      <c r="BM586" s="7" t="n">
        <f aca="false">0.61365*EXP(17.502*main!AF586/(240.97+main!AF586))</f>
        <v>2.87643139455854</v>
      </c>
      <c r="BN586" s="7" t="n">
        <f aca="false">main!BM586*1000/main!AW586</f>
        <v>30.5441630020367</v>
      </c>
      <c r="BO586" s="7" t="n">
        <f aca="false">(main!BN586-main!AQ586)</f>
        <v>11.2596228256451</v>
      </c>
      <c r="BP586" s="7" t="n">
        <f aca="false">IF(main!D586,main!AL586,(main!AK586+main!AL586)/2)</f>
        <v>23.8679542541504</v>
      </c>
      <c r="BQ586" s="7" t="n">
        <f aca="false">0.61365*EXP(17.502*main!BP586/(240.97+main!BP586))</f>
        <v>2.97130061631676</v>
      </c>
      <c r="BR586" s="7" t="n">
        <f aca="false">IF(main!BO586&lt;&gt;0,(1000-(main!BN586+main!AQ586)/2)/main!BO586*main!BH586,0)</f>
        <v>0.143607395456256</v>
      </c>
      <c r="BS586" s="7" t="n">
        <f aca="false">main!AQ586*main!AW586/1000</f>
        <v>1.81608043374113</v>
      </c>
      <c r="BT586" s="7" t="n">
        <f aca="false">(main!BQ586-main!BS586)</f>
        <v>1.15522018257563</v>
      </c>
      <c r="BU586" s="7" t="n">
        <f aca="false">1/(1.6/main!F586+1.37/main!AJ586)</f>
        <v>0.0899545185901919</v>
      </c>
      <c r="BV586" s="7" t="n">
        <f aca="false">main!G586*main!AW586*0.001</f>
        <v>60.1216748775374</v>
      </c>
      <c r="BW586" s="7" t="n">
        <f aca="false">main!G586/main!AO586</f>
        <v>0.789145382638633</v>
      </c>
      <c r="BX586" s="7" t="n">
        <f aca="false">(1-main!BH586*main!AW586/main!BM586/main!F586)*100</f>
        <v>62.7791086553483</v>
      </c>
      <c r="BY586" s="7" t="n">
        <f aca="false">(main!AO586-main!E586/(main!AJ586/1.35))</f>
        <v>806.944013619504</v>
      </c>
      <c r="BZ586" s="7" t="n">
        <f aca="false">main!E586*main!BX586/100/main!BY586</f>
        <v>0.0110041792675839</v>
      </c>
      <c r="CA586" s="7" t="n">
        <f aca="false">(main!K586-main!J586)</f>
        <v>0</v>
      </c>
      <c r="CB586" s="7" t="n">
        <f aca="false">main!AU586*main!V586</f>
        <v>220.184182717321</v>
      </c>
      <c r="CC586" s="7" t="n">
        <f aca="false">(main!M586-main!L586)</f>
        <v>833.229614257815</v>
      </c>
      <c r="CD586" s="7" t="n">
        <f aca="false">(main!M586-main!N586)/(main!M586-main!J586)</f>
        <v>0.499421952981273</v>
      </c>
      <c r="CE586" s="7" t="e">
        <f aca="false">(main!K586-main!M586)/(main!K586-main!J586)</f>
        <v>#DIV/0!</v>
      </c>
    </row>
    <row r="587" customFormat="false" ht="12.75" hidden="false" customHeight="true" outlineLevel="0" collapsed="false">
      <c r="A587" s="7" t="n">
        <v>177</v>
      </c>
      <c r="B587" s="7" t="s">
        <v>672</v>
      </c>
      <c r="C587" s="7" t="n">
        <v>20308.9999988284</v>
      </c>
      <c r="D587" s="7" t="n">
        <v>0</v>
      </c>
      <c r="E587" s="7" t="n">
        <f aca="false">(main!AN587-main!AO587*(1000-main!AP587)/(1000-main!AQ587))*main!BG587</f>
        <v>14.341426395202</v>
      </c>
      <c r="F587" s="7" t="n">
        <f aca="false">IF(main!BR587&lt;&gt;0,1/(1/main!BR587-1/main!AJ587),0)</f>
        <v>0.144295225901462</v>
      </c>
      <c r="G587" s="7" t="n">
        <f aca="false">((main!BU587-main!BH587/2)*main!AO587-main!E587)/(main!BU587+main!BH587/2)</f>
        <v>635.200507529748</v>
      </c>
      <c r="H587" s="7" t="n">
        <v>25</v>
      </c>
      <c r="I587" s="7" t="n">
        <v>25</v>
      </c>
      <c r="J587" s="7" t="n">
        <v>0</v>
      </c>
      <c r="K587" s="7" t="n">
        <v>0</v>
      </c>
      <c r="L587" s="7" t="n">
        <v>453.683837890625</v>
      </c>
      <c r="M587" s="7" t="n">
        <v>1286.91345214844</v>
      </c>
      <c r="N587" s="7" t="n">
        <v>644.200622558594</v>
      </c>
      <c r="O587" s="7" t="e">
        <f aca="false">main!CA587/main!K587</f>
        <v>#DIV/0!</v>
      </c>
      <c r="P587" s="7" t="n">
        <f aca="false">main!CC587/main!M587</f>
        <v>0.64746359816721</v>
      </c>
      <c r="Q587" s="7" t="n">
        <f aca="false">(main!M587-main!N587)/main!M587</f>
        <v>0.499421952981273</v>
      </c>
      <c r="R587" s="7" t="n">
        <v>-1</v>
      </c>
      <c r="S587" s="7" t="n">
        <v>0.87</v>
      </c>
      <c r="T587" s="7" t="n">
        <v>0.92</v>
      </c>
      <c r="U587" s="7" t="n">
        <v>19.9885787963867</v>
      </c>
      <c r="V587" s="7" t="n">
        <f aca="false">(main!U587*main!T587+(100-main!U587)*main!S587)/100</f>
        <v>0.879994289398193</v>
      </c>
      <c r="W587" s="7" t="n">
        <f aca="false">(main!E587-main!R587)/main!CB587</f>
        <v>0.0696823766475039</v>
      </c>
      <c r="X587" s="7" t="n">
        <f aca="false">(main!M587-main!N587)/(main!M587-main!L587)</f>
        <v>0.771351400132761</v>
      </c>
      <c r="Y587" s="7" t="n">
        <f aca="false">(main!K587-main!M587)/(main!K587-main!L587)</f>
        <v>2.83658650511304</v>
      </c>
      <c r="Z587" s="7" t="n">
        <f aca="false">(main!K587-main!M587)/main!M587</f>
        <v>-1</v>
      </c>
      <c r="AA587" s="7" t="n">
        <v>250.095794677734</v>
      </c>
      <c r="AB587" s="7" t="n">
        <v>0.5</v>
      </c>
      <c r="AC587" s="7" t="n">
        <f aca="false">main!Q587*main!AB587*main!V587*main!AA587</f>
        <v>54.9571086559657</v>
      </c>
      <c r="AD587" s="7" t="n">
        <f aca="false">main!BH587*1000</f>
        <v>1.64650133461493</v>
      </c>
      <c r="AE587" s="7" t="n">
        <f aca="false">(main!BM587-main!BS587)</f>
        <v>1.0640871603464</v>
      </c>
      <c r="AF587" s="7" t="n">
        <f aca="false">(main!AL587+main!BL587*main!D587)</f>
        <v>23.3426647186279</v>
      </c>
      <c r="AG587" s="7" t="n">
        <v>2</v>
      </c>
      <c r="AH587" s="7" t="n">
        <f aca="false">(main!AG587*main!BA587+main!BB587)</f>
        <v>4.644859790802</v>
      </c>
      <c r="AI587" s="7" t="n">
        <v>1</v>
      </c>
      <c r="AJ587" s="7" t="n">
        <f aca="false">main!AH587*(main!AI587+1)*(main!AI587+1)/(main!AI587*main!AI587+1)</f>
        <v>9.289719581604</v>
      </c>
      <c r="AK587" s="7" t="n">
        <v>24.4087257385254</v>
      </c>
      <c r="AL587" s="7" t="n">
        <v>23.3426647186279</v>
      </c>
      <c r="AM587" s="7" t="n">
        <v>24.372220993042</v>
      </c>
      <c r="AN587" s="7" t="n">
        <v>820.132202148438</v>
      </c>
      <c r="AO587" s="7" t="n">
        <v>809.703918457031</v>
      </c>
      <c r="AP587" s="7" t="n">
        <v>18.1947479248047</v>
      </c>
      <c r="AQ587" s="7" t="n">
        <v>19.2690544128418</v>
      </c>
      <c r="AR587" s="7" t="n">
        <v>55.826286315918</v>
      </c>
      <c r="AS587" s="7" t="n">
        <v>59.1225433349609</v>
      </c>
      <c r="AT587" s="7" t="n">
        <v>300.617156982422</v>
      </c>
      <c r="AU587" s="7" t="n">
        <v>250.185958862305</v>
      </c>
      <c r="AV587" s="7" t="n">
        <v>142.478851318359</v>
      </c>
      <c r="AW587" s="7" t="n">
        <v>94.1742706298828</v>
      </c>
      <c r="AX587" s="7" t="n">
        <v>-3.04504990577698</v>
      </c>
      <c r="AY587" s="7" t="n">
        <v>-0.389287620782852</v>
      </c>
      <c r="AZ587" s="7" t="n">
        <v>0.75</v>
      </c>
      <c r="BA587" s="7" t="n">
        <v>-1.355140209198</v>
      </c>
      <c r="BB587" s="7" t="n">
        <v>7.355140209198</v>
      </c>
      <c r="BC587" s="7" t="n">
        <v>1</v>
      </c>
      <c r="BD587" s="7" t="n">
        <v>0</v>
      </c>
      <c r="BE587" s="7" t="n">
        <v>0.159999996423721</v>
      </c>
      <c r="BF587" s="7" t="n">
        <v>111105</v>
      </c>
      <c r="BG587" s="7" t="n">
        <f aca="false">main!AT587*0.000001/(main!AG587*0.0001)</f>
        <v>1.50308578491211</v>
      </c>
      <c r="BH587" s="7" t="n">
        <f aca="false">(main!AQ587-main!AP587)/(1000-main!AQ587)*main!BG587</f>
        <v>0.00164650133461493</v>
      </c>
      <c r="BI587" s="7" t="n">
        <f aca="false">(main!AL587+273.15)</f>
        <v>296.492664718628</v>
      </c>
      <c r="BJ587" s="7" t="n">
        <f aca="false">(main!AK587+273.15)</f>
        <v>297.558725738525</v>
      </c>
      <c r="BK587" s="7" t="n">
        <f aca="false">(main!AU587*main!BC587+main!AV587*main!BD587)*main!BE587</f>
        <v>40.029752523234</v>
      </c>
      <c r="BL587" s="7" t="n">
        <f aca="false">((main!BK587+0.00000010773*(main!BJ587^4-main!BI587^4))-main!BH587*44100)/(main!AH587*51.4+0.00000043092*main!BI587^3)</f>
        <v>-0.0821784139549162</v>
      </c>
      <c r="BM587" s="7" t="n">
        <f aca="false">0.61365*EXP(17.502*main!AF587/(240.97+main!AF587))</f>
        <v>2.8787363054033</v>
      </c>
      <c r="BN587" s="7" t="n">
        <f aca="false">main!BM587*1000/main!AW587</f>
        <v>30.5681826484976</v>
      </c>
      <c r="BO587" s="7" t="n">
        <f aca="false">(main!BN587-main!AQ587)</f>
        <v>11.2991282356558</v>
      </c>
      <c r="BP587" s="7" t="n">
        <f aca="false">IF(main!D587,main!AL587,(main!AK587+main!AL587)/2)</f>
        <v>23.8756952285767</v>
      </c>
      <c r="BQ587" s="7" t="n">
        <f aca="false">0.61365*EXP(17.502*main!BP587/(240.97+main!BP587))</f>
        <v>2.97268393045328</v>
      </c>
      <c r="BR587" s="7" t="n">
        <f aca="false">IF(main!BO587&lt;&gt;0,(1000-(main!BN587+main!AQ587)/2)/main!BO587*main!BH587,0)</f>
        <v>0.142088200298599</v>
      </c>
      <c r="BS587" s="7" t="n">
        <f aca="false">main!AQ587*main!AW587/1000</f>
        <v>1.8146491450569</v>
      </c>
      <c r="BT587" s="7" t="n">
        <f aca="false">(main!BQ587-main!BS587)</f>
        <v>1.15803478539638</v>
      </c>
      <c r="BU587" s="7" t="n">
        <f aca="false">1/(1.6/main!F587+1.37/main!AJ587)</f>
        <v>0.0890008100446987</v>
      </c>
      <c r="BV587" s="7" t="n">
        <f aca="false">main!G587*main!AW587*0.001</f>
        <v>59.8195445003453</v>
      </c>
      <c r="BW587" s="7" t="n">
        <f aca="false">main!G587/main!AO587</f>
        <v>0.784484912386473</v>
      </c>
      <c r="BX587" s="7" t="n">
        <f aca="false">(1-main!BH587*main!AW587/main!BM587/main!F587)*100</f>
        <v>62.671502895046</v>
      </c>
      <c r="BY587" s="7" t="n">
        <f aca="false">(main!AO587-main!E587/(main!AJ587/1.35))</f>
        <v>807.619794661533</v>
      </c>
      <c r="BZ587" s="7" t="n">
        <f aca="false">main!E587*main!BX587/100/main!BY587</f>
        <v>0.0111289836106936</v>
      </c>
      <c r="CA587" s="7" t="n">
        <f aca="false">(main!K587-main!J587)</f>
        <v>0</v>
      </c>
      <c r="CB587" s="7" t="n">
        <f aca="false">main!AU587*main!V587</f>
        <v>220.16221508644</v>
      </c>
      <c r="CC587" s="7" t="n">
        <f aca="false">(main!M587-main!L587)</f>
        <v>833.229614257815</v>
      </c>
      <c r="CD587" s="7" t="n">
        <f aca="false">(main!M587-main!N587)/(main!M587-main!J587)</f>
        <v>0.499421952981273</v>
      </c>
      <c r="CE587" s="7" t="e">
        <f aca="false">(main!K587-main!M587)/(main!K587-main!J587)</f>
        <v>#DIV/0!</v>
      </c>
    </row>
    <row r="588" customFormat="false" ht="12.75" hidden="false" customHeight="true" outlineLevel="0" collapsed="false">
      <c r="A588" s="7" t="n">
        <v>178</v>
      </c>
      <c r="B588" s="7" t="s">
        <v>673</v>
      </c>
      <c r="C588" s="7" t="n">
        <v>20319.9999980703</v>
      </c>
      <c r="D588" s="7" t="n">
        <v>0</v>
      </c>
      <c r="E588" s="7" t="n">
        <f aca="false">(main!AN588-main!AO588*(1000-main!AP588)/(1000-main!AQ588))*main!BG588</f>
        <v>14.6774942129635</v>
      </c>
      <c r="F588" s="7" t="n">
        <f aca="false">IF(main!BR588&lt;&gt;0,1/(1/main!BR588-1/main!AJ588),0)</f>
        <v>0.143989500776458</v>
      </c>
      <c r="G588" s="7" t="n">
        <f aca="false">((main!BU588-main!BH588/2)*main!AO588-main!E588)/(main!BU588+main!BH588/2)</f>
        <v>631.651699484504</v>
      </c>
      <c r="H588" s="7" t="n">
        <v>25</v>
      </c>
      <c r="I588" s="7" t="n">
        <v>25</v>
      </c>
      <c r="J588" s="7" t="n">
        <v>0</v>
      </c>
      <c r="K588" s="7" t="n">
        <v>0</v>
      </c>
      <c r="L588" s="7" t="n">
        <v>453.683837890625</v>
      </c>
      <c r="M588" s="7" t="n">
        <v>1286.91345214844</v>
      </c>
      <c r="N588" s="7" t="n">
        <v>644.200622558594</v>
      </c>
      <c r="O588" s="7" t="e">
        <f aca="false">main!CA588/main!K588</f>
        <v>#DIV/0!</v>
      </c>
      <c r="P588" s="7" t="n">
        <f aca="false">main!CC588/main!M588</f>
        <v>0.64746359816721</v>
      </c>
      <c r="Q588" s="7" t="n">
        <f aca="false">(main!M588-main!N588)/main!M588</f>
        <v>0.499421952981273</v>
      </c>
      <c r="R588" s="7" t="n">
        <v>-1</v>
      </c>
      <c r="S588" s="7" t="n">
        <v>0.87</v>
      </c>
      <c r="T588" s="7" t="n">
        <v>0.92</v>
      </c>
      <c r="U588" s="7" t="n">
        <v>19.9885787963867</v>
      </c>
      <c r="V588" s="7" t="n">
        <f aca="false">(main!U588*main!T588+(100-main!U588)*main!S588)/100</f>
        <v>0.879994289398193</v>
      </c>
      <c r="W588" s="7" t="n">
        <f aca="false">(main!E588-main!R588)/main!CB588</f>
        <v>0.0711826577255918</v>
      </c>
      <c r="X588" s="7" t="n">
        <f aca="false">(main!M588-main!N588)/(main!M588-main!L588)</f>
        <v>0.771351400132761</v>
      </c>
      <c r="Y588" s="7" t="n">
        <f aca="false">(main!K588-main!M588)/(main!K588-main!L588)</f>
        <v>2.83658650511304</v>
      </c>
      <c r="Z588" s="7" t="n">
        <f aca="false">(main!K588-main!M588)/main!M588</f>
        <v>-1</v>
      </c>
      <c r="AA588" s="7" t="n">
        <v>250.095794677734</v>
      </c>
      <c r="AB588" s="7" t="n">
        <v>0.5</v>
      </c>
      <c r="AC588" s="7" t="n">
        <f aca="false">main!Q588*main!AB588*main!V588*main!AA588</f>
        <v>54.9571086559657</v>
      </c>
      <c r="AD588" s="7" t="n">
        <f aca="false">main!BH588*1000</f>
        <v>1.64121972480521</v>
      </c>
      <c r="AE588" s="7" t="n">
        <f aca="false">(main!BM588-main!BS588)</f>
        <v>1.06291309491662</v>
      </c>
      <c r="AF588" s="7" t="n">
        <f aca="false">(main!AL588+main!BL588*main!D588)</f>
        <v>23.3300933837891</v>
      </c>
      <c r="AG588" s="7" t="n">
        <v>2</v>
      </c>
      <c r="AH588" s="7" t="n">
        <f aca="false">(main!AG588*main!BA588+main!BB588)</f>
        <v>4.644859790802</v>
      </c>
      <c r="AI588" s="7" t="n">
        <v>1</v>
      </c>
      <c r="AJ588" s="7" t="n">
        <f aca="false">main!AH588*(main!AI588+1)*(main!AI588+1)/(main!AI588*main!AI588+1)</f>
        <v>9.289719581604</v>
      </c>
      <c r="AK588" s="7" t="n">
        <v>24.4111423492432</v>
      </c>
      <c r="AL588" s="7" t="n">
        <v>23.3300933837891</v>
      </c>
      <c r="AM588" s="7" t="n">
        <v>24.3746528625488</v>
      </c>
      <c r="AN588" s="7" t="n">
        <v>820.883666992188</v>
      </c>
      <c r="AO588" s="7" t="n">
        <v>810.233825683594</v>
      </c>
      <c r="AP588" s="7" t="n">
        <v>18.1873779296875</v>
      </c>
      <c r="AQ588" s="7" t="n">
        <v>19.2582740783691</v>
      </c>
      <c r="AR588" s="7" t="n">
        <v>55.7957649230957</v>
      </c>
      <c r="AS588" s="7" t="n">
        <v>59.0810890197754</v>
      </c>
      <c r="AT588" s="7" t="n">
        <v>300.610412597656</v>
      </c>
      <c r="AU588" s="7" t="n">
        <v>250.277954101563</v>
      </c>
      <c r="AV588" s="7" t="n">
        <v>142.282104492188</v>
      </c>
      <c r="AW588" s="7" t="n">
        <v>94.1745452880859</v>
      </c>
      <c r="AX588" s="7" t="n">
        <v>-3.04504990577698</v>
      </c>
      <c r="AY588" s="7" t="n">
        <v>-0.389287620782852</v>
      </c>
      <c r="AZ588" s="7" t="n">
        <v>0.75</v>
      </c>
      <c r="BA588" s="7" t="n">
        <v>-1.355140209198</v>
      </c>
      <c r="BB588" s="7" t="n">
        <v>7.355140209198</v>
      </c>
      <c r="BC588" s="7" t="n">
        <v>1</v>
      </c>
      <c r="BD588" s="7" t="n">
        <v>0</v>
      </c>
      <c r="BE588" s="7" t="n">
        <v>0.159999996423721</v>
      </c>
      <c r="BF588" s="7" t="n">
        <v>111105</v>
      </c>
      <c r="BG588" s="7" t="n">
        <f aca="false">main!AT588*0.000001/(main!AG588*0.0001)</f>
        <v>1.50305206298828</v>
      </c>
      <c r="BH588" s="7" t="n">
        <f aca="false">(main!AQ588-main!AP588)/(1000-main!AQ588)*main!BG588</f>
        <v>0.00164121972480521</v>
      </c>
      <c r="BI588" s="7" t="n">
        <f aca="false">(main!AL588+273.15)</f>
        <v>296.480093383789</v>
      </c>
      <c r="BJ588" s="7" t="n">
        <f aca="false">(main!AK588+273.15)</f>
        <v>297.561142349243</v>
      </c>
      <c r="BK588" s="7" t="n">
        <f aca="false">(main!AU588*main!BC588+main!AV588*main!BD588)*main!BE588</f>
        <v>40.0444717611863</v>
      </c>
      <c r="BL588" s="7" t="n">
        <f aca="false">((main!BK588+0.00000010773*(main!BJ588^4-main!BI588^4))-main!BH588*44100)/(main!AH588*51.4+0.00000043092*main!BI588^3)</f>
        <v>-0.0805136797048009</v>
      </c>
      <c r="BM588" s="7" t="n">
        <f aca="false">0.61365*EXP(17.502*main!AF588/(240.97+main!AF588))</f>
        <v>2.87655229928037</v>
      </c>
      <c r="BN588" s="7" t="n">
        <f aca="false">main!BM588*1000/main!AW588</f>
        <v>30.5449024519398</v>
      </c>
      <c r="BO588" s="7" t="n">
        <f aca="false">(main!BN588-main!AQ588)</f>
        <v>11.2866283735707</v>
      </c>
      <c r="BP588" s="7" t="n">
        <f aca="false">IF(main!D588,main!AL588,(main!AK588+main!AL588)/2)</f>
        <v>23.8706178665162</v>
      </c>
      <c r="BQ588" s="7" t="n">
        <f aca="false">0.61365*EXP(17.502*main!BP588/(240.97+main!BP588))</f>
        <v>2.97177654100567</v>
      </c>
      <c r="BR588" s="7" t="n">
        <f aca="false">IF(main!BO588&lt;&gt;0,(1000-(main!BN588+main!AQ588)/2)/main!BO588*main!BH588,0)</f>
        <v>0.141791746303345</v>
      </c>
      <c r="BS588" s="7" t="n">
        <f aca="false">main!AQ588*main!AW588/1000</f>
        <v>1.81363920436374</v>
      </c>
      <c r="BT588" s="7" t="n">
        <f aca="false">(main!BQ588-main!BS588)</f>
        <v>1.15813733664193</v>
      </c>
      <c r="BU588" s="7" t="n">
        <f aca="false">1/(1.6/main!F588+1.37/main!AJ588)</f>
        <v>0.0888147096965905</v>
      </c>
      <c r="BV588" s="7" t="n">
        <f aca="false">main!G588*main!AW588*0.001</f>
        <v>59.4855115793999</v>
      </c>
      <c r="BW588" s="7" t="n">
        <f aca="false">main!G588/main!AO588</f>
        <v>0.779591865288492</v>
      </c>
      <c r="BX588" s="7" t="n">
        <f aca="false">(1-main!BH588*main!AW588/main!BM588/main!F588)*100</f>
        <v>62.6838217128042</v>
      </c>
      <c r="BY588" s="7" t="n">
        <f aca="false">(main!AO588-main!E588/(main!AJ588/1.35))</f>
        <v>808.10086386344</v>
      </c>
      <c r="BZ588" s="7" t="n">
        <f aca="false">main!E588*main!BX588/100/main!BY588</f>
        <v>0.0113852301312674</v>
      </c>
      <c r="CA588" s="7" t="n">
        <f aca="false">(main!K588-main!J588)</f>
        <v>0</v>
      </c>
      <c r="CB588" s="7" t="n">
        <f aca="false">main!AU588*main!V588</f>
        <v>220.243170371639</v>
      </c>
      <c r="CC588" s="7" t="n">
        <f aca="false">(main!M588-main!L588)</f>
        <v>833.229614257815</v>
      </c>
      <c r="CD588" s="7" t="n">
        <f aca="false">(main!M588-main!N588)/(main!M588-main!J588)</f>
        <v>0.499421952981273</v>
      </c>
      <c r="CE588" s="7" t="e">
        <f aca="false">(main!K588-main!M588)/(main!K588-main!J588)</f>
        <v>#DIV/0!</v>
      </c>
    </row>
    <row r="589" customFormat="false" ht="12.75" hidden="false" customHeight="true" outlineLevel="0" collapsed="false">
      <c r="A589" s="7" t="n">
        <v>179</v>
      </c>
      <c r="B589" s="7" t="s">
        <v>674</v>
      </c>
      <c r="C589" s="7" t="n">
        <v>20330.9999973122</v>
      </c>
      <c r="D589" s="7" t="n">
        <v>0</v>
      </c>
      <c r="E589" s="7" t="n">
        <f aca="false">(main!AN589-main!AO589*(1000-main!AP589)/(1000-main!AQ589))*main!BG589</f>
        <v>14.4648107522877</v>
      </c>
      <c r="F589" s="7" t="n">
        <f aca="false">IF(main!BR589&lt;&gt;0,1/(1/main!BR589-1/main!AJ589),0)</f>
        <v>0.140635421310989</v>
      </c>
      <c r="G589" s="7" t="n">
        <f aca="false">((main!BU589-main!BH589/2)*main!AO589-main!E589)/(main!BU589+main!BH589/2)</f>
        <v>631.105642626447</v>
      </c>
      <c r="H589" s="7" t="n">
        <v>25</v>
      </c>
      <c r="I589" s="7" t="n">
        <v>25</v>
      </c>
      <c r="J589" s="7" t="n">
        <v>0</v>
      </c>
      <c r="K589" s="7" t="n">
        <v>0</v>
      </c>
      <c r="L589" s="7" t="n">
        <v>453.683837890625</v>
      </c>
      <c r="M589" s="7" t="n">
        <v>1286.91345214844</v>
      </c>
      <c r="N589" s="7" t="n">
        <v>644.200622558594</v>
      </c>
      <c r="O589" s="7" t="e">
        <f aca="false">main!CA589/main!K589</f>
        <v>#DIV/0!</v>
      </c>
      <c r="P589" s="7" t="n">
        <f aca="false">main!CC589/main!M589</f>
        <v>0.64746359816721</v>
      </c>
      <c r="Q589" s="7" t="n">
        <f aca="false">(main!M589-main!N589)/main!M589</f>
        <v>0.499421952981273</v>
      </c>
      <c r="R589" s="7" t="n">
        <v>-1</v>
      </c>
      <c r="S589" s="7" t="n">
        <v>0.87</v>
      </c>
      <c r="T589" s="7" t="n">
        <v>0.92</v>
      </c>
      <c r="U589" s="7" t="n">
        <v>19.9885787963867</v>
      </c>
      <c r="V589" s="7" t="n">
        <f aca="false">(main!U589*main!T589+(100-main!U589)*main!S589)/100</f>
        <v>0.879994289398193</v>
      </c>
      <c r="W589" s="7" t="n">
        <f aca="false">(main!E589-main!R589)/main!CB589</f>
        <v>0.0701945913417567</v>
      </c>
      <c r="X589" s="7" t="n">
        <f aca="false">(main!M589-main!N589)/(main!M589-main!L589)</f>
        <v>0.771351400132761</v>
      </c>
      <c r="Y589" s="7" t="n">
        <f aca="false">(main!K589-main!M589)/(main!K589-main!L589)</f>
        <v>2.83658650511304</v>
      </c>
      <c r="Z589" s="7" t="n">
        <f aca="false">(main!K589-main!M589)/main!M589</f>
        <v>-1</v>
      </c>
      <c r="AA589" s="7" t="n">
        <v>250.095794677734</v>
      </c>
      <c r="AB589" s="7" t="n">
        <v>0.5</v>
      </c>
      <c r="AC589" s="7" t="n">
        <f aca="false">main!Q589*main!AB589*main!V589*main!AA589</f>
        <v>54.9571086559657</v>
      </c>
      <c r="AD589" s="7" t="n">
        <f aca="false">main!BH589*1000</f>
        <v>1.60763545024399</v>
      </c>
      <c r="AE589" s="7" t="n">
        <f aca="false">(main!BM589-main!BS589)</f>
        <v>1.06561750824783</v>
      </c>
      <c r="AF589" s="7" t="n">
        <f aca="false">(main!AL589+main!BL589*main!D589)</f>
        <v>23.3341999053955</v>
      </c>
      <c r="AG589" s="7" t="n">
        <v>2</v>
      </c>
      <c r="AH589" s="7" t="n">
        <f aca="false">(main!AG589*main!BA589+main!BB589)</f>
        <v>4.644859790802</v>
      </c>
      <c r="AI589" s="7" t="n">
        <v>1</v>
      </c>
      <c r="AJ589" s="7" t="n">
        <f aca="false">main!AH589*(main!AI589+1)*(main!AI589+1)/(main!AI589*main!AI589+1)</f>
        <v>9.289719581604</v>
      </c>
      <c r="AK589" s="7" t="n">
        <v>24.4101123809814</v>
      </c>
      <c r="AL589" s="7" t="n">
        <v>23.3341999053955</v>
      </c>
      <c r="AM589" s="7" t="n">
        <v>24.3747329711914</v>
      </c>
      <c r="AN589" s="7" t="n">
        <v>821.655883789063</v>
      </c>
      <c r="AO589" s="7" t="n">
        <v>811.16455078125</v>
      </c>
      <c r="AP589" s="7" t="n">
        <v>18.1881999969482</v>
      </c>
      <c r="AQ589" s="7" t="n">
        <v>19.2372150421143</v>
      </c>
      <c r="AR589" s="7" t="n">
        <v>55.8014793395996</v>
      </c>
      <c r="AS589" s="7" t="n">
        <v>59.0198631286621</v>
      </c>
      <c r="AT589" s="7" t="n">
        <v>300.607513427734</v>
      </c>
      <c r="AU589" s="7" t="n">
        <v>250.357788085938</v>
      </c>
      <c r="AV589" s="7" t="n">
        <v>142.476028442383</v>
      </c>
      <c r="AW589" s="7" t="n">
        <v>94.1741333007813</v>
      </c>
      <c r="AX589" s="7" t="n">
        <v>-3.04504990577698</v>
      </c>
      <c r="AY589" s="7" t="n">
        <v>-0.389287620782852</v>
      </c>
      <c r="AZ589" s="7" t="n">
        <v>1</v>
      </c>
      <c r="BA589" s="7" t="n">
        <v>-1.355140209198</v>
      </c>
      <c r="BB589" s="7" t="n">
        <v>7.355140209198</v>
      </c>
      <c r="BC589" s="7" t="n">
        <v>1</v>
      </c>
      <c r="BD589" s="7" t="n">
        <v>0</v>
      </c>
      <c r="BE589" s="7" t="n">
        <v>0.159999996423721</v>
      </c>
      <c r="BF589" s="7" t="n">
        <v>111105</v>
      </c>
      <c r="BG589" s="7" t="n">
        <f aca="false">main!AT589*0.000001/(main!AG589*0.0001)</f>
        <v>1.50303756713867</v>
      </c>
      <c r="BH589" s="7" t="n">
        <f aca="false">(main!AQ589-main!AP589)/(1000-main!AQ589)*main!BG589</f>
        <v>0.00160763545024399</v>
      </c>
      <c r="BI589" s="7" t="n">
        <f aca="false">(main!AL589+273.15)</f>
        <v>296.484199905396</v>
      </c>
      <c r="BJ589" s="7" t="n">
        <f aca="false">(main!AK589+273.15)</f>
        <v>297.560112380981</v>
      </c>
      <c r="BK589" s="7" t="n">
        <f aca="false">(main!AU589*main!BC589+main!AV589*main!BD589)*main!BE589</f>
        <v>40.0572451984008</v>
      </c>
      <c r="BL589" s="7" t="n">
        <f aca="false">((main!BK589+0.00000010773*(main!BJ589^4-main!BI589^4))-main!BH589*44100)/(main!AH589*51.4+0.00000043092*main!BI589^3)</f>
        <v>-0.0747688707239689</v>
      </c>
      <c r="BM589" s="7" t="n">
        <f aca="false">0.61365*EXP(17.502*main!AF589/(240.97+main!AF589))</f>
        <v>2.8772655619597</v>
      </c>
      <c r="BN589" s="7" t="n">
        <f aca="false">main!BM589*1000/main!AW589</f>
        <v>30.5526099483182</v>
      </c>
      <c r="BO589" s="7" t="n">
        <f aca="false">(main!BN589-main!AQ589)</f>
        <v>11.3153949062039</v>
      </c>
      <c r="BP589" s="7" t="n">
        <f aca="false">IF(main!D589,main!AL589,(main!AK589+main!AL589)/2)</f>
        <v>23.8721561431884</v>
      </c>
      <c r="BQ589" s="7" t="n">
        <f aca="false">0.61365*EXP(17.502*main!BP589/(240.97+main!BP589))</f>
        <v>2.97205142511777</v>
      </c>
      <c r="BR589" s="7" t="n">
        <f aca="false">IF(main!BO589&lt;&gt;0,(1000-(main!BN589+main!AQ589)/2)/main!BO589*main!BH589,0)</f>
        <v>0.138538117262393</v>
      </c>
      <c r="BS589" s="7" t="n">
        <f aca="false">main!AQ589*main!AW589/1000</f>
        <v>1.81164805371187</v>
      </c>
      <c r="BT589" s="7" t="n">
        <f aca="false">(main!BQ589-main!BS589)</f>
        <v>1.1604033714059</v>
      </c>
      <c r="BU589" s="7" t="n">
        <f aca="false">1/(1.6/main!F589+1.37/main!AJ589)</f>
        <v>0.086772341664603</v>
      </c>
      <c r="BV589" s="7" t="n">
        <f aca="false">main!G589*main!AW589*0.001</f>
        <v>59.4338269155783</v>
      </c>
      <c r="BW589" s="7" t="n">
        <f aca="false">main!G589/main!AO589</f>
        <v>0.77802419005936</v>
      </c>
      <c r="BX589" s="7" t="n">
        <f aca="false">(1-main!BH589*main!AW589/main!BM589/main!F589)*100</f>
        <v>62.5851041954091</v>
      </c>
      <c r="BY589" s="7" t="n">
        <f aca="false">(main!AO589-main!E589/(main!AJ589/1.35))</f>
        <v>809.062496532567</v>
      </c>
      <c r="BZ589" s="7" t="n">
        <f aca="false">main!E589*main!BX589/100/main!BY589</f>
        <v>0.0111892677262709</v>
      </c>
      <c r="CA589" s="7" t="n">
        <f aca="false">(main!K589-main!J589)</f>
        <v>0</v>
      </c>
      <c r="CB589" s="7" t="n">
        <f aca="false">main!AU589*main!V589</f>
        <v>220.313423821989</v>
      </c>
      <c r="CC589" s="7" t="n">
        <f aca="false">(main!M589-main!L589)</f>
        <v>833.229614257815</v>
      </c>
      <c r="CD589" s="7" t="n">
        <f aca="false">(main!M589-main!N589)/(main!M589-main!J589)</f>
        <v>0.499421952981273</v>
      </c>
      <c r="CE589" s="7" t="e">
        <f aca="false">(main!K589-main!M589)/(main!K589-main!J589)</f>
        <v>#DIV/0!</v>
      </c>
    </row>
    <row r="590" customFormat="false" ht="12.75" hidden="false" customHeight="true" outlineLevel="0" collapsed="false">
      <c r="A590" s="7" t="n">
        <v>180</v>
      </c>
      <c r="B590" s="7" t="s">
        <v>675</v>
      </c>
      <c r="C590" s="7" t="n">
        <v>20341.9999965541</v>
      </c>
      <c r="D590" s="7" t="n">
        <v>0</v>
      </c>
      <c r="E590" s="7" t="n">
        <f aca="false">(main!AN590-main!AO590*(1000-main!AP590)/(1000-main!AQ590))*main!BG590</f>
        <v>14.4646419213975</v>
      </c>
      <c r="F590" s="7" t="n">
        <f aca="false">IF(main!BR590&lt;&gt;0,1/(1/main!BR590-1/main!AJ590),0)</f>
        <v>0.14212323167512</v>
      </c>
      <c r="G590" s="7" t="n">
        <f aca="false">((main!BU590-main!BH590/2)*main!AO590-main!E590)/(main!BU590+main!BH590/2)</f>
        <v>633.614169929065</v>
      </c>
      <c r="H590" s="7" t="n">
        <v>25</v>
      </c>
      <c r="I590" s="7" t="n">
        <v>25</v>
      </c>
      <c r="J590" s="7" t="n">
        <v>0</v>
      </c>
      <c r="K590" s="7" t="n">
        <v>0</v>
      </c>
      <c r="L590" s="7" t="n">
        <v>453.683837890625</v>
      </c>
      <c r="M590" s="7" t="n">
        <v>1286.91345214844</v>
      </c>
      <c r="N590" s="7" t="n">
        <v>644.200622558594</v>
      </c>
      <c r="O590" s="7" t="e">
        <f aca="false">main!CA590/main!K590</f>
        <v>#DIV/0!</v>
      </c>
      <c r="P590" s="7" t="n">
        <f aca="false">main!CC590/main!M590</f>
        <v>0.64746359816721</v>
      </c>
      <c r="Q590" s="7" t="n">
        <f aca="false">(main!M590-main!N590)/main!M590</f>
        <v>0.499421952981273</v>
      </c>
      <c r="R590" s="7" t="n">
        <v>-1</v>
      </c>
      <c r="S590" s="7" t="n">
        <v>0.87</v>
      </c>
      <c r="T590" s="7" t="n">
        <v>0.92</v>
      </c>
      <c r="U590" s="7" t="n">
        <v>19.9885787963867</v>
      </c>
      <c r="V590" s="7" t="n">
        <f aca="false">(main!U590*main!T590+(100-main!U590)*main!S590)/100</f>
        <v>0.879994289398193</v>
      </c>
      <c r="W590" s="7" t="n">
        <f aca="false">(main!E590-main!R590)/main!CB590</f>
        <v>0.07021197342341</v>
      </c>
      <c r="X590" s="7" t="n">
        <f aca="false">(main!M590-main!N590)/(main!M590-main!L590)</f>
        <v>0.771351400132761</v>
      </c>
      <c r="Y590" s="7" t="n">
        <f aca="false">(main!K590-main!M590)/(main!K590-main!L590)</f>
        <v>2.83658650511304</v>
      </c>
      <c r="Z590" s="7" t="n">
        <f aca="false">(main!K590-main!M590)/main!M590</f>
        <v>-1</v>
      </c>
      <c r="AA590" s="7" t="n">
        <v>250.095794677734</v>
      </c>
      <c r="AB590" s="7" t="n">
        <v>0.5</v>
      </c>
      <c r="AC590" s="7" t="n">
        <f aca="false">main!Q590*main!AB590*main!V590*main!AA590</f>
        <v>54.9571086559657</v>
      </c>
      <c r="AD590" s="7" t="n">
        <f aca="false">main!BH590*1000</f>
        <v>1.6215907837057</v>
      </c>
      <c r="AE590" s="7" t="n">
        <f aca="false">(main!BM590-main!BS590)</f>
        <v>1.06381381995411</v>
      </c>
      <c r="AF590" s="7" t="n">
        <f aca="false">(main!AL590+main!BL590*main!D590)</f>
        <v>23.3190975189209</v>
      </c>
      <c r="AG590" s="7" t="n">
        <v>2</v>
      </c>
      <c r="AH590" s="7" t="n">
        <f aca="false">(main!AG590*main!BA590+main!BB590)</f>
        <v>4.644859790802</v>
      </c>
      <c r="AI590" s="7" t="n">
        <v>1</v>
      </c>
      <c r="AJ590" s="7" t="n">
        <f aca="false">main!AH590*(main!AI590+1)*(main!AI590+1)/(main!AI590*main!AI590+1)</f>
        <v>9.289719581604</v>
      </c>
      <c r="AK590" s="7" t="n">
        <v>24.4068050384522</v>
      </c>
      <c r="AL590" s="7" t="n">
        <v>23.3190975189209</v>
      </c>
      <c r="AM590" s="7" t="n">
        <v>24.371732711792</v>
      </c>
      <c r="AN590" s="7" t="n">
        <v>822.455871582031</v>
      </c>
      <c r="AO590" s="7" t="n">
        <v>811.955627441406</v>
      </c>
      <c r="AP590" s="7" t="n">
        <v>18.1701412200928</v>
      </c>
      <c r="AQ590" s="7" t="n">
        <v>19.2283363342285</v>
      </c>
      <c r="AR590" s="7" t="n">
        <v>55.7576560974121</v>
      </c>
      <c r="AS590" s="7" t="n">
        <v>59.0048789978027</v>
      </c>
      <c r="AT590" s="7" t="n">
        <v>300.589233398438</v>
      </c>
      <c r="AU590" s="7" t="n">
        <v>250.293075561523</v>
      </c>
      <c r="AV590" s="7" t="n">
        <v>142.347366333008</v>
      </c>
      <c r="AW590" s="7" t="n">
        <v>94.1750411987305</v>
      </c>
      <c r="AX590" s="7" t="n">
        <v>-3.04504990577698</v>
      </c>
      <c r="AY590" s="7" t="n">
        <v>-0.389287620782852</v>
      </c>
      <c r="AZ590" s="7" t="n">
        <v>1</v>
      </c>
      <c r="BA590" s="7" t="n">
        <v>-1.355140209198</v>
      </c>
      <c r="BB590" s="7" t="n">
        <v>7.355140209198</v>
      </c>
      <c r="BC590" s="7" t="n">
        <v>1</v>
      </c>
      <c r="BD590" s="7" t="n">
        <v>0</v>
      </c>
      <c r="BE590" s="7" t="n">
        <v>0.159999996423721</v>
      </c>
      <c r="BF590" s="7" t="n">
        <v>111105</v>
      </c>
      <c r="BG590" s="7" t="n">
        <f aca="false">main!AT590*0.000001/(main!AG590*0.0001)</f>
        <v>1.50294616699219</v>
      </c>
      <c r="BH590" s="7" t="n">
        <f aca="false">(main!AQ590-main!AP590)/(1000-main!AQ590)*main!BG590</f>
        <v>0.0016215907837057</v>
      </c>
      <c r="BI590" s="7" t="n">
        <f aca="false">(main!AL590+273.15)</f>
        <v>296.469097518921</v>
      </c>
      <c r="BJ590" s="7" t="n">
        <f aca="false">(main!AK590+273.15)</f>
        <v>297.556805038452</v>
      </c>
      <c r="BK590" s="7" t="n">
        <f aca="false">(main!AU590*main!BC590+main!AV590*main!BD590)*main!BE590</f>
        <v>40.0468911947258</v>
      </c>
      <c r="BL590" s="7" t="n">
        <f aca="false">((main!BK590+0.00000010773*(main!BJ590^4-main!BI590^4))-main!BH590*44100)/(main!AH590*51.4+0.00000043092*main!BI590^3)</f>
        <v>-0.0767445342683902</v>
      </c>
      <c r="BM590" s="7" t="n">
        <f aca="false">0.61365*EXP(17.502*main!AF590/(240.97+main!AF590))</f>
        <v>2.87464318641312</v>
      </c>
      <c r="BN590" s="7" t="n">
        <f aca="false">main!BM590*1000/main!AW590</f>
        <v>30.5244696452745</v>
      </c>
      <c r="BO590" s="7" t="n">
        <f aca="false">(main!BN590-main!AQ590)</f>
        <v>11.296133311046</v>
      </c>
      <c r="BP590" s="7" t="n">
        <f aca="false">IF(main!D590,main!AL590,(main!AK590+main!AL590)/2)</f>
        <v>23.8629512786866</v>
      </c>
      <c r="BQ590" s="7" t="n">
        <f aca="false">0.61365*EXP(17.502*main!BP590/(240.97+main!BP590))</f>
        <v>2.97040688278022</v>
      </c>
      <c r="BR590" s="7" t="n">
        <f aca="false">IF(main!BO590&lt;&gt;0,(1000-(main!BN590+main!AQ590)/2)/main!BO590*main!BH590,0)</f>
        <v>0.139981655168635</v>
      </c>
      <c r="BS590" s="7" t="n">
        <f aca="false">main!AQ590*main!AW590/1000</f>
        <v>1.81082936645902</v>
      </c>
      <c r="BT590" s="7" t="n">
        <f aca="false">(main!BQ590-main!BS590)</f>
        <v>1.1595775163212</v>
      </c>
      <c r="BU590" s="7" t="n">
        <f aca="false">1/(1.6/main!F590+1.37/main!AJ590)</f>
        <v>0.0876784538481472</v>
      </c>
      <c r="BV590" s="7" t="n">
        <f aca="false">main!G590*main!AW590*0.001</f>
        <v>59.6706405571691</v>
      </c>
      <c r="BW590" s="7" t="n">
        <f aca="false">main!G590/main!AO590</f>
        <v>0.78035566047578</v>
      </c>
      <c r="BX590" s="7" t="n">
        <f aca="false">(1-main!BH590*main!AW590/main!BM590/main!F590)*100</f>
        <v>62.620966624444</v>
      </c>
      <c r="BY590" s="7" t="n">
        <f aca="false">(main!AO590-main!E590/(main!AJ590/1.35))</f>
        <v>809.853597727554</v>
      </c>
      <c r="BZ590" s="7" t="n">
        <f aca="false">main!E590*main!BX590/100/main!BY590</f>
        <v>0.0111846123982904</v>
      </c>
      <c r="CA590" s="7" t="n">
        <f aca="false">(main!K590-main!J590)</f>
        <v>0</v>
      </c>
      <c r="CB590" s="7" t="n">
        <f aca="false">main!AU590*main!V590</f>
        <v>220.256477170051</v>
      </c>
      <c r="CC590" s="7" t="n">
        <f aca="false">(main!M590-main!L590)</f>
        <v>833.229614257815</v>
      </c>
      <c r="CD590" s="7" t="n">
        <f aca="false">(main!M590-main!N590)/(main!M590-main!J590)</f>
        <v>0.499421952981273</v>
      </c>
      <c r="CE590" s="7" t="e">
        <f aca="false">(main!K590-main!M590)/(main!K590-main!J590)</f>
        <v>#DIV/0!</v>
      </c>
    </row>
    <row r="591" customFormat="false" ht="12.75" hidden="false" customHeight="true" outlineLevel="0" collapsed="false">
      <c r="A591" s="7" t="n">
        <v>181</v>
      </c>
      <c r="B591" s="7" t="s">
        <v>676</v>
      </c>
      <c r="C591" s="7" t="n">
        <v>20347.9999961406</v>
      </c>
      <c r="D591" s="7" t="n">
        <v>0</v>
      </c>
      <c r="E591" s="7" t="n">
        <f aca="false">(main!AN591-main!AO591*(1000-main!AP591)/(1000-main!AQ591))*main!BG591</f>
        <v>14.2786565571624</v>
      </c>
      <c r="F591" s="7" t="n">
        <f aca="false">IF(main!BR591&lt;&gt;0,1/(1/main!BR591-1/main!AJ591),0)</f>
        <v>0.140543198887171</v>
      </c>
      <c r="G591" s="7" t="n">
        <f aca="false">((main!BU591-main!BH591/2)*main!AO591-main!E591)/(main!BU591+main!BH591/2)</f>
        <v>634.308998030157</v>
      </c>
      <c r="H591" s="7" t="n">
        <v>25</v>
      </c>
      <c r="I591" s="7" t="n">
        <v>25</v>
      </c>
      <c r="J591" s="7" t="n">
        <v>0</v>
      </c>
      <c r="K591" s="7" t="n">
        <v>0</v>
      </c>
      <c r="L591" s="7" t="n">
        <v>453.683837890625</v>
      </c>
      <c r="M591" s="7" t="n">
        <v>1286.91345214844</v>
      </c>
      <c r="N591" s="7" t="n">
        <v>644.200622558594</v>
      </c>
      <c r="O591" s="7" t="e">
        <f aca="false">main!CA591/main!K591</f>
        <v>#DIV/0!</v>
      </c>
      <c r="P591" s="7" t="n">
        <f aca="false">main!CC591/main!M591</f>
        <v>0.64746359816721</v>
      </c>
      <c r="Q591" s="7" t="n">
        <f aca="false">(main!M591-main!N591)/main!M591</f>
        <v>0.499421952981273</v>
      </c>
      <c r="R591" s="7" t="n">
        <v>-1</v>
      </c>
      <c r="S591" s="7" t="n">
        <v>0.87</v>
      </c>
      <c r="T591" s="7" t="n">
        <v>0.92</v>
      </c>
      <c r="U591" s="7" t="n">
        <v>19.9885787963867</v>
      </c>
      <c r="V591" s="7" t="n">
        <f aca="false">(main!U591*main!T591+(100-main!U591)*main!S591)/100</f>
        <v>0.879994289398193</v>
      </c>
      <c r="W591" s="7" t="n">
        <f aca="false">(main!E591-main!R591)/main!CB591</f>
        <v>0.06935570976982</v>
      </c>
      <c r="X591" s="7" t="n">
        <f aca="false">(main!M591-main!N591)/(main!M591-main!L591)</f>
        <v>0.771351400132761</v>
      </c>
      <c r="Y591" s="7" t="n">
        <f aca="false">(main!K591-main!M591)/(main!K591-main!L591)</f>
        <v>2.83658650511304</v>
      </c>
      <c r="Z591" s="7" t="n">
        <f aca="false">(main!K591-main!M591)/main!M591</f>
        <v>-1</v>
      </c>
      <c r="AA591" s="7" t="n">
        <v>250.095794677734</v>
      </c>
      <c r="AB591" s="7" t="n">
        <v>0.5</v>
      </c>
      <c r="AC591" s="7" t="n">
        <f aca="false">main!Q591*main!AB591*main!V591*main!AA591</f>
        <v>54.9571086559657</v>
      </c>
      <c r="AD591" s="7" t="n">
        <f aca="false">main!BH591*1000</f>
        <v>1.60553265295393</v>
      </c>
      <c r="AE591" s="7" t="n">
        <f aca="false">(main!BM591-main!BS591)</f>
        <v>1.06495252419337</v>
      </c>
      <c r="AF591" s="7" t="n">
        <f aca="false">(main!AL591+main!BL591*main!D591)</f>
        <v>23.3187217712402</v>
      </c>
      <c r="AG591" s="7" t="n">
        <v>2</v>
      </c>
      <c r="AH591" s="7" t="n">
        <f aca="false">(main!AG591*main!BA591+main!BB591)</f>
        <v>4.644859790802</v>
      </c>
      <c r="AI591" s="7" t="n">
        <v>1</v>
      </c>
      <c r="AJ591" s="7" t="n">
        <f aca="false">main!AH591*(main!AI591+1)*(main!AI591+1)/(main!AI591*main!AI591+1)</f>
        <v>9.289719581604</v>
      </c>
      <c r="AK591" s="7" t="n">
        <v>24.4057331085205</v>
      </c>
      <c r="AL591" s="7" t="n">
        <v>23.3187217712402</v>
      </c>
      <c r="AM591" s="7" t="n">
        <v>24.3708000183105</v>
      </c>
      <c r="AN591" s="7" t="n">
        <v>822.727844238281</v>
      </c>
      <c r="AO591" s="7" t="n">
        <v>812.361083984375</v>
      </c>
      <c r="AP591" s="7" t="n">
        <v>18.1679191589355</v>
      </c>
      <c r="AQ591" s="7" t="n">
        <v>19.2154979705811</v>
      </c>
      <c r="AR591" s="7" t="n">
        <v>55.7545776367188</v>
      </c>
      <c r="AS591" s="7" t="n">
        <v>58.9694366455078</v>
      </c>
      <c r="AT591" s="7" t="n">
        <v>300.632568359375</v>
      </c>
      <c r="AU591" s="7" t="n">
        <v>250.335876464844</v>
      </c>
      <c r="AV591" s="7" t="n">
        <v>142.49055480957</v>
      </c>
      <c r="AW591" s="7" t="n">
        <v>94.1753082275391</v>
      </c>
      <c r="AX591" s="7" t="n">
        <v>-3.04504990577698</v>
      </c>
      <c r="AY591" s="7" t="n">
        <v>-0.389287620782852</v>
      </c>
      <c r="AZ591" s="7" t="n">
        <v>0.5</v>
      </c>
      <c r="BA591" s="7" t="n">
        <v>-1.355140209198</v>
      </c>
      <c r="BB591" s="7" t="n">
        <v>7.355140209198</v>
      </c>
      <c r="BC591" s="7" t="n">
        <v>1</v>
      </c>
      <c r="BD591" s="7" t="n">
        <v>0</v>
      </c>
      <c r="BE591" s="7" t="n">
        <v>0.159999996423721</v>
      </c>
      <c r="BF591" s="7" t="n">
        <v>111105</v>
      </c>
      <c r="BG591" s="7" t="n">
        <f aca="false">main!AT591*0.000001/(main!AG591*0.0001)</f>
        <v>1.50316284179687</v>
      </c>
      <c r="BH591" s="7" t="n">
        <f aca="false">(main!AQ591-main!AP591)/(1000-main!AQ591)*main!BG591</f>
        <v>0.00160553265295393</v>
      </c>
      <c r="BI591" s="7" t="n">
        <f aca="false">(main!AL591+273.15)</f>
        <v>296.46872177124</v>
      </c>
      <c r="BJ591" s="7" t="n">
        <f aca="false">(main!AK591+273.15)</f>
        <v>297.555733108521</v>
      </c>
      <c r="BK591" s="7" t="n">
        <f aca="false">(main!AU591*main!BC591+main!AV591*main!BD591)*main!BE591</f>
        <v>40.0537393391041</v>
      </c>
      <c r="BL591" s="7" t="n">
        <f aca="false">((main!BK591+0.00000010773*(main!BJ591^4-main!BI591^4))-main!BH591*44100)/(main!AH591*51.4+0.00000043092*main!BI591^3)</f>
        <v>-0.0739160139849738</v>
      </c>
      <c r="BM591" s="7" t="n">
        <f aca="false">0.61365*EXP(17.502*main!AF591/(240.97+main!AF591))</f>
        <v>2.8745779683185</v>
      </c>
      <c r="BN591" s="7" t="n">
        <f aca="false">main!BM591*1000/main!AW591</f>
        <v>30.5236905768672</v>
      </c>
      <c r="BO591" s="7" t="n">
        <f aca="false">(main!BN591-main!AQ591)</f>
        <v>11.3081926062861</v>
      </c>
      <c r="BP591" s="7" t="n">
        <f aca="false">IF(main!D591,main!AL591,(main!AK591+main!AL591)/2)</f>
        <v>23.8622274398804</v>
      </c>
      <c r="BQ591" s="7" t="n">
        <f aca="false">0.61365*EXP(17.502*main!BP591/(240.97+main!BP591))</f>
        <v>2.97027759539348</v>
      </c>
      <c r="BR591" s="7" t="n">
        <f aca="false">IF(main!BO591&lt;&gt;0,(1000-(main!BN591+main!AQ591)/2)/main!BO591*main!BH591,0)</f>
        <v>0.138448624089711</v>
      </c>
      <c r="BS591" s="7" t="n">
        <f aca="false">main!AQ591*main!AW591/1000</f>
        <v>1.80962544412513</v>
      </c>
      <c r="BT591" s="7" t="n">
        <f aca="false">(main!BQ591-main!BS591)</f>
        <v>1.16065215126836</v>
      </c>
      <c r="BU591" s="7" t="n">
        <f aca="false">1/(1.6/main!F591+1.37/main!AJ591)</f>
        <v>0.0867161679223197</v>
      </c>
      <c r="BV591" s="7" t="n">
        <f aca="false">main!G591*main!AW591*0.001</f>
        <v>59.7362454009915</v>
      </c>
      <c r="BW591" s="7" t="n">
        <f aca="false">main!G591/main!AO591</f>
        <v>0.780821497404911</v>
      </c>
      <c r="BX591" s="7" t="n">
        <f aca="false">(1-main!BH591*main!AW591/main!BM591/main!F591)*100</f>
        <v>62.574098871806</v>
      </c>
      <c r="BY591" s="7" t="n">
        <f aca="false">(main!AO591-main!E591/(main!AJ591/1.35))</f>
        <v>810.28608202303</v>
      </c>
      <c r="BZ591" s="7" t="n">
        <f aca="false">main!E591*main!BX591/100/main!BY591</f>
        <v>0.0110266495622597</v>
      </c>
      <c r="CA591" s="7" t="n">
        <f aca="false">(main!K591-main!J591)</f>
        <v>0</v>
      </c>
      <c r="CB591" s="7" t="n">
        <f aca="false">main!AU591*main!V591</f>
        <v>220.294141720554</v>
      </c>
      <c r="CC591" s="7" t="n">
        <f aca="false">(main!M591-main!L591)</f>
        <v>833.229614257815</v>
      </c>
      <c r="CD591" s="7" t="n">
        <f aca="false">(main!M591-main!N591)/(main!M591-main!J591)</f>
        <v>0.499421952981273</v>
      </c>
      <c r="CE591" s="7" t="e">
        <f aca="false">(main!K591-main!M591)/(main!K591-main!J591)</f>
        <v>#DIV/0!</v>
      </c>
    </row>
    <row r="592" customFormat="false" ht="23.25" hidden="false" customHeight="true" outlineLevel="0" collapsed="false">
      <c r="A592" s="2" t="s">
        <v>12</v>
      </c>
      <c r="B592" s="5" t="s">
        <v>677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</row>
    <row r="593" customFormat="false" ht="23.25" hidden="false" customHeight="true" outlineLevel="0" collapsed="false">
      <c r="A593" s="2" t="s">
        <v>12</v>
      </c>
      <c r="B593" s="5" t="s">
        <v>678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</row>
    <row r="594" customFormat="false" ht="23.25" hidden="false" customHeight="true" outlineLevel="0" collapsed="false">
      <c r="A594" s="2" t="s">
        <v>12</v>
      </c>
      <c r="B594" s="5" t="s">
        <v>679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</row>
    <row r="595" customFormat="false" ht="23.25" hidden="false" customHeight="true" outlineLevel="0" collapsed="false">
      <c r="A595" s="2" t="s">
        <v>12</v>
      </c>
      <c r="B595" s="5" t="s">
        <v>680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</row>
    <row r="596" customFormat="false" ht="23.25" hidden="false" customHeight="true" outlineLevel="0" collapsed="false">
      <c r="A596" s="2" t="s">
        <v>12</v>
      </c>
      <c r="B596" s="5" t="s">
        <v>681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</row>
    <row r="597" customFormat="false" ht="12.75" hidden="false" customHeight="true" outlineLevel="0" collapsed="false">
      <c r="A597" s="7" t="n">
        <v>182</v>
      </c>
      <c r="B597" s="7" t="s">
        <v>682</v>
      </c>
      <c r="C597" s="7" t="n">
        <v>20347.9999961406</v>
      </c>
      <c r="D597" s="7" t="n">
        <v>0</v>
      </c>
      <c r="E597" s="7" t="n">
        <f aca="false">(main!AN597-main!AO597*(1000-main!AP597)/(1000-main!AQ597))*main!BG597</f>
        <v>14.2786565571624</v>
      </c>
      <c r="F597" s="7" t="n">
        <f aca="false">IF(main!BR597&lt;&gt;0,1/(1/main!BR597-1/main!AJ597),0)</f>
        <v>0.140543198887171</v>
      </c>
      <c r="G597" s="7" t="n">
        <f aca="false">((main!BU597-main!BH597/2)*main!AO597-main!E597)/(main!BU597+main!BH597/2)</f>
        <v>634.308998030157</v>
      </c>
      <c r="H597" s="7" t="n">
        <v>26</v>
      </c>
      <c r="I597" s="7" t="n">
        <v>26</v>
      </c>
      <c r="J597" s="7" t="n">
        <v>0</v>
      </c>
      <c r="K597" s="7" t="n">
        <v>0</v>
      </c>
      <c r="L597" s="7" t="n">
        <v>469.2783203125</v>
      </c>
      <c r="M597" s="7" t="n">
        <v>1596.18139648438</v>
      </c>
      <c r="N597" s="7" t="n">
        <v>728.781005859375</v>
      </c>
      <c r="O597" s="7" t="e">
        <f aca="false">main!CA597/main!K597</f>
        <v>#DIV/0!</v>
      </c>
      <c r="P597" s="7" t="n">
        <f aca="false">main!CC597/main!M597</f>
        <v>0.705999379928814</v>
      </c>
      <c r="Q597" s="7" t="n">
        <f aca="false">(main!M597-main!N597)/main!M597</f>
        <v>0.543422190319641</v>
      </c>
      <c r="R597" s="7" t="n">
        <v>-1</v>
      </c>
      <c r="S597" s="7" t="n">
        <v>0.87</v>
      </c>
      <c r="T597" s="7" t="n">
        <v>0.92</v>
      </c>
      <c r="U597" s="7" t="n">
        <v>19.9885787963867</v>
      </c>
      <c r="V597" s="7" t="n">
        <f aca="false">(main!U597*main!T597+(100-main!U597)*main!S597)/100</f>
        <v>0.879994289398193</v>
      </c>
      <c r="W597" s="7" t="n">
        <f aca="false">(main!E597-main!R597)/main!CB597</f>
        <v>0.06935570976982</v>
      </c>
      <c r="X597" s="7" t="n">
        <f aca="false">(main!M597-main!N597)/(main!M597-main!L597)</f>
        <v>0.769720492352889</v>
      </c>
      <c r="Y597" s="7" t="n">
        <f aca="false">(main!K597-main!M597)/(main!K597-main!L597)</f>
        <v>3.40135337047204</v>
      </c>
      <c r="Z597" s="7" t="n">
        <f aca="false">(main!K597-main!M597)/main!M597</f>
        <v>-1</v>
      </c>
      <c r="AA597" s="7" t="n">
        <v>250.335876464844</v>
      </c>
      <c r="AB597" s="7" t="n">
        <v>0.5</v>
      </c>
      <c r="AC597" s="7" t="n">
        <f aca="false">main!Q597*main!AB597*main!V597*main!AA597</f>
        <v>59.8563625041845</v>
      </c>
      <c r="AD597" s="7" t="n">
        <f aca="false">main!BH597*1000</f>
        <v>1.60553265295393</v>
      </c>
      <c r="AE597" s="7" t="n">
        <f aca="false">(main!BM597-main!BS597)</f>
        <v>1.06495252419337</v>
      </c>
      <c r="AF597" s="7" t="n">
        <f aca="false">(main!AL597+main!BL597*main!D597)</f>
        <v>23.3187217712402</v>
      </c>
      <c r="AG597" s="7" t="n">
        <v>2</v>
      </c>
      <c r="AH597" s="7" t="n">
        <f aca="false">(main!AG597*main!BA597+main!BB597)</f>
        <v>4.644859790802</v>
      </c>
      <c r="AI597" s="7" t="n">
        <v>1</v>
      </c>
      <c r="AJ597" s="7" t="n">
        <f aca="false">main!AH597*(main!AI597+1)*(main!AI597+1)/(main!AI597*main!AI597+1)</f>
        <v>9.289719581604</v>
      </c>
      <c r="AK597" s="7" t="n">
        <v>24.4057331085205</v>
      </c>
      <c r="AL597" s="7" t="n">
        <v>23.3187217712402</v>
      </c>
      <c r="AM597" s="7" t="n">
        <v>24.3708000183105</v>
      </c>
      <c r="AN597" s="7" t="n">
        <v>822.727844238281</v>
      </c>
      <c r="AO597" s="7" t="n">
        <v>812.361083984375</v>
      </c>
      <c r="AP597" s="7" t="n">
        <v>18.1679191589355</v>
      </c>
      <c r="AQ597" s="7" t="n">
        <v>19.2154979705811</v>
      </c>
      <c r="AR597" s="7" t="n">
        <v>55.7545776367188</v>
      </c>
      <c r="AS597" s="7" t="n">
        <v>58.9694366455078</v>
      </c>
      <c r="AT597" s="7" t="n">
        <v>300.632568359375</v>
      </c>
      <c r="AU597" s="7" t="n">
        <v>250.335876464844</v>
      </c>
      <c r="AV597" s="7" t="n">
        <v>142.49055480957</v>
      </c>
      <c r="AW597" s="7" t="n">
        <v>94.1753082275391</v>
      </c>
      <c r="AX597" s="7" t="n">
        <v>-3.04504990577698</v>
      </c>
      <c r="AY597" s="7" t="n">
        <v>-0.389287620782852</v>
      </c>
      <c r="AZ597" s="7" t="n">
        <v>0.5</v>
      </c>
      <c r="BA597" s="7" t="n">
        <v>-1.355140209198</v>
      </c>
      <c r="BB597" s="7" t="n">
        <v>7.355140209198</v>
      </c>
      <c r="BC597" s="7" t="n">
        <v>1</v>
      </c>
      <c r="BD597" s="7" t="n">
        <v>0</v>
      </c>
      <c r="BE597" s="7" t="n">
        <v>0.159999996423721</v>
      </c>
      <c r="BF597" s="7" t="n">
        <v>111105</v>
      </c>
      <c r="BG597" s="7" t="n">
        <f aca="false">main!AT597*0.000001/(main!AG597*0.0001)</f>
        <v>1.50316284179687</v>
      </c>
      <c r="BH597" s="7" t="n">
        <f aca="false">(main!AQ597-main!AP597)/(1000-main!AQ597)*main!BG597</f>
        <v>0.00160553265295393</v>
      </c>
      <c r="BI597" s="7" t="n">
        <f aca="false">(main!AL597+273.15)</f>
        <v>296.46872177124</v>
      </c>
      <c r="BJ597" s="7" t="n">
        <f aca="false">(main!AK597+273.15)</f>
        <v>297.555733108521</v>
      </c>
      <c r="BK597" s="7" t="n">
        <f aca="false">(main!AU597*main!BC597+main!AV597*main!BD597)*main!BE597</f>
        <v>40.0537393391041</v>
      </c>
      <c r="BL597" s="7" t="n">
        <f aca="false">((main!BK597+0.00000010773*(main!BJ597^4-main!BI597^4))-main!BH597*44100)/(main!AH597*51.4+0.00000043092*main!BI597^3)</f>
        <v>-0.0739160139849738</v>
      </c>
      <c r="BM597" s="7" t="n">
        <f aca="false">0.61365*EXP(17.502*main!AF597/(240.97+main!AF597))</f>
        <v>2.8745779683185</v>
      </c>
      <c r="BN597" s="7" t="n">
        <f aca="false">main!BM597*1000/main!AW597</f>
        <v>30.5236905768672</v>
      </c>
      <c r="BO597" s="7" t="n">
        <f aca="false">(main!BN597-main!AQ597)</f>
        <v>11.3081926062861</v>
      </c>
      <c r="BP597" s="7" t="n">
        <f aca="false">IF(main!D597,main!AL597,(main!AK597+main!AL597)/2)</f>
        <v>23.8622274398804</v>
      </c>
      <c r="BQ597" s="7" t="n">
        <f aca="false">0.61365*EXP(17.502*main!BP597/(240.97+main!BP597))</f>
        <v>2.97027759539348</v>
      </c>
      <c r="BR597" s="7" t="n">
        <f aca="false">IF(main!BO597&lt;&gt;0,(1000-(main!BN597+main!AQ597)/2)/main!BO597*main!BH597,0)</f>
        <v>0.138448624089711</v>
      </c>
      <c r="BS597" s="7" t="n">
        <f aca="false">main!AQ597*main!AW597/1000</f>
        <v>1.80962544412513</v>
      </c>
      <c r="BT597" s="7" t="n">
        <f aca="false">(main!BQ597-main!BS597)</f>
        <v>1.16065215126836</v>
      </c>
      <c r="BU597" s="7" t="n">
        <f aca="false">1/(1.6/main!F597+1.37/main!AJ597)</f>
        <v>0.0867161679223197</v>
      </c>
      <c r="BV597" s="7" t="n">
        <f aca="false">main!G597*main!AW597*0.001</f>
        <v>59.7362454009915</v>
      </c>
      <c r="BW597" s="7" t="n">
        <f aca="false">main!G597/main!AO597</f>
        <v>0.780821497404911</v>
      </c>
      <c r="BX597" s="7" t="n">
        <f aca="false">(1-main!BH597*main!AW597/main!BM597/main!F597)*100</f>
        <v>62.574098871806</v>
      </c>
      <c r="BY597" s="7" t="n">
        <f aca="false">(main!AO597-main!E597/(main!AJ597/1.35))</f>
        <v>810.28608202303</v>
      </c>
      <c r="BZ597" s="7" t="n">
        <f aca="false">main!E597*main!BX597/100/main!BY597</f>
        <v>0.0110266495622597</v>
      </c>
      <c r="CA597" s="7" t="n">
        <f aca="false">(main!K597-main!J597)</f>
        <v>0</v>
      </c>
      <c r="CB597" s="7" t="n">
        <f aca="false">main!AU597*main!V597</f>
        <v>220.294141720554</v>
      </c>
      <c r="CC597" s="7" t="n">
        <f aca="false">(main!M597-main!L597)</f>
        <v>1126.90307617188</v>
      </c>
      <c r="CD597" s="7" t="n">
        <f aca="false">(main!M597-main!N597)/(main!M597-main!J597)</f>
        <v>0.543422190319641</v>
      </c>
      <c r="CE597" s="7" t="e">
        <f aca="false">(main!K597-main!M597)/(main!K597-main!J597)</f>
        <v>#DIV/0!</v>
      </c>
    </row>
    <row r="598" customFormat="false" ht="23.25" hidden="false" customHeight="true" outlineLevel="0" collapsed="false">
      <c r="A598" s="2" t="s">
        <v>12</v>
      </c>
      <c r="B598" s="5" t="s">
        <v>683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</row>
    <row r="599" customFormat="false" ht="23.25" hidden="false" customHeight="true" outlineLevel="0" collapsed="false">
      <c r="A599" s="2" t="s">
        <v>12</v>
      </c>
      <c r="B599" s="5" t="s">
        <v>684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</row>
    <row r="600" customFormat="false" ht="23.25" hidden="false" customHeight="true" outlineLevel="0" collapsed="false">
      <c r="A600" s="2" t="s">
        <v>12</v>
      </c>
      <c r="B600" s="5" t="s">
        <v>685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</row>
    <row r="601" customFormat="false" ht="23.25" hidden="false" customHeight="true" outlineLevel="0" collapsed="false">
      <c r="A601" s="2" t="s">
        <v>12</v>
      </c>
      <c r="B601" s="5" t="s">
        <v>686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</row>
    <row r="602" customFormat="false" ht="23.25" hidden="false" customHeight="true" outlineLevel="0" collapsed="false">
      <c r="A602" s="2" t="s">
        <v>12</v>
      </c>
      <c r="B602" s="6" t="s">
        <v>687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</row>
    <row r="603" customFormat="false" ht="23.25" hidden="false" customHeight="true" outlineLevel="0" collapsed="false">
      <c r="A603" s="2" t="s">
        <v>12</v>
      </c>
      <c r="B603" s="5" t="s">
        <v>688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</row>
    <row r="604" customFormat="false" ht="23.25" hidden="false" customHeight="true" outlineLevel="0" collapsed="false">
      <c r="A604" s="2" t="s">
        <v>12</v>
      </c>
      <c r="B604" s="5" t="s">
        <v>689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</row>
    <row r="605" customFormat="false" ht="23.25" hidden="false" customHeight="true" outlineLevel="0" collapsed="false">
      <c r="A605" s="2" t="s">
        <v>12</v>
      </c>
      <c r="B605" s="5" t="s">
        <v>690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</row>
    <row r="606" customFormat="false" ht="23.25" hidden="false" customHeight="true" outlineLevel="0" collapsed="false">
      <c r="A606" s="2" t="s">
        <v>12</v>
      </c>
      <c r="B606" s="5" t="s">
        <v>691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</row>
    <row r="607" customFormat="false" ht="23.25" hidden="false" customHeight="true" outlineLevel="0" collapsed="false">
      <c r="A607" s="2" t="s">
        <v>12</v>
      </c>
      <c r="B607" s="5" t="s">
        <v>692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</row>
    <row r="608" customFormat="false" ht="23.25" hidden="false" customHeight="true" outlineLevel="0" collapsed="false">
      <c r="A608" s="2" t="s">
        <v>12</v>
      </c>
      <c r="B608" s="5" t="s">
        <v>693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</row>
    <row r="609" customFormat="false" ht="12.75" hidden="false" customHeight="true" outlineLevel="0" collapsed="false">
      <c r="A609" s="7" t="n">
        <v>183</v>
      </c>
      <c r="B609" s="7" t="s">
        <v>694</v>
      </c>
      <c r="C609" s="7" t="n">
        <v>21121.9999995865</v>
      </c>
      <c r="D609" s="7" t="n">
        <v>0</v>
      </c>
      <c r="E609" s="7" t="n">
        <f aca="false">(main!AN609-main!AO609*(1000-main!AP609)/(1000-main!AQ609))*main!BG609</f>
        <v>8.32609500238651</v>
      </c>
      <c r="F609" s="7" t="n">
        <f aca="false">IF(main!BR609&lt;&gt;0,1/(1/main!BR609-1/main!AJ609),0)</f>
        <v>0.0929514926437653</v>
      </c>
      <c r="G609" s="7" t="n">
        <f aca="false">((main!BU609-main!BH609/2)*main!AO609-main!E609)/(main!BU609+main!BH609/2)</f>
        <v>696.737466145638</v>
      </c>
      <c r="H609" s="7" t="n">
        <v>26</v>
      </c>
      <c r="I609" s="7" t="n">
        <v>26</v>
      </c>
      <c r="J609" s="7" t="n">
        <v>0</v>
      </c>
      <c r="K609" s="7" t="n">
        <v>0</v>
      </c>
      <c r="L609" s="7" t="n">
        <v>469.2783203125</v>
      </c>
      <c r="M609" s="7" t="n">
        <v>1596.18139648438</v>
      </c>
      <c r="N609" s="7" t="n">
        <v>728.781005859375</v>
      </c>
      <c r="O609" s="7" t="e">
        <f aca="false">main!CA609/main!K609</f>
        <v>#DIV/0!</v>
      </c>
      <c r="P609" s="7" t="n">
        <f aca="false">main!CC609/main!M609</f>
        <v>0.705999379928814</v>
      </c>
      <c r="Q609" s="7" t="n">
        <f aca="false">(main!M609-main!N609)/main!M609</f>
        <v>0.543422190319641</v>
      </c>
      <c r="R609" s="7" t="n">
        <v>-1</v>
      </c>
      <c r="S609" s="7" t="n">
        <v>0.87</v>
      </c>
      <c r="T609" s="7" t="n">
        <v>0.92</v>
      </c>
      <c r="U609" s="7" t="n">
        <v>19.9885787963867</v>
      </c>
      <c r="V609" s="7" t="n">
        <f aca="false">(main!U609*main!T609+(100-main!U609)*main!S609)/100</f>
        <v>0.879994289398193</v>
      </c>
      <c r="W609" s="7" t="n">
        <f aca="false">(main!E609-main!R609)/main!CB609</f>
        <v>0.0425305359444488</v>
      </c>
      <c r="X609" s="7" t="n">
        <f aca="false">(main!M609-main!N609)/(main!M609-main!L609)</f>
        <v>0.769720492352889</v>
      </c>
      <c r="Y609" s="7" t="n">
        <f aca="false">(main!K609-main!M609)/(main!K609-main!L609)</f>
        <v>3.40135337047204</v>
      </c>
      <c r="Z609" s="7" t="n">
        <f aca="false">(main!K609-main!M609)/main!M609</f>
        <v>-1</v>
      </c>
      <c r="AA609" s="7" t="n">
        <v>250.335876464844</v>
      </c>
      <c r="AB609" s="7" t="n">
        <v>0.5</v>
      </c>
      <c r="AC609" s="7" t="n">
        <f aca="false">main!Q609*main!AB609*main!V609*main!AA609</f>
        <v>59.8563625041845</v>
      </c>
      <c r="AD609" s="7" t="n">
        <f aca="false">main!BH609*1000</f>
        <v>1.26557636293182</v>
      </c>
      <c r="AE609" s="7" t="n">
        <f aca="false">(main!BM609-main!BS609)</f>
        <v>1.26088177948639</v>
      </c>
      <c r="AF609" s="7" t="n">
        <f aca="false">(main!AL609+main!BL609*main!D609)</f>
        <v>24.7514476776123</v>
      </c>
      <c r="AG609" s="7" t="n">
        <v>2</v>
      </c>
      <c r="AH609" s="7" t="n">
        <f aca="false">(main!AG609*main!BA609+main!BB609)</f>
        <v>4.644859790802</v>
      </c>
      <c r="AI609" s="7" t="n">
        <v>1</v>
      </c>
      <c r="AJ609" s="7" t="n">
        <f aca="false">main!AH609*(main!AI609+1)*(main!AI609+1)/(main!AI609*main!AI609+1)</f>
        <v>9.289719581604</v>
      </c>
      <c r="AK609" s="7" t="n">
        <v>25.3547744750977</v>
      </c>
      <c r="AL609" s="7" t="n">
        <v>24.7514476776123</v>
      </c>
      <c r="AM609" s="7" t="n">
        <v>25.2606964111328</v>
      </c>
      <c r="AN609" s="7" t="n">
        <v>864.631103515625</v>
      </c>
      <c r="AO609" s="7" t="n">
        <v>858.36865234375</v>
      </c>
      <c r="AP609" s="7" t="n">
        <v>19.0488700866699</v>
      </c>
      <c r="AQ609" s="7" t="n">
        <v>19.8741722106934</v>
      </c>
      <c r="AR609" s="7" t="n">
        <v>55.2490768432617</v>
      </c>
      <c r="AS609" s="7" t="n">
        <v>57.6427726745606</v>
      </c>
      <c r="AT609" s="7" t="n">
        <v>300.598785400391</v>
      </c>
      <c r="AU609" s="7" t="n">
        <v>249.183410644531</v>
      </c>
      <c r="AV609" s="7" t="n">
        <v>126.108543395996</v>
      </c>
      <c r="AW609" s="7" t="n">
        <v>94.1916885375977</v>
      </c>
      <c r="AX609" s="7" t="n">
        <v>-2.02957439422607</v>
      </c>
      <c r="AY609" s="7" t="n">
        <v>-0.401076465845108</v>
      </c>
      <c r="AZ609" s="7" t="n">
        <v>0.5</v>
      </c>
      <c r="BA609" s="7" t="n">
        <v>-1.355140209198</v>
      </c>
      <c r="BB609" s="7" t="n">
        <v>7.355140209198</v>
      </c>
      <c r="BC609" s="7" t="n">
        <v>1</v>
      </c>
      <c r="BD609" s="7" t="n">
        <v>0</v>
      </c>
      <c r="BE609" s="7" t="n">
        <v>0.159999996423721</v>
      </c>
      <c r="BF609" s="7" t="n">
        <v>111105</v>
      </c>
      <c r="BG609" s="7" t="n">
        <f aca="false">main!AT609*0.000001/(main!AG609*0.0001)</f>
        <v>1.50299392700196</v>
      </c>
      <c r="BH609" s="7" t="n">
        <f aca="false">(main!AQ609-main!AP609)/(1000-main!AQ609)*main!BG609</f>
        <v>0.00126557636293182</v>
      </c>
      <c r="BI609" s="7" t="n">
        <f aca="false">(main!AL609+273.15)</f>
        <v>297.901447677612</v>
      </c>
      <c r="BJ609" s="7" t="n">
        <f aca="false">(main!AK609+273.15)</f>
        <v>298.504774475098</v>
      </c>
      <c r="BK609" s="7" t="n">
        <f aca="false">(main!AU609*main!BC609+main!AV609*main!BD609)*main!BE609</f>
        <v>39.8693448119756</v>
      </c>
      <c r="BL609" s="7" t="n">
        <f aca="false">((main!BK609+0.00000010773*(main!BJ609^4-main!BI609^4))-main!BH609*44100)/(main!AH609*51.4+0.00000043092*main!BI609^3)</f>
        <v>-0.0361733495255852</v>
      </c>
      <c r="BM609" s="7" t="n">
        <f aca="false">0.61365*EXP(17.502*main!AF609/(240.97+main!AF609))</f>
        <v>3.1328636182986</v>
      </c>
      <c r="BN609" s="7" t="n">
        <f aca="false">main!BM609*1000/main!AW609</f>
        <v>33.2605102099649</v>
      </c>
      <c r="BO609" s="7" t="n">
        <f aca="false">(main!BN609-main!AQ609)</f>
        <v>13.3863379992715</v>
      </c>
      <c r="BP609" s="7" t="n">
        <f aca="false">IF(main!D609,main!AL609,(main!AK609+main!AL609)/2)</f>
        <v>25.053111076355</v>
      </c>
      <c r="BQ609" s="7" t="n">
        <f aca="false">0.61365*EXP(17.502*main!BP609/(240.97+main!BP609))</f>
        <v>3.18975977008285</v>
      </c>
      <c r="BR609" s="7" t="n">
        <f aca="false">IF(main!BO609&lt;&gt;0,(1000-(main!BN609+main!AQ609)/2)/main!BO609*main!BH609,0)</f>
        <v>0.0920306482577335</v>
      </c>
      <c r="BS609" s="7" t="n">
        <f aca="false">main!AQ609*main!AW609/1000</f>
        <v>1.87198183881221</v>
      </c>
      <c r="BT609" s="7" t="n">
        <f aca="false">(main!BQ609-main!BS609)</f>
        <v>1.31777793127064</v>
      </c>
      <c r="BU609" s="7" t="n">
        <f aca="false">1/(1.6/main!F609+1.37/main!AJ609)</f>
        <v>0.0576011844872588</v>
      </c>
      <c r="BV609" s="7" t="n">
        <f aca="false">main!G609*main!AW609*0.001</f>
        <v>65.6268784036649</v>
      </c>
      <c r="BW609" s="7" t="n">
        <f aca="false">main!G609/main!AO609</f>
        <v>0.811699570159298</v>
      </c>
      <c r="BX609" s="7" t="n">
        <f aca="false">(1-main!BH609*main!AW609/main!BM609/main!F609)*100</f>
        <v>59.0642190702986</v>
      </c>
      <c r="BY609" s="7" t="n">
        <f aca="false">(main!AO609-main!E609/(main!AJ609/1.35))</f>
        <v>857.158688129601</v>
      </c>
      <c r="BZ609" s="7" t="n">
        <f aca="false">main!E609*main!BX609/100/main!BY609</f>
        <v>0.00573726085999516</v>
      </c>
      <c r="CA609" s="7" t="n">
        <f aca="false">(main!K609-main!J609)</f>
        <v>0</v>
      </c>
      <c r="CB609" s="7" t="n">
        <f aca="false">main!AU609*main!V609</f>
        <v>219.279978379952</v>
      </c>
      <c r="CC609" s="7" t="n">
        <f aca="false">(main!M609-main!L609)</f>
        <v>1126.90307617188</v>
      </c>
      <c r="CD609" s="7" t="n">
        <f aca="false">(main!M609-main!N609)/(main!M609-main!J609)</f>
        <v>0.543422190319641</v>
      </c>
      <c r="CE609" s="7" t="e">
        <f aca="false">(main!K609-main!M609)/(main!K609-main!J609)</f>
        <v>#DIV/0!</v>
      </c>
    </row>
    <row r="610" customFormat="false" ht="12.75" hidden="false" customHeight="true" outlineLevel="0" collapsed="false">
      <c r="A610" s="7" t="n">
        <v>184</v>
      </c>
      <c r="B610" s="7" t="s">
        <v>695</v>
      </c>
      <c r="C610" s="7" t="n">
        <v>21133.4999987939</v>
      </c>
      <c r="D610" s="7" t="n">
        <v>0</v>
      </c>
      <c r="E610" s="7" t="n">
        <f aca="false">(main!AN610-main!AO610*(1000-main!AP610)/(1000-main!AQ610))*main!BG610</f>
        <v>8.38139048129822</v>
      </c>
      <c r="F610" s="7" t="n">
        <f aca="false">IF(main!BR610&lt;&gt;0,1/(1/main!BR610-1/main!AJ610),0)</f>
        <v>0.0925394497223411</v>
      </c>
      <c r="G610" s="7" t="n">
        <f aca="false">((main!BU610-main!BH610/2)*main!AO610-main!E610)/(main!BU610+main!BH610/2)</f>
        <v>695.399227182856</v>
      </c>
      <c r="H610" s="7" t="n">
        <v>26</v>
      </c>
      <c r="I610" s="7" t="n">
        <v>26</v>
      </c>
      <c r="J610" s="7" t="n">
        <v>0</v>
      </c>
      <c r="K610" s="7" t="n">
        <v>0</v>
      </c>
      <c r="L610" s="7" t="n">
        <v>469.2783203125</v>
      </c>
      <c r="M610" s="7" t="n">
        <v>1596.18139648438</v>
      </c>
      <c r="N610" s="7" t="n">
        <v>728.781005859375</v>
      </c>
      <c r="O610" s="7" t="e">
        <f aca="false">main!CA610/main!K610</f>
        <v>#DIV/0!</v>
      </c>
      <c r="P610" s="7" t="n">
        <f aca="false">main!CC610/main!M610</f>
        <v>0.705999379928814</v>
      </c>
      <c r="Q610" s="7" t="n">
        <f aca="false">(main!M610-main!N610)/main!M610</f>
        <v>0.543422190319641</v>
      </c>
      <c r="R610" s="7" t="n">
        <v>-1</v>
      </c>
      <c r="S610" s="7" t="n">
        <v>0.87</v>
      </c>
      <c r="T610" s="7" t="n">
        <v>0.92</v>
      </c>
      <c r="U610" s="7" t="n">
        <v>19.9885787963867</v>
      </c>
      <c r="V610" s="7" t="n">
        <f aca="false">(main!U610*main!T610+(100-main!U610)*main!S610)/100</f>
        <v>0.879994289398193</v>
      </c>
      <c r="W610" s="7" t="n">
        <f aca="false">(main!E610-main!R610)/main!CB610</f>
        <v>0.0427794612592522</v>
      </c>
      <c r="X610" s="7" t="n">
        <f aca="false">(main!M610-main!N610)/(main!M610-main!L610)</f>
        <v>0.769720492352889</v>
      </c>
      <c r="Y610" s="7" t="n">
        <f aca="false">(main!K610-main!M610)/(main!K610-main!L610)</f>
        <v>3.40135337047204</v>
      </c>
      <c r="Z610" s="7" t="n">
        <f aca="false">(main!K610-main!M610)/main!M610</f>
        <v>-1</v>
      </c>
      <c r="AA610" s="7" t="n">
        <v>250.335876464844</v>
      </c>
      <c r="AB610" s="7" t="n">
        <v>0.5</v>
      </c>
      <c r="AC610" s="7" t="n">
        <f aca="false">main!Q610*main!AB610*main!V610*main!AA610</f>
        <v>59.8563625041845</v>
      </c>
      <c r="AD610" s="7" t="n">
        <f aca="false">main!BH610*1000</f>
        <v>1.25037690961536</v>
      </c>
      <c r="AE610" s="7" t="n">
        <f aca="false">(main!BM610-main!BS610)</f>
        <v>1.25128792157795</v>
      </c>
      <c r="AF610" s="7" t="n">
        <f aca="false">(main!AL610+main!BL610*main!D610)</f>
        <v>24.7054958343506</v>
      </c>
      <c r="AG610" s="7" t="n">
        <v>2</v>
      </c>
      <c r="AH610" s="7" t="n">
        <f aca="false">(main!AG610*main!BA610+main!BB610)</f>
        <v>4.644859790802</v>
      </c>
      <c r="AI610" s="7" t="n">
        <v>1</v>
      </c>
      <c r="AJ610" s="7" t="n">
        <f aca="false">main!AH610*(main!AI610+1)*(main!AI610+1)/(main!AI610*main!AI610+1)</f>
        <v>9.289719581604</v>
      </c>
      <c r="AK610" s="7" t="n">
        <v>25.3682975769043</v>
      </c>
      <c r="AL610" s="7" t="n">
        <v>24.7054958343506</v>
      </c>
      <c r="AM610" s="7" t="n">
        <v>25.2764091491699</v>
      </c>
      <c r="AN610" s="7" t="n">
        <v>864.779907226563</v>
      </c>
      <c r="AO610" s="7" t="n">
        <v>858.488830566406</v>
      </c>
      <c r="AP610" s="7" t="n">
        <v>19.0693225860596</v>
      </c>
      <c r="AQ610" s="7" t="n">
        <v>19.8847579956055</v>
      </c>
      <c r="AR610" s="7" t="n">
        <v>55.2641868591309</v>
      </c>
      <c r="AS610" s="7" t="n">
        <v>57.6273765563965</v>
      </c>
      <c r="AT610" s="7" t="n">
        <v>300.578918457031</v>
      </c>
      <c r="AU610" s="7" t="n">
        <v>249.202301025391</v>
      </c>
      <c r="AV610" s="7" t="n">
        <v>126.031692504883</v>
      </c>
      <c r="AW610" s="7" t="n">
        <v>94.1921005249023</v>
      </c>
      <c r="AX610" s="7" t="n">
        <v>-2.02957439422607</v>
      </c>
      <c r="AY610" s="7" t="n">
        <v>-0.401076465845108</v>
      </c>
      <c r="AZ610" s="7" t="n">
        <v>0.75</v>
      </c>
      <c r="BA610" s="7" t="n">
        <v>-1.355140209198</v>
      </c>
      <c r="BB610" s="7" t="n">
        <v>7.355140209198</v>
      </c>
      <c r="BC610" s="7" t="n">
        <v>1</v>
      </c>
      <c r="BD610" s="7" t="n">
        <v>0</v>
      </c>
      <c r="BE610" s="7" t="n">
        <v>0.159999996423721</v>
      </c>
      <c r="BF610" s="7" t="n">
        <v>111105</v>
      </c>
      <c r="BG610" s="7" t="n">
        <f aca="false">main!AT610*0.000001/(main!AG610*0.0001)</f>
        <v>1.50289459228515</v>
      </c>
      <c r="BH610" s="7" t="n">
        <f aca="false">(main!AQ610-main!AP610)/(1000-main!AQ610)*main!BG610</f>
        <v>0.00125037690961536</v>
      </c>
      <c r="BI610" s="7" t="n">
        <f aca="false">(main!AL610+273.15)</f>
        <v>297.855495834351</v>
      </c>
      <c r="BJ610" s="7" t="n">
        <f aca="false">(main!AK610+273.15)</f>
        <v>298.518297576904</v>
      </c>
      <c r="BK610" s="7" t="n">
        <f aca="false">(main!AU610*main!BC610+main!AV610*main!BD610)*main!BE610</f>
        <v>39.8723672728456</v>
      </c>
      <c r="BL610" s="7" t="n">
        <f aca="false">((main!BK610+0.00000010773*(main!BJ610^4-main!BI610^4))-main!BH610*44100)/(main!AH610*51.4+0.00000043092*main!BI610^3)</f>
        <v>-0.0307701569198488</v>
      </c>
      <c r="BM610" s="7" t="n">
        <f aca="false">0.61365*EXP(17.502*main!AF610/(240.97+main!AF610))</f>
        <v>3.12427504561338</v>
      </c>
      <c r="BN610" s="7" t="n">
        <f aca="false">main!BM610*1000/main!AW610</f>
        <v>33.1691832776082</v>
      </c>
      <c r="BO610" s="7" t="n">
        <f aca="false">(main!BN610-main!AQ610)</f>
        <v>13.2844252820027</v>
      </c>
      <c r="BP610" s="7" t="n">
        <f aca="false">IF(main!D610,main!AL610,(main!AK610+main!AL610)/2)</f>
        <v>25.0368967056275</v>
      </c>
      <c r="BQ610" s="7" t="n">
        <f aca="false">0.61365*EXP(17.502*main!BP610/(240.97+main!BP610))</f>
        <v>3.18667880595348</v>
      </c>
      <c r="BR610" s="7" t="n">
        <f aca="false">IF(main!BO610&lt;&gt;0,(1000-(main!BN610+main!AQ610)/2)/main!BO610*main!BH610,0)</f>
        <v>0.0916267111455953</v>
      </c>
      <c r="BS610" s="7" t="n">
        <f aca="false">main!AQ610*main!AW610/1000</f>
        <v>1.87298712403543</v>
      </c>
      <c r="BT610" s="7" t="n">
        <f aca="false">(main!BQ610-main!BS610)</f>
        <v>1.31369168191805</v>
      </c>
      <c r="BU610" s="7" t="n">
        <f aca="false">1/(1.6/main!F610+1.37/main!AJ610)</f>
        <v>0.0573480047840375</v>
      </c>
      <c r="BV610" s="7" t="n">
        <f aca="false">main!G610*main!AW610*0.001</f>
        <v>65.501113911747</v>
      </c>
      <c r="BW610" s="7" t="n">
        <f aca="false">main!G610/main!AO610</f>
        <v>0.810027110922401</v>
      </c>
      <c r="BX610" s="7" t="n">
        <f aca="false">(1-main!BH610*main!AW610/main!BM610/main!F610)*100</f>
        <v>59.2639181722201</v>
      </c>
      <c r="BY610" s="7" t="n">
        <f aca="false">(main!AO610-main!E610/(main!AJ610/1.35))</f>
        <v>857.270830706415</v>
      </c>
      <c r="BZ610" s="7" t="n">
        <f aca="false">main!E610*main!BX610/100/main!BY610</f>
        <v>0.00579413205093863</v>
      </c>
      <c r="CA610" s="7" t="n">
        <f aca="false">(main!K610-main!J610)</f>
        <v>0</v>
      </c>
      <c r="CB610" s="7" t="n">
        <f aca="false">main!AU610*main!V610</f>
        <v>219.296601807234</v>
      </c>
      <c r="CC610" s="7" t="n">
        <f aca="false">(main!M610-main!L610)</f>
        <v>1126.90307617188</v>
      </c>
      <c r="CD610" s="7" t="n">
        <f aca="false">(main!M610-main!N610)/(main!M610-main!J610)</f>
        <v>0.543422190319641</v>
      </c>
      <c r="CE610" s="7" t="e">
        <f aca="false">(main!K610-main!M610)/(main!K610-main!J610)</f>
        <v>#DIV/0!</v>
      </c>
    </row>
    <row r="611" customFormat="false" ht="12.75" hidden="false" customHeight="true" outlineLevel="0" collapsed="false">
      <c r="A611" s="7" t="n">
        <v>185</v>
      </c>
      <c r="B611" s="7" t="s">
        <v>696</v>
      </c>
      <c r="C611" s="7" t="n">
        <v>21144.4999980358</v>
      </c>
      <c r="D611" s="7" t="n">
        <v>0</v>
      </c>
      <c r="E611" s="7" t="n">
        <f aca="false">(main!AN611-main!AO611*(1000-main!AP611)/(1000-main!AQ611))*main!BG611</f>
        <v>8.51793446068595</v>
      </c>
      <c r="F611" s="7" t="n">
        <f aca="false">IF(main!BR611&lt;&gt;0,1/(1/main!BR611-1/main!AJ611),0)</f>
        <v>0.0929746461960203</v>
      </c>
      <c r="G611" s="7" t="n">
        <f aca="false">((main!BU611-main!BH611/2)*main!AO611-main!E611)/(main!BU611+main!BH611/2)</f>
        <v>693.714829820312</v>
      </c>
      <c r="H611" s="7" t="n">
        <v>26</v>
      </c>
      <c r="I611" s="7" t="n">
        <v>26</v>
      </c>
      <c r="J611" s="7" t="n">
        <v>0</v>
      </c>
      <c r="K611" s="7" t="n">
        <v>0</v>
      </c>
      <c r="L611" s="7" t="n">
        <v>469.2783203125</v>
      </c>
      <c r="M611" s="7" t="n">
        <v>1596.18139648438</v>
      </c>
      <c r="N611" s="7" t="n">
        <v>728.781005859375</v>
      </c>
      <c r="O611" s="7" t="e">
        <f aca="false">main!CA611/main!K611</f>
        <v>#DIV/0!</v>
      </c>
      <c r="P611" s="7" t="n">
        <f aca="false">main!CC611/main!M611</f>
        <v>0.705999379928814</v>
      </c>
      <c r="Q611" s="7" t="n">
        <f aca="false">(main!M611-main!N611)/main!M611</f>
        <v>0.543422190319641</v>
      </c>
      <c r="R611" s="7" t="n">
        <v>-1</v>
      </c>
      <c r="S611" s="7" t="n">
        <v>0.87</v>
      </c>
      <c r="T611" s="7" t="n">
        <v>0.92</v>
      </c>
      <c r="U611" s="7" t="n">
        <v>19.9885787963867</v>
      </c>
      <c r="V611" s="7" t="n">
        <f aca="false">(main!U611*main!T611+(100-main!U611)*main!S611)/100</f>
        <v>0.879994289398193</v>
      </c>
      <c r="W611" s="7" t="n">
        <f aca="false">(main!E611-main!R611)/main!CB611</f>
        <v>0.0434085572661036</v>
      </c>
      <c r="X611" s="7" t="n">
        <f aca="false">(main!M611-main!N611)/(main!M611-main!L611)</f>
        <v>0.769720492352889</v>
      </c>
      <c r="Y611" s="7" t="n">
        <f aca="false">(main!K611-main!M611)/(main!K611-main!L611)</f>
        <v>3.40135337047204</v>
      </c>
      <c r="Z611" s="7" t="n">
        <f aca="false">(main!K611-main!M611)/main!M611</f>
        <v>-1</v>
      </c>
      <c r="AA611" s="7" t="n">
        <v>250.335876464844</v>
      </c>
      <c r="AB611" s="7" t="n">
        <v>0.5</v>
      </c>
      <c r="AC611" s="7" t="n">
        <f aca="false">main!Q611*main!AB611*main!V611*main!AA611</f>
        <v>59.8563625041845</v>
      </c>
      <c r="AD611" s="7" t="n">
        <f aca="false">main!BH611*1000</f>
        <v>1.25658246571331</v>
      </c>
      <c r="AE611" s="7" t="n">
        <f aca="false">(main!BM611-main!BS611)</f>
        <v>1.25164027013935</v>
      </c>
      <c r="AF611" s="7" t="n">
        <f aca="false">(main!AL611+main!BL611*main!D611)</f>
        <v>24.7186126708984</v>
      </c>
      <c r="AG611" s="7" t="n">
        <v>2</v>
      </c>
      <c r="AH611" s="7" t="n">
        <f aca="false">(main!AG611*main!BA611+main!BB611)</f>
        <v>4.644859790802</v>
      </c>
      <c r="AI611" s="7" t="n">
        <v>1</v>
      </c>
      <c r="AJ611" s="7" t="n">
        <f aca="false">main!AH611*(main!AI611+1)*(main!AI611+1)/(main!AI611*main!AI611+1)</f>
        <v>9.289719581604</v>
      </c>
      <c r="AK611" s="7" t="n">
        <v>25.3804588317871</v>
      </c>
      <c r="AL611" s="7" t="n">
        <v>24.7186126708984</v>
      </c>
      <c r="AM611" s="7" t="n">
        <v>25.2890014648438</v>
      </c>
      <c r="AN611" s="7" t="n">
        <v>864.868225097656</v>
      </c>
      <c r="AO611" s="7" t="n">
        <v>858.482666015625</v>
      </c>
      <c r="AP611" s="7" t="n">
        <v>19.0875263214111</v>
      </c>
      <c r="AQ611" s="7" t="n">
        <v>19.9070014953613</v>
      </c>
      <c r="AR611" s="7" t="n">
        <v>55.2770195007324</v>
      </c>
      <c r="AS611" s="7" t="n">
        <v>57.650203704834</v>
      </c>
      <c r="AT611" s="7" t="n">
        <v>300.574737548828</v>
      </c>
      <c r="AU611" s="7" t="n">
        <v>249.165267944336</v>
      </c>
      <c r="AV611" s="7" t="n">
        <v>126.140609741211</v>
      </c>
      <c r="AW611" s="7" t="n">
        <v>94.1921997070313</v>
      </c>
      <c r="AX611" s="7" t="n">
        <v>-2.02957439422607</v>
      </c>
      <c r="AY611" s="7" t="n">
        <v>-0.401076465845108</v>
      </c>
      <c r="AZ611" s="7" t="n">
        <v>0.75</v>
      </c>
      <c r="BA611" s="7" t="n">
        <v>-1.355140209198</v>
      </c>
      <c r="BB611" s="7" t="n">
        <v>7.355140209198</v>
      </c>
      <c r="BC611" s="7" t="n">
        <v>1</v>
      </c>
      <c r="BD611" s="7" t="n">
        <v>0</v>
      </c>
      <c r="BE611" s="7" t="n">
        <v>0.159999996423721</v>
      </c>
      <c r="BF611" s="7" t="n">
        <v>111105</v>
      </c>
      <c r="BG611" s="7" t="n">
        <f aca="false">main!AT611*0.000001/(main!AG611*0.0001)</f>
        <v>1.50287368774414</v>
      </c>
      <c r="BH611" s="7" t="n">
        <f aca="false">(main!AQ611-main!AP611)/(1000-main!AQ611)*main!BG611</f>
        <v>0.00125658246571331</v>
      </c>
      <c r="BI611" s="7" t="n">
        <f aca="false">(main!AL611+273.15)</f>
        <v>297.868612670898</v>
      </c>
      <c r="BJ611" s="7" t="n">
        <f aca="false">(main!AK611+273.15)</f>
        <v>298.530458831787</v>
      </c>
      <c r="BK611" s="7" t="n">
        <f aca="false">(main!AU611*main!BC611+main!AV611*main!BD611)*main!BE611</f>
        <v>39.8664419800093</v>
      </c>
      <c r="BL611" s="7" t="n">
        <f aca="false">((main!BK611+0.00000010773*(main!BJ611^4-main!BI611^4))-main!BH611*44100)/(main!AH611*51.4+0.00000043092*main!BI611^3)</f>
        <v>-0.0319275353196416</v>
      </c>
      <c r="BM611" s="7" t="n">
        <f aca="false">0.61365*EXP(17.502*main!AF611/(240.97+main!AF611))</f>
        <v>3.12672453055859</v>
      </c>
      <c r="BN611" s="7" t="n">
        <f aca="false">main!BM611*1000/main!AW611</f>
        <v>33.1951535295251</v>
      </c>
      <c r="BO611" s="7" t="n">
        <f aca="false">(main!BN611-main!AQ611)</f>
        <v>13.2881520341638</v>
      </c>
      <c r="BP611" s="7" t="n">
        <f aca="false">IF(main!D611,main!AL611,(main!AK611+main!AL611)/2)</f>
        <v>25.0495357513428</v>
      </c>
      <c r="BQ611" s="7" t="n">
        <f aca="false">0.61365*EXP(17.502*main!BP611/(240.97+main!BP611))</f>
        <v>3.18908018319105</v>
      </c>
      <c r="BR611" s="7" t="n">
        <f aca="false">IF(main!BO611&lt;&gt;0,(1000-(main!BN611+main!AQ611)/2)/main!BO611*main!BH611,0)</f>
        <v>0.0920533452748347</v>
      </c>
      <c r="BS611" s="7" t="n">
        <f aca="false">main!AQ611*main!AW611/1000</f>
        <v>1.87508426041924</v>
      </c>
      <c r="BT611" s="7" t="n">
        <f aca="false">(main!BQ611-main!BS611)</f>
        <v>1.31399592277181</v>
      </c>
      <c r="BU611" s="7" t="n">
        <f aca="false">1/(1.6/main!F611+1.37/main!AJ611)</f>
        <v>0.0576154106176927</v>
      </c>
      <c r="BV611" s="7" t="n">
        <f aca="false">main!G611*main!AW611*0.001</f>
        <v>65.342525790164</v>
      </c>
      <c r="BW611" s="7" t="n">
        <f aca="false">main!G611/main!AO611</f>
        <v>0.808070864191084</v>
      </c>
      <c r="BX611" s="7" t="n">
        <f aca="false">(1-main!BH611*main!AW611/main!BM611/main!F611)*100</f>
        <v>59.2852493578625</v>
      </c>
      <c r="BY611" s="7" t="n">
        <f aca="false">(main!AO611-main!E611/(main!AJ611/1.35))</f>
        <v>857.244823320707</v>
      </c>
      <c r="BZ611" s="7" t="n">
        <f aca="false">main!E611*main!BX611/100/main!BY611</f>
        <v>0.00589082435703171</v>
      </c>
      <c r="CA611" s="7" t="n">
        <f aca="false">(main!K611-main!J611)</f>
        <v>0</v>
      </c>
      <c r="CB611" s="7" t="n">
        <f aca="false">main!AU611*main!V611</f>
        <v>219.264012907386</v>
      </c>
      <c r="CC611" s="7" t="n">
        <f aca="false">(main!M611-main!L611)</f>
        <v>1126.90307617188</v>
      </c>
      <c r="CD611" s="7" t="n">
        <f aca="false">(main!M611-main!N611)/(main!M611-main!J611)</f>
        <v>0.543422190319641</v>
      </c>
      <c r="CE611" s="7" t="e">
        <f aca="false">(main!K611-main!M611)/(main!K611-main!J611)</f>
        <v>#DIV/0!</v>
      </c>
    </row>
    <row r="612" customFormat="false" ht="12.75" hidden="false" customHeight="true" outlineLevel="0" collapsed="false">
      <c r="A612" s="7" t="n">
        <v>186</v>
      </c>
      <c r="B612" s="7" t="s">
        <v>697</v>
      </c>
      <c r="C612" s="7" t="n">
        <v>21155.4999972777</v>
      </c>
      <c r="D612" s="7" t="n">
        <v>0</v>
      </c>
      <c r="E612" s="7" t="n">
        <f aca="false">(main!AN612-main!AO612*(1000-main!AP612)/(1000-main!AQ612))*main!BG612</f>
        <v>8.44314641565345</v>
      </c>
      <c r="F612" s="7" t="n">
        <f aca="false">IF(main!BR612&lt;&gt;0,1/(1/main!BR612-1/main!AJ612),0)</f>
        <v>0.0920842245406383</v>
      </c>
      <c r="G612" s="7" t="n">
        <f aca="false">((main!BU612-main!BH612/2)*main!AO612-main!E612)/(main!BU612+main!BH612/2)</f>
        <v>693.73979397797</v>
      </c>
      <c r="H612" s="7" t="n">
        <v>26</v>
      </c>
      <c r="I612" s="7" t="n">
        <v>26</v>
      </c>
      <c r="J612" s="7" t="n">
        <v>0</v>
      </c>
      <c r="K612" s="7" t="n">
        <v>0</v>
      </c>
      <c r="L612" s="7" t="n">
        <v>469.2783203125</v>
      </c>
      <c r="M612" s="7" t="n">
        <v>1596.18139648438</v>
      </c>
      <c r="N612" s="7" t="n">
        <v>728.781005859375</v>
      </c>
      <c r="O612" s="7" t="e">
        <f aca="false">main!CA612/main!K612</f>
        <v>#DIV/0!</v>
      </c>
      <c r="P612" s="7" t="n">
        <f aca="false">main!CC612/main!M612</f>
        <v>0.705999379928814</v>
      </c>
      <c r="Q612" s="7" t="n">
        <f aca="false">(main!M612-main!N612)/main!M612</f>
        <v>0.543422190319641</v>
      </c>
      <c r="R612" s="7" t="n">
        <v>-1</v>
      </c>
      <c r="S612" s="7" t="n">
        <v>0.87</v>
      </c>
      <c r="T612" s="7" t="n">
        <v>0.92</v>
      </c>
      <c r="U612" s="7" t="n">
        <v>19.9885787963867</v>
      </c>
      <c r="V612" s="7" t="n">
        <f aca="false">(main!U612*main!T612+(100-main!U612)*main!S612)/100</f>
        <v>0.879994289398193</v>
      </c>
      <c r="W612" s="7" t="n">
        <f aca="false">(main!E612-main!R612)/main!CB612</f>
        <v>0.0430712107457711</v>
      </c>
      <c r="X612" s="7" t="n">
        <f aca="false">(main!M612-main!N612)/(main!M612-main!L612)</f>
        <v>0.769720492352889</v>
      </c>
      <c r="Y612" s="7" t="n">
        <f aca="false">(main!K612-main!M612)/(main!K612-main!L612)</f>
        <v>3.40135337047204</v>
      </c>
      <c r="Z612" s="7" t="n">
        <f aca="false">(main!K612-main!M612)/main!M612</f>
        <v>-1</v>
      </c>
      <c r="AA612" s="7" t="n">
        <v>250.335876464844</v>
      </c>
      <c r="AB612" s="7" t="n">
        <v>0.5</v>
      </c>
      <c r="AC612" s="7" t="n">
        <f aca="false">main!Q612*main!AB612*main!V612*main!AA612</f>
        <v>59.8563625041845</v>
      </c>
      <c r="AD612" s="7" t="n">
        <f aca="false">main!BH612*1000</f>
        <v>1.24604672747658</v>
      </c>
      <c r="AE612" s="7" t="n">
        <f aca="false">(main!BM612-main!BS612)</f>
        <v>1.25301252599518</v>
      </c>
      <c r="AF612" s="7" t="n">
        <f aca="false">(main!AL612+main!BL612*main!D612)</f>
        <v>24.7309017181397</v>
      </c>
      <c r="AG612" s="7" t="n">
        <v>2</v>
      </c>
      <c r="AH612" s="7" t="n">
        <f aca="false">(main!AG612*main!BA612+main!BB612)</f>
        <v>4.644859790802</v>
      </c>
      <c r="AI612" s="7" t="n">
        <v>1</v>
      </c>
      <c r="AJ612" s="7" t="n">
        <f aca="false">main!AH612*(main!AI612+1)*(main!AI612+1)/(main!AI612*main!AI612+1)</f>
        <v>9.289719581604</v>
      </c>
      <c r="AK612" s="7" t="n">
        <v>25.3939304351807</v>
      </c>
      <c r="AL612" s="7" t="n">
        <v>24.7309017181397</v>
      </c>
      <c r="AM612" s="7" t="n">
        <v>25.302885055542</v>
      </c>
      <c r="AN612" s="7" t="n">
        <v>864.964904785156</v>
      </c>
      <c r="AO612" s="7" t="n">
        <v>858.635498046875</v>
      </c>
      <c r="AP612" s="7" t="n">
        <v>19.1041870117188</v>
      </c>
      <c r="AQ612" s="7" t="n">
        <v>19.9167194366455</v>
      </c>
      <c r="AR612" s="7" t="n">
        <v>55.2812385559082</v>
      </c>
      <c r="AS612" s="7" t="n">
        <v>57.6324424743652</v>
      </c>
      <c r="AT612" s="7" t="n">
        <v>300.598358154297</v>
      </c>
      <c r="AU612" s="7" t="n">
        <v>249.143630981445</v>
      </c>
      <c r="AV612" s="7" t="n">
        <v>126.042198181152</v>
      </c>
      <c r="AW612" s="7" t="n">
        <v>94.1926422119141</v>
      </c>
      <c r="AX612" s="7" t="n">
        <v>-2.02957439422607</v>
      </c>
      <c r="AY612" s="7" t="n">
        <v>-0.401076465845108</v>
      </c>
      <c r="AZ612" s="7" t="n">
        <v>0.5</v>
      </c>
      <c r="BA612" s="7" t="n">
        <v>-1.355140209198</v>
      </c>
      <c r="BB612" s="7" t="n">
        <v>7.355140209198</v>
      </c>
      <c r="BC612" s="7" t="n">
        <v>1</v>
      </c>
      <c r="BD612" s="7" t="n">
        <v>0</v>
      </c>
      <c r="BE612" s="7" t="n">
        <v>0.159999996423721</v>
      </c>
      <c r="BF612" s="7" t="n">
        <v>111105</v>
      </c>
      <c r="BG612" s="7" t="n">
        <f aca="false">main!AT612*0.000001/(main!AG612*0.0001)</f>
        <v>1.50299179077148</v>
      </c>
      <c r="BH612" s="7" t="n">
        <f aca="false">(main!AQ612-main!AP612)/(1000-main!AQ612)*main!BG612</f>
        <v>0.00124604672747658</v>
      </c>
      <c r="BI612" s="7" t="n">
        <f aca="false">(main!AL612+273.15)</f>
        <v>297.88090171814</v>
      </c>
      <c r="BJ612" s="7" t="n">
        <f aca="false">(main!AK612+273.15)</f>
        <v>298.543930435181</v>
      </c>
      <c r="BK612" s="7" t="n">
        <f aca="false">(main!AU612*main!BC612+main!AV612*main!BD612)*main!BE612</f>
        <v>39.8629800660241</v>
      </c>
      <c r="BL612" s="7" t="n">
        <f aca="false">((main!BK612+0.00000010773*(main!BJ612^4-main!BI612^4))-main!BH612*44100)/(main!AH612*51.4+0.00000043092*main!BI612^3)</f>
        <v>-0.0300257541738929</v>
      </c>
      <c r="BM612" s="7" t="n">
        <f aca="false">0.61365*EXP(17.502*main!AF612/(240.97+main!AF612))</f>
        <v>3.12902095392621</v>
      </c>
      <c r="BN612" s="7" t="n">
        <f aca="false">main!BM612*1000/main!AW612</f>
        <v>33.2193776546426</v>
      </c>
      <c r="BO612" s="7" t="n">
        <f aca="false">(main!BN612-main!AQ612)</f>
        <v>13.3026582179971</v>
      </c>
      <c r="BP612" s="7" t="n">
        <f aca="false">IF(main!D612,main!AL612,(main!AK612+main!AL612)/2)</f>
        <v>25.0624160766602</v>
      </c>
      <c r="BQ612" s="7" t="n">
        <f aca="false">0.61365*EXP(17.502*main!BP612/(240.97+main!BP612))</f>
        <v>3.1915290294977</v>
      </c>
      <c r="BR612" s="7" t="n">
        <f aca="false">IF(main!BO612&lt;&gt;0,(1000-(main!BN612+main!AQ612)/2)/main!BO612*main!BH612,0)</f>
        <v>0.0911804000113194</v>
      </c>
      <c r="BS612" s="7" t="n">
        <f aca="false">main!AQ612*main!AW612/1000</f>
        <v>1.87600842793103</v>
      </c>
      <c r="BT612" s="7" t="n">
        <f aca="false">(main!BQ612-main!BS612)</f>
        <v>1.31552060156667</v>
      </c>
      <c r="BU612" s="7" t="n">
        <f aca="false">1/(1.6/main!F612+1.37/main!AJ612)</f>
        <v>0.0570682695768879</v>
      </c>
      <c r="BV612" s="7" t="n">
        <f aca="false">main!G612*main!AW612*0.001</f>
        <v>65.345184202334</v>
      </c>
      <c r="BW612" s="7" t="n">
        <f aca="false">main!G612/main!AO612</f>
        <v>0.807956106585401</v>
      </c>
      <c r="BX612" s="7" t="n">
        <f aca="false">(1-main!BH612*main!AW612/main!BM612/main!F612)*100</f>
        <v>59.2659490933513</v>
      </c>
      <c r="BY612" s="7" t="n">
        <f aca="false">(main!AO612-main!E612/(main!AJ612/1.35))</f>
        <v>857.408523695173</v>
      </c>
      <c r="BZ612" s="7" t="n">
        <f aca="false">main!E612*main!BX612/100/main!BY612</f>
        <v>0.00583608713733442</v>
      </c>
      <c r="CA612" s="7" t="n">
        <f aca="false">(main!K612-main!J612)</f>
        <v>0</v>
      </c>
      <c r="CB612" s="7" t="n">
        <f aca="false">main!AU612*main!V612</f>
        <v>219.244972503602</v>
      </c>
      <c r="CC612" s="7" t="n">
        <f aca="false">(main!M612-main!L612)</f>
        <v>1126.90307617188</v>
      </c>
      <c r="CD612" s="7" t="n">
        <f aca="false">(main!M612-main!N612)/(main!M612-main!J612)</f>
        <v>0.543422190319641</v>
      </c>
      <c r="CE612" s="7" t="e">
        <f aca="false">(main!K612-main!M612)/(main!K612-main!J612)</f>
        <v>#DIV/0!</v>
      </c>
    </row>
    <row r="613" customFormat="false" ht="12.75" hidden="false" customHeight="true" outlineLevel="0" collapsed="false">
      <c r="A613" s="7" t="n">
        <v>187</v>
      </c>
      <c r="B613" s="7" t="s">
        <v>698</v>
      </c>
      <c r="C613" s="7" t="n">
        <v>21166.4999965196</v>
      </c>
      <c r="D613" s="7" t="n">
        <v>0</v>
      </c>
      <c r="E613" s="7" t="n">
        <f aca="false">(main!AN613-main!AO613*(1000-main!AP613)/(1000-main!AQ613))*main!BG613</f>
        <v>8.409589212987</v>
      </c>
      <c r="F613" s="7" t="n">
        <f aca="false">IF(main!BR613&lt;&gt;0,1/(1/main!BR613-1/main!AJ613),0)</f>
        <v>0.0906182079334356</v>
      </c>
      <c r="G613" s="7" t="n">
        <f aca="false">((main!BU613-main!BH613/2)*main!AO613-main!E613)/(main!BU613+main!BH613/2)</f>
        <v>691.928273748802</v>
      </c>
      <c r="H613" s="7" t="n">
        <v>26</v>
      </c>
      <c r="I613" s="7" t="n">
        <v>26</v>
      </c>
      <c r="J613" s="7" t="n">
        <v>0</v>
      </c>
      <c r="K613" s="7" t="n">
        <v>0</v>
      </c>
      <c r="L613" s="7" t="n">
        <v>469.2783203125</v>
      </c>
      <c r="M613" s="7" t="n">
        <v>1596.18139648438</v>
      </c>
      <c r="N613" s="7" t="n">
        <v>728.781005859375</v>
      </c>
      <c r="O613" s="7" t="e">
        <f aca="false">main!CA613/main!K613</f>
        <v>#DIV/0!</v>
      </c>
      <c r="P613" s="7" t="n">
        <f aca="false">main!CC613/main!M613</f>
        <v>0.705999379928814</v>
      </c>
      <c r="Q613" s="7" t="n">
        <f aca="false">(main!M613-main!N613)/main!M613</f>
        <v>0.543422190319641</v>
      </c>
      <c r="R613" s="7" t="n">
        <v>-1</v>
      </c>
      <c r="S613" s="7" t="n">
        <v>0.87</v>
      </c>
      <c r="T613" s="7" t="n">
        <v>0.92</v>
      </c>
      <c r="U613" s="7" t="n">
        <v>19.9885787963867</v>
      </c>
      <c r="V613" s="7" t="n">
        <f aca="false">(main!U613*main!T613+(100-main!U613)*main!S613)/100</f>
        <v>0.879994289398193</v>
      </c>
      <c r="W613" s="7" t="n">
        <f aca="false">(main!E613-main!R613)/main!CB613</f>
        <v>0.0429068451779415</v>
      </c>
      <c r="X613" s="7" t="n">
        <f aca="false">(main!M613-main!N613)/(main!M613-main!L613)</f>
        <v>0.769720492352889</v>
      </c>
      <c r="Y613" s="7" t="n">
        <f aca="false">(main!K613-main!M613)/(main!K613-main!L613)</f>
        <v>3.40135337047204</v>
      </c>
      <c r="Z613" s="7" t="n">
        <f aca="false">(main!K613-main!M613)/main!M613</f>
        <v>-1</v>
      </c>
      <c r="AA613" s="7" t="n">
        <v>250.335876464844</v>
      </c>
      <c r="AB613" s="7" t="n">
        <v>0.5</v>
      </c>
      <c r="AC613" s="7" t="n">
        <f aca="false">main!Q613*main!AB613*main!V613*main!AA613</f>
        <v>59.8563625041845</v>
      </c>
      <c r="AD613" s="7" t="n">
        <f aca="false">main!BH613*1000</f>
        <v>1.22929770295743</v>
      </c>
      <c r="AE613" s="7" t="n">
        <f aca="false">(main!BM613-main!BS613)</f>
        <v>1.2559350713915</v>
      </c>
      <c r="AF613" s="7" t="n">
        <f aca="false">(main!AL613+main!BL613*main!D613)</f>
        <v>24.7516841888428</v>
      </c>
      <c r="AG613" s="7" t="n">
        <v>2</v>
      </c>
      <c r="AH613" s="7" t="n">
        <f aca="false">(main!AG613*main!BA613+main!BB613)</f>
        <v>4.644859790802</v>
      </c>
      <c r="AI613" s="7" t="n">
        <v>1</v>
      </c>
      <c r="AJ613" s="7" t="n">
        <f aca="false">main!AH613*(main!AI613+1)*(main!AI613+1)/(main!AI613*main!AI613+1)</f>
        <v>9.289719581604</v>
      </c>
      <c r="AK613" s="7" t="n">
        <v>25.4096527099609</v>
      </c>
      <c r="AL613" s="7" t="n">
        <v>24.7516841888428</v>
      </c>
      <c r="AM613" s="7" t="n">
        <v>25.3175029754639</v>
      </c>
      <c r="AN613" s="7" t="n">
        <v>864.918212890625</v>
      </c>
      <c r="AO613" s="7" t="n">
        <v>858.620300292969</v>
      </c>
      <c r="AP613" s="7" t="n">
        <v>19.1253643035889</v>
      </c>
      <c r="AQ613" s="7" t="n">
        <v>19.9270191192627</v>
      </c>
      <c r="AR613" s="7" t="n">
        <v>55.2906608581543</v>
      </c>
      <c r="AS613" s="7" t="n">
        <v>57.608211517334</v>
      </c>
      <c r="AT613" s="7" t="n">
        <v>300.57861328125</v>
      </c>
      <c r="AU613" s="7" t="n">
        <v>249.209289550781</v>
      </c>
      <c r="AV613" s="7" t="n">
        <v>125.942474365234</v>
      </c>
      <c r="AW613" s="7" t="n">
        <v>94.1923522949219</v>
      </c>
      <c r="AX613" s="7" t="n">
        <v>-2.02957439422607</v>
      </c>
      <c r="AY613" s="7" t="n">
        <v>-0.401076465845108</v>
      </c>
      <c r="AZ613" s="7" t="n">
        <v>0.5</v>
      </c>
      <c r="BA613" s="7" t="n">
        <v>-1.355140209198</v>
      </c>
      <c r="BB613" s="7" t="n">
        <v>7.355140209198</v>
      </c>
      <c r="BC613" s="7" t="n">
        <v>1</v>
      </c>
      <c r="BD613" s="7" t="n">
        <v>0</v>
      </c>
      <c r="BE613" s="7" t="n">
        <v>0.159999996423721</v>
      </c>
      <c r="BF613" s="7" t="n">
        <v>111105</v>
      </c>
      <c r="BG613" s="7" t="n">
        <f aca="false">main!AT613*0.000001/(main!AG613*0.0001)</f>
        <v>1.50289306640625</v>
      </c>
      <c r="BH613" s="7" t="n">
        <f aca="false">(main!AQ613-main!AP613)/(1000-main!AQ613)*main!BG613</f>
        <v>0.00122929770295743</v>
      </c>
      <c r="BI613" s="7" t="n">
        <f aca="false">(main!AL613+273.15)</f>
        <v>297.901684188843</v>
      </c>
      <c r="BJ613" s="7" t="n">
        <f aca="false">(main!AK613+273.15)</f>
        <v>298.559652709961</v>
      </c>
      <c r="BK613" s="7" t="n">
        <f aca="false">(main!AU613*main!BC613+main!AV613*main!BD613)*main!BE613</f>
        <v>39.873485436883</v>
      </c>
      <c r="BL613" s="7" t="n">
        <f aca="false">((main!BK613+0.00000010773*(main!BJ613^4-main!BI613^4))-main!BH613*44100)/(main!AH613*51.4+0.00000043092*main!BI613^3)</f>
        <v>-0.0272562407891738</v>
      </c>
      <c r="BM613" s="7" t="n">
        <f aca="false">0.61365*EXP(17.502*main!AF613/(240.97+main!AF613))</f>
        <v>3.13290787646073</v>
      </c>
      <c r="BN613" s="7" t="n">
        <f aca="false">main!BM613*1000/main!AW613</f>
        <v>33.2607456988802</v>
      </c>
      <c r="BO613" s="7" t="n">
        <f aca="false">(main!BN613-main!AQ613)</f>
        <v>13.3337265796175</v>
      </c>
      <c r="BP613" s="7" t="n">
        <f aca="false">IF(main!D613,main!AL613,(main!AK613+main!AL613)/2)</f>
        <v>25.0806684494019</v>
      </c>
      <c r="BQ613" s="7" t="n">
        <f aca="false">0.61365*EXP(17.502*main!BP613/(240.97+main!BP613))</f>
        <v>3.19500203973935</v>
      </c>
      <c r="BR613" s="7" t="n">
        <f aca="false">IF(main!BO613&lt;&gt;0,(1000-(main!BN613+main!AQ613)/2)/main!BO613*main!BH613,0)</f>
        <v>0.0897427960033635</v>
      </c>
      <c r="BS613" s="7" t="n">
        <f aca="false">main!AQ613*main!AW613/1000</f>
        <v>1.87697280506924</v>
      </c>
      <c r="BT613" s="7" t="n">
        <f aca="false">(main!BQ613-main!BS613)</f>
        <v>1.31802923467011</v>
      </c>
      <c r="BU613" s="7" t="n">
        <f aca="false">1/(1.6/main!F613+1.37/main!AJ613)</f>
        <v>0.0561672463121864</v>
      </c>
      <c r="BV613" s="7" t="n">
        <f aca="false">main!G613*main!AW613*0.001</f>
        <v>65.1743517237643</v>
      </c>
      <c r="BW613" s="7" t="n">
        <f aca="false">main!G613/main!AO613</f>
        <v>0.805860603939494</v>
      </c>
      <c r="BX613" s="7" t="n">
        <f aca="false">(1-main!BH613*main!AW613/main!BM613/main!F613)*100</f>
        <v>59.2141404837698</v>
      </c>
      <c r="BY613" s="7" t="n">
        <f aca="false">(main!AO613-main!E613/(main!AJ613/1.35))</f>
        <v>857.398202538801</v>
      </c>
      <c r="BZ613" s="7" t="n">
        <f aca="false">main!E613*main!BX613/100/main!BY613</f>
        <v>0.0058078801144451</v>
      </c>
      <c r="CA613" s="7" t="n">
        <f aca="false">(main!K613-main!J613)</f>
        <v>0</v>
      </c>
      <c r="CB613" s="7" t="n">
        <f aca="false">main!AU613*main!V613</f>
        <v>219.302751669668</v>
      </c>
      <c r="CC613" s="7" t="n">
        <f aca="false">(main!M613-main!L613)</f>
        <v>1126.90307617188</v>
      </c>
      <c r="CD613" s="7" t="n">
        <f aca="false">(main!M613-main!N613)/(main!M613-main!J613)</f>
        <v>0.543422190319641</v>
      </c>
      <c r="CE613" s="7" t="e">
        <f aca="false">(main!K613-main!M613)/(main!K613-main!J613)</f>
        <v>#DIV/0!</v>
      </c>
    </row>
    <row r="614" customFormat="false" ht="12.75" hidden="false" customHeight="true" outlineLevel="0" collapsed="false">
      <c r="A614" s="7" t="n">
        <v>188</v>
      </c>
      <c r="B614" s="7" t="s">
        <v>699</v>
      </c>
      <c r="C614" s="7" t="n">
        <v>21171.4999961751</v>
      </c>
      <c r="D614" s="7" t="n">
        <v>0</v>
      </c>
      <c r="E614" s="7" t="n">
        <f aca="false">(main!AN614-main!AO614*(1000-main!AP614)/(1000-main!AQ614))*main!BG614</f>
        <v>8.37390696892325</v>
      </c>
      <c r="F614" s="7" t="n">
        <f aca="false">IF(main!BR614&lt;&gt;0,1/(1/main!BR614-1/main!AJ614),0)</f>
        <v>0.0909925811292498</v>
      </c>
      <c r="G614" s="7" t="n">
        <f aca="false">((main!BU614-main!BH614/2)*main!AO614-main!E614)/(main!BU614+main!BH614/2)</f>
        <v>693.140372777579</v>
      </c>
      <c r="H614" s="7" t="n">
        <v>26</v>
      </c>
      <c r="I614" s="7" t="n">
        <v>26</v>
      </c>
      <c r="J614" s="7" t="n">
        <v>0</v>
      </c>
      <c r="K614" s="7" t="n">
        <v>0</v>
      </c>
      <c r="L614" s="7" t="n">
        <v>469.2783203125</v>
      </c>
      <c r="M614" s="7" t="n">
        <v>1596.18139648438</v>
      </c>
      <c r="N614" s="7" t="n">
        <v>728.781005859375</v>
      </c>
      <c r="O614" s="7" t="e">
        <f aca="false">main!CA614/main!K614</f>
        <v>#DIV/0!</v>
      </c>
      <c r="P614" s="7" t="n">
        <f aca="false">main!CC614/main!M614</f>
        <v>0.705999379928814</v>
      </c>
      <c r="Q614" s="7" t="n">
        <f aca="false">(main!M614-main!N614)/main!M614</f>
        <v>0.543422190319641</v>
      </c>
      <c r="R614" s="7" t="n">
        <v>-1</v>
      </c>
      <c r="S614" s="7" t="n">
        <v>0.87</v>
      </c>
      <c r="T614" s="7" t="n">
        <v>0.92</v>
      </c>
      <c r="U614" s="7" t="n">
        <v>19.9885787963867</v>
      </c>
      <c r="V614" s="7" t="n">
        <f aca="false">(main!U614*main!T614+(100-main!U614)*main!S614)/100</f>
        <v>0.879994289398193</v>
      </c>
      <c r="W614" s="7" t="n">
        <f aca="false">(main!E614-main!R614)/main!CB614</f>
        <v>0.0427645454722217</v>
      </c>
      <c r="X614" s="7" t="n">
        <f aca="false">(main!M614-main!N614)/(main!M614-main!L614)</f>
        <v>0.769720492352889</v>
      </c>
      <c r="Y614" s="7" t="n">
        <f aca="false">(main!K614-main!M614)/(main!K614-main!L614)</f>
        <v>3.40135337047204</v>
      </c>
      <c r="Z614" s="7" t="n">
        <f aca="false">(main!K614-main!M614)/main!M614</f>
        <v>-1</v>
      </c>
      <c r="AA614" s="7" t="n">
        <v>250.335876464844</v>
      </c>
      <c r="AB614" s="7" t="n">
        <v>0.5</v>
      </c>
      <c r="AC614" s="7" t="n">
        <f aca="false">main!Q614*main!AB614*main!V614*main!AA614</f>
        <v>59.8563625041845</v>
      </c>
      <c r="AD614" s="7" t="n">
        <f aca="false">main!BH614*1000</f>
        <v>1.23556349069965</v>
      </c>
      <c r="AE614" s="7" t="n">
        <f aca="false">(main!BM614-main!BS614)</f>
        <v>1.25717894574813</v>
      </c>
      <c r="AF614" s="7" t="n">
        <f aca="false">(main!AL614+main!BL614*main!D614)</f>
        <v>24.7638378143311</v>
      </c>
      <c r="AG614" s="7" t="n">
        <v>2</v>
      </c>
      <c r="AH614" s="7" t="n">
        <f aca="false">(main!AG614*main!BA614+main!BB614)</f>
        <v>4.644859790802</v>
      </c>
      <c r="AI614" s="7" t="n">
        <v>1</v>
      </c>
      <c r="AJ614" s="7" t="n">
        <f aca="false">main!AH614*(main!AI614+1)*(main!AI614+1)/(main!AI614*main!AI614+1)</f>
        <v>9.289719581604</v>
      </c>
      <c r="AK614" s="7" t="n">
        <v>25.4153785705566</v>
      </c>
      <c r="AL614" s="7" t="n">
        <v>24.7638378143311</v>
      </c>
      <c r="AM614" s="7" t="n">
        <v>25.3233985900879</v>
      </c>
      <c r="AN614" s="7" t="n">
        <v>864.896667480469</v>
      </c>
      <c r="AO614" s="7" t="n">
        <v>858.618957519531</v>
      </c>
      <c r="AP614" s="7" t="n">
        <v>19.1321086883545</v>
      </c>
      <c r="AQ614" s="7" t="n">
        <v>19.9378356933594</v>
      </c>
      <c r="AR614" s="7" t="n">
        <v>55.2916946411133</v>
      </c>
      <c r="AS614" s="7" t="n">
        <v>57.6202430725098</v>
      </c>
      <c r="AT614" s="7" t="n">
        <v>300.580474853516</v>
      </c>
      <c r="AU614" s="7" t="n">
        <v>249.090362548828</v>
      </c>
      <c r="AV614" s="7" t="n">
        <v>126.01749420166</v>
      </c>
      <c r="AW614" s="7" t="n">
        <v>94.1929702758789</v>
      </c>
      <c r="AX614" s="7" t="n">
        <v>-2.02957439422607</v>
      </c>
      <c r="AY614" s="7" t="n">
        <v>-0.401076465845108</v>
      </c>
      <c r="AZ614" s="7" t="n">
        <v>0.75</v>
      </c>
      <c r="BA614" s="7" t="n">
        <v>-1.355140209198</v>
      </c>
      <c r="BB614" s="7" t="n">
        <v>7.355140209198</v>
      </c>
      <c r="BC614" s="7" t="n">
        <v>1</v>
      </c>
      <c r="BD614" s="7" t="n">
        <v>0</v>
      </c>
      <c r="BE614" s="7" t="n">
        <v>0.159999996423721</v>
      </c>
      <c r="BF614" s="7" t="n">
        <v>111105</v>
      </c>
      <c r="BG614" s="7" t="n">
        <f aca="false">main!AT614*0.000001/(main!AG614*0.0001)</f>
        <v>1.50290237426758</v>
      </c>
      <c r="BH614" s="7" t="n">
        <f aca="false">(main!AQ614-main!AP614)/(1000-main!AQ614)*main!BG614</f>
        <v>0.00123556349069965</v>
      </c>
      <c r="BI614" s="7" t="n">
        <f aca="false">(main!AL614+273.15)</f>
        <v>297.913837814331</v>
      </c>
      <c r="BJ614" s="7" t="n">
        <f aca="false">(main!AK614+273.15)</f>
        <v>298.565378570557</v>
      </c>
      <c r="BK614" s="7" t="n">
        <f aca="false">(main!AU614*main!BC614+main!AV614*main!BD614)*main!BE614</f>
        <v>39.8544571169959</v>
      </c>
      <c r="BL614" s="7" t="n">
        <f aca="false">((main!BK614+0.00000010773*(main!BJ614^4-main!BI614^4))-main!BH614*44100)/(main!AH614*51.4+0.00000043092*main!BI614^3)</f>
        <v>-0.0287278697657874</v>
      </c>
      <c r="BM614" s="7" t="n">
        <f aca="false">0.61365*EXP(17.502*main!AF614/(240.97+main!AF614))</f>
        <v>3.13518291057809</v>
      </c>
      <c r="BN614" s="7" t="n">
        <f aca="false">main!BM614*1000/main!AW614</f>
        <v>33.2846803895826</v>
      </c>
      <c r="BO614" s="7" t="n">
        <f aca="false">(main!BN614-main!AQ614)</f>
        <v>13.3468446962232</v>
      </c>
      <c r="BP614" s="7" t="n">
        <f aca="false">IF(main!D614,main!AL614,(main!AK614+main!AL614)/2)</f>
        <v>25.0896081924439</v>
      </c>
      <c r="BQ614" s="7" t="n">
        <f aca="false">0.61365*EXP(17.502*main!BP614/(240.97+main!BP614))</f>
        <v>3.19670427349054</v>
      </c>
      <c r="BR614" s="7" t="n">
        <f aca="false">IF(main!BO614&lt;&gt;0,(1000-(main!BN614+main!AQ614)/2)/main!BO614*main!BH614,0)</f>
        <v>0.0901099562627225</v>
      </c>
      <c r="BS614" s="7" t="n">
        <f aca="false">main!AQ614*main!AW614/1000</f>
        <v>1.87800396482996</v>
      </c>
      <c r="BT614" s="7" t="n">
        <f aca="false">(main!BQ614-main!BS614)</f>
        <v>1.31870030866058</v>
      </c>
      <c r="BU614" s="7" t="n">
        <f aca="false">1/(1.6/main!F614+1.37/main!AJ614)</f>
        <v>0.0563973614526031</v>
      </c>
      <c r="BV614" s="7" t="n">
        <f aca="false">main!G614*main!AW614*0.001</f>
        <v>65.2889505300501</v>
      </c>
      <c r="BW614" s="7" t="n">
        <f aca="false">main!G614/main!AO614</f>
        <v>0.807273548653056</v>
      </c>
      <c r="BX614" s="7" t="n">
        <f aca="false">(1-main!BH614*main!AW614/main!BM614/main!F614)*100</f>
        <v>59.2042716407146</v>
      </c>
      <c r="BY614" s="7" t="n">
        <f aca="false">(main!AO614-main!E614/(main!AJ614/1.35))</f>
        <v>857.402045178018</v>
      </c>
      <c r="BZ614" s="7" t="n">
        <f aca="false">main!E614*main!BX614/100/main!BY614</f>
        <v>0.00578224726276773</v>
      </c>
      <c r="CA614" s="7" t="n">
        <f aca="false">(main!K614-main!J614)</f>
        <v>0</v>
      </c>
      <c r="CB614" s="7" t="n">
        <f aca="false">main!AU614*main!V614</f>
        <v>219.198096587094</v>
      </c>
      <c r="CC614" s="7" t="n">
        <f aca="false">(main!M614-main!L614)</f>
        <v>1126.90307617188</v>
      </c>
      <c r="CD614" s="7" t="n">
        <f aca="false">(main!M614-main!N614)/(main!M614-main!J614)</f>
        <v>0.543422190319641</v>
      </c>
      <c r="CE614" s="7" t="e">
        <f aca="false">(main!K614-main!M614)/(main!K614-main!J614)</f>
        <v>#DIV/0!</v>
      </c>
    </row>
    <row r="615" customFormat="false" ht="23.25" hidden="false" customHeight="true" outlineLevel="0" collapsed="false">
      <c r="A615" s="2" t="s">
        <v>12</v>
      </c>
      <c r="B615" s="5" t="s">
        <v>700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</row>
    <row r="616" customFormat="false" ht="23.25" hidden="false" customHeight="true" outlineLevel="0" collapsed="false">
      <c r="A616" s="2" t="s">
        <v>12</v>
      </c>
      <c r="B616" s="5" t="s">
        <v>701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</row>
    <row r="617" customFormat="false" ht="23.25" hidden="false" customHeight="true" outlineLevel="0" collapsed="false">
      <c r="A617" s="2" t="s">
        <v>12</v>
      </c>
      <c r="B617" s="5" t="s">
        <v>702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</row>
    <row r="618" customFormat="false" ht="23.25" hidden="false" customHeight="true" outlineLevel="0" collapsed="false">
      <c r="A618" s="2" t="s">
        <v>12</v>
      </c>
      <c r="B618" s="5" t="s">
        <v>703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</row>
    <row r="619" customFormat="false" ht="23.25" hidden="false" customHeight="true" outlineLevel="0" collapsed="false">
      <c r="A619" s="2" t="s">
        <v>12</v>
      </c>
      <c r="B619" s="5" t="s">
        <v>704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</row>
    <row r="620" customFormat="false" ht="12.75" hidden="false" customHeight="true" outlineLevel="0" collapsed="false">
      <c r="A620" s="7" t="n">
        <v>189</v>
      </c>
      <c r="B620" s="7" t="s">
        <v>705</v>
      </c>
      <c r="C620" s="7" t="n">
        <v>21171.4999961751</v>
      </c>
      <c r="D620" s="7" t="n">
        <v>0</v>
      </c>
      <c r="E620" s="7" t="n">
        <f aca="false">(main!AN620-main!AO620*(1000-main!AP620)/(1000-main!AQ620))*main!BG620</f>
        <v>8.37390696892325</v>
      </c>
      <c r="F620" s="7" t="n">
        <f aca="false">IF(main!BR620&lt;&gt;0,1/(1/main!BR620-1/main!AJ620),0)</f>
        <v>0.0909925811292498</v>
      </c>
      <c r="G620" s="7" t="n">
        <f aca="false">((main!BU620-main!BH620/2)*main!AO620-main!E620)/(main!BU620+main!BH620/2)</f>
        <v>693.140372777579</v>
      </c>
      <c r="H620" s="7" t="n">
        <v>27</v>
      </c>
      <c r="I620" s="7" t="n">
        <v>27</v>
      </c>
      <c r="J620" s="7" t="n">
        <v>0</v>
      </c>
      <c r="K620" s="7" t="n">
        <v>0</v>
      </c>
      <c r="L620" s="7" t="n">
        <v>485.58251953125</v>
      </c>
      <c r="M620" s="7" t="n">
        <v>1465.56225585938</v>
      </c>
      <c r="N620" s="7" t="n">
        <v>692.320129394531</v>
      </c>
      <c r="O620" s="7" t="e">
        <f aca="false">main!CA620/main!K620</f>
        <v>#DIV/0!</v>
      </c>
      <c r="P620" s="7" t="n">
        <f aca="false">main!CC620/main!M620</f>
        <v>0.668671516621099</v>
      </c>
      <c r="Q620" s="7" t="n">
        <f aca="false">(main!M620-main!N620)/main!M620</f>
        <v>0.52760783335774</v>
      </c>
      <c r="R620" s="7" t="n">
        <v>-1</v>
      </c>
      <c r="S620" s="7" t="n">
        <v>0.87</v>
      </c>
      <c r="T620" s="7" t="n">
        <v>0.92</v>
      </c>
      <c r="U620" s="7" t="n">
        <v>19.9885787963867</v>
      </c>
      <c r="V620" s="7" t="n">
        <f aca="false">(main!U620*main!T620+(100-main!U620)*main!S620)/100</f>
        <v>0.879994289398193</v>
      </c>
      <c r="W620" s="7" t="n">
        <f aca="false">(main!E620-main!R620)/main!CB620</f>
        <v>0.0427645454722217</v>
      </c>
      <c r="X620" s="7" t="n">
        <f aca="false">(main!M620-main!N620)/(main!M620-main!L620)</f>
        <v>0.789038893153135</v>
      </c>
      <c r="Y620" s="7" t="n">
        <f aca="false">(main!K620-main!M620)/(main!K620-main!L620)</f>
        <v>3.01815283069526</v>
      </c>
      <c r="Z620" s="7" t="n">
        <f aca="false">(main!K620-main!M620)/main!M620</f>
        <v>-1</v>
      </c>
      <c r="AA620" s="7" t="n">
        <v>249.090362548828</v>
      </c>
      <c r="AB620" s="7" t="n">
        <v>0.5</v>
      </c>
      <c r="AC620" s="7" t="n">
        <f aca="false">main!Q620*main!AB620*main!V620*main!AA620</f>
        <v>57.8253164082287</v>
      </c>
      <c r="AD620" s="7" t="n">
        <f aca="false">main!BH620*1000</f>
        <v>1.23556349069965</v>
      </c>
      <c r="AE620" s="7" t="n">
        <f aca="false">(main!BM620-main!BS620)</f>
        <v>1.25717894574813</v>
      </c>
      <c r="AF620" s="7" t="n">
        <f aca="false">(main!AL620+main!BL620*main!D620)</f>
        <v>24.7638378143311</v>
      </c>
      <c r="AG620" s="7" t="n">
        <v>2</v>
      </c>
      <c r="AH620" s="7" t="n">
        <f aca="false">(main!AG620*main!BA620+main!BB620)</f>
        <v>4.644859790802</v>
      </c>
      <c r="AI620" s="7" t="n">
        <v>1</v>
      </c>
      <c r="AJ620" s="7" t="n">
        <f aca="false">main!AH620*(main!AI620+1)*(main!AI620+1)/(main!AI620*main!AI620+1)</f>
        <v>9.289719581604</v>
      </c>
      <c r="AK620" s="7" t="n">
        <v>25.4153785705566</v>
      </c>
      <c r="AL620" s="7" t="n">
        <v>24.7638378143311</v>
      </c>
      <c r="AM620" s="7" t="n">
        <v>25.3233985900879</v>
      </c>
      <c r="AN620" s="7" t="n">
        <v>864.896667480469</v>
      </c>
      <c r="AO620" s="7" t="n">
        <v>858.618957519531</v>
      </c>
      <c r="AP620" s="7" t="n">
        <v>19.1321086883545</v>
      </c>
      <c r="AQ620" s="7" t="n">
        <v>19.9378356933594</v>
      </c>
      <c r="AR620" s="7" t="n">
        <v>55.2916946411133</v>
      </c>
      <c r="AS620" s="7" t="n">
        <v>57.6202430725098</v>
      </c>
      <c r="AT620" s="7" t="n">
        <v>300.580474853516</v>
      </c>
      <c r="AU620" s="7" t="n">
        <v>249.090362548828</v>
      </c>
      <c r="AV620" s="7" t="n">
        <v>126.01749420166</v>
      </c>
      <c r="AW620" s="7" t="n">
        <v>94.1929702758789</v>
      </c>
      <c r="AX620" s="7" t="n">
        <v>-2.02957439422607</v>
      </c>
      <c r="AY620" s="7" t="n">
        <v>-0.401076465845108</v>
      </c>
      <c r="AZ620" s="7" t="n">
        <v>0.75</v>
      </c>
      <c r="BA620" s="7" t="n">
        <v>-1.355140209198</v>
      </c>
      <c r="BB620" s="7" t="n">
        <v>7.355140209198</v>
      </c>
      <c r="BC620" s="7" t="n">
        <v>1</v>
      </c>
      <c r="BD620" s="7" t="n">
        <v>0</v>
      </c>
      <c r="BE620" s="7" t="n">
        <v>0.159999996423721</v>
      </c>
      <c r="BF620" s="7" t="n">
        <v>111105</v>
      </c>
      <c r="BG620" s="7" t="n">
        <f aca="false">main!AT620*0.000001/(main!AG620*0.0001)</f>
        <v>1.50290237426758</v>
      </c>
      <c r="BH620" s="7" t="n">
        <f aca="false">(main!AQ620-main!AP620)/(1000-main!AQ620)*main!BG620</f>
        <v>0.00123556349069965</v>
      </c>
      <c r="BI620" s="7" t="n">
        <f aca="false">(main!AL620+273.15)</f>
        <v>297.913837814331</v>
      </c>
      <c r="BJ620" s="7" t="n">
        <f aca="false">(main!AK620+273.15)</f>
        <v>298.565378570557</v>
      </c>
      <c r="BK620" s="7" t="n">
        <f aca="false">(main!AU620*main!BC620+main!AV620*main!BD620)*main!BE620</f>
        <v>39.8544571169959</v>
      </c>
      <c r="BL620" s="7" t="n">
        <f aca="false">((main!BK620+0.00000010773*(main!BJ620^4-main!BI620^4))-main!BH620*44100)/(main!AH620*51.4+0.00000043092*main!BI620^3)</f>
        <v>-0.0287278697657874</v>
      </c>
      <c r="BM620" s="7" t="n">
        <f aca="false">0.61365*EXP(17.502*main!AF620/(240.97+main!AF620))</f>
        <v>3.13518291057809</v>
      </c>
      <c r="BN620" s="7" t="n">
        <f aca="false">main!BM620*1000/main!AW620</f>
        <v>33.2846803895826</v>
      </c>
      <c r="BO620" s="7" t="n">
        <f aca="false">(main!BN620-main!AQ620)</f>
        <v>13.3468446962232</v>
      </c>
      <c r="BP620" s="7" t="n">
        <f aca="false">IF(main!D620,main!AL620,(main!AK620+main!AL620)/2)</f>
        <v>25.0896081924439</v>
      </c>
      <c r="BQ620" s="7" t="n">
        <f aca="false">0.61365*EXP(17.502*main!BP620/(240.97+main!BP620))</f>
        <v>3.19670427349054</v>
      </c>
      <c r="BR620" s="7" t="n">
        <f aca="false">IF(main!BO620&lt;&gt;0,(1000-(main!BN620+main!AQ620)/2)/main!BO620*main!BH620,0)</f>
        <v>0.0901099562627225</v>
      </c>
      <c r="BS620" s="7" t="n">
        <f aca="false">main!AQ620*main!AW620/1000</f>
        <v>1.87800396482996</v>
      </c>
      <c r="BT620" s="7" t="n">
        <f aca="false">(main!BQ620-main!BS620)</f>
        <v>1.31870030866058</v>
      </c>
      <c r="BU620" s="7" t="n">
        <f aca="false">1/(1.6/main!F620+1.37/main!AJ620)</f>
        <v>0.0563973614526031</v>
      </c>
      <c r="BV620" s="7" t="n">
        <f aca="false">main!G620*main!AW620*0.001</f>
        <v>65.2889505300501</v>
      </c>
      <c r="BW620" s="7" t="n">
        <f aca="false">main!G620/main!AO620</f>
        <v>0.807273548653056</v>
      </c>
      <c r="BX620" s="7" t="n">
        <f aca="false">(1-main!BH620*main!AW620/main!BM620/main!F620)*100</f>
        <v>59.2042716407146</v>
      </c>
      <c r="BY620" s="7" t="n">
        <f aca="false">(main!AO620-main!E620/(main!AJ620/1.35))</f>
        <v>857.402045178018</v>
      </c>
      <c r="BZ620" s="7" t="n">
        <f aca="false">main!E620*main!BX620/100/main!BY620</f>
        <v>0.00578224726276773</v>
      </c>
      <c r="CA620" s="7" t="n">
        <f aca="false">(main!K620-main!J620)</f>
        <v>0</v>
      </c>
      <c r="CB620" s="7" t="n">
        <f aca="false">main!AU620*main!V620</f>
        <v>219.198096587094</v>
      </c>
      <c r="CC620" s="7" t="n">
        <f aca="false">(main!M620-main!L620)</f>
        <v>979.97973632813</v>
      </c>
      <c r="CD620" s="7" t="n">
        <f aca="false">(main!M620-main!N620)/(main!M620-main!J620)</f>
        <v>0.52760783335774</v>
      </c>
      <c r="CE620" s="7" t="e">
        <f aca="false">(main!K620-main!M620)/(main!K620-main!J620)</f>
        <v>#DIV/0!</v>
      </c>
    </row>
    <row r="621" customFormat="false" ht="23.25" hidden="false" customHeight="true" outlineLevel="0" collapsed="false">
      <c r="A621" s="2" t="s">
        <v>12</v>
      </c>
      <c r="B621" s="5" t="s">
        <v>706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</row>
    <row r="622" customFormat="false" ht="23.25" hidden="false" customHeight="true" outlineLevel="0" collapsed="false">
      <c r="A622" s="2" t="s">
        <v>12</v>
      </c>
      <c r="B622" s="5" t="s">
        <v>707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</row>
    <row r="623" customFormat="false" ht="23.25" hidden="false" customHeight="true" outlineLevel="0" collapsed="false">
      <c r="A623" s="2" t="s">
        <v>12</v>
      </c>
      <c r="B623" s="5" t="s">
        <v>708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</row>
    <row r="624" customFormat="false" ht="23.25" hidden="false" customHeight="true" outlineLevel="0" collapsed="false">
      <c r="A624" s="2" t="s">
        <v>12</v>
      </c>
      <c r="B624" s="5" t="s">
        <v>709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</row>
    <row r="625" customFormat="false" ht="23.25" hidden="false" customHeight="true" outlineLevel="0" collapsed="false">
      <c r="A625" s="2" t="s">
        <v>12</v>
      </c>
      <c r="B625" s="6" t="s">
        <v>710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</row>
    <row r="626" customFormat="false" ht="23.25" hidden="false" customHeight="true" outlineLevel="0" collapsed="false">
      <c r="A626" s="2" t="s">
        <v>12</v>
      </c>
      <c r="B626" s="5" t="s">
        <v>711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</row>
    <row r="627" customFormat="false" ht="23.25" hidden="false" customHeight="true" outlineLevel="0" collapsed="false">
      <c r="A627" s="2" t="s">
        <v>12</v>
      </c>
      <c r="B627" s="5" t="s">
        <v>712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</row>
    <row r="628" customFormat="false" ht="23.25" hidden="false" customHeight="true" outlineLevel="0" collapsed="false">
      <c r="A628" s="2" t="s">
        <v>12</v>
      </c>
      <c r="B628" s="5" t="s">
        <v>713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</row>
    <row r="629" customFormat="false" ht="23.25" hidden="false" customHeight="true" outlineLevel="0" collapsed="false">
      <c r="A629" s="2" t="s">
        <v>12</v>
      </c>
      <c r="B629" s="5" t="s">
        <v>714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</row>
    <row r="630" customFormat="false" ht="23.25" hidden="false" customHeight="true" outlineLevel="0" collapsed="false">
      <c r="A630" s="2" t="s">
        <v>12</v>
      </c>
      <c r="B630" s="6" t="s">
        <v>715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</row>
    <row r="631" customFormat="false" ht="23.25" hidden="false" customHeight="true" outlineLevel="0" collapsed="false">
      <c r="A631" s="2" t="s">
        <v>12</v>
      </c>
      <c r="B631" s="5" t="s">
        <v>716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</row>
    <row r="632" customFormat="false" ht="23.25" hidden="false" customHeight="true" outlineLevel="0" collapsed="false">
      <c r="A632" s="2" t="s">
        <v>12</v>
      </c>
      <c r="B632" s="5" t="s">
        <v>717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</row>
    <row r="633" customFormat="false" ht="23.25" hidden="false" customHeight="true" outlineLevel="0" collapsed="false">
      <c r="A633" s="2" t="s">
        <v>12</v>
      </c>
      <c r="B633" s="5" t="s">
        <v>718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</row>
    <row r="634" customFormat="false" ht="23.25" hidden="false" customHeight="true" outlineLevel="0" collapsed="false">
      <c r="A634" s="2" t="s">
        <v>12</v>
      </c>
      <c r="B634" s="5" t="s">
        <v>719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</row>
    <row r="635" customFormat="false" ht="23.25" hidden="false" customHeight="true" outlineLevel="0" collapsed="false">
      <c r="A635" s="2" t="s">
        <v>12</v>
      </c>
      <c r="B635" s="5" t="s">
        <v>720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</row>
    <row r="636" customFormat="false" ht="12.75" hidden="false" customHeight="true" outlineLevel="0" collapsed="false">
      <c r="A636" s="7" t="n">
        <v>190</v>
      </c>
      <c r="B636" s="7" t="s">
        <v>721</v>
      </c>
      <c r="C636" s="7" t="n">
        <v>21757.9999995865</v>
      </c>
      <c r="D636" s="7" t="n">
        <v>0</v>
      </c>
      <c r="E636" s="7" t="n">
        <f aca="false">(main!AN636-main!AO636*(1000-main!AP636)/(1000-main!AQ636))*main!BG636</f>
        <v>8.46665897982349</v>
      </c>
      <c r="F636" s="7" t="n">
        <f aca="false">IF(main!BR636&lt;&gt;0,1/(1/main!BR636-1/main!AJ636),0)</f>
        <v>0.0915393452996218</v>
      </c>
      <c r="G636" s="7" t="n">
        <f aca="false">((main!BU636-main!BH636/2)*main!AO636-main!E636)/(main!BU636+main!BH636/2)</f>
        <v>670.426661218073</v>
      </c>
      <c r="H636" s="7" t="n">
        <v>27</v>
      </c>
      <c r="I636" s="7" t="n">
        <v>27</v>
      </c>
      <c r="J636" s="7" t="n">
        <v>0</v>
      </c>
      <c r="K636" s="7" t="n">
        <v>0</v>
      </c>
      <c r="L636" s="7" t="n">
        <v>485.58251953125</v>
      </c>
      <c r="M636" s="7" t="n">
        <v>1465.56225585938</v>
      </c>
      <c r="N636" s="7" t="n">
        <v>692.320129394531</v>
      </c>
      <c r="O636" s="7" t="e">
        <f aca="false">main!CA636/main!K636</f>
        <v>#DIV/0!</v>
      </c>
      <c r="P636" s="7" t="n">
        <f aca="false">main!CC636/main!M636</f>
        <v>0.668671516621099</v>
      </c>
      <c r="Q636" s="7" t="n">
        <f aca="false">(main!M636-main!N636)/main!M636</f>
        <v>0.52760783335774</v>
      </c>
      <c r="R636" s="7" t="n">
        <v>-1</v>
      </c>
      <c r="S636" s="7" t="n">
        <v>0.87</v>
      </c>
      <c r="T636" s="7" t="n">
        <v>0.92</v>
      </c>
      <c r="U636" s="7" t="n">
        <v>19.9885787963867</v>
      </c>
      <c r="V636" s="7" t="n">
        <f aca="false">(main!U636*main!T636+(100-main!U636)*main!S636)/100</f>
        <v>0.879994289398193</v>
      </c>
      <c r="W636" s="7" t="n">
        <f aca="false">(main!E636-main!R636)/main!CB636</f>
        <v>0.0429642076973744</v>
      </c>
      <c r="X636" s="7" t="n">
        <f aca="false">(main!M636-main!N636)/(main!M636-main!L636)</f>
        <v>0.789038893153135</v>
      </c>
      <c r="Y636" s="7" t="n">
        <f aca="false">(main!K636-main!M636)/(main!K636-main!L636)</f>
        <v>3.01815283069526</v>
      </c>
      <c r="Z636" s="7" t="n">
        <f aca="false">(main!K636-main!M636)/main!M636</f>
        <v>-1</v>
      </c>
      <c r="AA636" s="7" t="n">
        <v>249.090362548828</v>
      </c>
      <c r="AB636" s="7" t="n">
        <v>0.5</v>
      </c>
      <c r="AC636" s="7" t="n">
        <f aca="false">main!Q636*main!AB636*main!V636*main!AA636</f>
        <v>57.8253164082287</v>
      </c>
      <c r="AD636" s="7" t="n">
        <f aca="false">main!BH636*1000</f>
        <v>1.09946446617826</v>
      </c>
      <c r="AE636" s="7" t="n">
        <f aca="false">(main!BM636-main!BS636)</f>
        <v>1.1133356381845</v>
      </c>
      <c r="AF636" s="7" t="n">
        <f aca="false">(main!AL636+main!BL636*main!D636)</f>
        <v>23.8782367706299</v>
      </c>
      <c r="AG636" s="7" t="n">
        <v>2</v>
      </c>
      <c r="AH636" s="7" t="n">
        <f aca="false">(main!AG636*main!BA636+main!BB636)</f>
        <v>4.644859790802</v>
      </c>
      <c r="AI636" s="7" t="n">
        <v>1</v>
      </c>
      <c r="AJ636" s="7" t="n">
        <f aca="false">main!AH636*(main!AI636+1)*(main!AI636+1)/(main!AI636*main!AI636+1)</f>
        <v>9.289719581604</v>
      </c>
      <c r="AK636" s="7" t="n">
        <v>25.0333309173584</v>
      </c>
      <c r="AL636" s="7" t="n">
        <v>23.8782367706299</v>
      </c>
      <c r="AM636" s="7" t="n">
        <v>25.0579776763916</v>
      </c>
      <c r="AN636" s="7" t="n">
        <v>840.4853515625</v>
      </c>
      <c r="AO636" s="7" t="n">
        <v>834.242370605469</v>
      </c>
      <c r="AP636" s="7" t="n">
        <v>19.0248031616211</v>
      </c>
      <c r="AQ636" s="7" t="n">
        <v>19.7418231964111</v>
      </c>
      <c r="AR636" s="7" t="n">
        <v>56.2540473937988</v>
      </c>
      <c r="AS636" s="7" t="n">
        <v>58.3741912841797</v>
      </c>
      <c r="AT636" s="7" t="n">
        <v>300.621734619141</v>
      </c>
      <c r="AU636" s="7" t="n">
        <v>250.386016845703</v>
      </c>
      <c r="AV636" s="7" t="n">
        <v>120.80493927002</v>
      </c>
      <c r="AW636" s="7" t="n">
        <v>94.2062225341797</v>
      </c>
      <c r="AX636" s="7" t="n">
        <v>-2.02957439422607</v>
      </c>
      <c r="AY636" s="7" t="n">
        <v>-0.401076465845108</v>
      </c>
      <c r="AZ636" s="7" t="n">
        <v>0.75</v>
      </c>
      <c r="BA636" s="7" t="n">
        <v>-1.355140209198</v>
      </c>
      <c r="BB636" s="7" t="n">
        <v>7.355140209198</v>
      </c>
      <c r="BC636" s="7" t="n">
        <v>1</v>
      </c>
      <c r="BD636" s="7" t="n">
        <v>0</v>
      </c>
      <c r="BE636" s="7" t="n">
        <v>0.159999996423721</v>
      </c>
      <c r="BF636" s="7" t="n">
        <v>111105</v>
      </c>
      <c r="BG636" s="7" t="n">
        <f aca="false">main!AT636*0.000001/(main!AG636*0.0001)</f>
        <v>1.50310867309571</v>
      </c>
      <c r="BH636" s="7" t="n">
        <f aca="false">(main!AQ636-main!AP636)/(1000-main!AQ636)*main!BG636</f>
        <v>0.00109946446617826</v>
      </c>
      <c r="BI636" s="7" t="n">
        <f aca="false">(main!AL636+273.15)</f>
        <v>297.02823677063</v>
      </c>
      <c r="BJ636" s="7" t="n">
        <f aca="false">(main!AK636+273.15)</f>
        <v>298.183330917358</v>
      </c>
      <c r="BK636" s="7" t="n">
        <f aca="false">(main!AU636*main!BC636+main!AV636*main!BD636)*main!BE636</f>
        <v>40.0617617998622</v>
      </c>
      <c r="BL636" s="7" t="n">
        <f aca="false">((main!BK636+0.00000010773*(main!BJ636^4-main!BI636^4))-main!BH636*44100)/(main!AH636*51.4+0.00000043092*main!BI636^3)</f>
        <v>0.0187793567344295</v>
      </c>
      <c r="BM636" s="7" t="n">
        <f aca="false">0.61365*EXP(17.502*main!AF636/(240.97+main!AF636))</f>
        <v>2.97313822745603</v>
      </c>
      <c r="BN636" s="7" t="n">
        <f aca="false">main!BM636*1000/main!AW636</f>
        <v>31.5598921969016</v>
      </c>
      <c r="BO636" s="7" t="n">
        <f aca="false">(main!BN636-main!AQ636)</f>
        <v>11.8180690004905</v>
      </c>
      <c r="BP636" s="7" t="n">
        <f aca="false">IF(main!D636,main!AL636,(main!AK636+main!AL636)/2)</f>
        <v>24.4557838439941</v>
      </c>
      <c r="BQ636" s="7" t="n">
        <f aca="false">0.61365*EXP(17.502*main!BP636/(240.97+main!BP636))</f>
        <v>3.07796174636522</v>
      </c>
      <c r="BR636" s="7" t="n">
        <f aca="false">IF(main!BO636&lt;&gt;0,(1000-(main!BN636+main!AQ636)/2)/main!BO636*main!BH636,0)</f>
        <v>0.0906461334393402</v>
      </c>
      <c r="BS636" s="7" t="n">
        <f aca="false">main!AQ636*main!AW636/1000</f>
        <v>1.85980258927154</v>
      </c>
      <c r="BT636" s="7" t="n">
        <f aca="false">(main!BQ636-main!BS636)</f>
        <v>1.21815915709368</v>
      </c>
      <c r="BU636" s="7" t="n">
        <f aca="false">1/(1.6/main!F636+1.37/main!AJ636)</f>
        <v>0.0567334114750227</v>
      </c>
      <c r="BV636" s="7" t="n">
        <f aca="false">main!G636*main!AW636*0.001</f>
        <v>63.1583632395569</v>
      </c>
      <c r="BW636" s="7" t="n">
        <f aca="false">main!G636/main!AO636</f>
        <v>0.803635352075796</v>
      </c>
      <c r="BX636" s="7" t="n">
        <f aca="false">(1-main!BH636*main!AW636/main!BM636/main!F636)*100</f>
        <v>61.9427077912392</v>
      </c>
      <c r="BY636" s="7" t="n">
        <f aca="false">(main!AO636-main!E636/(main!AJ636/1.35))</f>
        <v>833.011979362509</v>
      </c>
      <c r="BZ636" s="7" t="n">
        <f aca="false">main!E636*main!BX636/100/main!BY636</f>
        <v>0.00629580121472719</v>
      </c>
      <c r="CA636" s="7" t="n">
        <f aca="false">(main!K636-main!J636)</f>
        <v>0</v>
      </c>
      <c r="CB636" s="7" t="n">
        <f aca="false">main!AU636*main!V636</f>
        <v>220.338264969378</v>
      </c>
      <c r="CC636" s="7" t="n">
        <f aca="false">(main!M636-main!L636)</f>
        <v>979.97973632813</v>
      </c>
      <c r="CD636" s="7" t="n">
        <f aca="false">(main!M636-main!N636)/(main!M636-main!J636)</f>
        <v>0.52760783335774</v>
      </c>
      <c r="CE636" s="7" t="e">
        <f aca="false">(main!K636-main!M636)/(main!K636-main!J636)</f>
        <v>#DIV/0!</v>
      </c>
    </row>
    <row r="637" customFormat="false" ht="12.75" hidden="false" customHeight="true" outlineLevel="0" collapsed="false">
      <c r="A637" s="7" t="n">
        <v>191</v>
      </c>
      <c r="B637" s="7" t="s">
        <v>722</v>
      </c>
      <c r="C637" s="7" t="n">
        <v>21768.9999988284</v>
      </c>
      <c r="D637" s="7" t="n">
        <v>0</v>
      </c>
      <c r="E637" s="7" t="n">
        <f aca="false">(main!AN637-main!AO637*(1000-main!AP637)/(1000-main!AQ637))*main!BG637</f>
        <v>8.55974293966084</v>
      </c>
      <c r="F637" s="7" t="n">
        <f aca="false">IF(main!BR637&lt;&gt;0,1/(1/main!BR637-1/main!AJ637),0)</f>
        <v>0.0903483100633364</v>
      </c>
      <c r="G637" s="7" t="n">
        <f aca="false">((main!BU637-main!BH637/2)*main!AO637-main!E637)/(main!BU637+main!BH637/2)</f>
        <v>666.306360721765</v>
      </c>
      <c r="H637" s="7" t="n">
        <v>27</v>
      </c>
      <c r="I637" s="7" t="n">
        <v>27</v>
      </c>
      <c r="J637" s="7" t="n">
        <v>0</v>
      </c>
      <c r="K637" s="7" t="n">
        <v>0</v>
      </c>
      <c r="L637" s="7" t="n">
        <v>485.58251953125</v>
      </c>
      <c r="M637" s="7" t="n">
        <v>1465.56225585938</v>
      </c>
      <c r="N637" s="7" t="n">
        <v>692.320129394531</v>
      </c>
      <c r="O637" s="7" t="e">
        <f aca="false">main!CA637/main!K637</f>
        <v>#DIV/0!</v>
      </c>
      <c r="P637" s="7" t="n">
        <f aca="false">main!CC637/main!M637</f>
        <v>0.668671516621099</v>
      </c>
      <c r="Q637" s="7" t="n">
        <f aca="false">(main!M637-main!N637)/main!M637</f>
        <v>0.52760783335774</v>
      </c>
      <c r="R637" s="7" t="n">
        <v>-1</v>
      </c>
      <c r="S637" s="7" t="n">
        <v>0.87</v>
      </c>
      <c r="T637" s="7" t="n">
        <v>0.92</v>
      </c>
      <c r="U637" s="7" t="n">
        <v>19.9885787963867</v>
      </c>
      <c r="V637" s="7" t="n">
        <f aca="false">(main!U637*main!T637+(100-main!U637)*main!S637)/100</f>
        <v>0.879994289398193</v>
      </c>
      <c r="W637" s="7" t="n">
        <f aca="false">(main!E637-main!R637)/main!CB637</f>
        <v>0.0433696461761393</v>
      </c>
      <c r="X637" s="7" t="n">
        <f aca="false">(main!M637-main!N637)/(main!M637-main!L637)</f>
        <v>0.789038893153135</v>
      </c>
      <c r="Y637" s="7" t="n">
        <f aca="false">(main!K637-main!M637)/(main!K637-main!L637)</f>
        <v>3.01815283069526</v>
      </c>
      <c r="Z637" s="7" t="n">
        <f aca="false">(main!K637-main!M637)/main!M637</f>
        <v>-1</v>
      </c>
      <c r="AA637" s="7" t="n">
        <v>249.090362548828</v>
      </c>
      <c r="AB637" s="7" t="n">
        <v>0.5</v>
      </c>
      <c r="AC637" s="7" t="n">
        <f aca="false">main!Q637*main!AB637*main!V637*main!AA637</f>
        <v>57.8253164082287</v>
      </c>
      <c r="AD637" s="7" t="n">
        <f aca="false">main!BH637*1000</f>
        <v>1.0828251766298</v>
      </c>
      <c r="AE637" s="7" t="n">
        <f aca="false">(main!BM637-main!BS637)</f>
        <v>1.11083789859382</v>
      </c>
      <c r="AF637" s="7" t="n">
        <f aca="false">(main!AL637+main!BL637*main!D637)</f>
        <v>23.8534336090088</v>
      </c>
      <c r="AG637" s="7" t="n">
        <v>2</v>
      </c>
      <c r="AH637" s="7" t="n">
        <f aca="false">(main!AG637*main!BA637+main!BB637)</f>
        <v>4.644859790802</v>
      </c>
      <c r="AI637" s="7" t="n">
        <v>1</v>
      </c>
      <c r="AJ637" s="7" t="n">
        <f aca="false">main!AH637*(main!AI637+1)*(main!AI637+1)/(main!AI637*main!AI637+1)</f>
        <v>9.289719581604</v>
      </c>
      <c r="AK637" s="7" t="n">
        <v>25.0101509094238</v>
      </c>
      <c r="AL637" s="7" t="n">
        <v>23.8534336090088</v>
      </c>
      <c r="AM637" s="7" t="n">
        <v>25.035306930542</v>
      </c>
      <c r="AN637" s="7" t="n">
        <v>839.952209472656</v>
      </c>
      <c r="AO637" s="7" t="n">
        <v>833.656677246094</v>
      </c>
      <c r="AP637" s="7" t="n">
        <v>19.0150985717773</v>
      </c>
      <c r="AQ637" s="7" t="n">
        <v>19.7213134765625</v>
      </c>
      <c r="AR637" s="7" t="n">
        <v>56.3030624389648</v>
      </c>
      <c r="AS637" s="7" t="n">
        <v>58.3941383361816</v>
      </c>
      <c r="AT637" s="7" t="n">
        <v>300.608337402344</v>
      </c>
      <c r="AU637" s="7" t="n">
        <v>250.484283447266</v>
      </c>
      <c r="AV637" s="7" t="n">
        <v>120.702674865723</v>
      </c>
      <c r="AW637" s="7" t="n">
        <v>94.206169128418</v>
      </c>
      <c r="AX637" s="7" t="n">
        <v>-2.02957439422607</v>
      </c>
      <c r="AY637" s="7" t="n">
        <v>-0.401076465845108</v>
      </c>
      <c r="AZ637" s="7" t="n">
        <v>0.75</v>
      </c>
      <c r="BA637" s="7" t="n">
        <v>-1.355140209198</v>
      </c>
      <c r="BB637" s="7" t="n">
        <v>7.355140209198</v>
      </c>
      <c r="BC637" s="7" t="n">
        <v>1</v>
      </c>
      <c r="BD637" s="7" t="n">
        <v>0</v>
      </c>
      <c r="BE637" s="7" t="n">
        <v>0.159999996423721</v>
      </c>
      <c r="BF637" s="7" t="n">
        <v>111105</v>
      </c>
      <c r="BG637" s="7" t="n">
        <f aca="false">main!AT637*0.000001/(main!AG637*0.0001)</f>
        <v>1.50304168701172</v>
      </c>
      <c r="BH637" s="7" t="n">
        <f aca="false">(main!AQ637-main!AP637)/(1000-main!AQ637)*main!BG637</f>
        <v>0.0010828251766298</v>
      </c>
      <c r="BI637" s="7" t="n">
        <f aca="false">(main!AL637+273.15)</f>
        <v>297.003433609009</v>
      </c>
      <c r="BJ637" s="7" t="n">
        <f aca="false">(main!AK637+273.15)</f>
        <v>298.160150909424</v>
      </c>
      <c r="BK637" s="7" t="n">
        <f aca="false">(main!AU637*main!BC637+main!AV637*main!BD637)*main!BE637</f>
        <v>40.0774844557609</v>
      </c>
      <c r="BL637" s="7" t="n">
        <f aca="false">((main!BK637+0.00000010773*(main!BJ637^4-main!BI637^4))-main!BH637*44100)/(main!AH637*51.4+0.00000043092*main!BI637^3)</f>
        <v>0.0218382347979217</v>
      </c>
      <c r="BM637" s="7" t="n">
        <f aca="false">0.61365*EXP(17.502*main!AF637/(240.97+main!AF637))</f>
        <v>2.96870729140142</v>
      </c>
      <c r="BN637" s="7" t="n">
        <f aca="false">main!BM637*1000/main!AW637</f>
        <v>31.5128756308369</v>
      </c>
      <c r="BO637" s="7" t="n">
        <f aca="false">(main!BN637-main!AQ637)</f>
        <v>11.7915621542744</v>
      </c>
      <c r="BP637" s="7" t="n">
        <f aca="false">IF(main!D637,main!AL637,(main!AK637+main!AL637)/2)</f>
        <v>24.4317922592163</v>
      </c>
      <c r="BQ637" s="7" t="n">
        <f aca="false">0.61365*EXP(17.502*main!BP637/(240.97+main!BP637))</f>
        <v>3.07354386562541</v>
      </c>
      <c r="BR637" s="7" t="n">
        <f aca="false">IF(main!BO637&lt;&gt;0,(1000-(main!BN637+main!AQ637)/2)/main!BO637*main!BH637,0)</f>
        <v>0.0894780799940475</v>
      </c>
      <c r="BS637" s="7" t="n">
        <f aca="false">main!AQ637*main!AW637/1000</f>
        <v>1.8578693928076</v>
      </c>
      <c r="BT637" s="7" t="n">
        <f aca="false">(main!BQ637-main!BS637)</f>
        <v>1.21567447281782</v>
      </c>
      <c r="BU637" s="7" t="n">
        <f aca="false">1/(1.6/main!F637+1.37/main!AJ637)</f>
        <v>0.0560013390178515</v>
      </c>
      <c r="BV637" s="7" t="n">
        <f aca="false">main!G637*main!AW637*0.001</f>
        <v>62.7701697094953</v>
      </c>
      <c r="BW637" s="7" t="n">
        <f aca="false">main!G637/main!AO637</f>
        <v>0.799257510805102</v>
      </c>
      <c r="BX637" s="7" t="n">
        <f aca="false">(1-main!BH637*main!AW637/main!BM637/main!F637)*100</f>
        <v>61.967902667496</v>
      </c>
      <c r="BY637" s="7" t="n">
        <f aca="false">(main!AO637-main!E637/(main!AJ637/1.35))</f>
        <v>832.412758862225</v>
      </c>
      <c r="BZ637" s="7" t="n">
        <f aca="false">main!E637*main!BX637/100/main!BY637</f>
        <v>0.00637219109986614</v>
      </c>
      <c r="CA637" s="7" t="n">
        <f aca="false">(main!K637-main!J637)</f>
        <v>0</v>
      </c>
      <c r="CB637" s="7" t="n">
        <f aca="false">main!AU637*main!V637</f>
        <v>220.424739017593</v>
      </c>
      <c r="CC637" s="7" t="n">
        <f aca="false">(main!M637-main!L637)</f>
        <v>979.97973632813</v>
      </c>
      <c r="CD637" s="7" t="n">
        <f aca="false">(main!M637-main!N637)/(main!M637-main!J637)</f>
        <v>0.52760783335774</v>
      </c>
      <c r="CE637" s="7" t="e">
        <f aca="false">(main!K637-main!M637)/(main!K637-main!J637)</f>
        <v>#DIV/0!</v>
      </c>
    </row>
    <row r="638" customFormat="false" ht="12.75" hidden="false" customHeight="true" outlineLevel="0" collapsed="false">
      <c r="A638" s="7" t="n">
        <v>192</v>
      </c>
      <c r="B638" s="7" t="s">
        <v>723</v>
      </c>
      <c r="C638" s="7" t="n">
        <v>21780.4999980358</v>
      </c>
      <c r="D638" s="7" t="n">
        <v>0</v>
      </c>
      <c r="E638" s="7" t="n">
        <f aca="false">(main!AN638-main!AO638*(1000-main!AP638)/(1000-main!AQ638))*main!BG638</f>
        <v>8.44382629648715</v>
      </c>
      <c r="F638" s="7" t="n">
        <f aca="false">IF(main!BR638&lt;&gt;0,1/(1/main!BR638-1/main!AJ638),0)</f>
        <v>0.0922885963384417</v>
      </c>
      <c r="G638" s="7" t="n">
        <f aca="false">((main!BU638-main!BH638/2)*main!AO638-main!E638)/(main!BU638+main!BH638/2)</f>
        <v>671.003691920883</v>
      </c>
      <c r="H638" s="7" t="n">
        <v>27</v>
      </c>
      <c r="I638" s="7" t="n">
        <v>27</v>
      </c>
      <c r="J638" s="7" t="n">
        <v>0</v>
      </c>
      <c r="K638" s="7" t="n">
        <v>0</v>
      </c>
      <c r="L638" s="7" t="n">
        <v>485.58251953125</v>
      </c>
      <c r="M638" s="7" t="n">
        <v>1465.56225585938</v>
      </c>
      <c r="N638" s="7" t="n">
        <v>692.320129394531</v>
      </c>
      <c r="O638" s="7" t="e">
        <f aca="false">main!CA638/main!K638</f>
        <v>#DIV/0!</v>
      </c>
      <c r="P638" s="7" t="n">
        <f aca="false">main!CC638/main!M638</f>
        <v>0.668671516621099</v>
      </c>
      <c r="Q638" s="7" t="n">
        <f aca="false">(main!M638-main!N638)/main!M638</f>
        <v>0.52760783335774</v>
      </c>
      <c r="R638" s="7" t="n">
        <v>-1</v>
      </c>
      <c r="S638" s="7" t="n">
        <v>0.87</v>
      </c>
      <c r="T638" s="7" t="n">
        <v>0.92</v>
      </c>
      <c r="U638" s="7" t="n">
        <v>19.9885787963867</v>
      </c>
      <c r="V638" s="7" t="n">
        <f aca="false">(main!U638*main!T638+(100-main!U638)*main!S638)/100</f>
        <v>0.879994289398193</v>
      </c>
      <c r="W638" s="7" t="n">
        <f aca="false">(main!E638-main!R638)/main!CB638</f>
        <v>0.042840985627075</v>
      </c>
      <c r="X638" s="7" t="n">
        <f aca="false">(main!M638-main!N638)/(main!M638-main!L638)</f>
        <v>0.789038893153135</v>
      </c>
      <c r="Y638" s="7" t="n">
        <f aca="false">(main!K638-main!M638)/(main!K638-main!L638)</f>
        <v>3.01815283069526</v>
      </c>
      <c r="Z638" s="7" t="n">
        <f aca="false">(main!K638-main!M638)/main!M638</f>
        <v>-1</v>
      </c>
      <c r="AA638" s="7" t="n">
        <v>249.090362548828</v>
      </c>
      <c r="AB638" s="7" t="n">
        <v>0.5</v>
      </c>
      <c r="AC638" s="7" t="n">
        <f aca="false">main!Q638*main!AB638*main!V638*main!AA638</f>
        <v>57.8253164082287</v>
      </c>
      <c r="AD638" s="7" t="n">
        <f aca="false">main!BH638*1000</f>
        <v>1.10476436840849</v>
      </c>
      <c r="AE638" s="7" t="n">
        <f aca="false">(main!BM638-main!BS638)</f>
        <v>1.10978012786572</v>
      </c>
      <c r="AF638" s="7" t="n">
        <f aca="false">(main!AL638+main!BL638*main!D638)</f>
        <v>23.834924697876</v>
      </c>
      <c r="AG638" s="7" t="n">
        <v>2</v>
      </c>
      <c r="AH638" s="7" t="n">
        <f aca="false">(main!AG638*main!BA638+main!BB638)</f>
        <v>4.644859790802</v>
      </c>
      <c r="AI638" s="7" t="n">
        <v>1</v>
      </c>
      <c r="AJ638" s="7" t="n">
        <f aca="false">main!AH638*(main!AI638+1)*(main!AI638+1)/(main!AI638*main!AI638+1)</f>
        <v>9.289719581604</v>
      </c>
      <c r="AK638" s="7" t="n">
        <v>24.9863777160645</v>
      </c>
      <c r="AL638" s="7" t="n">
        <v>23.834924697876</v>
      </c>
      <c r="AM638" s="7" t="n">
        <v>25.0125980377197</v>
      </c>
      <c r="AN638" s="7" t="n">
        <v>839.39697265625</v>
      </c>
      <c r="AO638" s="7" t="n">
        <v>833.166259765625</v>
      </c>
      <c r="AP638" s="7" t="n">
        <v>18.9768848419189</v>
      </c>
      <c r="AQ638" s="7" t="n">
        <v>19.6974830627441</v>
      </c>
      <c r="AR638" s="7" t="n">
        <v>56.2696113586426</v>
      </c>
      <c r="AS638" s="7" t="n">
        <v>58.4063034057617</v>
      </c>
      <c r="AT638" s="7" t="n">
        <v>300.584503173828</v>
      </c>
      <c r="AU638" s="7" t="n">
        <v>250.500549316406</v>
      </c>
      <c r="AV638" s="7" t="n">
        <v>120.772109985352</v>
      </c>
      <c r="AW638" s="7" t="n">
        <v>94.206169128418</v>
      </c>
      <c r="AX638" s="7" t="n">
        <v>-2.02957439422607</v>
      </c>
      <c r="AY638" s="7" t="n">
        <v>-0.401076465845108</v>
      </c>
      <c r="AZ638" s="7" t="n">
        <v>0.5</v>
      </c>
      <c r="BA638" s="7" t="n">
        <v>-1.355140209198</v>
      </c>
      <c r="BB638" s="7" t="n">
        <v>7.355140209198</v>
      </c>
      <c r="BC638" s="7" t="n">
        <v>1</v>
      </c>
      <c r="BD638" s="7" t="n">
        <v>0</v>
      </c>
      <c r="BE638" s="7" t="n">
        <v>0.159999996423721</v>
      </c>
      <c r="BF638" s="7" t="n">
        <v>111105</v>
      </c>
      <c r="BG638" s="7" t="n">
        <f aca="false">main!AT638*0.000001/(main!AG638*0.0001)</f>
        <v>1.50292251586914</v>
      </c>
      <c r="BH638" s="7" t="n">
        <f aca="false">(main!AQ638-main!AP638)/(1000-main!AQ638)*main!BG638</f>
        <v>0.00110476436840849</v>
      </c>
      <c r="BI638" s="7" t="n">
        <f aca="false">(main!AL638+273.15)</f>
        <v>296.984924697876</v>
      </c>
      <c r="BJ638" s="7" t="n">
        <f aca="false">(main!AK638+273.15)</f>
        <v>298.136377716065</v>
      </c>
      <c r="BK638" s="7" t="n">
        <f aca="false">(main!AU638*main!BC638+main!AV638*main!BD638)*main!BE638</f>
        <v>40.0800869947651</v>
      </c>
      <c r="BL638" s="7" t="n">
        <f aca="false">((main!BK638+0.00000010773*(main!BJ638^4-main!BI638^4))-main!BH638*44100)/(main!AH638*51.4+0.00000043092*main!BI638^3)</f>
        <v>0.0177290355269676</v>
      </c>
      <c r="BM638" s="7" t="n">
        <f aca="false">0.61365*EXP(17.502*main!AF638/(240.97+main!AF638))</f>
        <v>2.96540454867874</v>
      </c>
      <c r="BN638" s="7" t="n">
        <f aca="false">main!BM638*1000/main!AW638</f>
        <v>31.4778169637322</v>
      </c>
      <c r="BO638" s="7" t="n">
        <f aca="false">(main!BN638-main!AQ638)</f>
        <v>11.7803339009881</v>
      </c>
      <c r="BP638" s="7" t="n">
        <f aca="false">IF(main!D638,main!AL638,(main!AK638+main!AL638)/2)</f>
        <v>24.4106512069703</v>
      </c>
      <c r="BQ638" s="7" t="n">
        <f aca="false">0.61365*EXP(17.502*main!BP638/(240.97+main!BP638))</f>
        <v>3.0696554855872</v>
      </c>
      <c r="BR638" s="7" t="n">
        <f aca="false">IF(main!BO638&lt;&gt;0,(1000-(main!BN638+main!AQ638)/2)/main!BO638*main!BH638,0)</f>
        <v>0.0913807752352642</v>
      </c>
      <c r="BS638" s="7" t="n">
        <f aca="false">main!AQ638*main!AW638/1000</f>
        <v>1.85562442081302</v>
      </c>
      <c r="BT638" s="7" t="n">
        <f aca="false">(main!BQ638-main!BS638)</f>
        <v>1.21403106477418</v>
      </c>
      <c r="BU638" s="7" t="n">
        <f aca="false">1/(1.6/main!F638+1.37/main!AJ638)</f>
        <v>0.0571938586264491</v>
      </c>
      <c r="BV638" s="7" t="n">
        <f aca="false">main!G638*main!AW638*0.001</f>
        <v>63.2126872868916</v>
      </c>
      <c r="BW638" s="7" t="n">
        <f aca="false">main!G638/main!AO638</f>
        <v>0.805365896729472</v>
      </c>
      <c r="BX638" s="7" t="n">
        <f aca="false">(1-main!BH638*main!AW638/main!BM638/main!F638)*100</f>
        <v>61.9708155175315</v>
      </c>
      <c r="BY638" s="7" t="n">
        <f aca="false">(main!AO638-main!E638/(main!AJ638/1.35))</f>
        <v>831.939186612327</v>
      </c>
      <c r="BZ638" s="7" t="n">
        <f aca="false">main!E638*main!BX638/100/main!BY638</f>
        <v>0.00628977225862453</v>
      </c>
      <c r="CA638" s="7" t="n">
        <f aca="false">(main!K638-main!J638)</f>
        <v>0</v>
      </c>
      <c r="CB638" s="7" t="n">
        <f aca="false">main!AU638*main!V638</f>
        <v>220.439052889548</v>
      </c>
      <c r="CC638" s="7" t="n">
        <f aca="false">(main!M638-main!L638)</f>
        <v>979.97973632813</v>
      </c>
      <c r="CD638" s="7" t="n">
        <f aca="false">(main!M638-main!N638)/(main!M638-main!J638)</f>
        <v>0.52760783335774</v>
      </c>
      <c r="CE638" s="7" t="e">
        <f aca="false">(main!K638-main!M638)/(main!K638-main!J638)</f>
        <v>#DIV/0!</v>
      </c>
    </row>
    <row r="639" customFormat="false" ht="12.75" hidden="false" customHeight="true" outlineLevel="0" collapsed="false">
      <c r="A639" s="7" t="n">
        <v>193</v>
      </c>
      <c r="B639" s="7" t="s">
        <v>724</v>
      </c>
      <c r="C639" s="7" t="n">
        <v>21791.4999972777</v>
      </c>
      <c r="D639" s="7" t="n">
        <v>0</v>
      </c>
      <c r="E639" s="7" t="n">
        <f aca="false">(main!AN639-main!AO639*(1000-main!AP639)/(1000-main!AQ639))*main!BG639</f>
        <v>8.36936133999764</v>
      </c>
      <c r="F639" s="7" t="n">
        <f aca="false">IF(main!BR639&lt;&gt;0,1/(1/main!BR639-1/main!AJ639),0)</f>
        <v>0.0929872409128252</v>
      </c>
      <c r="G639" s="7" t="n">
        <f aca="false">((main!BU639-main!BH639/2)*main!AO639-main!E639)/(main!BU639+main!BH639/2)</f>
        <v>672.925700672335</v>
      </c>
      <c r="H639" s="7" t="n">
        <v>27</v>
      </c>
      <c r="I639" s="7" t="n">
        <v>27</v>
      </c>
      <c r="J639" s="7" t="n">
        <v>0</v>
      </c>
      <c r="K639" s="7" t="n">
        <v>0</v>
      </c>
      <c r="L639" s="7" t="n">
        <v>485.58251953125</v>
      </c>
      <c r="M639" s="7" t="n">
        <v>1465.56225585938</v>
      </c>
      <c r="N639" s="7" t="n">
        <v>692.320129394531</v>
      </c>
      <c r="O639" s="7" t="e">
        <f aca="false">main!CA639/main!K639</f>
        <v>#DIV/0!</v>
      </c>
      <c r="P639" s="7" t="n">
        <f aca="false">main!CC639/main!M639</f>
        <v>0.668671516621099</v>
      </c>
      <c r="Q639" s="7" t="n">
        <f aca="false">(main!M639-main!N639)/main!M639</f>
        <v>0.52760783335774</v>
      </c>
      <c r="R639" s="7" t="n">
        <v>-1</v>
      </c>
      <c r="S639" s="7" t="n">
        <v>0.87</v>
      </c>
      <c r="T639" s="7" t="n">
        <v>0.92</v>
      </c>
      <c r="U639" s="7" t="n">
        <v>19.9885787963867</v>
      </c>
      <c r="V639" s="7" t="n">
        <f aca="false">(main!U639*main!T639+(100-main!U639)*main!S639)/100</f>
        <v>0.879994289398193</v>
      </c>
      <c r="W639" s="7" t="n">
        <f aca="false">(main!E639-main!R639)/main!CB639</f>
        <v>0.0425021134716698</v>
      </c>
      <c r="X639" s="7" t="n">
        <f aca="false">(main!M639-main!N639)/(main!M639-main!L639)</f>
        <v>0.789038893153135</v>
      </c>
      <c r="Y639" s="7" t="n">
        <f aca="false">(main!K639-main!M639)/(main!K639-main!L639)</f>
        <v>3.01815283069526</v>
      </c>
      <c r="Z639" s="7" t="n">
        <f aca="false">(main!K639-main!M639)/main!M639</f>
        <v>-1</v>
      </c>
      <c r="AA639" s="7" t="n">
        <v>249.090362548828</v>
      </c>
      <c r="AB639" s="7" t="n">
        <v>0.5</v>
      </c>
      <c r="AC639" s="7" t="n">
        <f aca="false">main!Q639*main!AB639*main!V639*main!AA639</f>
        <v>57.8253164082287</v>
      </c>
      <c r="AD639" s="7" t="n">
        <f aca="false">main!BH639*1000</f>
        <v>1.11202413609262</v>
      </c>
      <c r="AE639" s="7" t="n">
        <f aca="false">(main!BM639-main!BS639)</f>
        <v>1.10879491781099</v>
      </c>
      <c r="AF639" s="7" t="n">
        <f aca="false">(main!AL639+main!BL639*main!D639)</f>
        <v>23.8131523132324</v>
      </c>
      <c r="AG639" s="7" t="n">
        <v>2</v>
      </c>
      <c r="AH639" s="7" t="n">
        <f aca="false">(main!AG639*main!BA639+main!BB639)</f>
        <v>4.644859790802</v>
      </c>
      <c r="AI639" s="7" t="n">
        <v>1</v>
      </c>
      <c r="AJ639" s="7" t="n">
        <f aca="false">main!AH639*(main!AI639+1)*(main!AI639+1)/(main!AI639*main!AI639+1)</f>
        <v>9.289719581604</v>
      </c>
      <c r="AK639" s="7" t="n">
        <v>24.9622097015381</v>
      </c>
      <c r="AL639" s="7" t="n">
        <v>23.8131523132324</v>
      </c>
      <c r="AM639" s="7" t="n">
        <v>24.9905738830566</v>
      </c>
      <c r="AN639" s="7" t="n">
        <v>838.881408691406</v>
      </c>
      <c r="AO639" s="7" t="n">
        <v>832.696655273438</v>
      </c>
      <c r="AP639" s="7" t="n">
        <v>18.9415454864502</v>
      </c>
      <c r="AQ639" s="7" t="n">
        <v>19.6668910980225</v>
      </c>
      <c r="AR639" s="7" t="n">
        <v>56.2454071044922</v>
      </c>
      <c r="AS639" s="7" t="n">
        <v>58.3992652893066</v>
      </c>
      <c r="AT639" s="7" t="n">
        <v>300.5888671875</v>
      </c>
      <c r="AU639" s="7" t="n">
        <v>250.506851196289</v>
      </c>
      <c r="AV639" s="7" t="n">
        <v>120.800399780273</v>
      </c>
      <c r="AW639" s="7" t="n">
        <v>94.2054672241211</v>
      </c>
      <c r="AX639" s="7" t="n">
        <v>-2.02957439422607</v>
      </c>
      <c r="AY639" s="7" t="n">
        <v>-0.401076465845108</v>
      </c>
      <c r="AZ639" s="7" t="n">
        <v>0.75</v>
      </c>
      <c r="BA639" s="7" t="n">
        <v>-1.355140209198</v>
      </c>
      <c r="BB639" s="7" t="n">
        <v>7.355140209198</v>
      </c>
      <c r="BC639" s="7" t="n">
        <v>1</v>
      </c>
      <c r="BD639" s="7" t="n">
        <v>0</v>
      </c>
      <c r="BE639" s="7" t="n">
        <v>0.159999996423721</v>
      </c>
      <c r="BF639" s="7" t="n">
        <v>111105</v>
      </c>
      <c r="BG639" s="7" t="n">
        <f aca="false">main!AT639*0.000001/(main!AG639*0.0001)</f>
        <v>1.5029443359375</v>
      </c>
      <c r="BH639" s="7" t="n">
        <f aca="false">(main!AQ639-main!AP639)/(1000-main!AQ639)*main!BG639</f>
        <v>0.00111202413609262</v>
      </c>
      <c r="BI639" s="7" t="n">
        <f aca="false">(main!AL639+273.15)</f>
        <v>296.963152313232</v>
      </c>
      <c r="BJ639" s="7" t="n">
        <f aca="false">(main!AK639+273.15)</f>
        <v>298.112209701538</v>
      </c>
      <c r="BK639" s="7" t="n">
        <f aca="false">(main!AU639*main!BC639+main!AV639*main!BD639)*main!BE639</f>
        <v>40.0810952955239</v>
      </c>
      <c r="BL639" s="7" t="n">
        <f aca="false">((main!BK639+0.00000010773*(main!BJ639^4-main!BI639^4))-main!BH639*44100)/(main!AH639*51.4+0.00000043092*main!BI639^3)</f>
        <v>0.016331915772604</v>
      </c>
      <c r="BM639" s="7" t="n">
        <f aca="false">0.61365*EXP(17.502*main!AF639/(240.97+main!AF639))</f>
        <v>2.96152358254611</v>
      </c>
      <c r="BN639" s="7" t="n">
        <f aca="false">main!BM639*1000/main!AW639</f>
        <v>31.4368546732054</v>
      </c>
      <c r="BO639" s="7" t="n">
        <f aca="false">(main!BN639-main!AQ639)</f>
        <v>11.7699635751829</v>
      </c>
      <c r="BP639" s="7" t="n">
        <f aca="false">IF(main!D639,main!AL639,(main!AK639+main!AL639)/2)</f>
        <v>24.3876810073853</v>
      </c>
      <c r="BQ639" s="7" t="n">
        <f aca="false">0.61365*EXP(17.502*main!BP639/(240.97+main!BP639))</f>
        <v>3.0654355535681</v>
      </c>
      <c r="BR639" s="7" t="n">
        <f aca="false">IF(main!BO639&lt;&gt;0,(1000-(main!BN639+main!AQ639)/2)/main!BO639*main!BH639,0)</f>
        <v>0.0920656916055582</v>
      </c>
      <c r="BS639" s="7" t="n">
        <f aca="false">main!AQ639*main!AW639/1000</f>
        <v>1.85272866473512</v>
      </c>
      <c r="BT639" s="7" t="n">
        <f aca="false">(main!BQ639-main!BS639)</f>
        <v>1.21270688883298</v>
      </c>
      <c r="BU639" s="7" t="n">
        <f aca="false">1/(1.6/main!F639+1.37/main!AJ639)</f>
        <v>0.0576231491062285</v>
      </c>
      <c r="BV639" s="7" t="n">
        <f aca="false">main!G639*main!AW639*0.001</f>
        <v>63.3932800389564</v>
      </c>
      <c r="BW639" s="7" t="n">
        <f aca="false">main!G639/main!AO639</f>
        <v>0.808128261847482</v>
      </c>
      <c r="BX639" s="7" t="n">
        <f aca="false">(1-main!BH639*main!AW639/main!BM639/main!F639)*100</f>
        <v>61.9590140515133</v>
      </c>
      <c r="BY639" s="7" t="n">
        <f aca="false">(main!AO639-main!E639/(main!AJ639/1.35))</f>
        <v>831.480403511504</v>
      </c>
      <c r="BZ639" s="7" t="n">
        <f aca="false">main!E639*main!BX639/100/main!BY639</f>
        <v>0.00623655560223833</v>
      </c>
      <c r="CA639" s="7" t="n">
        <f aca="false">(main!K639-main!J639)</f>
        <v>0</v>
      </c>
      <c r="CB639" s="7" t="n">
        <f aca="false">main!AU639*main!V639</f>
        <v>220.444598507857</v>
      </c>
      <c r="CC639" s="7" t="n">
        <f aca="false">(main!M639-main!L639)</f>
        <v>979.97973632813</v>
      </c>
      <c r="CD639" s="7" t="n">
        <f aca="false">(main!M639-main!N639)/(main!M639-main!J639)</f>
        <v>0.52760783335774</v>
      </c>
      <c r="CE639" s="7" t="e">
        <f aca="false">(main!K639-main!M639)/(main!K639-main!J639)</f>
        <v>#DIV/0!</v>
      </c>
    </row>
    <row r="640" customFormat="false" ht="12.75" hidden="false" customHeight="true" outlineLevel="0" collapsed="false">
      <c r="A640" s="7" t="n">
        <v>194</v>
      </c>
      <c r="B640" s="7" t="s">
        <v>725</v>
      </c>
      <c r="C640" s="7" t="n">
        <v>21802.4999965196</v>
      </c>
      <c r="D640" s="7" t="n">
        <v>0</v>
      </c>
      <c r="E640" s="7" t="n">
        <f aca="false">(main!AN640-main!AO640*(1000-main!AP640)/(1000-main!AQ640))*main!BG640</f>
        <v>8.86279253997352</v>
      </c>
      <c r="F640" s="7" t="n">
        <f aca="false">IF(main!BR640&lt;&gt;0,1/(1/main!BR640-1/main!AJ640),0)</f>
        <v>0.0910825493114155</v>
      </c>
      <c r="G640" s="7" t="n">
        <f aca="false">((main!BU640-main!BH640/2)*main!AO640-main!E640)/(main!BU640+main!BH640/2)</f>
        <v>660.544131061628</v>
      </c>
      <c r="H640" s="7" t="n">
        <v>27</v>
      </c>
      <c r="I640" s="7" t="n">
        <v>27</v>
      </c>
      <c r="J640" s="7" t="n">
        <v>0</v>
      </c>
      <c r="K640" s="7" t="n">
        <v>0</v>
      </c>
      <c r="L640" s="7" t="n">
        <v>485.58251953125</v>
      </c>
      <c r="M640" s="7" t="n">
        <v>1465.56225585938</v>
      </c>
      <c r="N640" s="7" t="n">
        <v>692.320129394531</v>
      </c>
      <c r="O640" s="7" t="e">
        <f aca="false">main!CA640/main!K640</f>
        <v>#DIV/0!</v>
      </c>
      <c r="P640" s="7" t="n">
        <f aca="false">main!CC640/main!M640</f>
        <v>0.668671516621099</v>
      </c>
      <c r="Q640" s="7" t="n">
        <f aca="false">(main!M640-main!N640)/main!M640</f>
        <v>0.52760783335774</v>
      </c>
      <c r="R640" s="7" t="n">
        <v>-1</v>
      </c>
      <c r="S640" s="7" t="n">
        <v>0.87</v>
      </c>
      <c r="T640" s="7" t="n">
        <v>0.92</v>
      </c>
      <c r="U640" s="7" t="n">
        <v>19.9885787963867</v>
      </c>
      <c r="V640" s="7" t="n">
        <f aca="false">(main!U640*main!T640+(100-main!U640)*main!S640)/100</f>
        <v>0.879994289398193</v>
      </c>
      <c r="W640" s="7" t="n">
        <f aca="false">(main!E640-main!R640)/main!CB640</f>
        <v>0.0447423204844804</v>
      </c>
      <c r="X640" s="7" t="n">
        <f aca="false">(main!M640-main!N640)/(main!M640-main!L640)</f>
        <v>0.789038893153135</v>
      </c>
      <c r="Y640" s="7" t="n">
        <f aca="false">(main!K640-main!M640)/(main!K640-main!L640)</f>
        <v>3.01815283069526</v>
      </c>
      <c r="Z640" s="7" t="n">
        <f aca="false">(main!K640-main!M640)/main!M640</f>
        <v>-1</v>
      </c>
      <c r="AA640" s="7" t="n">
        <v>249.090362548828</v>
      </c>
      <c r="AB640" s="7" t="n">
        <v>0.5</v>
      </c>
      <c r="AC640" s="7" t="n">
        <f aca="false">main!Q640*main!AB640*main!V640*main!AA640</f>
        <v>57.8253164082287</v>
      </c>
      <c r="AD640" s="7" t="n">
        <f aca="false">main!BH640*1000</f>
        <v>1.09079106886909</v>
      </c>
      <c r="AE640" s="7" t="n">
        <f aca="false">(main!BM640-main!BS640)</f>
        <v>1.110181690949</v>
      </c>
      <c r="AF640" s="7" t="n">
        <f aca="false">(main!AL640+main!BL640*main!D640)</f>
        <v>23.8043079376221</v>
      </c>
      <c r="AG640" s="7" t="n">
        <v>2</v>
      </c>
      <c r="AH640" s="7" t="n">
        <f aca="false">(main!AG640*main!BA640+main!BB640)</f>
        <v>4.644859790802</v>
      </c>
      <c r="AI640" s="7" t="n">
        <v>1</v>
      </c>
      <c r="AJ640" s="7" t="n">
        <f aca="false">main!AH640*(main!AI640+1)*(main!AI640+1)/(main!AI640*main!AI640+1)</f>
        <v>9.289719581604</v>
      </c>
      <c r="AK640" s="7" t="n">
        <v>24.9416923522949</v>
      </c>
      <c r="AL640" s="7" t="n">
        <v>23.8043079376221</v>
      </c>
      <c r="AM640" s="7" t="n">
        <v>24.9689617156982</v>
      </c>
      <c r="AN640" s="7" t="n">
        <v>838.459594726563</v>
      </c>
      <c r="AO640" s="7" t="n">
        <v>831.95849609375</v>
      </c>
      <c r="AP640" s="7" t="n">
        <v>18.9236850738525</v>
      </c>
      <c r="AQ640" s="7" t="n">
        <v>19.6352405548096</v>
      </c>
      <c r="AR640" s="7" t="n">
        <v>56.2617683410645</v>
      </c>
      <c r="AS640" s="7" t="n">
        <v>58.3772850036621</v>
      </c>
      <c r="AT640" s="7" t="n">
        <v>300.573364257813</v>
      </c>
      <c r="AU640" s="7" t="n">
        <v>250.496429443359</v>
      </c>
      <c r="AV640" s="7" t="n">
        <v>120.763488769531</v>
      </c>
      <c r="AW640" s="7" t="n">
        <v>94.2064666748047</v>
      </c>
      <c r="AX640" s="7" t="n">
        <v>-2.02957439422607</v>
      </c>
      <c r="AY640" s="7" t="n">
        <v>-0.401076465845108</v>
      </c>
      <c r="AZ640" s="7" t="n">
        <v>0.75</v>
      </c>
      <c r="BA640" s="7" t="n">
        <v>-1.355140209198</v>
      </c>
      <c r="BB640" s="7" t="n">
        <v>7.355140209198</v>
      </c>
      <c r="BC640" s="7" t="n">
        <v>1</v>
      </c>
      <c r="BD640" s="7" t="n">
        <v>0</v>
      </c>
      <c r="BE640" s="7" t="n">
        <v>0.159999996423721</v>
      </c>
      <c r="BF640" s="7" t="n">
        <v>111105</v>
      </c>
      <c r="BG640" s="7" t="n">
        <f aca="false">main!AT640*0.000001/(main!AG640*0.0001)</f>
        <v>1.50286682128906</v>
      </c>
      <c r="BH640" s="7" t="n">
        <f aca="false">(main!AQ640-main!AP640)/(1000-main!AQ640)*main!BG640</f>
        <v>0.00109079106886909</v>
      </c>
      <c r="BI640" s="7" t="n">
        <f aca="false">(main!AL640+273.15)</f>
        <v>296.954307937622</v>
      </c>
      <c r="BJ640" s="7" t="n">
        <f aca="false">(main!AK640+273.15)</f>
        <v>298.091692352295</v>
      </c>
      <c r="BK640" s="7" t="n">
        <f aca="false">(main!AU640*main!BC640+main!AV640*main!BD640)*main!BE640</f>
        <v>40.0794278150923</v>
      </c>
      <c r="BL640" s="7" t="n">
        <f aca="false">((main!BK640+0.00000010773*(main!BJ640^4-main!BI640^4))-main!BH640*44100)/(main!AH640*51.4+0.00000043092*main!BI640^3)</f>
        <v>0.0195328073987034</v>
      </c>
      <c r="BM640" s="7" t="n">
        <f aca="false">0.61365*EXP(17.502*main!AF640/(240.97+main!AF640))</f>
        <v>2.95994832592745</v>
      </c>
      <c r="BN640" s="7" t="n">
        <f aca="false">main!BM640*1000/main!AW640</f>
        <v>31.419799833328</v>
      </c>
      <c r="BO640" s="7" t="n">
        <f aca="false">(main!BN640-main!AQ640)</f>
        <v>11.7845592785184</v>
      </c>
      <c r="BP640" s="7" t="n">
        <f aca="false">IF(main!D640,main!AL640,(main!AK640+main!AL640)/2)</f>
        <v>24.3730001449585</v>
      </c>
      <c r="BQ640" s="7" t="n">
        <f aca="false">0.61365*EXP(17.502*main!BP640/(240.97+main!BP640))</f>
        <v>3.06274114045855</v>
      </c>
      <c r="BR640" s="7" t="n">
        <f aca="false">IF(main!BO640&lt;&gt;0,(1000-(main!BN640+main!AQ640)/2)/main!BO640*main!BH640,0)</f>
        <v>0.090198186687272</v>
      </c>
      <c r="BS640" s="7" t="n">
        <f aca="false">main!AQ640*main!AW640/1000</f>
        <v>1.84976663497844</v>
      </c>
      <c r="BT640" s="7" t="n">
        <f aca="false">(main!BQ640-main!BS640)</f>
        <v>1.2129745054801</v>
      </c>
      <c r="BU640" s="7" t="n">
        <f aca="false">1/(1.6/main!F640+1.37/main!AJ640)</f>
        <v>0.0564526596481135</v>
      </c>
      <c r="BV640" s="7" t="n">
        <f aca="false">main!G640*main!AW640*0.001</f>
        <v>62.2275286700951</v>
      </c>
      <c r="BW640" s="7" t="n">
        <f aca="false">main!G640/main!AO640</f>
        <v>0.793962840890555</v>
      </c>
      <c r="BX640" s="7" t="n">
        <f aca="false">(1-main!BH640*main!AW640/main!BM640/main!F640)*100</f>
        <v>61.884380585881</v>
      </c>
      <c r="BY640" s="7" t="n">
        <f aca="false">(main!AO640-main!E640/(main!AJ640/1.35))</f>
        <v>830.670537956385</v>
      </c>
      <c r="BZ640" s="7" t="n">
        <f aca="false">main!E640*main!BX640/100/main!BY640</f>
        <v>0.00660271914719366</v>
      </c>
      <c r="CA640" s="7" t="n">
        <f aca="false">(main!K640-main!J640)</f>
        <v>0</v>
      </c>
      <c r="CB640" s="7" t="n">
        <f aca="false">main!AU640*main!V640</f>
        <v>220.435427424793</v>
      </c>
      <c r="CC640" s="7" t="n">
        <f aca="false">(main!M640-main!L640)</f>
        <v>979.97973632813</v>
      </c>
      <c r="CD640" s="7" t="n">
        <f aca="false">(main!M640-main!N640)/(main!M640-main!J640)</f>
        <v>0.52760783335774</v>
      </c>
      <c r="CE640" s="7" t="e">
        <f aca="false">(main!K640-main!M640)/(main!K640-main!J640)</f>
        <v>#DIV/0!</v>
      </c>
    </row>
    <row r="641" customFormat="false" ht="12.75" hidden="false" customHeight="true" outlineLevel="0" collapsed="false">
      <c r="A641" s="7" t="n">
        <v>195</v>
      </c>
      <c r="B641" s="7" t="s">
        <v>726</v>
      </c>
      <c r="C641" s="7" t="n">
        <v>21807.4999961751</v>
      </c>
      <c r="D641" s="7" t="n">
        <v>0</v>
      </c>
      <c r="E641" s="7" t="n">
        <f aca="false">(main!AN641-main!AO641*(1000-main!AP641)/(1000-main!AQ641))*main!BG641</f>
        <v>8.81747017511233</v>
      </c>
      <c r="F641" s="7" t="n">
        <f aca="false">IF(main!BR641&lt;&gt;0,1/(1/main!BR641-1/main!AJ641),0)</f>
        <v>0.0917243591895013</v>
      </c>
      <c r="G641" s="7" t="n">
        <f aca="false">((main!BU641-main!BH641/2)*main!AO641-main!E641)/(main!BU641+main!BH641/2)</f>
        <v>662.265090606259</v>
      </c>
      <c r="H641" s="7" t="n">
        <v>27</v>
      </c>
      <c r="I641" s="7" t="n">
        <v>27</v>
      </c>
      <c r="J641" s="7" t="n">
        <v>0</v>
      </c>
      <c r="K641" s="7" t="n">
        <v>0</v>
      </c>
      <c r="L641" s="7" t="n">
        <v>485.58251953125</v>
      </c>
      <c r="M641" s="7" t="n">
        <v>1465.56225585938</v>
      </c>
      <c r="N641" s="7" t="n">
        <v>692.320129394531</v>
      </c>
      <c r="O641" s="7" t="e">
        <f aca="false">main!CA641/main!K641</f>
        <v>#DIV/0!</v>
      </c>
      <c r="P641" s="7" t="n">
        <f aca="false">main!CC641/main!M641</f>
        <v>0.668671516621099</v>
      </c>
      <c r="Q641" s="7" t="n">
        <f aca="false">(main!M641-main!N641)/main!M641</f>
        <v>0.52760783335774</v>
      </c>
      <c r="R641" s="7" t="n">
        <v>-1</v>
      </c>
      <c r="S641" s="7" t="n">
        <v>0.87</v>
      </c>
      <c r="T641" s="7" t="n">
        <v>0.92</v>
      </c>
      <c r="U641" s="7" t="n">
        <v>19.9885787963867</v>
      </c>
      <c r="V641" s="7" t="n">
        <f aca="false">(main!U641*main!T641+(100-main!U641)*main!S641)/100</f>
        <v>0.879994289398193</v>
      </c>
      <c r="W641" s="7" t="n">
        <f aca="false">(main!E641-main!R641)/main!CB641</f>
        <v>0.04453756040298</v>
      </c>
      <c r="X641" s="7" t="n">
        <f aca="false">(main!M641-main!N641)/(main!M641-main!L641)</f>
        <v>0.789038893153135</v>
      </c>
      <c r="Y641" s="7" t="n">
        <f aca="false">(main!K641-main!M641)/(main!K641-main!L641)</f>
        <v>3.01815283069526</v>
      </c>
      <c r="Z641" s="7" t="n">
        <f aca="false">(main!K641-main!M641)/main!M641</f>
        <v>-1</v>
      </c>
      <c r="AA641" s="7" t="n">
        <v>249.090362548828</v>
      </c>
      <c r="AB641" s="7" t="n">
        <v>0.5</v>
      </c>
      <c r="AC641" s="7" t="n">
        <f aca="false">main!Q641*main!AB641*main!V641*main!AA641</f>
        <v>57.8253164082287</v>
      </c>
      <c r="AD641" s="7" t="n">
        <f aca="false">main!BH641*1000</f>
        <v>1.09684412577121</v>
      </c>
      <c r="AE641" s="7" t="n">
        <f aca="false">(main!BM641-main!BS641)</f>
        <v>1.10862001983976</v>
      </c>
      <c r="AF641" s="7" t="n">
        <f aca="false">(main!AL641+main!BL641*main!D641)</f>
        <v>23.7930793762207</v>
      </c>
      <c r="AG641" s="7" t="n">
        <v>2</v>
      </c>
      <c r="AH641" s="7" t="n">
        <f aca="false">(main!AG641*main!BA641+main!BB641)</f>
        <v>4.644859790802</v>
      </c>
      <c r="AI641" s="7" t="n">
        <v>1</v>
      </c>
      <c r="AJ641" s="7" t="n">
        <f aca="false">main!AH641*(main!AI641+1)*(main!AI641+1)/(main!AI641*main!AI641+1)</f>
        <v>9.289719581604</v>
      </c>
      <c r="AK641" s="7" t="n">
        <v>24.9320068359375</v>
      </c>
      <c r="AL641" s="7" t="n">
        <v>23.7930793762207</v>
      </c>
      <c r="AM641" s="7" t="n">
        <v>24.9591846466064</v>
      </c>
      <c r="AN641" s="7" t="n">
        <v>838.260803222656</v>
      </c>
      <c r="AO641" s="7" t="n">
        <v>831.787170410156</v>
      </c>
      <c r="AP641" s="7" t="n">
        <v>18.9151802062988</v>
      </c>
      <c r="AQ641" s="7" t="n">
        <v>19.6306285858154</v>
      </c>
      <c r="AR641" s="7" t="n">
        <v>56.2688980102539</v>
      </c>
      <c r="AS641" s="7" t="n">
        <v>58.3972129821777</v>
      </c>
      <c r="AT641" s="7" t="n">
        <v>300.598175048828</v>
      </c>
      <c r="AU641" s="7" t="n">
        <v>250.491683959961</v>
      </c>
      <c r="AV641" s="7" t="n">
        <v>120.739845275879</v>
      </c>
      <c r="AW641" s="7" t="n">
        <v>94.2063293457031</v>
      </c>
      <c r="AX641" s="7" t="n">
        <v>-2.02957439422607</v>
      </c>
      <c r="AY641" s="7" t="n">
        <v>-0.401076465845108</v>
      </c>
      <c r="AZ641" s="7" t="n">
        <v>0.5</v>
      </c>
      <c r="BA641" s="7" t="n">
        <v>-1.355140209198</v>
      </c>
      <c r="BB641" s="7" t="n">
        <v>7.355140209198</v>
      </c>
      <c r="BC641" s="7" t="n">
        <v>1</v>
      </c>
      <c r="BD641" s="7" t="n">
        <v>0</v>
      </c>
      <c r="BE641" s="7" t="n">
        <v>0.159999996423721</v>
      </c>
      <c r="BF641" s="7" t="n">
        <v>111105</v>
      </c>
      <c r="BG641" s="7" t="n">
        <f aca="false">main!AT641*0.000001/(main!AG641*0.0001)</f>
        <v>1.50299087524414</v>
      </c>
      <c r="BH641" s="7" t="n">
        <f aca="false">(main!AQ641-main!AP641)/(1000-main!AQ641)*main!BG641</f>
        <v>0.00109684412577121</v>
      </c>
      <c r="BI641" s="7" t="n">
        <f aca="false">(main!AL641+273.15)</f>
        <v>296.943079376221</v>
      </c>
      <c r="BJ641" s="7" t="n">
        <f aca="false">(main!AK641+273.15)</f>
        <v>298.082006835938</v>
      </c>
      <c r="BK641" s="7" t="n">
        <f aca="false">(main!AU641*main!BC641+main!AV641*main!BD641)*main!BE641</f>
        <v>40.0786685377656</v>
      </c>
      <c r="BL641" s="7" t="n">
        <f aca="false">((main!BK641+0.00000010773*(main!BJ641^4-main!BI641^4))-main!BH641*44100)/(main!AH641*51.4+0.00000043092*main!BI641^3)</f>
        <v>0.0185268235921359</v>
      </c>
      <c r="BM641" s="7" t="n">
        <f aca="false">0.61365*EXP(17.502*main!AF641/(240.97+main!AF641))</f>
        <v>2.95794948165826</v>
      </c>
      <c r="BN641" s="7" t="n">
        <f aca="false">main!BM641*1000/main!AW641</f>
        <v>31.398627907512</v>
      </c>
      <c r="BO641" s="7" t="n">
        <f aca="false">(main!BN641-main!AQ641)</f>
        <v>11.7679993216966</v>
      </c>
      <c r="BP641" s="7" t="n">
        <f aca="false">IF(main!D641,main!AL641,(main!AK641+main!AL641)/2)</f>
        <v>24.3625431060791</v>
      </c>
      <c r="BQ641" s="7" t="n">
        <f aca="false">0.61365*EXP(17.502*main!BP641/(240.97+main!BP641))</f>
        <v>3.06082319832262</v>
      </c>
      <c r="BR641" s="7" t="n">
        <f aca="false">IF(main!BO641&lt;&gt;0,(1000-(main!BN641+main!AQ641)/2)/main!BO641*main!BH641,0)</f>
        <v>0.0908275507534203</v>
      </c>
      <c r="BS641" s="7" t="n">
        <f aca="false">main!AQ641*main!AW641/1000</f>
        <v>1.8493294618185</v>
      </c>
      <c r="BT641" s="7" t="n">
        <f aca="false">(main!BQ641-main!BS641)</f>
        <v>1.21149373650412</v>
      </c>
      <c r="BU641" s="7" t="n">
        <f aca="false">1/(1.6/main!F641+1.37/main!AJ641)</f>
        <v>0.0568471163715414</v>
      </c>
      <c r="BV641" s="7" t="n">
        <f aca="false">main!G641*main!AW641*0.001</f>
        <v>62.3895632398152</v>
      </c>
      <c r="BW641" s="7" t="n">
        <f aca="false">main!G641/main!AO641</f>
        <v>0.79619536603299</v>
      </c>
      <c r="BX641" s="7" t="n">
        <f aca="false">(1-main!BH641*main!AW641/main!BM641/main!F641)*100</f>
        <v>61.9153860951209</v>
      </c>
      <c r="BY641" s="7" t="n">
        <f aca="false">(main!AO641-main!E641/(main!AJ641/1.35))</f>
        <v>830.505798606429</v>
      </c>
      <c r="BZ641" s="7" t="n">
        <f aca="false">main!E641*main!BX641/100/main!BY641</f>
        <v>0.00657354916955865</v>
      </c>
      <c r="CA641" s="7" t="n">
        <f aca="false">(main!K641-main!J641)</f>
        <v>0</v>
      </c>
      <c r="CB641" s="7" t="n">
        <f aca="false">main!AU641*main!V641</f>
        <v>220.431251426503</v>
      </c>
      <c r="CC641" s="7" t="n">
        <f aca="false">(main!M641-main!L641)</f>
        <v>979.97973632813</v>
      </c>
      <c r="CD641" s="7" t="n">
        <f aca="false">(main!M641-main!N641)/(main!M641-main!J641)</f>
        <v>0.52760783335774</v>
      </c>
      <c r="CE641" s="7" t="e">
        <f aca="false">(main!K641-main!M641)/(main!K641-main!J641)</f>
        <v>#DIV/0!</v>
      </c>
    </row>
    <row r="642" customFormat="false" ht="23.25" hidden="false" customHeight="true" outlineLevel="0" collapsed="false">
      <c r="A642" s="2" t="s">
        <v>12</v>
      </c>
      <c r="B642" s="5" t="s">
        <v>727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</row>
    <row r="643" customFormat="false" ht="23.25" hidden="false" customHeight="true" outlineLevel="0" collapsed="false">
      <c r="A643" s="2" t="s">
        <v>12</v>
      </c>
      <c r="B643" s="5" t="s">
        <v>728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</row>
    <row r="644" customFormat="false" ht="23.25" hidden="false" customHeight="true" outlineLevel="0" collapsed="false">
      <c r="A644" s="2" t="s">
        <v>12</v>
      </c>
      <c r="B644" s="5" t="s">
        <v>729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</row>
    <row r="645" customFormat="false" ht="23.25" hidden="false" customHeight="true" outlineLevel="0" collapsed="false">
      <c r="A645" s="2" t="s">
        <v>12</v>
      </c>
      <c r="B645" s="5" t="s">
        <v>730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</row>
    <row r="646" customFormat="false" ht="23.25" hidden="false" customHeight="true" outlineLevel="0" collapsed="false">
      <c r="A646" s="2" t="s">
        <v>12</v>
      </c>
      <c r="B646" s="5" t="s">
        <v>731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</row>
    <row r="647" customFormat="false" ht="12.75" hidden="false" customHeight="true" outlineLevel="0" collapsed="false">
      <c r="A647" s="7" t="n">
        <v>196</v>
      </c>
      <c r="B647" s="7" t="s">
        <v>732</v>
      </c>
      <c r="C647" s="7" t="n">
        <v>21807.4999961751</v>
      </c>
      <c r="D647" s="7" t="n">
        <v>0</v>
      </c>
      <c r="E647" s="7" t="n">
        <f aca="false">(main!AN647-main!AO647*(1000-main!AP647)/(1000-main!AQ647))*main!BG647</f>
        <v>8.81747017511233</v>
      </c>
      <c r="F647" s="7" t="n">
        <f aca="false">IF(main!BR647&lt;&gt;0,1/(1/main!BR647-1/main!AJ647),0)</f>
        <v>0.0917243591895013</v>
      </c>
      <c r="G647" s="7" t="n">
        <f aca="false">((main!BU647-main!BH647/2)*main!AO647-main!E647)/(main!BU647+main!BH647/2)</f>
        <v>662.265090606259</v>
      </c>
      <c r="H647" s="7" t="n">
        <v>28</v>
      </c>
      <c r="I647" s="7" t="n">
        <v>28</v>
      </c>
      <c r="J647" s="7" t="n">
        <v>0</v>
      </c>
      <c r="K647" s="7" t="n">
        <v>0</v>
      </c>
      <c r="L647" s="7" t="n">
        <v>468.22216796875</v>
      </c>
      <c r="M647" s="7" t="n">
        <v>1295.521484375</v>
      </c>
      <c r="N647" s="7" t="n">
        <v>613.052856445313</v>
      </c>
      <c r="O647" s="7" t="e">
        <f aca="false">main!CA647/main!K647</f>
        <v>#DIV/0!</v>
      </c>
      <c r="P647" s="7" t="n">
        <f aca="false">main!CC647/main!M647</f>
        <v>0.63858401916458</v>
      </c>
      <c r="Q647" s="7" t="n">
        <f aca="false">(main!M647-main!N647)/main!M647</f>
        <v>0.526790667820481</v>
      </c>
      <c r="R647" s="7" t="n">
        <v>-1</v>
      </c>
      <c r="S647" s="7" t="n">
        <v>0.87</v>
      </c>
      <c r="T647" s="7" t="n">
        <v>0.92</v>
      </c>
      <c r="U647" s="7" t="n">
        <v>19.9885787963867</v>
      </c>
      <c r="V647" s="7" t="n">
        <f aca="false">(main!U647*main!T647+(100-main!U647)*main!S647)/100</f>
        <v>0.879994289398193</v>
      </c>
      <c r="W647" s="7" t="n">
        <f aca="false">(main!E647-main!R647)/main!CB647</f>
        <v>0.04453756040298</v>
      </c>
      <c r="X647" s="7" t="n">
        <f aca="false">(main!M647-main!N647)/(main!M647-main!L647)</f>
        <v>0.82493556370178</v>
      </c>
      <c r="Y647" s="7" t="n">
        <f aca="false">(main!K647-main!M647)/(main!K647-main!L647)</f>
        <v>2.76689480550495</v>
      </c>
      <c r="Z647" s="7" t="n">
        <f aca="false">(main!K647-main!M647)/main!M647</f>
        <v>-1</v>
      </c>
      <c r="AA647" s="7" t="n">
        <v>250.491683959961</v>
      </c>
      <c r="AB647" s="7" t="n">
        <v>0.5</v>
      </c>
      <c r="AC647" s="7" t="n">
        <f aca="false">main!Q647*main!AB647*main!V647*main!AA647</f>
        <v>58.0605630737359</v>
      </c>
      <c r="AD647" s="7" t="n">
        <f aca="false">main!BH647*1000</f>
        <v>1.09684412577121</v>
      </c>
      <c r="AE647" s="7" t="n">
        <f aca="false">(main!BM647-main!BS647)</f>
        <v>1.10862001983976</v>
      </c>
      <c r="AF647" s="7" t="n">
        <f aca="false">(main!AL647+main!BL647*main!D647)</f>
        <v>23.7930793762207</v>
      </c>
      <c r="AG647" s="7" t="n">
        <v>2</v>
      </c>
      <c r="AH647" s="7" t="n">
        <f aca="false">(main!AG647*main!BA647+main!BB647)</f>
        <v>4.644859790802</v>
      </c>
      <c r="AI647" s="7" t="n">
        <v>1</v>
      </c>
      <c r="AJ647" s="7" t="n">
        <f aca="false">main!AH647*(main!AI647+1)*(main!AI647+1)/(main!AI647*main!AI647+1)</f>
        <v>9.289719581604</v>
      </c>
      <c r="AK647" s="7" t="n">
        <v>24.9320068359375</v>
      </c>
      <c r="AL647" s="7" t="n">
        <v>23.7930793762207</v>
      </c>
      <c r="AM647" s="7" t="n">
        <v>24.9591846466064</v>
      </c>
      <c r="AN647" s="7" t="n">
        <v>838.260803222656</v>
      </c>
      <c r="AO647" s="7" t="n">
        <v>831.787170410156</v>
      </c>
      <c r="AP647" s="7" t="n">
        <v>18.9151802062988</v>
      </c>
      <c r="AQ647" s="7" t="n">
        <v>19.6306285858154</v>
      </c>
      <c r="AR647" s="7" t="n">
        <v>56.2688980102539</v>
      </c>
      <c r="AS647" s="7" t="n">
        <v>58.3972129821777</v>
      </c>
      <c r="AT647" s="7" t="n">
        <v>300.598175048828</v>
      </c>
      <c r="AU647" s="7" t="n">
        <v>250.491683959961</v>
      </c>
      <c r="AV647" s="7" t="n">
        <v>120.739845275879</v>
      </c>
      <c r="AW647" s="7" t="n">
        <v>94.2063293457031</v>
      </c>
      <c r="AX647" s="7" t="n">
        <v>-2.02957439422607</v>
      </c>
      <c r="AY647" s="7" t="n">
        <v>-0.401076465845108</v>
      </c>
      <c r="AZ647" s="7" t="n">
        <v>0.5</v>
      </c>
      <c r="BA647" s="7" t="n">
        <v>-1.355140209198</v>
      </c>
      <c r="BB647" s="7" t="n">
        <v>7.355140209198</v>
      </c>
      <c r="BC647" s="7" t="n">
        <v>1</v>
      </c>
      <c r="BD647" s="7" t="n">
        <v>0</v>
      </c>
      <c r="BE647" s="7" t="n">
        <v>0.159999996423721</v>
      </c>
      <c r="BF647" s="7" t="n">
        <v>111105</v>
      </c>
      <c r="BG647" s="7" t="n">
        <f aca="false">main!AT647*0.000001/(main!AG647*0.0001)</f>
        <v>1.50299087524414</v>
      </c>
      <c r="BH647" s="7" t="n">
        <f aca="false">(main!AQ647-main!AP647)/(1000-main!AQ647)*main!BG647</f>
        <v>0.00109684412577121</v>
      </c>
      <c r="BI647" s="7" t="n">
        <f aca="false">(main!AL647+273.15)</f>
        <v>296.943079376221</v>
      </c>
      <c r="BJ647" s="7" t="n">
        <f aca="false">(main!AK647+273.15)</f>
        <v>298.082006835938</v>
      </c>
      <c r="BK647" s="7" t="n">
        <f aca="false">(main!AU647*main!BC647+main!AV647*main!BD647)*main!BE647</f>
        <v>40.0786685377656</v>
      </c>
      <c r="BL647" s="7" t="n">
        <f aca="false">((main!BK647+0.00000010773*(main!BJ647^4-main!BI647^4))-main!BH647*44100)/(main!AH647*51.4+0.00000043092*main!BI647^3)</f>
        <v>0.0185268235921359</v>
      </c>
      <c r="BM647" s="7" t="n">
        <f aca="false">0.61365*EXP(17.502*main!AF647/(240.97+main!AF647))</f>
        <v>2.95794948165826</v>
      </c>
      <c r="BN647" s="7" t="n">
        <f aca="false">main!BM647*1000/main!AW647</f>
        <v>31.398627907512</v>
      </c>
      <c r="BO647" s="7" t="n">
        <f aca="false">(main!BN647-main!AQ647)</f>
        <v>11.7679993216966</v>
      </c>
      <c r="BP647" s="7" t="n">
        <f aca="false">IF(main!D647,main!AL647,(main!AK647+main!AL647)/2)</f>
        <v>24.3625431060791</v>
      </c>
      <c r="BQ647" s="7" t="n">
        <f aca="false">0.61365*EXP(17.502*main!BP647/(240.97+main!BP647))</f>
        <v>3.06082319832262</v>
      </c>
      <c r="BR647" s="7" t="n">
        <f aca="false">IF(main!BO647&lt;&gt;0,(1000-(main!BN647+main!AQ647)/2)/main!BO647*main!BH647,0)</f>
        <v>0.0908275507534203</v>
      </c>
      <c r="BS647" s="7" t="n">
        <f aca="false">main!AQ647*main!AW647/1000</f>
        <v>1.8493294618185</v>
      </c>
      <c r="BT647" s="7" t="n">
        <f aca="false">(main!BQ647-main!BS647)</f>
        <v>1.21149373650412</v>
      </c>
      <c r="BU647" s="7" t="n">
        <f aca="false">1/(1.6/main!F647+1.37/main!AJ647)</f>
        <v>0.0568471163715414</v>
      </c>
      <c r="BV647" s="7" t="n">
        <f aca="false">main!G647*main!AW647*0.001</f>
        <v>62.3895632398152</v>
      </c>
      <c r="BW647" s="7" t="n">
        <f aca="false">main!G647/main!AO647</f>
        <v>0.79619536603299</v>
      </c>
      <c r="BX647" s="7" t="n">
        <f aca="false">(1-main!BH647*main!AW647/main!BM647/main!F647)*100</f>
        <v>61.9153860951209</v>
      </c>
      <c r="BY647" s="7" t="n">
        <f aca="false">(main!AO647-main!E647/(main!AJ647/1.35))</f>
        <v>830.505798606429</v>
      </c>
      <c r="BZ647" s="7" t="n">
        <f aca="false">main!E647*main!BX647/100/main!BY647</f>
        <v>0.00657354916955865</v>
      </c>
      <c r="CA647" s="7" t="n">
        <f aca="false">(main!K647-main!J647)</f>
        <v>0</v>
      </c>
      <c r="CB647" s="7" t="n">
        <f aca="false">main!AU647*main!V647</f>
        <v>220.431251426503</v>
      </c>
      <c r="CC647" s="7" t="n">
        <f aca="false">(main!M647-main!L647)</f>
        <v>827.29931640625</v>
      </c>
      <c r="CD647" s="7" t="n">
        <f aca="false">(main!M647-main!N647)/(main!M647-main!J647)</f>
        <v>0.526790667820481</v>
      </c>
      <c r="CE647" s="7" t="e">
        <f aca="false">(main!K647-main!M647)/(main!K647-main!J647)</f>
        <v>#DIV/0!</v>
      </c>
    </row>
    <row r="648" customFormat="false" ht="23.25" hidden="false" customHeight="true" outlineLevel="0" collapsed="false">
      <c r="A648" s="2" t="s">
        <v>12</v>
      </c>
      <c r="B648" s="5" t="s">
        <v>733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</row>
    <row r="649" customFormat="false" ht="23.25" hidden="false" customHeight="true" outlineLevel="0" collapsed="false">
      <c r="A649" s="2" t="s">
        <v>12</v>
      </c>
      <c r="B649" s="5" t="s">
        <v>734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</row>
    <row r="650" customFormat="false" ht="23.25" hidden="false" customHeight="true" outlineLevel="0" collapsed="false">
      <c r="A650" s="2" t="s">
        <v>12</v>
      </c>
      <c r="B650" s="5" t="s">
        <v>735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</row>
    <row r="651" customFormat="false" ht="23.25" hidden="false" customHeight="true" outlineLevel="0" collapsed="false">
      <c r="A651" s="2" t="s">
        <v>12</v>
      </c>
      <c r="B651" s="5" t="s">
        <v>736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</row>
    <row r="652" customFormat="false" ht="23.25" hidden="false" customHeight="true" outlineLevel="0" collapsed="false">
      <c r="A652" s="2" t="s">
        <v>12</v>
      </c>
      <c r="B652" s="6" t="s">
        <v>737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</row>
    <row r="653" customFormat="false" ht="23.25" hidden="false" customHeight="true" outlineLevel="0" collapsed="false">
      <c r="A653" s="2" t="s">
        <v>12</v>
      </c>
      <c r="B653" s="5" t="s">
        <v>738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</row>
    <row r="654" customFormat="false" ht="23.25" hidden="false" customHeight="true" outlineLevel="0" collapsed="false">
      <c r="A654" s="2" t="s">
        <v>12</v>
      </c>
      <c r="B654" s="5" t="s">
        <v>739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</row>
    <row r="655" customFormat="false" ht="23.25" hidden="false" customHeight="true" outlineLevel="0" collapsed="false">
      <c r="A655" s="2" t="s">
        <v>12</v>
      </c>
      <c r="B655" s="5" t="s">
        <v>740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</row>
    <row r="656" customFormat="false" ht="23.25" hidden="false" customHeight="true" outlineLevel="0" collapsed="false">
      <c r="A656" s="2" t="s">
        <v>12</v>
      </c>
      <c r="B656" s="5" t="s">
        <v>741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</row>
    <row r="657" customFormat="false" ht="23.25" hidden="false" customHeight="true" outlineLevel="0" collapsed="false">
      <c r="A657" s="2" t="s">
        <v>12</v>
      </c>
      <c r="B657" s="5" t="s">
        <v>742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</row>
    <row r="658" customFormat="false" ht="12.75" hidden="false" customHeight="true" outlineLevel="0" collapsed="false">
      <c r="A658" s="7" t="n">
        <v>197</v>
      </c>
      <c r="B658" s="7" t="s">
        <v>743</v>
      </c>
      <c r="C658" s="7" t="n">
        <v>22260.499999621</v>
      </c>
      <c r="D658" s="7" t="n">
        <v>0</v>
      </c>
      <c r="E658" s="7" t="n">
        <f aca="false">(main!AN658-main!AO658*(1000-main!AP658)/(1000-main!AQ658))*main!BG658</f>
        <v>8.21851491738587</v>
      </c>
      <c r="F658" s="7" t="n">
        <f aca="false">IF(main!BR658&lt;&gt;0,1/(1/main!BR658-1/main!AJ658),0)</f>
        <v>0.141652266286212</v>
      </c>
      <c r="G658" s="7" t="n">
        <f aca="false">((main!BU658-main!BH658/2)*main!AO658-main!E658)/(main!BU658+main!BH658/2)</f>
        <v>699.004286663519</v>
      </c>
      <c r="H658" s="7" t="n">
        <v>28</v>
      </c>
      <c r="I658" s="7" t="n">
        <v>28</v>
      </c>
      <c r="J658" s="7" t="n">
        <v>0</v>
      </c>
      <c r="K658" s="7" t="n">
        <v>0</v>
      </c>
      <c r="L658" s="7" t="n">
        <v>468.22216796875</v>
      </c>
      <c r="M658" s="7" t="n">
        <v>1295.521484375</v>
      </c>
      <c r="N658" s="7" t="n">
        <v>613.052856445313</v>
      </c>
      <c r="O658" s="7" t="e">
        <f aca="false">main!CA658/main!K658</f>
        <v>#DIV/0!</v>
      </c>
      <c r="P658" s="7" t="n">
        <f aca="false">main!CC658/main!M658</f>
        <v>0.63858401916458</v>
      </c>
      <c r="Q658" s="7" t="n">
        <f aca="false">(main!M658-main!N658)/main!M658</f>
        <v>0.526790667820481</v>
      </c>
      <c r="R658" s="7" t="n">
        <v>-1</v>
      </c>
      <c r="S658" s="7" t="n">
        <v>0.87</v>
      </c>
      <c r="T658" s="7" t="n">
        <v>0.92</v>
      </c>
      <c r="U658" s="7" t="n">
        <v>19.9885787963867</v>
      </c>
      <c r="V658" s="7" t="n">
        <f aca="false">(main!U658*main!T658+(100-main!U658)*main!S658)/100</f>
        <v>0.879994289398193</v>
      </c>
      <c r="W658" s="7" t="n">
        <f aca="false">(main!E658-main!R658)/main!CB658</f>
        <v>0.0417373190154432</v>
      </c>
      <c r="X658" s="7" t="n">
        <f aca="false">(main!M658-main!N658)/(main!M658-main!L658)</f>
        <v>0.82493556370178</v>
      </c>
      <c r="Y658" s="7" t="n">
        <f aca="false">(main!K658-main!M658)/(main!K658-main!L658)</f>
        <v>2.76689480550495</v>
      </c>
      <c r="Z658" s="7" t="n">
        <f aca="false">(main!K658-main!M658)/main!M658</f>
        <v>-1</v>
      </c>
      <c r="AA658" s="7" t="n">
        <v>250.491683959961</v>
      </c>
      <c r="AB658" s="7" t="n">
        <v>0.5</v>
      </c>
      <c r="AC658" s="7" t="n">
        <f aca="false">main!Q658*main!AB658*main!V658*main!AA658</f>
        <v>58.0605630737359</v>
      </c>
      <c r="AD658" s="7" t="n">
        <f aca="false">main!BH658*1000</f>
        <v>1.54822581982963</v>
      </c>
      <c r="AE658" s="7" t="n">
        <f aca="false">(main!BM658-main!BS658)</f>
        <v>1.02020918348337</v>
      </c>
      <c r="AF658" s="7" t="n">
        <f aca="false">(main!AL658+main!BL658*main!D658)</f>
        <v>22.8117733001709</v>
      </c>
      <c r="AG658" s="7" t="n">
        <v>2</v>
      </c>
      <c r="AH658" s="7" t="n">
        <f aca="false">(main!AG658*main!BA658+main!BB658)</f>
        <v>4.644859790802</v>
      </c>
      <c r="AI658" s="7" t="n">
        <v>1</v>
      </c>
      <c r="AJ658" s="7" t="n">
        <f aca="false">main!AH658*(main!AI658+1)*(main!AI658+1)/(main!AI658*main!AI658+1)</f>
        <v>9.289719581604</v>
      </c>
      <c r="AK658" s="7" t="n">
        <v>24.1907081604004</v>
      </c>
      <c r="AL658" s="7" t="n">
        <v>22.8117733001709</v>
      </c>
      <c r="AM658" s="7" t="n">
        <v>24.2054595947266</v>
      </c>
      <c r="AN658" s="7" t="n">
        <v>812.680358886719</v>
      </c>
      <c r="AO658" s="7" t="n">
        <v>806.381286621094</v>
      </c>
      <c r="AP658" s="7" t="n">
        <v>17.7493724822998</v>
      </c>
      <c r="AQ658" s="7" t="n">
        <v>18.7601947784424</v>
      </c>
      <c r="AR658" s="7" t="n">
        <v>55.2016639709473</v>
      </c>
      <c r="AS658" s="7" t="n">
        <v>58.345386505127</v>
      </c>
      <c r="AT658" s="7" t="n">
        <v>300.583160400391</v>
      </c>
      <c r="AU658" s="7" t="n">
        <v>250.990081787109</v>
      </c>
      <c r="AV658" s="7" t="n">
        <v>136.323089599609</v>
      </c>
      <c r="AW658" s="7" t="n">
        <v>94.2180099487305</v>
      </c>
      <c r="AX658" s="7" t="n">
        <v>-2.02957439422607</v>
      </c>
      <c r="AY658" s="7" t="n">
        <v>-0.401076465845108</v>
      </c>
      <c r="AZ658" s="7" t="n">
        <v>0.25</v>
      </c>
      <c r="BA658" s="7" t="n">
        <v>-1.355140209198</v>
      </c>
      <c r="BB658" s="7" t="n">
        <v>7.355140209198</v>
      </c>
      <c r="BC658" s="7" t="n">
        <v>1</v>
      </c>
      <c r="BD658" s="7" t="n">
        <v>0</v>
      </c>
      <c r="BE658" s="7" t="n">
        <v>0.159999996423721</v>
      </c>
      <c r="BF658" s="7" t="n">
        <v>111105</v>
      </c>
      <c r="BG658" s="7" t="n">
        <f aca="false">main!AT658*0.000001/(main!AG658*0.0001)</f>
        <v>1.50291580200195</v>
      </c>
      <c r="BH658" s="7" t="n">
        <f aca="false">(main!AQ658-main!AP658)/(1000-main!AQ658)*main!BG658</f>
        <v>0.00154822581982963</v>
      </c>
      <c r="BI658" s="7" t="n">
        <f aca="false">(main!AL658+273.15)</f>
        <v>295.961773300171</v>
      </c>
      <c r="BJ658" s="7" t="n">
        <f aca="false">(main!AK658+273.15)</f>
        <v>297.3407081604</v>
      </c>
      <c r="BK658" s="7" t="n">
        <f aca="false">(main!AU658*main!BC658+main!AV658*main!BD658)*main!BE658</f>
        <v>40.1584121883269</v>
      </c>
      <c r="BL658" s="7" t="n">
        <f aca="false">((main!BK658+0.00000010773*(main!BJ658^4-main!BI658^4))-main!BH658*44100)/(main!AH658*51.4+0.00000043092*main!BI658^3)</f>
        <v>-0.0504401912717427</v>
      </c>
      <c r="BM658" s="7" t="n">
        <f aca="false">0.61365*EXP(17.502*main!AF658/(240.97+main!AF658))</f>
        <v>2.78775740175878</v>
      </c>
      <c r="BN658" s="7" t="n">
        <f aca="false">main!BM658*1000/main!AW658</f>
        <v>29.5883706658181</v>
      </c>
      <c r="BO658" s="7" t="n">
        <f aca="false">(main!BN658-main!AQ658)</f>
        <v>10.8281758873757</v>
      </c>
      <c r="BP658" s="7" t="n">
        <f aca="false">IF(main!D658,main!AL658,(main!AK658+main!AL658)/2)</f>
        <v>23.5012407302857</v>
      </c>
      <c r="BQ658" s="7" t="n">
        <f aca="false">0.61365*EXP(17.502*main!BP658/(240.97+main!BP658))</f>
        <v>2.90641035961496</v>
      </c>
      <c r="BR658" s="7" t="n">
        <f aca="false">IF(main!BO658&lt;&gt;0,(1000-(main!BN658+main!AQ658)/2)/main!BO658*main!BH658,0)</f>
        <v>0.139524753463302</v>
      </c>
      <c r="BS658" s="7" t="n">
        <f aca="false">main!AQ658*main!AW658/1000</f>
        <v>1.76754821827541</v>
      </c>
      <c r="BT658" s="7" t="n">
        <f aca="false">(main!BQ658-main!BS658)</f>
        <v>1.13886214133955</v>
      </c>
      <c r="BU658" s="7" t="n">
        <f aca="false">1/(1.6/main!F658+1.37/main!AJ658)</f>
        <v>0.0873916511708519</v>
      </c>
      <c r="BV658" s="7" t="n">
        <f aca="false">main!G658*main!AW658*0.001</f>
        <v>65.8587928350687</v>
      </c>
      <c r="BW658" s="7" t="n">
        <f aca="false">main!G658/main!AO658</f>
        <v>0.866840907968602</v>
      </c>
      <c r="BX658" s="7" t="n">
        <f aca="false">(1-main!BH658*main!AW658/main!BM658/main!F658)*100</f>
        <v>63.0606092609733</v>
      </c>
      <c r="BY658" s="7" t="n">
        <f aca="false">(main!AO658-main!E658/(main!AJ658/1.35))</f>
        <v>805.186956152773</v>
      </c>
      <c r="BZ658" s="7" t="n">
        <f aca="false">main!E658*main!BX658/100/main!BY658</f>
        <v>0.00643657418877035</v>
      </c>
      <c r="CA658" s="7" t="n">
        <f aca="false">(main!K658-main!J658)</f>
        <v>0</v>
      </c>
      <c r="CB658" s="7" t="n">
        <f aca="false">main!AU658*main!V658</f>
        <v>220.869838668241</v>
      </c>
      <c r="CC658" s="7" t="n">
        <f aca="false">(main!M658-main!L658)</f>
        <v>827.29931640625</v>
      </c>
      <c r="CD658" s="7" t="n">
        <f aca="false">(main!M658-main!N658)/(main!M658-main!J658)</f>
        <v>0.526790667820481</v>
      </c>
      <c r="CE658" s="7" t="e">
        <f aca="false">(main!K658-main!M658)/(main!K658-main!J658)</f>
        <v>#DIV/0!</v>
      </c>
    </row>
    <row r="659" customFormat="false" ht="12.75" hidden="false" customHeight="true" outlineLevel="0" collapsed="false">
      <c r="A659" s="7" t="n">
        <v>198</v>
      </c>
      <c r="B659" s="7" t="s">
        <v>744</v>
      </c>
      <c r="C659" s="7" t="n">
        <v>22271.4999988629</v>
      </c>
      <c r="D659" s="7" t="n">
        <v>0</v>
      </c>
      <c r="E659" s="7" t="n">
        <f aca="false">(main!AN659-main!AO659*(1000-main!AP659)/(1000-main!AQ659))*main!BG659</f>
        <v>8.27130009738948</v>
      </c>
      <c r="F659" s="7" t="n">
        <f aca="false">IF(main!BR659&lt;&gt;0,1/(1/main!BR659-1/main!AJ659),0)</f>
        <v>0.141209650168073</v>
      </c>
      <c r="G659" s="7" t="n">
        <f aca="false">((main!BU659-main!BH659/2)*main!AO659-main!E659)/(main!BU659+main!BH659/2)</f>
        <v>697.561086326626</v>
      </c>
      <c r="H659" s="7" t="n">
        <v>28</v>
      </c>
      <c r="I659" s="7" t="n">
        <v>28</v>
      </c>
      <c r="J659" s="7" t="n">
        <v>0</v>
      </c>
      <c r="K659" s="7" t="n">
        <v>0</v>
      </c>
      <c r="L659" s="7" t="n">
        <v>468.22216796875</v>
      </c>
      <c r="M659" s="7" t="n">
        <v>1295.521484375</v>
      </c>
      <c r="N659" s="7" t="n">
        <v>613.052856445313</v>
      </c>
      <c r="O659" s="7" t="e">
        <f aca="false">main!CA659/main!K659</f>
        <v>#DIV/0!</v>
      </c>
      <c r="P659" s="7" t="n">
        <f aca="false">main!CC659/main!M659</f>
        <v>0.63858401916458</v>
      </c>
      <c r="Q659" s="7" t="n">
        <f aca="false">(main!M659-main!N659)/main!M659</f>
        <v>0.526790667820481</v>
      </c>
      <c r="R659" s="7" t="n">
        <v>-1</v>
      </c>
      <c r="S659" s="7" t="n">
        <v>0.87</v>
      </c>
      <c r="T659" s="7" t="n">
        <v>0.92</v>
      </c>
      <c r="U659" s="7" t="n">
        <v>19.9885787963867</v>
      </c>
      <c r="V659" s="7" t="n">
        <f aca="false">(main!U659*main!T659+(100-main!U659)*main!S659)/100</f>
        <v>0.879994289398193</v>
      </c>
      <c r="W659" s="7" t="n">
        <f aca="false">(main!E659-main!R659)/main!CB659</f>
        <v>0.0419766155243361</v>
      </c>
      <c r="X659" s="7" t="n">
        <f aca="false">(main!M659-main!N659)/(main!M659-main!L659)</f>
        <v>0.82493556370178</v>
      </c>
      <c r="Y659" s="7" t="n">
        <f aca="false">(main!K659-main!M659)/(main!K659-main!L659)</f>
        <v>2.76689480550495</v>
      </c>
      <c r="Z659" s="7" t="n">
        <f aca="false">(main!K659-main!M659)/main!M659</f>
        <v>-1</v>
      </c>
      <c r="AA659" s="7" t="n">
        <v>250.491683959961</v>
      </c>
      <c r="AB659" s="7" t="n">
        <v>0.5</v>
      </c>
      <c r="AC659" s="7" t="n">
        <f aca="false">main!Q659*main!AB659*main!V659*main!AA659</f>
        <v>58.0605630737359</v>
      </c>
      <c r="AD659" s="7" t="n">
        <f aca="false">main!BH659*1000</f>
        <v>1.55055076511375</v>
      </c>
      <c r="AE659" s="7" t="n">
        <f aca="false">(main!BM659-main!BS659)</f>
        <v>1.02490035237772</v>
      </c>
      <c r="AF659" s="7" t="n">
        <f aca="false">(main!AL659+main!BL659*main!D659)</f>
        <v>22.8224258422852</v>
      </c>
      <c r="AG659" s="7" t="n">
        <v>2</v>
      </c>
      <c r="AH659" s="7" t="n">
        <f aca="false">(main!AG659*main!BA659+main!BB659)</f>
        <v>4.644859790802</v>
      </c>
      <c r="AI659" s="7" t="n">
        <v>1</v>
      </c>
      <c r="AJ659" s="7" t="n">
        <f aca="false">main!AH659*(main!AI659+1)*(main!AI659+1)/(main!AI659*main!AI659+1)</f>
        <v>9.289719581604</v>
      </c>
      <c r="AK659" s="7" t="n">
        <v>24.1802024841309</v>
      </c>
      <c r="AL659" s="7" t="n">
        <v>22.8224258422852</v>
      </c>
      <c r="AM659" s="7" t="n">
        <v>24.1940460205078</v>
      </c>
      <c r="AN659" s="7" t="n">
        <v>812.213623046875</v>
      </c>
      <c r="AO659" s="7" t="n">
        <v>805.878967285156</v>
      </c>
      <c r="AP659" s="7" t="n">
        <v>17.7172107696533</v>
      </c>
      <c r="AQ659" s="7" t="n">
        <v>18.7295398712158</v>
      </c>
      <c r="AR659" s="7" t="n">
        <v>55.1363029479981</v>
      </c>
      <c r="AS659" s="7" t="n">
        <v>58.2866935729981</v>
      </c>
      <c r="AT659" s="7" t="n">
        <v>300.595855712891</v>
      </c>
      <c r="AU659" s="7" t="n">
        <v>250.988235473633</v>
      </c>
      <c r="AV659" s="7" t="n">
        <v>136.316711425781</v>
      </c>
      <c r="AW659" s="7" t="n">
        <v>94.2178802490234</v>
      </c>
      <c r="AX659" s="7" t="n">
        <v>-2.02957439422607</v>
      </c>
      <c r="AY659" s="7" t="n">
        <v>-0.401076465845108</v>
      </c>
      <c r="AZ659" s="7" t="n">
        <v>0.75</v>
      </c>
      <c r="BA659" s="7" t="n">
        <v>-1.355140209198</v>
      </c>
      <c r="BB659" s="7" t="n">
        <v>7.355140209198</v>
      </c>
      <c r="BC659" s="7" t="n">
        <v>1</v>
      </c>
      <c r="BD659" s="7" t="n">
        <v>0</v>
      </c>
      <c r="BE659" s="7" t="n">
        <v>0.159999996423721</v>
      </c>
      <c r="BF659" s="7" t="n">
        <v>111105</v>
      </c>
      <c r="BG659" s="7" t="n">
        <f aca="false">main!AT659*0.000001/(main!AG659*0.0001)</f>
        <v>1.50297927856446</v>
      </c>
      <c r="BH659" s="7" t="n">
        <f aca="false">(main!AQ659-main!AP659)/(1000-main!AQ659)*main!BG659</f>
        <v>0.00155055076511375</v>
      </c>
      <c r="BI659" s="7" t="n">
        <f aca="false">(main!AL659+273.15)</f>
        <v>295.972425842285</v>
      </c>
      <c r="BJ659" s="7" t="n">
        <f aca="false">(main!AK659+273.15)</f>
        <v>297.330202484131</v>
      </c>
      <c r="BK659" s="7" t="n">
        <f aca="false">(main!AU659*main!BC659+main!AV659*main!BD659)*main!BE659</f>
        <v>40.1581167781773</v>
      </c>
      <c r="BL659" s="7" t="n">
        <f aca="false">((main!BK659+0.00000010773*(main!BJ659^4-main!BI659^4))-main!BH659*44100)/(main!AH659*51.4+0.00000043092*main!BI659^3)</f>
        <v>-0.0518037470969169</v>
      </c>
      <c r="BM659" s="7" t="n">
        <f aca="false">0.61365*EXP(17.502*main!AF659/(240.97+main!AF659))</f>
        <v>2.78955789708324</v>
      </c>
      <c r="BN659" s="7" t="n">
        <f aca="false">main!BM659*1000/main!AW659</f>
        <v>29.6075213081665</v>
      </c>
      <c r="BO659" s="7" t="n">
        <f aca="false">(main!BN659-main!AQ659)</f>
        <v>10.8779814369507</v>
      </c>
      <c r="BP659" s="7" t="n">
        <f aca="false">IF(main!D659,main!AL659,(main!AK659+main!AL659)/2)</f>
        <v>23.5013141632081</v>
      </c>
      <c r="BQ659" s="7" t="n">
        <f aca="false">0.61365*EXP(17.502*main!BP659/(240.97+main!BP659))</f>
        <v>2.90642322854197</v>
      </c>
      <c r="BR659" s="7" t="n">
        <f aca="false">IF(main!BO659&lt;&gt;0,(1000-(main!BN659+main!AQ659)/2)/main!BO659*main!BH659,0)</f>
        <v>0.139095312883746</v>
      </c>
      <c r="BS659" s="7" t="n">
        <f aca="false">main!AQ659*main!AW659/1000</f>
        <v>1.76465754470552</v>
      </c>
      <c r="BT659" s="7" t="n">
        <f aca="false">(main!BQ659-main!BS659)</f>
        <v>1.14176568383645</v>
      </c>
      <c r="BU659" s="7" t="n">
        <f aca="false">1/(1.6/main!F659+1.37/main!AJ659)</f>
        <v>0.0871220898765335</v>
      </c>
      <c r="BV659" s="7" t="n">
        <f aca="false">main!G659*main!AW659*0.001</f>
        <v>65.7227268979007</v>
      </c>
      <c r="BW659" s="7" t="n">
        <f aca="false">main!G659/main!AO659</f>
        <v>0.865590385956553</v>
      </c>
      <c r="BX659" s="7" t="n">
        <f aca="false">(1-main!BH659*main!AW659/main!BM659/main!F659)*100</f>
        <v>62.9131829411617</v>
      </c>
      <c r="BY659" s="7" t="n">
        <f aca="false">(main!AO659-main!E659/(main!AJ659/1.35))</f>
        <v>804.676965972481</v>
      </c>
      <c r="BZ659" s="7" t="n">
        <f aca="false">main!E659*main!BX659/100/main!BY659</f>
        <v>0.00646686606170493</v>
      </c>
      <c r="CA659" s="7" t="n">
        <f aca="false">(main!K659-main!J659)</f>
        <v>0</v>
      </c>
      <c r="CB659" s="7" t="n">
        <f aca="false">main!AU659*main!V659</f>
        <v>220.868213922926</v>
      </c>
      <c r="CC659" s="7" t="n">
        <f aca="false">(main!M659-main!L659)</f>
        <v>827.29931640625</v>
      </c>
      <c r="CD659" s="7" t="n">
        <f aca="false">(main!M659-main!N659)/(main!M659-main!J659)</f>
        <v>0.526790667820481</v>
      </c>
      <c r="CE659" s="7" t="e">
        <f aca="false">(main!K659-main!M659)/(main!K659-main!J659)</f>
        <v>#DIV/0!</v>
      </c>
    </row>
    <row r="660" customFormat="false" ht="12.75" hidden="false" customHeight="true" outlineLevel="0" collapsed="false">
      <c r="A660" s="7" t="n">
        <v>199</v>
      </c>
      <c r="B660" s="7" t="s">
        <v>745</v>
      </c>
      <c r="C660" s="7" t="n">
        <v>22282.4999981048</v>
      </c>
      <c r="D660" s="7" t="n">
        <v>0</v>
      </c>
      <c r="E660" s="7" t="n">
        <f aca="false">(main!AN660-main!AO660*(1000-main!AP660)/(1000-main!AQ660))*main!BG660</f>
        <v>8.326498971423</v>
      </c>
      <c r="F660" s="7" t="n">
        <f aca="false">IF(main!BR660&lt;&gt;0,1/(1/main!BR660-1/main!AJ660),0)</f>
        <v>0.140076835417635</v>
      </c>
      <c r="G660" s="7" t="n">
        <f aca="false">((main!BU660-main!BH660/2)*main!AO660-main!E660)/(main!BU660+main!BH660/2)</f>
        <v>695.593344212968</v>
      </c>
      <c r="H660" s="7" t="n">
        <v>28</v>
      </c>
      <c r="I660" s="7" t="n">
        <v>28</v>
      </c>
      <c r="J660" s="7" t="n">
        <v>0</v>
      </c>
      <c r="K660" s="7" t="n">
        <v>0</v>
      </c>
      <c r="L660" s="7" t="n">
        <v>468.22216796875</v>
      </c>
      <c r="M660" s="7" t="n">
        <v>1295.521484375</v>
      </c>
      <c r="N660" s="7" t="n">
        <v>613.052856445313</v>
      </c>
      <c r="O660" s="7" t="e">
        <f aca="false">main!CA660/main!K660</f>
        <v>#DIV/0!</v>
      </c>
      <c r="P660" s="7" t="n">
        <f aca="false">main!CC660/main!M660</f>
        <v>0.63858401916458</v>
      </c>
      <c r="Q660" s="7" t="n">
        <f aca="false">(main!M660-main!N660)/main!M660</f>
        <v>0.526790667820481</v>
      </c>
      <c r="R660" s="7" t="n">
        <v>-1</v>
      </c>
      <c r="S660" s="7" t="n">
        <v>0.87</v>
      </c>
      <c r="T660" s="7" t="n">
        <v>0.92</v>
      </c>
      <c r="U660" s="7" t="n">
        <v>19.9885787963867</v>
      </c>
      <c r="V660" s="7" t="n">
        <f aca="false">(main!U660*main!T660+(100-main!U660)*main!S660)/100</f>
        <v>0.879994289398193</v>
      </c>
      <c r="W660" s="7" t="n">
        <f aca="false">(main!E660-main!R660)/main!CB660</f>
        <v>0.0422345879174304</v>
      </c>
      <c r="X660" s="7" t="n">
        <f aca="false">(main!M660-main!N660)/(main!M660-main!L660)</f>
        <v>0.82493556370178</v>
      </c>
      <c r="Y660" s="7" t="n">
        <f aca="false">(main!K660-main!M660)/(main!K660-main!L660)</f>
        <v>2.76689480550495</v>
      </c>
      <c r="Z660" s="7" t="n">
        <f aca="false">(main!K660-main!M660)/main!M660</f>
        <v>-1</v>
      </c>
      <c r="AA660" s="7" t="n">
        <v>250.491683959961</v>
      </c>
      <c r="AB660" s="7" t="n">
        <v>0.5</v>
      </c>
      <c r="AC660" s="7" t="n">
        <f aca="false">main!Q660*main!AB660*main!V660*main!AA660</f>
        <v>58.0605630737359</v>
      </c>
      <c r="AD660" s="7" t="n">
        <f aca="false">main!BH660*1000</f>
        <v>1.54518024243816</v>
      </c>
      <c r="AE660" s="7" t="n">
        <f aca="false">(main!BM660-main!BS660)</f>
        <v>1.02950264934061</v>
      </c>
      <c r="AF660" s="7" t="n">
        <f aca="false">(main!AL660+main!BL660*main!D660)</f>
        <v>22.829662322998</v>
      </c>
      <c r="AG660" s="7" t="n">
        <v>2</v>
      </c>
      <c r="AH660" s="7" t="n">
        <f aca="false">(main!AG660*main!BA660+main!BB660)</f>
        <v>4.644859790802</v>
      </c>
      <c r="AI660" s="7" t="n">
        <v>1</v>
      </c>
      <c r="AJ660" s="7" t="n">
        <f aca="false">main!AH660*(main!AI660+1)*(main!AI660+1)/(main!AI660*main!AI660+1)</f>
        <v>9.289719581604</v>
      </c>
      <c r="AK660" s="7" t="n">
        <v>24.1718215942383</v>
      </c>
      <c r="AL660" s="7" t="n">
        <v>22.829662322998</v>
      </c>
      <c r="AM660" s="7" t="n">
        <v>24.1862030029297</v>
      </c>
      <c r="AN660" s="7" t="n">
        <v>811.713256835938</v>
      </c>
      <c r="AO660" s="7" t="n">
        <v>805.345520019531</v>
      </c>
      <c r="AP660" s="7" t="n">
        <v>17.6847839355469</v>
      </c>
      <c r="AQ660" s="7" t="n">
        <v>18.6936092376709</v>
      </c>
      <c r="AR660" s="7" t="n">
        <v>55.0632743835449</v>
      </c>
      <c r="AS660" s="7" t="n">
        <v>58.2043495178223</v>
      </c>
      <c r="AT660" s="7" t="n">
        <v>300.606109619141</v>
      </c>
      <c r="AU660" s="7" t="n">
        <v>250.940368652344</v>
      </c>
      <c r="AV660" s="7" t="n">
        <v>136.212463378906</v>
      </c>
      <c r="AW660" s="7" t="n">
        <v>94.2182388305664</v>
      </c>
      <c r="AX660" s="7" t="n">
        <v>-2.02957439422607</v>
      </c>
      <c r="AY660" s="7" t="n">
        <v>-0.401076465845108</v>
      </c>
      <c r="AZ660" s="7" t="n">
        <v>0.5</v>
      </c>
      <c r="BA660" s="7" t="n">
        <v>-1.355140209198</v>
      </c>
      <c r="BB660" s="7" t="n">
        <v>7.355140209198</v>
      </c>
      <c r="BC660" s="7" t="n">
        <v>1</v>
      </c>
      <c r="BD660" s="7" t="n">
        <v>0</v>
      </c>
      <c r="BE660" s="7" t="n">
        <v>0.159999996423721</v>
      </c>
      <c r="BF660" s="7" t="n">
        <v>111105</v>
      </c>
      <c r="BG660" s="7" t="n">
        <f aca="false">main!AT660*0.000001/(main!AG660*0.0001)</f>
        <v>1.50303054809571</v>
      </c>
      <c r="BH660" s="7" t="n">
        <f aca="false">(main!AQ660-main!AP660)/(1000-main!AQ660)*main!BG660</f>
        <v>0.00154518024243816</v>
      </c>
      <c r="BI660" s="7" t="n">
        <f aca="false">(main!AL660+273.15)</f>
        <v>295.979662322998</v>
      </c>
      <c r="BJ660" s="7" t="n">
        <f aca="false">(main!AK660+273.15)</f>
        <v>297.321821594238</v>
      </c>
      <c r="BK660" s="7" t="n">
        <f aca="false">(main!AU660*main!BC660+main!AV660*main!BD660)*main!BE660</f>
        <v>40.1504580869423</v>
      </c>
      <c r="BL660" s="7" t="n">
        <f aca="false">((main!BK660+0.00000010773*(main!BJ660^4-main!BI660^4))-main!BH660*44100)/(main!AH660*51.4+0.00000043092*main!BI660^3)</f>
        <v>-0.0515898971543133</v>
      </c>
      <c r="BM660" s="7" t="n">
        <f aca="false">0.61365*EXP(17.502*main!AF660/(240.97+main!AF660))</f>
        <v>2.79078158910077</v>
      </c>
      <c r="BN660" s="7" t="n">
        <f aca="false">main!BM660*1000/main!AW660</f>
        <v>29.6203964724861</v>
      </c>
      <c r="BO660" s="7" t="n">
        <f aca="false">(main!BN660-main!AQ660)</f>
        <v>10.9267872348152</v>
      </c>
      <c r="BP660" s="7" t="n">
        <f aca="false">IF(main!D660,main!AL660,(main!AK660+main!AL660)/2)</f>
        <v>23.5007419586182</v>
      </c>
      <c r="BQ660" s="7" t="n">
        <f aca="false">0.61365*EXP(17.502*main!BP660/(240.97+main!BP660))</f>
        <v>2.90632295250744</v>
      </c>
      <c r="BR660" s="7" t="n">
        <f aca="false">IF(main!BO660&lt;&gt;0,(1000-(main!BN660+main!AQ660)/2)/main!BO660*main!BH660,0)</f>
        <v>0.137996035477437</v>
      </c>
      <c r="BS660" s="7" t="n">
        <f aca="false">main!AQ660*main!AW660/1000</f>
        <v>1.76127893976016</v>
      </c>
      <c r="BT660" s="7" t="n">
        <f aca="false">(main!BQ660-main!BS660)</f>
        <v>1.14504401274728</v>
      </c>
      <c r="BU660" s="7" t="n">
        <f aca="false">1/(1.6/main!F660+1.37/main!AJ660)</f>
        <v>0.086432086113737</v>
      </c>
      <c r="BV660" s="7" t="n">
        <f aca="false">main!G660*main!AW660*0.001</f>
        <v>65.5375798340099</v>
      </c>
      <c r="BW660" s="7" t="n">
        <f aca="false">main!G660/main!AO660</f>
        <v>0.863720386991287</v>
      </c>
      <c r="BX660" s="7" t="n">
        <f aca="false">(1-main!BH660*main!AW660/main!BM660/main!F660)*100</f>
        <v>62.7589465638053</v>
      </c>
      <c r="BY660" s="7" t="n">
        <f aca="false">(main!AO660-main!E660/(main!AJ660/1.35))</f>
        <v>804.135497099821</v>
      </c>
      <c r="BZ660" s="7" t="n">
        <f aca="false">main!E660*main!BX660/100/main!BY660</f>
        <v>0.00649843597124836</v>
      </c>
      <c r="CA660" s="7" t="n">
        <f aca="false">(main!K660-main!J660)</f>
        <v>0</v>
      </c>
      <c r="CB660" s="7" t="n">
        <f aca="false">main!AU660*main!V660</f>
        <v>220.82609139354</v>
      </c>
      <c r="CC660" s="7" t="n">
        <f aca="false">(main!M660-main!L660)</f>
        <v>827.29931640625</v>
      </c>
      <c r="CD660" s="7" t="n">
        <f aca="false">(main!M660-main!N660)/(main!M660-main!J660)</f>
        <v>0.526790667820481</v>
      </c>
      <c r="CE660" s="7" t="e">
        <f aca="false">(main!K660-main!M660)/(main!K660-main!J660)</f>
        <v>#DIV/0!</v>
      </c>
    </row>
    <row r="661" customFormat="false" ht="12.75" hidden="false" customHeight="true" outlineLevel="0" collapsed="false">
      <c r="A661" s="7" t="n">
        <v>200</v>
      </c>
      <c r="B661" s="7" t="s">
        <v>746</v>
      </c>
      <c r="C661" s="7" t="n">
        <v>22293.4999973467</v>
      </c>
      <c r="D661" s="7" t="n">
        <v>0</v>
      </c>
      <c r="E661" s="7" t="n">
        <f aca="false">(main!AN661-main!AO661*(1000-main!AP661)/(1000-main!AQ661))*main!BG661</f>
        <v>8.44433140201385</v>
      </c>
      <c r="F661" s="7" t="n">
        <f aca="false">IF(main!BR661&lt;&gt;0,1/(1/main!BR661-1/main!AJ661),0)</f>
        <v>0.137446007127219</v>
      </c>
      <c r="G661" s="7" t="n">
        <f aca="false">((main!BU661-main!BH661/2)*main!AO661-main!E661)/(main!BU661+main!BH661/2)</f>
        <v>691.820152204708</v>
      </c>
      <c r="H661" s="7" t="n">
        <v>28</v>
      </c>
      <c r="I661" s="7" t="n">
        <v>28</v>
      </c>
      <c r="J661" s="7" t="n">
        <v>0</v>
      </c>
      <c r="K661" s="7" t="n">
        <v>0</v>
      </c>
      <c r="L661" s="7" t="n">
        <v>468.22216796875</v>
      </c>
      <c r="M661" s="7" t="n">
        <v>1295.521484375</v>
      </c>
      <c r="N661" s="7" t="n">
        <v>613.052856445313</v>
      </c>
      <c r="O661" s="7" t="e">
        <f aca="false">main!CA661/main!K661</f>
        <v>#DIV/0!</v>
      </c>
      <c r="P661" s="7" t="n">
        <f aca="false">main!CC661/main!M661</f>
        <v>0.63858401916458</v>
      </c>
      <c r="Q661" s="7" t="n">
        <f aca="false">(main!M661-main!N661)/main!M661</f>
        <v>0.526790667820481</v>
      </c>
      <c r="R661" s="7" t="n">
        <v>-1</v>
      </c>
      <c r="S661" s="7" t="n">
        <v>0.87</v>
      </c>
      <c r="T661" s="7" t="n">
        <v>0.92</v>
      </c>
      <c r="U661" s="7" t="n">
        <v>19.9885787963867</v>
      </c>
      <c r="V661" s="7" t="n">
        <f aca="false">(main!U661*main!T661+(100-main!U661)*main!S661)/100</f>
        <v>0.879994289398193</v>
      </c>
      <c r="W661" s="7" t="n">
        <f aca="false">(main!E661-main!R661)/main!CB661</f>
        <v>0.042750813611337</v>
      </c>
      <c r="X661" s="7" t="n">
        <f aca="false">(main!M661-main!N661)/(main!M661-main!L661)</f>
        <v>0.82493556370178</v>
      </c>
      <c r="Y661" s="7" t="n">
        <f aca="false">(main!K661-main!M661)/(main!K661-main!L661)</f>
        <v>2.76689480550495</v>
      </c>
      <c r="Z661" s="7" t="n">
        <f aca="false">(main!K661-main!M661)/main!M661</f>
        <v>-1</v>
      </c>
      <c r="AA661" s="7" t="n">
        <v>250.491683959961</v>
      </c>
      <c r="AB661" s="7" t="n">
        <v>0.5</v>
      </c>
      <c r="AC661" s="7" t="n">
        <f aca="false">main!Q661*main!AB661*main!V661*main!AA661</f>
        <v>58.0605630737359</v>
      </c>
      <c r="AD661" s="7" t="n">
        <f aca="false">main!BH661*1000</f>
        <v>1.52500801239715</v>
      </c>
      <c r="AE661" s="7" t="n">
        <f aca="false">(main!BM661-main!BS661)</f>
        <v>1.03522481830423</v>
      </c>
      <c r="AF661" s="7" t="n">
        <f aca="false">(main!AL661+main!BL661*main!D661)</f>
        <v>22.8455924987793</v>
      </c>
      <c r="AG661" s="7" t="n">
        <v>2</v>
      </c>
      <c r="AH661" s="7" t="n">
        <f aca="false">(main!AG661*main!BA661+main!BB661)</f>
        <v>4.644859790802</v>
      </c>
      <c r="AI661" s="7" t="n">
        <v>1</v>
      </c>
      <c r="AJ661" s="7" t="n">
        <f aca="false">main!AH661*(main!AI661+1)*(main!AI661+1)/(main!AI661*main!AI661+1)</f>
        <v>9.289719581604</v>
      </c>
      <c r="AK661" s="7" t="n">
        <v>24.1677341461182</v>
      </c>
      <c r="AL661" s="7" t="n">
        <v>22.8455924987793</v>
      </c>
      <c r="AM661" s="7" t="n">
        <v>24.1795139312744</v>
      </c>
      <c r="AN661" s="7" t="n">
        <v>811.253234863281</v>
      </c>
      <c r="AO661" s="7" t="n">
        <v>804.818237304688</v>
      </c>
      <c r="AP661" s="7" t="n">
        <v>17.6657466888428</v>
      </c>
      <c r="AQ661" s="7" t="n">
        <v>18.6614665985107</v>
      </c>
      <c r="AR661" s="7" t="n">
        <v>55.0175399780273</v>
      </c>
      <c r="AS661" s="7" t="n">
        <v>58.1185722351074</v>
      </c>
      <c r="AT661" s="7" t="n">
        <v>300.596405029297</v>
      </c>
      <c r="AU661" s="7" t="n">
        <v>251.042343139648</v>
      </c>
      <c r="AV661" s="7" t="n">
        <v>136.240798950195</v>
      </c>
      <c r="AW661" s="7" t="n">
        <v>94.2183303833008</v>
      </c>
      <c r="AX661" s="7" t="n">
        <v>-2.02957439422607</v>
      </c>
      <c r="AY661" s="7" t="n">
        <v>-0.401076465845108</v>
      </c>
      <c r="AZ661" s="7" t="n">
        <v>0.5</v>
      </c>
      <c r="BA661" s="7" t="n">
        <v>-1.355140209198</v>
      </c>
      <c r="BB661" s="7" t="n">
        <v>7.355140209198</v>
      </c>
      <c r="BC661" s="7" t="n">
        <v>1</v>
      </c>
      <c r="BD661" s="7" t="n">
        <v>0</v>
      </c>
      <c r="BE661" s="7" t="n">
        <v>0.159999996423721</v>
      </c>
      <c r="BF661" s="7" t="n">
        <v>111105</v>
      </c>
      <c r="BG661" s="7" t="n">
        <f aca="false">main!AT661*0.000001/(main!AG661*0.0001)</f>
        <v>1.50298202514648</v>
      </c>
      <c r="BH661" s="7" t="n">
        <f aca="false">(main!AQ661-main!AP661)/(1000-main!AQ661)*main!BG661</f>
        <v>0.00152500801239715</v>
      </c>
      <c r="BI661" s="7" t="n">
        <f aca="false">(main!AL661+273.15)</f>
        <v>295.995592498779</v>
      </c>
      <c r="BJ661" s="7" t="n">
        <f aca="false">(main!AK661+273.15)</f>
        <v>297.317734146118</v>
      </c>
      <c r="BK661" s="7" t="n">
        <f aca="false">(main!AU661*main!BC661+main!AV661*main!BD661)*main!BE661</f>
        <v>40.1667740045462</v>
      </c>
      <c r="BL661" s="7" t="n">
        <f aca="false">((main!BK661+0.00000010773*(main!BJ661^4-main!BI661^4))-main!BH661*44100)/(main!AH661*51.4+0.00000043092*main!BI661^3)</f>
        <v>-0.0488622204024805</v>
      </c>
      <c r="BM661" s="7" t="n">
        <f aca="false">0.61365*EXP(17.502*main!AF661/(240.97+main!AF661))</f>
        <v>2.79347704371964</v>
      </c>
      <c r="BN661" s="7" t="n">
        <f aca="false">main!BM661*1000/main!AW661</f>
        <v>29.6489762910802</v>
      </c>
      <c r="BO661" s="7" t="n">
        <f aca="false">(main!BN661-main!AQ661)</f>
        <v>10.9875096925695</v>
      </c>
      <c r="BP661" s="7" t="n">
        <f aca="false">IF(main!D661,main!AL661,(main!AK661+main!AL661)/2)</f>
        <v>23.5066633224488</v>
      </c>
      <c r="BQ661" s="7" t="n">
        <f aca="false">0.61365*EXP(17.502*main!BP661/(240.97+main!BP661))</f>
        <v>2.90736078870899</v>
      </c>
      <c r="BR661" s="7" t="n">
        <f aca="false">IF(main!BO661&lt;&gt;0,(1000-(main!BN661+main!AQ661)/2)/main!BO661*main!BH661,0)</f>
        <v>0.135442074481992</v>
      </c>
      <c r="BS661" s="7" t="n">
        <f aca="false">main!AQ661*main!AW661/1000</f>
        <v>1.75825222541541</v>
      </c>
      <c r="BT661" s="7" t="n">
        <f aca="false">(main!BQ661-main!BS661)</f>
        <v>1.14910856329357</v>
      </c>
      <c r="BU661" s="7" t="n">
        <f aca="false">1/(1.6/main!F661+1.37/main!AJ661)</f>
        <v>0.0848290850359469</v>
      </c>
      <c r="BV661" s="7" t="n">
        <f aca="false">main!G661*main!AW661*0.001</f>
        <v>65.1821396662486</v>
      </c>
      <c r="BW661" s="7" t="n">
        <f aca="false">main!G661/main!AO661</f>
        <v>0.859598006279769</v>
      </c>
      <c r="BX661" s="7" t="n">
        <f aca="false">(1-main!BH661*main!AW661/main!BM661/main!F661)*100</f>
        <v>62.5777156173505</v>
      </c>
      <c r="BY661" s="7" t="n">
        <f aca="false">(main!AO661-main!E661/(main!AJ661/1.35))</f>
        <v>803.591090748478</v>
      </c>
      <c r="BZ661" s="7" t="n">
        <f aca="false">main!E661*main!BX661/100/main!BY661</f>
        <v>0.00657581915899166</v>
      </c>
      <c r="CA661" s="7" t="n">
        <f aca="false">(main!K661-main!J661)</f>
        <v>0</v>
      </c>
      <c r="CB661" s="7" t="n">
        <f aca="false">main!AU661*main!V661</f>
        <v>220.915828360032</v>
      </c>
      <c r="CC661" s="7" t="n">
        <f aca="false">(main!M661-main!L661)</f>
        <v>827.29931640625</v>
      </c>
      <c r="CD661" s="7" t="n">
        <f aca="false">(main!M661-main!N661)/(main!M661-main!J661)</f>
        <v>0.526790667820481</v>
      </c>
      <c r="CE661" s="7" t="e">
        <f aca="false">(main!K661-main!M661)/(main!K661-main!J661)</f>
        <v>#DIV/0!</v>
      </c>
    </row>
    <row r="662" customFormat="false" ht="12.75" hidden="false" customHeight="true" outlineLevel="0" collapsed="false">
      <c r="A662" s="7" t="n">
        <v>201</v>
      </c>
      <c r="B662" s="7" t="s">
        <v>747</v>
      </c>
      <c r="C662" s="7" t="n">
        <v>22304.4999965886</v>
      </c>
      <c r="D662" s="7" t="n">
        <v>0</v>
      </c>
      <c r="E662" s="7" t="n">
        <f aca="false">(main!AN662-main!AO662*(1000-main!AP662)/(1000-main!AQ662))*main!BG662</f>
        <v>8.64259609318156</v>
      </c>
      <c r="F662" s="7" t="n">
        <f aca="false">IF(main!BR662&lt;&gt;0,1/(1/main!BR662-1/main!AJ662),0)</f>
        <v>0.136386944711768</v>
      </c>
      <c r="G662" s="7" t="n">
        <f aca="false">((main!BU662-main!BH662/2)*main!AO662-main!E662)/(main!BU662+main!BH662/2)</f>
        <v>688.201953571615</v>
      </c>
      <c r="H662" s="7" t="n">
        <v>28</v>
      </c>
      <c r="I662" s="7" t="n">
        <v>28</v>
      </c>
      <c r="J662" s="7" t="n">
        <v>0</v>
      </c>
      <c r="K662" s="7" t="n">
        <v>0</v>
      </c>
      <c r="L662" s="7" t="n">
        <v>468.22216796875</v>
      </c>
      <c r="M662" s="7" t="n">
        <v>1295.521484375</v>
      </c>
      <c r="N662" s="7" t="n">
        <v>613.052856445313</v>
      </c>
      <c r="O662" s="7" t="e">
        <f aca="false">main!CA662/main!K662</f>
        <v>#DIV/0!</v>
      </c>
      <c r="P662" s="7" t="n">
        <f aca="false">main!CC662/main!M662</f>
        <v>0.63858401916458</v>
      </c>
      <c r="Q662" s="7" t="n">
        <f aca="false">(main!M662-main!N662)/main!M662</f>
        <v>0.526790667820481</v>
      </c>
      <c r="R662" s="7" t="n">
        <v>-1</v>
      </c>
      <c r="S662" s="7" t="n">
        <v>0.87</v>
      </c>
      <c r="T662" s="7" t="n">
        <v>0.92</v>
      </c>
      <c r="U662" s="7" t="n">
        <v>19.9885787963867</v>
      </c>
      <c r="V662" s="7" t="n">
        <f aca="false">(main!U662*main!T662+(100-main!U662)*main!S662)/100</f>
        <v>0.879994289398193</v>
      </c>
      <c r="W662" s="7" t="n">
        <f aca="false">(main!E662-main!R662)/main!CB662</f>
        <v>0.0436542667563942</v>
      </c>
      <c r="X662" s="7" t="n">
        <f aca="false">(main!M662-main!N662)/(main!M662-main!L662)</f>
        <v>0.82493556370178</v>
      </c>
      <c r="Y662" s="7" t="n">
        <f aca="false">(main!K662-main!M662)/(main!K662-main!L662)</f>
        <v>2.76689480550495</v>
      </c>
      <c r="Z662" s="7" t="n">
        <f aca="false">(main!K662-main!M662)/main!M662</f>
        <v>-1</v>
      </c>
      <c r="AA662" s="7" t="n">
        <v>250.491683959961</v>
      </c>
      <c r="AB662" s="7" t="n">
        <v>0.5</v>
      </c>
      <c r="AC662" s="7" t="n">
        <f aca="false">main!Q662*main!AB662*main!V662*main!AA662</f>
        <v>58.0605630737359</v>
      </c>
      <c r="AD662" s="7" t="n">
        <f aca="false">main!BH662*1000</f>
        <v>1.52102945696487</v>
      </c>
      <c r="AE662" s="7" t="n">
        <f aca="false">(main!BM662-main!BS662)</f>
        <v>1.04042332337422</v>
      </c>
      <c r="AF662" s="7" t="n">
        <f aca="false">(main!AL662+main!BL662*main!D662)</f>
        <v>22.8611888885498</v>
      </c>
      <c r="AG662" s="7" t="n">
        <v>2</v>
      </c>
      <c r="AH662" s="7" t="n">
        <f aca="false">(main!AG662*main!BA662+main!BB662)</f>
        <v>4.644859790802</v>
      </c>
      <c r="AI662" s="7" t="n">
        <v>1</v>
      </c>
      <c r="AJ662" s="7" t="n">
        <f aca="false">main!AH662*(main!AI662+1)*(main!AI662+1)/(main!AI662*main!AI662+1)</f>
        <v>9.289719581604</v>
      </c>
      <c r="AK662" s="7" t="n">
        <v>24.1630687713623</v>
      </c>
      <c r="AL662" s="7" t="n">
        <v>22.8611888885498</v>
      </c>
      <c r="AM662" s="7" t="n">
        <v>24.1725044250488</v>
      </c>
      <c r="AN662" s="7" t="n">
        <v>810.913452148438</v>
      </c>
      <c r="AO662" s="7" t="n">
        <v>804.349365234375</v>
      </c>
      <c r="AP662" s="7" t="n">
        <v>17.6412258148193</v>
      </c>
      <c r="AQ662" s="7" t="n">
        <v>18.6343421936035</v>
      </c>
      <c r="AR662" s="7" t="n">
        <v>54.9565010070801</v>
      </c>
      <c r="AS662" s="7" t="n">
        <v>58.0502853393555</v>
      </c>
      <c r="AT662" s="7" t="n">
        <v>300.606475830078</v>
      </c>
      <c r="AU662" s="7" t="n">
        <v>251.007919311523</v>
      </c>
      <c r="AV662" s="7" t="n">
        <v>136.243057250977</v>
      </c>
      <c r="AW662" s="7" t="n">
        <v>94.2182388305664</v>
      </c>
      <c r="AX662" s="7" t="n">
        <v>-2.02957439422607</v>
      </c>
      <c r="AY662" s="7" t="n">
        <v>-0.401076465845108</v>
      </c>
      <c r="AZ662" s="7" t="n">
        <v>0.5</v>
      </c>
      <c r="BA662" s="7" t="n">
        <v>-1.355140209198</v>
      </c>
      <c r="BB662" s="7" t="n">
        <v>7.355140209198</v>
      </c>
      <c r="BC662" s="7" t="n">
        <v>1</v>
      </c>
      <c r="BD662" s="7" t="n">
        <v>0</v>
      </c>
      <c r="BE662" s="7" t="n">
        <v>0.159999996423721</v>
      </c>
      <c r="BF662" s="7" t="n">
        <v>111105</v>
      </c>
      <c r="BG662" s="7" t="n">
        <f aca="false">main!AT662*0.000001/(main!AG662*0.0001)</f>
        <v>1.50303237915039</v>
      </c>
      <c r="BH662" s="7" t="n">
        <f aca="false">(main!AQ662-main!AP662)/(1000-main!AQ662)*main!BG662</f>
        <v>0.00152102945696487</v>
      </c>
      <c r="BI662" s="7" t="n">
        <f aca="false">(main!AL662+273.15)</f>
        <v>296.01118888855</v>
      </c>
      <c r="BJ662" s="7" t="n">
        <f aca="false">(main!AK662+273.15)</f>
        <v>297.313068771362</v>
      </c>
      <c r="BK662" s="7" t="n">
        <f aca="false">(main!AU662*main!BC662+main!AV662*main!BD662)*main!BE662</f>
        <v>40.1612661921693</v>
      </c>
      <c r="BL662" s="7" t="n">
        <f aca="false">((main!BK662+0.00000010773*(main!BJ662^4-main!BI662^4))-main!BH662*44100)/(main!AH662*51.4+0.00000043092*main!BI662^3)</f>
        <v>-0.0490907280450115</v>
      </c>
      <c r="BM662" s="7" t="n">
        <f aca="false">0.61365*EXP(17.502*main!AF662/(240.97+main!AF662))</f>
        <v>2.79611822662166</v>
      </c>
      <c r="BN662" s="7" t="n">
        <f aca="false">main!BM662*1000/main!AW662</f>
        <v>29.6770377086961</v>
      </c>
      <c r="BO662" s="7" t="n">
        <f aca="false">(main!BN662-main!AQ662)</f>
        <v>11.0426955150926</v>
      </c>
      <c r="BP662" s="7" t="n">
        <f aca="false">IF(main!D662,main!AL662,(main!AK662+main!AL662)/2)</f>
        <v>23.5121288299561</v>
      </c>
      <c r="BQ662" s="7" t="n">
        <f aca="false">0.61365*EXP(17.502*main!BP662/(240.97+main!BP662))</f>
        <v>2.90831901471001</v>
      </c>
      <c r="BR662" s="7" t="n">
        <f aca="false">IF(main!BO662&lt;&gt;0,(1000-(main!BN662+main!AQ662)/2)/main!BO662*main!BH662,0)</f>
        <v>0.134413553191538</v>
      </c>
      <c r="BS662" s="7" t="n">
        <f aca="false">main!AQ662*main!AW662/1000</f>
        <v>1.75569490324744</v>
      </c>
      <c r="BT662" s="7" t="n">
        <f aca="false">(main!BQ662-main!BS662)</f>
        <v>1.15262411146257</v>
      </c>
      <c r="BU662" s="7" t="n">
        <f aca="false">1/(1.6/main!F662+1.37/main!AJ662)</f>
        <v>0.0841835665054632</v>
      </c>
      <c r="BV662" s="7" t="n">
        <f aca="false">main!G662*main!AW662*0.001</f>
        <v>64.8411760252728</v>
      </c>
      <c r="BW662" s="7" t="n">
        <f aca="false">main!G662/main!AO662</f>
        <v>0.855600791542967</v>
      </c>
      <c r="BX662" s="7" t="n">
        <f aca="false">(1-main!BH662*main!AW662/main!BM662/main!F662)*100</f>
        <v>62.4210816238678</v>
      </c>
      <c r="BY662" s="7" t="n">
        <f aca="false">(main!AO662-main!E662/(main!AJ662/1.35))</f>
        <v>803.093406470141</v>
      </c>
      <c r="BZ662" s="7" t="n">
        <f aca="false">main!E662*main!BX662/100/main!BY662</f>
        <v>0.00671752739878416</v>
      </c>
      <c r="CA662" s="7" t="n">
        <f aca="false">(main!K662-main!J662)</f>
        <v>0</v>
      </c>
      <c r="CB662" s="7" t="n">
        <f aca="false">main!AU662*main!V662</f>
        <v>220.885535587863</v>
      </c>
      <c r="CC662" s="7" t="n">
        <f aca="false">(main!M662-main!L662)</f>
        <v>827.29931640625</v>
      </c>
      <c r="CD662" s="7" t="n">
        <f aca="false">(main!M662-main!N662)/(main!M662-main!J662)</f>
        <v>0.526790667820481</v>
      </c>
      <c r="CE662" s="7" t="e">
        <f aca="false">(main!K662-main!M662)/(main!K662-main!J662)</f>
        <v>#DIV/0!</v>
      </c>
    </row>
    <row r="663" customFormat="false" ht="12.75" hidden="false" customHeight="true" outlineLevel="0" collapsed="false">
      <c r="A663" s="7" t="n">
        <v>202</v>
      </c>
      <c r="B663" s="7" t="s">
        <v>748</v>
      </c>
      <c r="C663" s="7" t="n">
        <v>22310.4999961751</v>
      </c>
      <c r="D663" s="7" t="n">
        <v>0</v>
      </c>
      <c r="E663" s="7" t="n">
        <f aca="false">(main!AN663-main!AO663*(1000-main!AP663)/(1000-main!AQ663))*main!BG663</f>
        <v>8.59005441891622</v>
      </c>
      <c r="F663" s="7" t="n">
        <f aca="false">IF(main!BR663&lt;&gt;0,1/(1/main!BR663-1/main!AJ663),0)</f>
        <v>0.135874610291742</v>
      </c>
      <c r="G663" s="7" t="n">
        <f aca="false">((main!BU663-main!BH663/2)*main!AO663-main!E663)/(main!BU663+main!BH663/2)</f>
        <v>688.05767689732</v>
      </c>
      <c r="H663" s="7" t="n">
        <v>28</v>
      </c>
      <c r="I663" s="7" t="n">
        <v>28</v>
      </c>
      <c r="J663" s="7" t="n">
        <v>0</v>
      </c>
      <c r="K663" s="7" t="n">
        <v>0</v>
      </c>
      <c r="L663" s="7" t="n">
        <v>468.22216796875</v>
      </c>
      <c r="M663" s="7" t="n">
        <v>1295.521484375</v>
      </c>
      <c r="N663" s="7" t="n">
        <v>613.052856445313</v>
      </c>
      <c r="O663" s="7" t="e">
        <f aca="false">main!CA663/main!K663</f>
        <v>#DIV/0!</v>
      </c>
      <c r="P663" s="7" t="n">
        <f aca="false">main!CC663/main!M663</f>
        <v>0.63858401916458</v>
      </c>
      <c r="Q663" s="7" t="n">
        <f aca="false">(main!M663-main!N663)/main!M663</f>
        <v>0.526790667820481</v>
      </c>
      <c r="R663" s="7" t="n">
        <v>-1</v>
      </c>
      <c r="S663" s="7" t="n">
        <v>0.87</v>
      </c>
      <c r="T663" s="7" t="n">
        <v>0.92</v>
      </c>
      <c r="U663" s="7" t="n">
        <v>19.9885787963867</v>
      </c>
      <c r="V663" s="7" t="n">
        <f aca="false">(main!U663*main!T663+(100-main!U663)*main!S663)/100</f>
        <v>0.879994289398193</v>
      </c>
      <c r="W663" s="7" t="n">
        <f aca="false">(main!E663-main!R663)/main!CB663</f>
        <v>0.0434269818992949</v>
      </c>
      <c r="X663" s="7" t="n">
        <f aca="false">(main!M663-main!N663)/(main!M663-main!L663)</f>
        <v>0.82493556370178</v>
      </c>
      <c r="Y663" s="7" t="n">
        <f aca="false">(main!K663-main!M663)/(main!K663-main!L663)</f>
        <v>2.76689480550495</v>
      </c>
      <c r="Z663" s="7" t="n">
        <f aca="false">(main!K663-main!M663)/main!M663</f>
        <v>-1</v>
      </c>
      <c r="AA663" s="7" t="n">
        <v>250.491683959961</v>
      </c>
      <c r="AB663" s="7" t="n">
        <v>0.5</v>
      </c>
      <c r="AC663" s="7" t="n">
        <f aca="false">main!Q663*main!AB663*main!V663*main!AA663</f>
        <v>58.0605630737359</v>
      </c>
      <c r="AD663" s="7" t="n">
        <f aca="false">main!BH663*1000</f>
        <v>1.51966092354117</v>
      </c>
      <c r="AE663" s="7" t="n">
        <f aca="false">(main!BM663-main!BS663)</f>
        <v>1.04334902749803</v>
      </c>
      <c r="AF663" s="7" t="n">
        <f aca="false">(main!AL663+main!BL663*main!D663)</f>
        <v>22.871244430542</v>
      </c>
      <c r="AG663" s="7" t="n">
        <v>2</v>
      </c>
      <c r="AH663" s="7" t="n">
        <f aca="false">(main!AG663*main!BA663+main!BB663)</f>
        <v>4.644859790802</v>
      </c>
      <c r="AI663" s="7" t="n">
        <v>1</v>
      </c>
      <c r="AJ663" s="7" t="n">
        <f aca="false">main!AH663*(main!AI663+1)*(main!AI663+1)/(main!AI663*main!AI663+1)</f>
        <v>9.289719581604</v>
      </c>
      <c r="AK663" s="7" t="n">
        <v>24.1584491729736</v>
      </c>
      <c r="AL663" s="7" t="n">
        <v>22.871244430542</v>
      </c>
      <c r="AM663" s="7" t="n">
        <v>24.1670970916748</v>
      </c>
      <c r="AN663" s="7" t="n">
        <v>810.522705078125</v>
      </c>
      <c r="AO663" s="7" t="n">
        <v>803.994445800781</v>
      </c>
      <c r="AP663" s="7" t="n">
        <v>17.6290760040283</v>
      </c>
      <c r="AQ663" s="7" t="n">
        <v>18.6213455200195</v>
      </c>
      <c r="AR663" s="7" t="n">
        <v>54.9339637756348</v>
      </c>
      <c r="AS663" s="7" t="n">
        <v>58.0259780883789</v>
      </c>
      <c r="AT663" s="7" t="n">
        <v>300.596313476563</v>
      </c>
      <c r="AU663" s="7" t="n">
        <v>250.946746826172</v>
      </c>
      <c r="AV663" s="7" t="n">
        <v>136.404388427734</v>
      </c>
      <c r="AW663" s="7" t="n">
        <v>94.218391418457</v>
      </c>
      <c r="AX663" s="7" t="n">
        <v>-2.02957439422607</v>
      </c>
      <c r="AY663" s="7" t="n">
        <v>-0.401076465845108</v>
      </c>
      <c r="AZ663" s="7" t="n">
        <v>0.5</v>
      </c>
      <c r="BA663" s="7" t="n">
        <v>-1.355140209198</v>
      </c>
      <c r="BB663" s="7" t="n">
        <v>7.355140209198</v>
      </c>
      <c r="BC663" s="7" t="n">
        <v>1</v>
      </c>
      <c r="BD663" s="7" t="n">
        <v>0</v>
      </c>
      <c r="BE663" s="7" t="n">
        <v>0.159999996423721</v>
      </c>
      <c r="BF663" s="7" t="n">
        <v>111105</v>
      </c>
      <c r="BG663" s="7" t="n">
        <f aca="false">main!AT663*0.000001/(main!AG663*0.0001)</f>
        <v>1.50298156738281</v>
      </c>
      <c r="BH663" s="7" t="n">
        <f aca="false">(main!AQ663-main!AP663)/(1000-main!AQ663)*main!BG663</f>
        <v>0.00151966092354117</v>
      </c>
      <c r="BI663" s="7" t="n">
        <f aca="false">(main!AL663+273.15)</f>
        <v>296.021244430542</v>
      </c>
      <c r="BJ663" s="7" t="n">
        <f aca="false">(main!AK663+273.15)</f>
        <v>297.308449172974</v>
      </c>
      <c r="BK663" s="7" t="n">
        <f aca="false">(main!AU663*main!BC663+main!AV663*main!BD663)*main!BE663</f>
        <v>40.1514785947319</v>
      </c>
      <c r="BL663" s="7" t="n">
        <f aca="false">((main!BK663+0.00000010773*(main!BJ663^4-main!BI663^4))-main!BH663*44100)/(main!AH663*51.4+0.00000043092*main!BI663^3)</f>
        <v>-0.0495472294181059</v>
      </c>
      <c r="BM663" s="7" t="n">
        <f aca="false">0.61365*EXP(17.502*main!AF663/(240.97+main!AF663))</f>
        <v>2.79782224844155</v>
      </c>
      <c r="BN663" s="7" t="n">
        <f aca="false">main!BM663*1000/main!AW663</f>
        <v>29.6950755189127</v>
      </c>
      <c r="BO663" s="7" t="n">
        <f aca="false">(main!BN663-main!AQ663)</f>
        <v>11.0737299988932</v>
      </c>
      <c r="BP663" s="7" t="n">
        <f aca="false">IF(main!D663,main!AL663,(main!AK663+main!AL663)/2)</f>
        <v>23.5148468017578</v>
      </c>
      <c r="BQ663" s="7" t="n">
        <f aca="false">0.61365*EXP(17.502*main!BP663/(240.97+main!BP663))</f>
        <v>2.90879563892623</v>
      </c>
      <c r="BR663" s="7" t="n">
        <f aca="false">IF(main!BO663&lt;&gt;0,(1000-(main!BN663+main!AQ663)/2)/main!BO663*main!BH663,0)</f>
        <v>0.133915910463799</v>
      </c>
      <c r="BS663" s="7" t="n">
        <f aca="false">main!AQ663*main!AW663/1000</f>
        <v>1.75447322094353</v>
      </c>
      <c r="BT663" s="7" t="n">
        <f aca="false">(main!BQ663-main!BS663)</f>
        <v>1.1543224179827</v>
      </c>
      <c r="BU663" s="7" t="n">
        <f aca="false">1/(1.6/main!F663+1.37/main!AJ663)</f>
        <v>0.0838712443365443</v>
      </c>
      <c r="BV663" s="7" t="n">
        <f aca="false">main!G663*main!AW663*0.001</f>
        <v>64.8276875203859</v>
      </c>
      <c r="BW663" s="7" t="n">
        <f aca="false">main!G663/main!AO663</f>
        <v>0.855799042507081</v>
      </c>
      <c r="BX663" s="7" t="n">
        <f aca="false">(1-main!BH663*main!AW663/main!BM663/main!F663)*100</f>
        <v>62.3362159899412</v>
      </c>
      <c r="BY663" s="7" t="n">
        <f aca="false">(main!AO663-main!E663/(main!AJ663/1.35))</f>
        <v>802.746122494177</v>
      </c>
      <c r="BZ663" s="7" t="n">
        <f aca="false">main!E663*main!BX663/100/main!BY663</f>
        <v>0.00667049609606548</v>
      </c>
      <c r="CA663" s="7" t="n">
        <f aca="false">(main!K663-main!J663)</f>
        <v>0</v>
      </c>
      <c r="CB663" s="7" t="n">
        <f aca="false">main!AU663*main!V663</f>
        <v>220.831704150086</v>
      </c>
      <c r="CC663" s="7" t="n">
        <f aca="false">(main!M663-main!L663)</f>
        <v>827.29931640625</v>
      </c>
      <c r="CD663" s="7" t="n">
        <f aca="false">(main!M663-main!N663)/(main!M663-main!J663)</f>
        <v>0.526790667820481</v>
      </c>
      <c r="CE663" s="7" t="e">
        <f aca="false">(main!K663-main!M663)/(main!K663-main!J663)</f>
        <v>#DIV/0!</v>
      </c>
    </row>
    <row r="664" customFormat="false" ht="23.25" hidden="false" customHeight="true" outlineLevel="0" collapsed="false">
      <c r="A664" s="2" t="s">
        <v>12</v>
      </c>
      <c r="B664" s="5" t="s">
        <v>749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</row>
    <row r="665" customFormat="false" ht="23.25" hidden="false" customHeight="true" outlineLevel="0" collapsed="false">
      <c r="A665" s="2" t="s">
        <v>12</v>
      </c>
      <c r="B665" s="5" t="s">
        <v>750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</row>
    <row r="666" customFormat="false" ht="23.25" hidden="false" customHeight="true" outlineLevel="0" collapsed="false">
      <c r="A666" s="2" t="s">
        <v>12</v>
      </c>
      <c r="B666" s="5" t="s">
        <v>751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</row>
    <row r="667" customFormat="false" ht="23.25" hidden="false" customHeight="true" outlineLevel="0" collapsed="false">
      <c r="A667" s="2" t="s">
        <v>12</v>
      </c>
      <c r="B667" s="5" t="s">
        <v>752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</row>
    <row r="668" customFormat="false" ht="23.25" hidden="false" customHeight="true" outlineLevel="0" collapsed="false">
      <c r="A668" s="2" t="s">
        <v>12</v>
      </c>
      <c r="B668" s="5" t="s">
        <v>753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</row>
    <row r="669" customFormat="false" ht="12.75" hidden="false" customHeight="true" outlineLevel="0" collapsed="false">
      <c r="A669" s="7" t="n">
        <v>203</v>
      </c>
      <c r="B669" s="7" t="s">
        <v>754</v>
      </c>
      <c r="C669" s="7" t="n">
        <v>22310.4999961751</v>
      </c>
      <c r="D669" s="7" t="n">
        <v>0</v>
      </c>
      <c r="E669" s="7" t="n">
        <f aca="false">(main!AN669-main!AO669*(1000-main!AP669)/(1000-main!AQ669))*main!BG669</f>
        <v>8.59005441891622</v>
      </c>
      <c r="F669" s="7" t="n">
        <f aca="false">IF(main!BR669&lt;&gt;0,1/(1/main!BR669-1/main!AJ669),0)</f>
        <v>0.135874610291742</v>
      </c>
      <c r="G669" s="7" t="n">
        <f aca="false">((main!BU669-main!BH669/2)*main!AO669-main!E669)/(main!BU669+main!BH669/2)</f>
        <v>688.05767689732</v>
      </c>
      <c r="H669" s="7" t="n">
        <v>29</v>
      </c>
      <c r="I669" s="7" t="n">
        <v>29</v>
      </c>
      <c r="J669" s="7" t="n">
        <v>0</v>
      </c>
      <c r="K669" s="7" t="n">
        <v>0</v>
      </c>
      <c r="L669" s="7" t="n">
        <v>441.06640625</v>
      </c>
      <c r="M669" s="7" t="n">
        <v>1205.66784667969</v>
      </c>
      <c r="N669" s="7" t="n">
        <v>546.509765625</v>
      </c>
      <c r="O669" s="7" t="e">
        <f aca="false">main!CA669/main!K669</f>
        <v>#DIV/0!</v>
      </c>
      <c r="P669" s="7" t="n">
        <f aca="false">main!CC669/main!M669</f>
        <v>0.634172539754908</v>
      </c>
      <c r="Q669" s="7" t="n">
        <f aca="false">(main!M669-main!N669)/main!M669</f>
        <v>0.54671614812484</v>
      </c>
      <c r="R669" s="7" t="n">
        <v>-1</v>
      </c>
      <c r="S669" s="7" t="n">
        <v>0.87</v>
      </c>
      <c r="T669" s="7" t="n">
        <v>0.92</v>
      </c>
      <c r="U669" s="7" t="n">
        <v>19.9885787963867</v>
      </c>
      <c r="V669" s="7" t="n">
        <f aca="false">(main!U669*main!T669+(100-main!U669)*main!S669)/100</f>
        <v>0.879994289398193</v>
      </c>
      <c r="W669" s="7" t="n">
        <f aca="false">(main!E669-main!R669)/main!CB669</f>
        <v>0.0434269818992949</v>
      </c>
      <c r="X669" s="7" t="n">
        <f aca="false">(main!M669-main!N669)/(main!M669-main!L669)</f>
        <v>0.862093695094606</v>
      </c>
      <c r="Y669" s="7" t="n">
        <f aca="false">(main!K669-main!M669)/(main!K669-main!L669)</f>
        <v>2.73352907769699</v>
      </c>
      <c r="Z669" s="7" t="n">
        <f aca="false">(main!K669-main!M669)/main!M669</f>
        <v>-1</v>
      </c>
      <c r="AA669" s="7" t="n">
        <v>250.946746826172</v>
      </c>
      <c r="AB669" s="7" t="n">
        <v>0.5</v>
      </c>
      <c r="AC669" s="7" t="n">
        <f aca="false">main!Q669*main!AB669*main!V669*main!AA669</f>
        <v>60.3661293383895</v>
      </c>
      <c r="AD669" s="7" t="n">
        <f aca="false">main!BH669*1000</f>
        <v>1.51966092354117</v>
      </c>
      <c r="AE669" s="7" t="n">
        <f aca="false">(main!BM669-main!BS669)</f>
        <v>1.04334902749803</v>
      </c>
      <c r="AF669" s="7" t="n">
        <f aca="false">(main!AL669+main!BL669*main!D669)</f>
        <v>22.871244430542</v>
      </c>
      <c r="AG669" s="7" t="n">
        <v>2</v>
      </c>
      <c r="AH669" s="7" t="n">
        <f aca="false">(main!AG669*main!BA669+main!BB669)</f>
        <v>4.644859790802</v>
      </c>
      <c r="AI669" s="7" t="n">
        <v>1</v>
      </c>
      <c r="AJ669" s="7" t="n">
        <f aca="false">main!AH669*(main!AI669+1)*(main!AI669+1)/(main!AI669*main!AI669+1)</f>
        <v>9.289719581604</v>
      </c>
      <c r="AK669" s="7" t="n">
        <v>24.1584491729736</v>
      </c>
      <c r="AL669" s="7" t="n">
        <v>22.871244430542</v>
      </c>
      <c r="AM669" s="7" t="n">
        <v>24.1670970916748</v>
      </c>
      <c r="AN669" s="7" t="n">
        <v>810.522705078125</v>
      </c>
      <c r="AO669" s="7" t="n">
        <v>803.994445800781</v>
      </c>
      <c r="AP669" s="7" t="n">
        <v>17.6290760040283</v>
      </c>
      <c r="AQ669" s="7" t="n">
        <v>18.6213455200195</v>
      </c>
      <c r="AR669" s="7" t="n">
        <v>54.9339637756348</v>
      </c>
      <c r="AS669" s="7" t="n">
        <v>58.0259780883789</v>
      </c>
      <c r="AT669" s="7" t="n">
        <v>300.596313476563</v>
      </c>
      <c r="AU669" s="7" t="n">
        <v>250.946746826172</v>
      </c>
      <c r="AV669" s="7" t="n">
        <v>136.404388427734</v>
      </c>
      <c r="AW669" s="7" t="n">
        <v>94.218391418457</v>
      </c>
      <c r="AX669" s="7" t="n">
        <v>-2.02957439422607</v>
      </c>
      <c r="AY669" s="7" t="n">
        <v>-0.401076465845108</v>
      </c>
      <c r="AZ669" s="7" t="n">
        <v>0.5</v>
      </c>
      <c r="BA669" s="7" t="n">
        <v>-1.355140209198</v>
      </c>
      <c r="BB669" s="7" t="n">
        <v>7.355140209198</v>
      </c>
      <c r="BC669" s="7" t="n">
        <v>1</v>
      </c>
      <c r="BD669" s="7" t="n">
        <v>0</v>
      </c>
      <c r="BE669" s="7" t="n">
        <v>0.159999996423721</v>
      </c>
      <c r="BF669" s="7" t="n">
        <v>111105</v>
      </c>
      <c r="BG669" s="7" t="n">
        <f aca="false">main!AT669*0.000001/(main!AG669*0.0001)</f>
        <v>1.50298156738281</v>
      </c>
      <c r="BH669" s="7" t="n">
        <f aca="false">(main!AQ669-main!AP669)/(1000-main!AQ669)*main!BG669</f>
        <v>0.00151966092354117</v>
      </c>
      <c r="BI669" s="7" t="n">
        <f aca="false">(main!AL669+273.15)</f>
        <v>296.021244430542</v>
      </c>
      <c r="BJ669" s="7" t="n">
        <f aca="false">(main!AK669+273.15)</f>
        <v>297.308449172974</v>
      </c>
      <c r="BK669" s="7" t="n">
        <f aca="false">(main!AU669*main!BC669+main!AV669*main!BD669)*main!BE669</f>
        <v>40.1514785947319</v>
      </c>
      <c r="BL669" s="7" t="n">
        <f aca="false">((main!BK669+0.00000010773*(main!BJ669^4-main!BI669^4))-main!BH669*44100)/(main!AH669*51.4+0.00000043092*main!BI669^3)</f>
        <v>-0.0495472294181059</v>
      </c>
      <c r="BM669" s="7" t="n">
        <f aca="false">0.61365*EXP(17.502*main!AF669/(240.97+main!AF669))</f>
        <v>2.79782224844155</v>
      </c>
      <c r="BN669" s="7" t="n">
        <f aca="false">main!BM669*1000/main!AW669</f>
        <v>29.6950755189127</v>
      </c>
      <c r="BO669" s="7" t="n">
        <f aca="false">(main!BN669-main!AQ669)</f>
        <v>11.0737299988932</v>
      </c>
      <c r="BP669" s="7" t="n">
        <f aca="false">IF(main!D669,main!AL669,(main!AK669+main!AL669)/2)</f>
        <v>23.5148468017578</v>
      </c>
      <c r="BQ669" s="7" t="n">
        <f aca="false">0.61365*EXP(17.502*main!BP669/(240.97+main!BP669))</f>
        <v>2.90879563892623</v>
      </c>
      <c r="BR669" s="7" t="n">
        <f aca="false">IF(main!BO669&lt;&gt;0,(1000-(main!BN669+main!AQ669)/2)/main!BO669*main!BH669,0)</f>
        <v>0.133915910463799</v>
      </c>
      <c r="BS669" s="7" t="n">
        <f aca="false">main!AQ669*main!AW669/1000</f>
        <v>1.75447322094353</v>
      </c>
      <c r="BT669" s="7" t="n">
        <f aca="false">(main!BQ669-main!BS669)</f>
        <v>1.1543224179827</v>
      </c>
      <c r="BU669" s="7" t="n">
        <f aca="false">1/(1.6/main!F669+1.37/main!AJ669)</f>
        <v>0.0838712443365443</v>
      </c>
      <c r="BV669" s="7" t="n">
        <f aca="false">main!G669*main!AW669*0.001</f>
        <v>64.8276875203859</v>
      </c>
      <c r="BW669" s="7" t="n">
        <f aca="false">main!G669/main!AO669</f>
        <v>0.855799042507081</v>
      </c>
      <c r="BX669" s="7" t="n">
        <f aca="false">(1-main!BH669*main!AW669/main!BM669/main!F669)*100</f>
        <v>62.3362159899412</v>
      </c>
      <c r="BY669" s="7" t="n">
        <f aca="false">(main!AO669-main!E669/(main!AJ669/1.35))</f>
        <v>802.746122494177</v>
      </c>
      <c r="BZ669" s="7" t="n">
        <f aca="false">main!E669*main!BX669/100/main!BY669</f>
        <v>0.00667049609606548</v>
      </c>
      <c r="CA669" s="7" t="n">
        <f aca="false">(main!K669-main!J669)</f>
        <v>0</v>
      </c>
      <c r="CB669" s="7" t="n">
        <f aca="false">main!AU669*main!V669</f>
        <v>220.831704150086</v>
      </c>
      <c r="CC669" s="7" t="n">
        <f aca="false">(main!M669-main!L669)</f>
        <v>764.60144042969</v>
      </c>
      <c r="CD669" s="7" t="n">
        <f aca="false">(main!M669-main!N669)/(main!M669-main!J669)</f>
        <v>0.54671614812484</v>
      </c>
      <c r="CE669" s="7" t="e">
        <f aca="false">(main!K669-main!M669)/(main!K669-main!J669)</f>
        <v>#DIV/0!</v>
      </c>
    </row>
    <row r="670" customFormat="false" ht="23.25" hidden="false" customHeight="true" outlineLevel="0" collapsed="false">
      <c r="A670" s="2" t="s">
        <v>12</v>
      </c>
      <c r="B670" s="5" t="s">
        <v>755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</row>
    <row r="671" customFormat="false" ht="23.25" hidden="false" customHeight="true" outlineLevel="0" collapsed="false">
      <c r="A671" s="2" t="s">
        <v>12</v>
      </c>
      <c r="B671" s="5" t="s">
        <v>756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</row>
    <row r="672" customFormat="false" ht="23.25" hidden="false" customHeight="true" outlineLevel="0" collapsed="false">
      <c r="A672" s="2" t="s">
        <v>12</v>
      </c>
      <c r="B672" s="5" t="s">
        <v>757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</row>
    <row r="673" customFormat="false" ht="23.25" hidden="false" customHeight="true" outlineLevel="0" collapsed="false">
      <c r="A673" s="2" t="s">
        <v>12</v>
      </c>
      <c r="B673" s="5" t="s">
        <v>758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</row>
    <row r="674" customFormat="false" ht="23.25" hidden="false" customHeight="true" outlineLevel="0" collapsed="false">
      <c r="A674" s="2" t="s">
        <v>12</v>
      </c>
      <c r="B674" s="6" t="s">
        <v>759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</row>
    <row r="675" customFormat="false" ht="23.25" hidden="false" customHeight="true" outlineLevel="0" collapsed="false">
      <c r="A675" s="2" t="s">
        <v>12</v>
      </c>
      <c r="B675" s="5" t="s">
        <v>760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</row>
    <row r="676" customFormat="false" ht="23.25" hidden="false" customHeight="true" outlineLevel="0" collapsed="false">
      <c r="A676" s="2" t="s">
        <v>12</v>
      </c>
      <c r="B676" s="5" t="s">
        <v>761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</row>
    <row r="677" customFormat="false" ht="23.25" hidden="false" customHeight="true" outlineLevel="0" collapsed="false">
      <c r="A677" s="2" t="s">
        <v>12</v>
      </c>
      <c r="B677" s="5" t="s">
        <v>762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</row>
    <row r="678" customFormat="false" ht="23.25" hidden="false" customHeight="true" outlineLevel="0" collapsed="false">
      <c r="A678" s="2" t="s">
        <v>12</v>
      </c>
      <c r="B678" s="5" t="s">
        <v>763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</row>
    <row r="679" customFormat="false" ht="23.25" hidden="false" customHeight="true" outlineLevel="0" collapsed="false">
      <c r="A679" s="2" t="s">
        <v>12</v>
      </c>
      <c r="B679" s="5" t="s">
        <v>764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</row>
    <row r="680" customFormat="false" ht="12.75" hidden="false" customHeight="true" outlineLevel="0" collapsed="false">
      <c r="A680" s="7" t="n">
        <v>204</v>
      </c>
      <c r="B680" s="7" t="s">
        <v>765</v>
      </c>
      <c r="C680" s="7" t="n">
        <v>22878.9999995865</v>
      </c>
      <c r="D680" s="7" t="n">
        <v>0</v>
      </c>
      <c r="E680" s="7" t="n">
        <f aca="false">(main!AN680-main!AO680*(1000-main!AP680)/(1000-main!AQ680))*main!BG680</f>
        <v>10.5347622900316</v>
      </c>
      <c r="F680" s="7" t="n">
        <f aca="false">IF(main!BR680&lt;&gt;0,1/(1/main!BR680-1/main!AJ680),0)</f>
        <v>0.18831547790275</v>
      </c>
      <c r="G680" s="7" t="n">
        <f aca="false">((main!BU680-main!BH680/2)*main!AO680-main!E680)/(main!BU680+main!BH680/2)</f>
        <v>681.757484259965</v>
      </c>
      <c r="H680" s="7" t="n">
        <v>29</v>
      </c>
      <c r="I680" s="7" t="n">
        <v>29</v>
      </c>
      <c r="J680" s="7" t="n">
        <v>0</v>
      </c>
      <c r="K680" s="7" t="n">
        <v>0</v>
      </c>
      <c r="L680" s="7" t="n">
        <v>441.06640625</v>
      </c>
      <c r="M680" s="7" t="n">
        <v>1205.66784667969</v>
      </c>
      <c r="N680" s="7" t="n">
        <v>546.509765625</v>
      </c>
      <c r="O680" s="7" t="e">
        <f aca="false">main!CA680/main!K680</f>
        <v>#DIV/0!</v>
      </c>
      <c r="P680" s="7" t="n">
        <f aca="false">main!CC680/main!M680</f>
        <v>0.634172539754908</v>
      </c>
      <c r="Q680" s="7" t="n">
        <f aca="false">(main!M680-main!N680)/main!M680</f>
        <v>0.54671614812484</v>
      </c>
      <c r="R680" s="7" t="n">
        <v>-1</v>
      </c>
      <c r="S680" s="7" t="n">
        <v>0.87</v>
      </c>
      <c r="T680" s="7" t="n">
        <v>0.92</v>
      </c>
      <c r="U680" s="7" t="n">
        <v>19.9885787963867</v>
      </c>
      <c r="V680" s="7" t="n">
        <f aca="false">(main!U680*main!T680+(100-main!U680)*main!S680)/100</f>
        <v>0.879994289398193</v>
      </c>
      <c r="W680" s="7" t="n">
        <f aca="false">(main!E680-main!R680)/main!CB680</f>
        <v>0.0525031736516052</v>
      </c>
      <c r="X680" s="7" t="n">
        <f aca="false">(main!M680-main!N680)/(main!M680-main!L680)</f>
        <v>0.862093695094606</v>
      </c>
      <c r="Y680" s="7" t="n">
        <f aca="false">(main!K680-main!M680)/(main!K680-main!L680)</f>
        <v>2.73352907769699</v>
      </c>
      <c r="Z680" s="7" t="n">
        <f aca="false">(main!K680-main!M680)/main!M680</f>
        <v>-1</v>
      </c>
      <c r="AA680" s="7" t="n">
        <v>250.946746826172</v>
      </c>
      <c r="AB680" s="7" t="n">
        <v>0.5</v>
      </c>
      <c r="AC680" s="7" t="n">
        <f aca="false">main!Q680*main!AB680*main!V680*main!AA680</f>
        <v>60.3661293383895</v>
      </c>
      <c r="AD680" s="7" t="n">
        <f aca="false">main!BH680*1000</f>
        <v>2.28293400095977</v>
      </c>
      <c r="AE680" s="7" t="n">
        <f aca="false">(main!BM680-main!BS680)</f>
        <v>1.13620458551704</v>
      </c>
      <c r="AF680" s="7" t="n">
        <f aca="false">(main!AL680+main!BL680*main!D680)</f>
        <v>23.6519203186035</v>
      </c>
      <c r="AG680" s="7" t="n">
        <v>2</v>
      </c>
      <c r="AH680" s="7" t="n">
        <f aca="false">(main!AG680*main!BA680+main!BB680)</f>
        <v>4.644859790802</v>
      </c>
      <c r="AI680" s="7" t="n">
        <v>1</v>
      </c>
      <c r="AJ680" s="7" t="n">
        <f aca="false">main!AH680*(main!AI680+1)*(main!AI680+1)/(main!AI680*main!AI680+1)</f>
        <v>9.289719581604</v>
      </c>
      <c r="AK680" s="7" t="n">
        <v>24.6829643249512</v>
      </c>
      <c r="AL680" s="7" t="n">
        <v>23.6519203186035</v>
      </c>
      <c r="AM680" s="7" t="n">
        <v>24.6093559265137</v>
      </c>
      <c r="AN680" s="7" t="n">
        <v>795.517761230469</v>
      </c>
      <c r="AO680" s="7" t="n">
        <v>787.313293457031</v>
      </c>
      <c r="AP680" s="7" t="n">
        <v>17.5782489776611</v>
      </c>
      <c r="AQ680" s="7" t="n">
        <v>19.0681037902832</v>
      </c>
      <c r="AR680" s="7" t="n">
        <v>53.0863952636719</v>
      </c>
      <c r="AS680" s="7" t="n">
        <v>57.5857658386231</v>
      </c>
      <c r="AT680" s="7" t="n">
        <v>300.620269775391</v>
      </c>
      <c r="AU680" s="7" t="n">
        <v>249.656707763672</v>
      </c>
      <c r="AV680" s="7" t="n">
        <v>116.751007080078</v>
      </c>
      <c r="AW680" s="7" t="n">
        <v>94.2263107299805</v>
      </c>
      <c r="AX680" s="7" t="n">
        <v>-2.02957439422607</v>
      </c>
      <c r="AY680" s="7" t="n">
        <v>-0.401076465845108</v>
      </c>
      <c r="AZ680" s="7" t="n">
        <v>0.75</v>
      </c>
      <c r="BA680" s="7" t="n">
        <v>-1.355140209198</v>
      </c>
      <c r="BB680" s="7" t="n">
        <v>7.355140209198</v>
      </c>
      <c r="BC680" s="7" t="n">
        <v>1</v>
      </c>
      <c r="BD680" s="7" t="n">
        <v>0</v>
      </c>
      <c r="BE680" s="7" t="n">
        <v>0.159999996423721</v>
      </c>
      <c r="BF680" s="7" t="n">
        <v>111105</v>
      </c>
      <c r="BG680" s="7" t="n">
        <f aca="false">main!AT680*0.000001/(main!AG680*0.0001)</f>
        <v>1.50310134887696</v>
      </c>
      <c r="BH680" s="7" t="n">
        <f aca="false">(main!AQ680-main!AP680)/(1000-main!AQ680)*main!BG680</f>
        <v>0.00228293400095977</v>
      </c>
      <c r="BI680" s="7" t="n">
        <f aca="false">(main!AL680+273.15)</f>
        <v>296.801920318604</v>
      </c>
      <c r="BJ680" s="7" t="n">
        <f aca="false">(main!AK680+273.15)</f>
        <v>297.832964324951</v>
      </c>
      <c r="BK680" s="7" t="n">
        <f aca="false">(main!AU680*main!BC680+main!AV680*main!BD680)*main!BE680</f>
        <v>39.9450723493455</v>
      </c>
      <c r="BL680" s="7" t="n">
        <f aca="false">((main!BK680+0.00000010773*(main!BJ680^4-main!BI680^4))-main!BH680*44100)/(main!AH680*51.4+0.00000043092*main!BI680^3)</f>
        <v>-0.196210919936166</v>
      </c>
      <c r="BM680" s="7" t="n">
        <f aca="false">0.61365*EXP(17.502*main!AF680/(240.97+main!AF680))</f>
        <v>2.93292165829179</v>
      </c>
      <c r="BN680" s="7" t="n">
        <f aca="false">main!BM680*1000/main!AW680</f>
        <v>31.1263556385701</v>
      </c>
      <c r="BO680" s="7" t="n">
        <f aca="false">(main!BN680-main!AQ680)</f>
        <v>12.0582518482869</v>
      </c>
      <c r="BP680" s="7" t="n">
        <f aca="false">IF(main!D680,main!AL680,(main!AK680+main!AL680)/2)</f>
        <v>24.1674423217774</v>
      </c>
      <c r="BQ680" s="7" t="n">
        <f aca="false">0.61365*EXP(17.502*main!BP680/(240.97+main!BP680))</f>
        <v>3.02523147692199</v>
      </c>
      <c r="BR680" s="7" t="n">
        <f aca="false">IF(main!BO680&lt;&gt;0,(1000-(main!BN680+main!AQ680)/2)/main!BO680*main!BH680,0)</f>
        <v>0.184573909213133</v>
      </c>
      <c r="BS680" s="7" t="n">
        <f aca="false">main!AQ680*main!AW680/1000</f>
        <v>1.79671707277474</v>
      </c>
      <c r="BT680" s="7" t="n">
        <f aca="false">(main!BQ680-main!BS680)</f>
        <v>1.22851440414725</v>
      </c>
      <c r="BU680" s="7" t="n">
        <f aca="false">1/(1.6/main!F680+1.37/main!AJ680)</f>
        <v>0.115689114574134</v>
      </c>
      <c r="BV680" s="7" t="n">
        <f aca="false">main!G680*main!AW680*0.001</f>
        <v>64.2394925543693</v>
      </c>
      <c r="BW680" s="7" t="n">
        <f aca="false">main!G680/main!AO680</f>
        <v>0.865929090650078</v>
      </c>
      <c r="BX680" s="7" t="n">
        <f aca="false">(1-main!BH680*main!AW680/main!BM680/main!F680)*100</f>
        <v>61.0525467794598</v>
      </c>
      <c r="BY680" s="7" t="n">
        <f aca="false">(main!AO680-main!E680/(main!AJ680/1.35))</f>
        <v>785.782361444863</v>
      </c>
      <c r="BZ680" s="7" t="n">
        <f aca="false">main!E680*main!BX680/100/main!BY680</f>
        <v>0.00818514259266395</v>
      </c>
      <c r="CA680" s="7" t="n">
        <f aca="false">(main!K680-main!J680)</f>
        <v>0</v>
      </c>
      <c r="CB680" s="7" t="n">
        <f aca="false">main!AU680*main!V680</f>
        <v>219.696477141985</v>
      </c>
      <c r="CC680" s="7" t="n">
        <f aca="false">(main!M680-main!L680)</f>
        <v>764.60144042969</v>
      </c>
      <c r="CD680" s="7" t="n">
        <f aca="false">(main!M680-main!N680)/(main!M680-main!J680)</f>
        <v>0.54671614812484</v>
      </c>
      <c r="CE680" s="7" t="e">
        <f aca="false">(main!K680-main!M680)/(main!K680-main!J680)</f>
        <v>#DIV/0!</v>
      </c>
    </row>
    <row r="681" customFormat="false" ht="12.75" hidden="false" customHeight="true" outlineLevel="0" collapsed="false">
      <c r="A681" s="7" t="n">
        <v>205</v>
      </c>
      <c r="B681" s="7" t="s">
        <v>766</v>
      </c>
      <c r="C681" s="7" t="n">
        <v>22889.9999988284</v>
      </c>
      <c r="D681" s="7" t="n">
        <v>0</v>
      </c>
      <c r="E681" s="7" t="n">
        <f aca="false">(main!AN681-main!AO681*(1000-main!AP681)/(1000-main!AQ681))*main!BG681</f>
        <v>10.4390073594029</v>
      </c>
      <c r="F681" s="7" t="n">
        <f aca="false">IF(main!BR681&lt;&gt;0,1/(1/main!BR681-1/main!AJ681),0)</f>
        <v>0.187532985236558</v>
      </c>
      <c r="G681" s="7" t="n">
        <f aca="false">((main!BU681-main!BH681/2)*main!AO681-main!E681)/(main!BU681+main!BH681/2)</f>
        <v>682.013834041999</v>
      </c>
      <c r="H681" s="7" t="n">
        <v>29</v>
      </c>
      <c r="I681" s="7" t="n">
        <v>29</v>
      </c>
      <c r="J681" s="7" t="n">
        <v>0</v>
      </c>
      <c r="K681" s="7" t="n">
        <v>0</v>
      </c>
      <c r="L681" s="7" t="n">
        <v>441.06640625</v>
      </c>
      <c r="M681" s="7" t="n">
        <v>1205.66784667969</v>
      </c>
      <c r="N681" s="7" t="n">
        <v>546.509765625</v>
      </c>
      <c r="O681" s="7" t="e">
        <f aca="false">main!CA681/main!K681</f>
        <v>#DIV/0!</v>
      </c>
      <c r="P681" s="7" t="n">
        <f aca="false">main!CC681/main!M681</f>
        <v>0.634172539754908</v>
      </c>
      <c r="Q681" s="7" t="n">
        <f aca="false">(main!M681-main!N681)/main!M681</f>
        <v>0.54671614812484</v>
      </c>
      <c r="R681" s="7" t="n">
        <v>-1</v>
      </c>
      <c r="S681" s="7" t="n">
        <v>0.87</v>
      </c>
      <c r="T681" s="7" t="n">
        <v>0.92</v>
      </c>
      <c r="U681" s="7" t="n">
        <v>19.9885787963867</v>
      </c>
      <c r="V681" s="7" t="n">
        <f aca="false">(main!U681*main!T681+(100-main!U681)*main!S681)/100</f>
        <v>0.879994289398193</v>
      </c>
      <c r="W681" s="7" t="n">
        <f aca="false">(main!E681-main!R681)/main!CB681</f>
        <v>0.0520681818824442</v>
      </c>
      <c r="X681" s="7" t="n">
        <f aca="false">(main!M681-main!N681)/(main!M681-main!L681)</f>
        <v>0.862093695094606</v>
      </c>
      <c r="Y681" s="7" t="n">
        <f aca="false">(main!K681-main!M681)/(main!K681-main!L681)</f>
        <v>2.73352907769699</v>
      </c>
      <c r="Z681" s="7" t="n">
        <f aca="false">(main!K681-main!M681)/main!M681</f>
        <v>-1</v>
      </c>
      <c r="AA681" s="7" t="n">
        <v>250.946746826172</v>
      </c>
      <c r="AB681" s="7" t="n">
        <v>0.5</v>
      </c>
      <c r="AC681" s="7" t="n">
        <f aca="false">main!Q681*main!AB681*main!V681*main!AA681</f>
        <v>60.3661293383895</v>
      </c>
      <c r="AD681" s="7" t="n">
        <f aca="false">main!BH681*1000</f>
        <v>2.28004017684319</v>
      </c>
      <c r="AE681" s="7" t="n">
        <f aca="false">(main!BM681-main!BS681)</f>
        <v>1.13937236236261</v>
      </c>
      <c r="AF681" s="7" t="n">
        <f aca="false">(main!AL681+main!BL681*main!D681)</f>
        <v>23.6781616210938</v>
      </c>
      <c r="AG681" s="7" t="n">
        <v>2</v>
      </c>
      <c r="AH681" s="7" t="n">
        <f aca="false">(main!AG681*main!BA681+main!BB681)</f>
        <v>4.644859790802</v>
      </c>
      <c r="AI681" s="7" t="n">
        <v>1</v>
      </c>
      <c r="AJ681" s="7" t="n">
        <f aca="false">main!AH681*(main!AI681+1)*(main!AI681+1)/(main!AI681*main!AI681+1)</f>
        <v>9.289719581604</v>
      </c>
      <c r="AK681" s="7" t="n">
        <v>24.6967449188232</v>
      </c>
      <c r="AL681" s="7" t="n">
        <v>23.6781616210938</v>
      </c>
      <c r="AM681" s="7" t="n">
        <v>24.6237258911133</v>
      </c>
      <c r="AN681" s="7" t="n">
        <v>795.293701171875</v>
      </c>
      <c r="AO681" s="7" t="n">
        <v>787.153991699219</v>
      </c>
      <c r="AP681" s="7" t="n">
        <v>17.5955581665039</v>
      </c>
      <c r="AQ681" s="7" t="n">
        <v>19.0836296081543</v>
      </c>
      <c r="AR681" s="7" t="n">
        <v>53.0951652526856</v>
      </c>
      <c r="AS681" s="7" t="n">
        <v>57.5854721069336</v>
      </c>
      <c r="AT681" s="7" t="n">
        <v>300.594268798828</v>
      </c>
      <c r="AU681" s="7" t="n">
        <v>249.652587890625</v>
      </c>
      <c r="AV681" s="7" t="n">
        <v>116.806732177734</v>
      </c>
      <c r="AW681" s="7" t="n">
        <v>94.2267227172852</v>
      </c>
      <c r="AX681" s="7" t="n">
        <v>-2.02957439422607</v>
      </c>
      <c r="AY681" s="7" t="n">
        <v>-0.401076465845108</v>
      </c>
      <c r="AZ681" s="7" t="n">
        <v>0.75</v>
      </c>
      <c r="BA681" s="7" t="n">
        <v>-1.355140209198</v>
      </c>
      <c r="BB681" s="7" t="n">
        <v>7.355140209198</v>
      </c>
      <c r="BC681" s="7" t="n">
        <v>1</v>
      </c>
      <c r="BD681" s="7" t="n">
        <v>0</v>
      </c>
      <c r="BE681" s="7" t="n">
        <v>0.159999996423721</v>
      </c>
      <c r="BF681" s="7" t="n">
        <v>111105</v>
      </c>
      <c r="BG681" s="7" t="n">
        <f aca="false">main!AT681*0.000001/(main!AG681*0.0001)</f>
        <v>1.50297134399414</v>
      </c>
      <c r="BH681" s="7" t="n">
        <f aca="false">(main!AQ681-main!AP681)/(1000-main!AQ681)*main!BG681</f>
        <v>0.00228004017684319</v>
      </c>
      <c r="BI681" s="7" t="n">
        <f aca="false">(main!AL681+273.15)</f>
        <v>296.828161621094</v>
      </c>
      <c r="BJ681" s="7" t="n">
        <f aca="false">(main!AK681+273.15)</f>
        <v>297.846744918823</v>
      </c>
      <c r="BK681" s="7" t="n">
        <f aca="false">(main!AU681*main!BC681+main!AV681*main!BD681)*main!BE681</f>
        <v>39.9444131696727</v>
      </c>
      <c r="BL681" s="7" t="n">
        <f aca="false">((main!BK681+0.00000010773*(main!BJ681^4-main!BI681^4))-main!BH681*44100)/(main!AH681*51.4+0.00000043092*main!BI681^3)</f>
        <v>-0.196255920500706</v>
      </c>
      <c r="BM681" s="7" t="n">
        <f aca="false">0.61365*EXP(17.502*main!AF681/(240.97+main!AF681))</f>
        <v>2.93756023788954</v>
      </c>
      <c r="BN681" s="7" t="n">
        <f aca="false">main!BM681*1000/main!AW681</f>
        <v>31.1754474015116</v>
      </c>
      <c r="BO681" s="7" t="n">
        <f aca="false">(main!BN681-main!AQ681)</f>
        <v>12.0918177933573</v>
      </c>
      <c r="BP681" s="7" t="n">
        <f aca="false">IF(main!D681,main!AL681,(main!AK681+main!AL681)/2)</f>
        <v>24.1874532699585</v>
      </c>
      <c r="BQ681" s="7" t="n">
        <f aca="false">0.61365*EXP(17.502*main!BP681/(240.97+main!BP681))</f>
        <v>3.02886529125389</v>
      </c>
      <c r="BR681" s="7" t="n">
        <f aca="false">IF(main!BO681&lt;&gt;0,(1000-(main!BN681+main!AQ681)/2)/main!BO681*main!BH681,0)</f>
        <v>0.183822139682564</v>
      </c>
      <c r="BS681" s="7" t="n">
        <f aca="false">main!AQ681*main!AW681/1000</f>
        <v>1.79818787552693</v>
      </c>
      <c r="BT681" s="7" t="n">
        <f aca="false">(main!BQ681-main!BS681)</f>
        <v>1.23067741572696</v>
      </c>
      <c r="BU681" s="7" t="n">
        <f aca="false">1/(1.6/main!F681+1.37/main!AJ681)</f>
        <v>0.115216568663559</v>
      </c>
      <c r="BV681" s="7" t="n">
        <f aca="false">main!G681*main!AW681*0.001</f>
        <v>64.263928429628</v>
      </c>
      <c r="BW681" s="7" t="n">
        <f aca="false">main!G681/main!AO681</f>
        <v>0.866430001288242</v>
      </c>
      <c r="BX681" s="7" t="n">
        <f aca="false">(1-main!BH681*main!AW681/main!BM681/main!F681)*100</f>
        <v>61.0011197082554</v>
      </c>
      <c r="BY681" s="7" t="n">
        <f aca="false">(main!AO681-main!E681/(main!AJ681/1.35))</f>
        <v>785.636974978596</v>
      </c>
      <c r="BZ681" s="7" t="n">
        <f aca="false">main!E681*main!BX681/100/main!BY681</f>
        <v>0.00810541201403668</v>
      </c>
      <c r="CA681" s="7" t="n">
        <f aca="false">(main!K681-main!J681)</f>
        <v>0</v>
      </c>
      <c r="CB681" s="7" t="n">
        <f aca="false">main!AU681*main!V681</f>
        <v>219.692851677231</v>
      </c>
      <c r="CC681" s="7" t="n">
        <f aca="false">(main!M681-main!L681)</f>
        <v>764.60144042969</v>
      </c>
      <c r="CD681" s="7" t="n">
        <f aca="false">(main!M681-main!N681)/(main!M681-main!J681)</f>
        <v>0.54671614812484</v>
      </c>
      <c r="CE681" s="7" t="e">
        <f aca="false">(main!K681-main!M681)/(main!K681-main!J681)</f>
        <v>#DIV/0!</v>
      </c>
    </row>
    <row r="682" customFormat="false" ht="12.75" hidden="false" customHeight="true" outlineLevel="0" collapsed="false">
      <c r="A682" s="7" t="n">
        <v>206</v>
      </c>
      <c r="B682" s="7" t="s">
        <v>767</v>
      </c>
      <c r="C682" s="7" t="n">
        <v>22900.9999980703</v>
      </c>
      <c r="D682" s="7" t="n">
        <v>0</v>
      </c>
      <c r="E682" s="7" t="n">
        <f aca="false">(main!AN682-main!AO682*(1000-main!AP682)/(1000-main!AQ682))*main!BG682</f>
        <v>10.306361936981</v>
      </c>
      <c r="F682" s="7" t="n">
        <f aca="false">IF(main!BR682&lt;&gt;0,1/(1/main!BR682-1/main!AJ682),0)</f>
        <v>0.18618921453515</v>
      </c>
      <c r="G682" s="7" t="n">
        <f aca="false">((main!BU682-main!BH682/2)*main!AO682-main!E682)/(main!BU682+main!BH682/2)</f>
        <v>682.43253928926</v>
      </c>
      <c r="H682" s="7" t="n">
        <v>29</v>
      </c>
      <c r="I682" s="7" t="n">
        <v>29</v>
      </c>
      <c r="J682" s="7" t="n">
        <v>0</v>
      </c>
      <c r="K682" s="7" t="n">
        <v>0</v>
      </c>
      <c r="L682" s="7" t="n">
        <v>441.06640625</v>
      </c>
      <c r="M682" s="7" t="n">
        <v>1205.66784667969</v>
      </c>
      <c r="N682" s="7" t="n">
        <v>546.509765625</v>
      </c>
      <c r="O682" s="7" t="e">
        <f aca="false">main!CA682/main!K682</f>
        <v>#DIV/0!</v>
      </c>
      <c r="P682" s="7" t="n">
        <f aca="false">main!CC682/main!M682</f>
        <v>0.634172539754908</v>
      </c>
      <c r="Q682" s="7" t="n">
        <f aca="false">(main!M682-main!N682)/main!M682</f>
        <v>0.54671614812484</v>
      </c>
      <c r="R682" s="7" t="n">
        <v>-1</v>
      </c>
      <c r="S682" s="7" t="n">
        <v>0.87</v>
      </c>
      <c r="T682" s="7" t="n">
        <v>0.92</v>
      </c>
      <c r="U682" s="7" t="n">
        <v>19.9885787963867</v>
      </c>
      <c r="V682" s="7" t="n">
        <f aca="false">(main!U682*main!T682+(100-main!U682)*main!S682)/100</f>
        <v>0.879994289398193</v>
      </c>
      <c r="W682" s="7" t="n">
        <f aca="false">(main!E682-main!R682)/main!CB682</f>
        <v>0.0514634206686421</v>
      </c>
      <c r="X682" s="7" t="n">
        <f aca="false">(main!M682-main!N682)/(main!M682-main!L682)</f>
        <v>0.862093695094606</v>
      </c>
      <c r="Y682" s="7" t="n">
        <f aca="false">(main!K682-main!M682)/(main!K682-main!L682)</f>
        <v>2.73352907769699</v>
      </c>
      <c r="Z682" s="7" t="n">
        <f aca="false">(main!K682-main!M682)/main!M682</f>
        <v>-1</v>
      </c>
      <c r="AA682" s="7" t="n">
        <v>250.946746826172</v>
      </c>
      <c r="AB682" s="7" t="n">
        <v>0.5</v>
      </c>
      <c r="AC682" s="7" t="n">
        <f aca="false">main!Q682*main!AB682*main!V682*main!AA682</f>
        <v>60.3661293383895</v>
      </c>
      <c r="AD682" s="7" t="n">
        <f aca="false">main!BH682*1000</f>
        <v>2.26889080539418</v>
      </c>
      <c r="AE682" s="7" t="n">
        <f aca="false">(main!BM682-main!BS682)</f>
        <v>1.14178567443157</v>
      </c>
      <c r="AF682" s="7" t="n">
        <f aca="false">(main!AL682+main!BL682*main!D682)</f>
        <v>23.6994724273682</v>
      </c>
      <c r="AG682" s="7" t="n">
        <v>2</v>
      </c>
      <c r="AH682" s="7" t="n">
        <f aca="false">(main!AG682*main!BA682+main!BB682)</f>
        <v>4.644859790802</v>
      </c>
      <c r="AI682" s="7" t="n">
        <v>1</v>
      </c>
      <c r="AJ682" s="7" t="n">
        <f aca="false">main!AH682*(main!AI682+1)*(main!AI682+1)/(main!AI682*main!AI682+1)</f>
        <v>9.289719581604</v>
      </c>
      <c r="AK682" s="7" t="n">
        <v>24.7125339508057</v>
      </c>
      <c r="AL682" s="7" t="n">
        <v>23.6994724273682</v>
      </c>
      <c r="AM682" s="7" t="n">
        <v>24.6377849578857</v>
      </c>
      <c r="AN682" s="7" t="n">
        <v>795.136474609375</v>
      </c>
      <c r="AO682" s="7" t="n">
        <v>787.091125488281</v>
      </c>
      <c r="AP682" s="7" t="n">
        <v>17.617374420166</v>
      </c>
      <c r="AQ682" s="7" t="n">
        <v>19.0981159210205</v>
      </c>
      <c r="AR682" s="7" t="n">
        <v>53.1106719970703</v>
      </c>
      <c r="AS682" s="7" t="n">
        <v>57.5746307373047</v>
      </c>
      <c r="AT682" s="7" t="n">
        <v>300.600646972656</v>
      </c>
      <c r="AU682" s="7" t="n">
        <v>249.657363891602</v>
      </c>
      <c r="AV682" s="7" t="n">
        <v>116.335945129395</v>
      </c>
      <c r="AW682" s="7" t="n">
        <v>94.2263793945313</v>
      </c>
      <c r="AX682" s="7" t="n">
        <v>-2.02957439422607</v>
      </c>
      <c r="AY682" s="7" t="n">
        <v>-0.401076465845108</v>
      </c>
      <c r="AZ682" s="7" t="n">
        <v>0.75</v>
      </c>
      <c r="BA682" s="7" t="n">
        <v>-1.355140209198</v>
      </c>
      <c r="BB682" s="7" t="n">
        <v>7.355140209198</v>
      </c>
      <c r="BC682" s="7" t="n">
        <v>1</v>
      </c>
      <c r="BD682" s="7" t="n">
        <v>0</v>
      </c>
      <c r="BE682" s="7" t="n">
        <v>0.159999996423721</v>
      </c>
      <c r="BF682" s="7" t="n">
        <v>111105</v>
      </c>
      <c r="BG682" s="7" t="n">
        <f aca="false">main!AT682*0.000001/(main!AG682*0.0001)</f>
        <v>1.50300323486328</v>
      </c>
      <c r="BH682" s="7" t="n">
        <f aca="false">(main!AQ682-main!AP682)/(1000-main!AQ682)*main!BG682</f>
        <v>0.00226889080539418</v>
      </c>
      <c r="BI682" s="7" t="n">
        <f aca="false">(main!AL682+273.15)</f>
        <v>296.849472427368</v>
      </c>
      <c r="BJ682" s="7" t="n">
        <f aca="false">(main!AK682+273.15)</f>
        <v>297.862533950806</v>
      </c>
      <c r="BK682" s="7" t="n">
        <f aca="false">(main!AU682*main!BC682+main!AV682*main!BD682)*main!BE682</f>
        <v>39.9451773298119</v>
      </c>
      <c r="BL682" s="7" t="n">
        <f aca="false">((main!BK682+0.00000010773*(main!BJ682^4-main!BI682^4))-main!BH682*44100)/(main!AH682*51.4+0.00000043092*main!BI682^3)</f>
        <v>-0.194525941633111</v>
      </c>
      <c r="BM682" s="7" t="n">
        <f aca="false">0.61365*EXP(17.502*main!AF682/(240.97+main!AF682))</f>
        <v>2.94133199092639</v>
      </c>
      <c r="BN682" s="7" t="n">
        <f aca="false">main!BM682*1000/main!AW682</f>
        <v>31.2155896239084</v>
      </c>
      <c r="BO682" s="7" t="n">
        <f aca="false">(main!BN682-main!AQ682)</f>
        <v>12.1174737028879</v>
      </c>
      <c r="BP682" s="7" t="n">
        <f aca="false">IF(main!D682,main!AL682,(main!AK682+main!AL682)/2)</f>
        <v>24.206003189087</v>
      </c>
      <c r="BQ682" s="7" t="n">
        <f aca="false">0.61365*EXP(17.502*main!BP682/(240.97+main!BP682))</f>
        <v>3.03223720305032</v>
      </c>
      <c r="BR682" s="7" t="n">
        <f aca="false">IF(main!BO682&lt;&gt;0,(1000-(main!BN682+main!AQ682)/2)/main!BO682*main!BH682,0)</f>
        <v>0.182530839981847</v>
      </c>
      <c r="BS682" s="7" t="n">
        <f aca="false">main!AQ682*main!AW682/1000</f>
        <v>1.79954631649482</v>
      </c>
      <c r="BT682" s="7" t="n">
        <f aca="false">(main!BQ682-main!BS682)</f>
        <v>1.2326908865555</v>
      </c>
      <c r="BU682" s="7" t="n">
        <f aca="false">1/(1.6/main!F682+1.37/main!AJ682)</f>
        <v>0.114404911603463</v>
      </c>
      <c r="BV682" s="7" t="n">
        <f aca="false">main!G682*main!AW682*0.001</f>
        <v>64.3031473582432</v>
      </c>
      <c r="BW682" s="7" t="n">
        <f aca="false">main!G682/main!AO682</f>
        <v>0.867031169822815</v>
      </c>
      <c r="BX682" s="7" t="n">
        <f aca="false">(1-main!BH682*main!AW682/main!BM682/main!F682)*100</f>
        <v>60.9620024281884</v>
      </c>
      <c r="BY682" s="7" t="n">
        <f aca="false">(main!AO682-main!E682/(main!AJ682/1.35))</f>
        <v>785.593385056753</v>
      </c>
      <c r="BZ682" s="7" t="n">
        <f aca="false">main!E682*main!BX682/100/main!BY682</f>
        <v>0.00799773105755766</v>
      </c>
      <c r="CA682" s="7" t="n">
        <f aca="false">(main!K682-main!J682)</f>
        <v>0</v>
      </c>
      <c r="CB682" s="7" t="n">
        <f aca="false">main!AU682*main!V682</f>
        <v>219.697054530816</v>
      </c>
      <c r="CC682" s="7" t="n">
        <f aca="false">(main!M682-main!L682)</f>
        <v>764.60144042969</v>
      </c>
      <c r="CD682" s="7" t="n">
        <f aca="false">(main!M682-main!N682)/(main!M682-main!J682)</f>
        <v>0.54671614812484</v>
      </c>
      <c r="CE682" s="7" t="e">
        <f aca="false">(main!K682-main!M682)/(main!K682-main!J682)</f>
        <v>#DIV/0!</v>
      </c>
    </row>
    <row r="683" customFormat="false" ht="12.75" hidden="false" customHeight="true" outlineLevel="0" collapsed="false">
      <c r="A683" s="7" t="n">
        <v>207</v>
      </c>
      <c r="B683" s="7" t="s">
        <v>768</v>
      </c>
      <c r="C683" s="7" t="n">
        <v>22911.9999973122</v>
      </c>
      <c r="D683" s="7" t="n">
        <v>0</v>
      </c>
      <c r="E683" s="7" t="n">
        <f aca="false">(main!AN683-main!AO683*(1000-main!AP683)/(1000-main!AQ683))*main!BG683</f>
        <v>10.2293943584185</v>
      </c>
      <c r="F683" s="7" t="n">
        <f aca="false">IF(main!BR683&lt;&gt;0,1/(1/main!BR683-1/main!AJ683),0)</f>
        <v>0.185578321135073</v>
      </c>
      <c r="G683" s="7" t="n">
        <f aca="false">((main!BU683-main!BH683/2)*main!AO683-main!E683)/(main!BU683+main!BH683/2)</f>
        <v>682.636501169419</v>
      </c>
      <c r="H683" s="7" t="n">
        <v>29</v>
      </c>
      <c r="I683" s="7" t="n">
        <v>29</v>
      </c>
      <c r="J683" s="7" t="n">
        <v>0</v>
      </c>
      <c r="K683" s="7" t="n">
        <v>0</v>
      </c>
      <c r="L683" s="7" t="n">
        <v>441.06640625</v>
      </c>
      <c r="M683" s="7" t="n">
        <v>1205.66784667969</v>
      </c>
      <c r="N683" s="7" t="n">
        <v>546.509765625</v>
      </c>
      <c r="O683" s="7" t="e">
        <f aca="false">main!CA683/main!K683</f>
        <v>#DIV/0!</v>
      </c>
      <c r="P683" s="7" t="n">
        <f aca="false">main!CC683/main!M683</f>
        <v>0.634172539754908</v>
      </c>
      <c r="Q683" s="7" t="n">
        <f aca="false">(main!M683-main!N683)/main!M683</f>
        <v>0.54671614812484</v>
      </c>
      <c r="R683" s="7" t="n">
        <v>-1</v>
      </c>
      <c r="S683" s="7" t="n">
        <v>0.87</v>
      </c>
      <c r="T683" s="7" t="n">
        <v>0.92</v>
      </c>
      <c r="U683" s="7" t="n">
        <v>19.9885787963867</v>
      </c>
      <c r="V683" s="7" t="n">
        <f aca="false">(main!U683*main!T683+(100-main!U683)*main!S683)/100</f>
        <v>0.879994289398193</v>
      </c>
      <c r="W683" s="7" t="n">
        <f aca="false">(main!E683-main!R683)/main!CB683</f>
        <v>0.0511237531011251</v>
      </c>
      <c r="X683" s="7" t="n">
        <f aca="false">(main!M683-main!N683)/(main!M683-main!L683)</f>
        <v>0.862093695094606</v>
      </c>
      <c r="Y683" s="7" t="n">
        <f aca="false">(main!K683-main!M683)/(main!K683-main!L683)</f>
        <v>2.73352907769699</v>
      </c>
      <c r="Z683" s="7" t="n">
        <f aca="false">(main!K683-main!M683)/main!M683</f>
        <v>-1</v>
      </c>
      <c r="AA683" s="7" t="n">
        <v>250.946746826172</v>
      </c>
      <c r="AB683" s="7" t="n">
        <v>0.5</v>
      </c>
      <c r="AC683" s="7" t="n">
        <f aca="false">main!Q683*main!AB683*main!V683*main!AA683</f>
        <v>60.3661293383895</v>
      </c>
      <c r="AD683" s="7" t="n">
        <f aca="false">main!BH683*1000</f>
        <v>2.26573385371974</v>
      </c>
      <c r="AE683" s="7" t="n">
        <f aca="false">(main!BM683-main!BS683)</f>
        <v>1.14383673491092</v>
      </c>
      <c r="AF683" s="7" t="n">
        <f aca="false">(main!AL683+main!BL683*main!D683)</f>
        <v>23.7208633422852</v>
      </c>
      <c r="AG683" s="7" t="n">
        <v>2</v>
      </c>
      <c r="AH683" s="7" t="n">
        <f aca="false">(main!AG683*main!BA683+main!BB683)</f>
        <v>4.644859790802</v>
      </c>
      <c r="AI683" s="7" t="n">
        <v>1</v>
      </c>
      <c r="AJ683" s="7" t="n">
        <f aca="false">main!AH683*(main!AI683+1)*(main!AI683+1)/(main!AI683*main!AI683+1)</f>
        <v>9.289719581604</v>
      </c>
      <c r="AK683" s="7" t="n">
        <v>24.7267971038818</v>
      </c>
      <c r="AL683" s="7" t="n">
        <v>23.7208633422852</v>
      </c>
      <c r="AM683" s="7" t="n">
        <v>24.6516819000244</v>
      </c>
      <c r="AN683" s="7" t="n">
        <v>794.930725097656</v>
      </c>
      <c r="AO683" s="7" t="n">
        <v>786.939025878906</v>
      </c>
      <c r="AP683" s="7" t="n">
        <v>17.638111114502</v>
      </c>
      <c r="AQ683" s="7" t="n">
        <v>19.1166610717773</v>
      </c>
      <c r="AR683" s="7" t="n">
        <v>53.1276473999023</v>
      </c>
      <c r="AS683" s="7" t="n">
        <v>57.5811805725098</v>
      </c>
      <c r="AT683" s="7" t="n">
        <v>300.621643066406</v>
      </c>
      <c r="AU683" s="7" t="n">
        <v>249.605270385742</v>
      </c>
      <c r="AV683" s="7" t="n">
        <v>77.6994400024414</v>
      </c>
      <c r="AW683" s="7" t="n">
        <v>94.225944519043</v>
      </c>
      <c r="AX683" s="7" t="n">
        <v>-2.02957439422607</v>
      </c>
      <c r="AY683" s="7" t="n">
        <v>-0.401076465845108</v>
      </c>
      <c r="AZ683" s="7" t="n">
        <v>0.75</v>
      </c>
      <c r="BA683" s="7" t="n">
        <v>-1.355140209198</v>
      </c>
      <c r="BB683" s="7" t="n">
        <v>7.355140209198</v>
      </c>
      <c r="BC683" s="7" t="n">
        <v>1</v>
      </c>
      <c r="BD683" s="7" t="n">
        <v>0</v>
      </c>
      <c r="BE683" s="7" t="n">
        <v>0.159999996423721</v>
      </c>
      <c r="BF683" s="7" t="n">
        <v>111105</v>
      </c>
      <c r="BG683" s="7" t="n">
        <f aca="false">main!AT683*0.000001/(main!AG683*0.0001)</f>
        <v>1.50310821533203</v>
      </c>
      <c r="BH683" s="7" t="n">
        <f aca="false">(main!AQ683-main!AP683)/(1000-main!AQ683)*main!BG683</f>
        <v>0.00226573385371974</v>
      </c>
      <c r="BI683" s="7" t="n">
        <f aca="false">(main!AL683+273.15)</f>
        <v>296.870863342285</v>
      </c>
      <c r="BJ683" s="7" t="n">
        <f aca="false">(main!AK683+273.15)</f>
        <v>297.876797103882</v>
      </c>
      <c r="BK683" s="7" t="n">
        <f aca="false">(main!AU683*main!BC683+main!AV683*main!BD683)*main!BE683</f>
        <v>39.9368423690606</v>
      </c>
      <c r="BL683" s="7" t="n">
        <f aca="false">((main!BK683+0.00000010773*(main!BJ683^4-main!BI683^4))-main!BH683*44100)/(main!AH683*51.4+0.00000043092*main!BI683^3)</f>
        <v>-0.194315346898311</v>
      </c>
      <c r="BM683" s="7" t="n">
        <f aca="false">0.61365*EXP(17.502*main!AF683/(240.97+main!AF683))</f>
        <v>2.94512218044956</v>
      </c>
      <c r="BN683" s="7" t="n">
        <f aca="false">main!BM683*1000/main!AW683</f>
        <v>31.2559581703567</v>
      </c>
      <c r="BO683" s="7" t="n">
        <f aca="false">(main!BN683-main!AQ683)</f>
        <v>12.1392970985794</v>
      </c>
      <c r="BP683" s="7" t="n">
        <f aca="false">IF(main!D683,main!AL683,(main!AK683+main!AL683)/2)</f>
        <v>24.2238302230835</v>
      </c>
      <c r="BQ683" s="7" t="n">
        <f aca="false">0.61365*EXP(17.502*main!BP683/(240.97+main!BP683))</f>
        <v>3.03548080434781</v>
      </c>
      <c r="BR683" s="7" t="n">
        <f aca="false">IF(main!BO683&lt;&gt;0,(1000-(main!BN683+main!AQ683)/2)/main!BO683*main!BH683,0)</f>
        <v>0.181943679393059</v>
      </c>
      <c r="BS683" s="7" t="n">
        <f aca="false">main!AQ683*main!AW683/1000</f>
        <v>1.80128544553864</v>
      </c>
      <c r="BT683" s="7" t="n">
        <f aca="false">(main!BQ683-main!BS683)</f>
        <v>1.23419535880917</v>
      </c>
      <c r="BU683" s="7" t="n">
        <f aca="false">1/(1.6/main!F683+1.37/main!AJ683)</f>
        <v>0.114035857738469</v>
      </c>
      <c r="BV683" s="7" t="n">
        <f aca="false">main!G683*main!AW683*0.001</f>
        <v>64.3220690858633</v>
      </c>
      <c r="BW683" s="7" t="n">
        <f aca="false">main!G683/main!AO683</f>
        <v>0.867457933487293</v>
      </c>
      <c r="BX683" s="7" t="n">
        <f aca="false">(1-main!BH683*main!AW683/main!BM683/main!F683)*100</f>
        <v>60.9385073151746</v>
      </c>
      <c r="BY683" s="7" t="n">
        <f aca="false">(main!AO683-main!E683/(main!AJ683/1.35))</f>
        <v>785.452470524618</v>
      </c>
      <c r="BZ683" s="7" t="n">
        <f aca="false">main!E683*main!BX683/100/main!BY683</f>
        <v>0.00793636847973671</v>
      </c>
      <c r="CA683" s="7" t="n">
        <f aca="false">(main!K683-main!J683)</f>
        <v>0</v>
      </c>
      <c r="CB683" s="7" t="n">
        <f aca="false">main!AU683*main!V683</f>
        <v>219.651212543145</v>
      </c>
      <c r="CC683" s="7" t="n">
        <f aca="false">(main!M683-main!L683)</f>
        <v>764.60144042969</v>
      </c>
      <c r="CD683" s="7" t="n">
        <f aca="false">(main!M683-main!N683)/(main!M683-main!J683)</f>
        <v>0.54671614812484</v>
      </c>
      <c r="CE683" s="7" t="e">
        <f aca="false">(main!K683-main!M683)/(main!K683-main!J683)</f>
        <v>#DIV/0!</v>
      </c>
    </row>
    <row r="684" customFormat="false" ht="12.75" hidden="false" customHeight="true" outlineLevel="0" collapsed="false">
      <c r="A684" s="7" t="n">
        <v>208</v>
      </c>
      <c r="B684" s="7" t="s">
        <v>769</v>
      </c>
      <c r="C684" s="7" t="n">
        <v>22923.4999965196</v>
      </c>
      <c r="D684" s="7" t="n">
        <v>0</v>
      </c>
      <c r="E684" s="7" t="n">
        <f aca="false">(main!AN684-main!AO684*(1000-main!AP684)/(1000-main!AQ684))*main!BG684</f>
        <v>10.2901059568652</v>
      </c>
      <c r="F684" s="7" t="n">
        <f aca="false">IF(main!BR684&lt;&gt;0,1/(1/main!BR684-1/main!AJ684),0)</f>
        <v>0.184474091008657</v>
      </c>
      <c r="G684" s="7" t="n">
        <f aca="false">((main!BU684-main!BH684/2)*main!AO684-main!E684)/(main!BU684+main!BH684/2)</f>
        <v>681.372920362765</v>
      </c>
      <c r="H684" s="7" t="n">
        <v>29</v>
      </c>
      <c r="I684" s="7" t="n">
        <v>29</v>
      </c>
      <c r="J684" s="7" t="n">
        <v>0</v>
      </c>
      <c r="K684" s="7" t="n">
        <v>0</v>
      </c>
      <c r="L684" s="7" t="n">
        <v>441.06640625</v>
      </c>
      <c r="M684" s="7" t="n">
        <v>1205.66784667969</v>
      </c>
      <c r="N684" s="7" t="n">
        <v>546.509765625</v>
      </c>
      <c r="O684" s="7" t="e">
        <f aca="false">main!CA684/main!K684</f>
        <v>#DIV/0!</v>
      </c>
      <c r="P684" s="7" t="n">
        <f aca="false">main!CC684/main!M684</f>
        <v>0.634172539754908</v>
      </c>
      <c r="Q684" s="7" t="n">
        <f aca="false">(main!M684-main!N684)/main!M684</f>
        <v>0.54671614812484</v>
      </c>
      <c r="R684" s="7" t="n">
        <v>-1</v>
      </c>
      <c r="S684" s="7" t="n">
        <v>0.87</v>
      </c>
      <c r="T684" s="7" t="n">
        <v>0.92</v>
      </c>
      <c r="U684" s="7" t="n">
        <v>19.9885787963867</v>
      </c>
      <c r="V684" s="7" t="n">
        <f aca="false">(main!U684*main!T684+(100-main!U684)*main!S684)/100</f>
        <v>0.879994289398193</v>
      </c>
      <c r="W684" s="7" t="n">
        <f aca="false">(main!E684-main!R684)/main!CB684</f>
        <v>0.0514073497103574</v>
      </c>
      <c r="X684" s="7" t="n">
        <f aca="false">(main!M684-main!N684)/(main!M684-main!L684)</f>
        <v>0.862093695094606</v>
      </c>
      <c r="Y684" s="7" t="n">
        <f aca="false">(main!K684-main!M684)/(main!K684-main!L684)</f>
        <v>2.73352907769699</v>
      </c>
      <c r="Z684" s="7" t="n">
        <f aca="false">(main!K684-main!M684)/main!M684</f>
        <v>-1</v>
      </c>
      <c r="AA684" s="7" t="n">
        <v>250.946746826172</v>
      </c>
      <c r="AB684" s="7" t="n">
        <v>0.5</v>
      </c>
      <c r="AC684" s="7" t="n">
        <f aca="false">main!Q684*main!AB684*main!V684*main!AA684</f>
        <v>60.3661293383895</v>
      </c>
      <c r="AD684" s="7" t="n">
        <f aca="false">main!BH684*1000</f>
        <v>2.26042615844331</v>
      </c>
      <c r="AE684" s="7" t="n">
        <f aca="false">(main!BM684-main!BS684)</f>
        <v>1.14781033207804</v>
      </c>
      <c r="AF684" s="7" t="n">
        <f aca="false">(main!AL684+main!BL684*main!D684)</f>
        <v>23.7522640228272</v>
      </c>
      <c r="AG684" s="7" t="n">
        <v>2</v>
      </c>
      <c r="AH684" s="7" t="n">
        <f aca="false">(main!AG684*main!BA684+main!BB684)</f>
        <v>4.644859790802</v>
      </c>
      <c r="AI684" s="7" t="n">
        <v>1</v>
      </c>
      <c r="AJ684" s="7" t="n">
        <f aca="false">main!AH684*(main!AI684+1)*(main!AI684+1)/(main!AI684*main!AI684+1)</f>
        <v>9.289719581604</v>
      </c>
      <c r="AK684" s="7" t="n">
        <v>24.7422218322754</v>
      </c>
      <c r="AL684" s="7" t="n">
        <v>23.7522640228272</v>
      </c>
      <c r="AM684" s="7" t="n">
        <v>24.6664752960205</v>
      </c>
      <c r="AN684" s="7" t="n">
        <v>794.804931640625</v>
      </c>
      <c r="AO684" s="7" t="n">
        <v>786.776184082031</v>
      </c>
      <c r="AP684" s="7" t="n">
        <v>17.6586017608643</v>
      </c>
      <c r="AQ684" s="7" t="n">
        <v>19.1336040496826</v>
      </c>
      <c r="AR684" s="7" t="n">
        <v>53.1404228210449</v>
      </c>
      <c r="AS684" s="7" t="n">
        <v>57.5791778564453</v>
      </c>
      <c r="AT684" s="7" t="n">
        <v>300.633575439453</v>
      </c>
      <c r="AU684" s="7" t="n">
        <v>249.570327758789</v>
      </c>
      <c r="AV684" s="7" t="n">
        <v>114.053466796875</v>
      </c>
      <c r="AW684" s="7" t="n">
        <v>94.2260208129883</v>
      </c>
      <c r="AX684" s="7" t="n">
        <v>-2.02957439422607</v>
      </c>
      <c r="AY684" s="7" t="n">
        <v>-0.401076465845108</v>
      </c>
      <c r="AZ684" s="7" t="n">
        <v>0.5</v>
      </c>
      <c r="BA684" s="7" t="n">
        <v>-1.355140209198</v>
      </c>
      <c r="BB684" s="7" t="n">
        <v>7.355140209198</v>
      </c>
      <c r="BC684" s="7" t="n">
        <v>1</v>
      </c>
      <c r="BD684" s="7" t="n">
        <v>0</v>
      </c>
      <c r="BE684" s="7" t="n">
        <v>0.159999996423721</v>
      </c>
      <c r="BF684" s="7" t="n">
        <v>111105</v>
      </c>
      <c r="BG684" s="7" t="n">
        <f aca="false">main!AT684*0.000001/(main!AG684*0.0001)</f>
        <v>1.50316787719727</v>
      </c>
      <c r="BH684" s="7" t="n">
        <f aca="false">(main!AQ684-main!AP684)/(1000-main!AQ684)*main!BG684</f>
        <v>0.00226042615844331</v>
      </c>
      <c r="BI684" s="7" t="n">
        <f aca="false">(main!AL684+273.15)</f>
        <v>296.902264022827</v>
      </c>
      <c r="BJ684" s="7" t="n">
        <f aca="false">(main!AK684+273.15)</f>
        <v>297.892221832275</v>
      </c>
      <c r="BK684" s="7" t="n">
        <f aca="false">(main!AU684*main!BC684+main!AV684*main!BD684)*main!BE684</f>
        <v>39.9312515488731</v>
      </c>
      <c r="BL684" s="7" t="n">
        <f aca="false">((main!BK684+0.00000010773*(main!BJ684^4-main!BI684^4))-main!BH684*44100)/(main!AH684*51.4+0.00000043092*main!BI684^3)</f>
        <v>-0.194112232905872</v>
      </c>
      <c r="BM684" s="7" t="n">
        <f aca="false">0.61365*EXP(17.502*main!AF684/(240.97+main!AF684))</f>
        <v>2.95069370549091</v>
      </c>
      <c r="BN684" s="7" t="n">
        <f aca="false">main!BM684*1000/main!AW684</f>
        <v>31.3150622304978</v>
      </c>
      <c r="BO684" s="7" t="n">
        <f aca="false">(main!BN684-main!AQ684)</f>
        <v>12.1814581808152</v>
      </c>
      <c r="BP684" s="7" t="n">
        <f aca="false">IF(main!D684,main!AL684,(main!AK684+main!AL684)/2)</f>
        <v>24.2472429275513</v>
      </c>
      <c r="BQ684" s="7" t="n">
        <f aca="false">0.61365*EXP(17.502*main!BP684/(240.97+main!BP684))</f>
        <v>3.03974531740562</v>
      </c>
      <c r="BR684" s="7" t="n">
        <f aca="false">IF(main!BO684&lt;&gt;0,(1000-(main!BN684+main!AQ684)/2)/main!BO684*main!BH684,0)</f>
        <v>0.180882155754912</v>
      </c>
      <c r="BS684" s="7" t="n">
        <f aca="false">main!AQ684*main!AW684/1000</f>
        <v>1.80288337341287</v>
      </c>
      <c r="BT684" s="7" t="n">
        <f aca="false">(main!BQ684-main!BS684)</f>
        <v>1.23686194399275</v>
      </c>
      <c r="BU684" s="7" t="n">
        <f aca="false">1/(1.6/main!F684+1.37/main!AJ684)</f>
        <v>0.113368664833593</v>
      </c>
      <c r="BV684" s="7" t="n">
        <f aca="false">main!G684*main!AW684*0.001</f>
        <v>64.2030589755085</v>
      </c>
      <c r="BW684" s="7" t="n">
        <f aca="false">main!G684/main!AO684</f>
        <v>0.866031451063501</v>
      </c>
      <c r="BX684" s="7" t="n">
        <f aca="false">(1-main!BH684*main!AW684/main!BM684/main!F684)*100</f>
        <v>60.8707371537911</v>
      </c>
      <c r="BY684" s="7" t="n">
        <f aca="false">(main!AO684-main!E684/(main!AJ684/1.35))</f>
        <v>785.280806000945</v>
      </c>
      <c r="BZ684" s="7" t="n">
        <f aca="false">main!E684*main!BX684/100/main!BY684</f>
        <v>0.00797633572855014</v>
      </c>
      <c r="CA684" s="7" t="n">
        <f aca="false">(main!K684-main!J684)</f>
        <v>0</v>
      </c>
      <c r="CB684" s="7" t="n">
        <f aca="false">main!AU684*main!V684</f>
        <v>219.62046323097</v>
      </c>
      <c r="CC684" s="7" t="n">
        <f aca="false">(main!M684-main!L684)</f>
        <v>764.60144042969</v>
      </c>
      <c r="CD684" s="7" t="n">
        <f aca="false">(main!M684-main!N684)/(main!M684-main!J684)</f>
        <v>0.54671614812484</v>
      </c>
      <c r="CE684" s="7" t="e">
        <f aca="false">(main!K684-main!M684)/(main!K684-main!J684)</f>
        <v>#DIV/0!</v>
      </c>
    </row>
    <row r="685" customFormat="false" ht="12.75" hidden="false" customHeight="true" outlineLevel="0" collapsed="false">
      <c r="A685" s="7" t="n">
        <v>209</v>
      </c>
      <c r="B685" s="7" t="s">
        <v>770</v>
      </c>
      <c r="C685" s="7" t="n">
        <v>22928.4999961751</v>
      </c>
      <c r="D685" s="7" t="n">
        <v>0</v>
      </c>
      <c r="E685" s="7" t="n">
        <f aca="false">(main!AN685-main!AO685*(1000-main!AP685)/(1000-main!AQ685))*main!BG685</f>
        <v>10.2102643720994</v>
      </c>
      <c r="F685" s="7" t="n">
        <f aca="false">IF(main!BR685&lt;&gt;0,1/(1/main!BR685-1/main!AJ685),0)</f>
        <v>0.184384702129584</v>
      </c>
      <c r="G685" s="7" t="n">
        <f aca="false">((main!BU685-main!BH685/2)*main!AO685-main!E685)/(main!BU685+main!BH685/2)</f>
        <v>681.985668836415</v>
      </c>
      <c r="H685" s="7" t="n">
        <v>29</v>
      </c>
      <c r="I685" s="7" t="n">
        <v>29</v>
      </c>
      <c r="J685" s="7" t="n">
        <v>0</v>
      </c>
      <c r="K685" s="7" t="n">
        <v>0</v>
      </c>
      <c r="L685" s="7" t="n">
        <v>441.06640625</v>
      </c>
      <c r="M685" s="7" t="n">
        <v>1205.66784667969</v>
      </c>
      <c r="N685" s="7" t="n">
        <v>546.509765625</v>
      </c>
      <c r="O685" s="7" t="e">
        <f aca="false">main!CA685/main!K685</f>
        <v>#DIV/0!</v>
      </c>
      <c r="P685" s="7" t="n">
        <f aca="false">main!CC685/main!M685</f>
        <v>0.634172539754908</v>
      </c>
      <c r="Q685" s="7" t="n">
        <f aca="false">(main!M685-main!N685)/main!M685</f>
        <v>0.54671614812484</v>
      </c>
      <c r="R685" s="7" t="n">
        <v>-1</v>
      </c>
      <c r="S685" s="7" t="n">
        <v>0.87</v>
      </c>
      <c r="T685" s="7" t="n">
        <v>0.92</v>
      </c>
      <c r="U685" s="7" t="n">
        <v>19.9885787963867</v>
      </c>
      <c r="V685" s="7" t="n">
        <f aca="false">(main!U685*main!T685+(100-main!U685)*main!S685)/100</f>
        <v>0.879994289398193</v>
      </c>
      <c r="W685" s="7" t="n">
        <f aca="false">(main!E685-main!R685)/main!CB685</f>
        <v>0.0510474329053377</v>
      </c>
      <c r="X685" s="7" t="n">
        <f aca="false">(main!M685-main!N685)/(main!M685-main!L685)</f>
        <v>0.862093695094606</v>
      </c>
      <c r="Y685" s="7" t="n">
        <f aca="false">(main!K685-main!M685)/(main!K685-main!L685)</f>
        <v>2.73352907769699</v>
      </c>
      <c r="Z685" s="7" t="n">
        <f aca="false">(main!K685-main!M685)/main!M685</f>
        <v>-1</v>
      </c>
      <c r="AA685" s="7" t="n">
        <v>250.946746826172</v>
      </c>
      <c r="AB685" s="7" t="n">
        <v>0.5</v>
      </c>
      <c r="AC685" s="7" t="n">
        <f aca="false">main!Q685*main!AB685*main!V685*main!AA685</f>
        <v>60.3661293383895</v>
      </c>
      <c r="AD685" s="7" t="n">
        <f aca="false">main!BH685*1000</f>
        <v>2.25858395012601</v>
      </c>
      <c r="AE685" s="7" t="n">
        <f aca="false">(main!BM685-main!BS685)</f>
        <v>1.14741848772086</v>
      </c>
      <c r="AF685" s="7" t="n">
        <f aca="false">(main!AL685+main!BL685*main!D685)</f>
        <v>23.7532444000244</v>
      </c>
      <c r="AG685" s="7" t="n">
        <v>2</v>
      </c>
      <c r="AH685" s="7" t="n">
        <f aca="false">(main!AG685*main!BA685+main!BB685)</f>
        <v>4.644859790802</v>
      </c>
      <c r="AI685" s="7" t="n">
        <v>1</v>
      </c>
      <c r="AJ685" s="7" t="n">
        <f aca="false">main!AH685*(main!AI685+1)*(main!AI685+1)/(main!AI685*main!AI685+1)</f>
        <v>9.289719581604</v>
      </c>
      <c r="AK685" s="7" t="n">
        <v>24.749626159668</v>
      </c>
      <c r="AL685" s="7" t="n">
        <v>23.7532444000244</v>
      </c>
      <c r="AM685" s="7" t="n">
        <v>24.6732616424561</v>
      </c>
      <c r="AN685" s="7" t="n">
        <v>794.703857421875</v>
      </c>
      <c r="AO685" s="7" t="n">
        <v>786.728271484375</v>
      </c>
      <c r="AP685" s="7" t="n">
        <v>17.6655864715576</v>
      </c>
      <c r="AQ685" s="7" t="n">
        <v>19.1395606994629</v>
      </c>
      <c r="AR685" s="7" t="n">
        <v>53.1380729675293</v>
      </c>
      <c r="AS685" s="7" t="n">
        <v>57.5717849731445</v>
      </c>
      <c r="AT685" s="7" t="n">
        <v>300.596252441406</v>
      </c>
      <c r="AU685" s="7" t="n">
        <v>249.552597045898</v>
      </c>
      <c r="AV685" s="7" t="n">
        <v>116.606727600098</v>
      </c>
      <c r="AW685" s="7" t="n">
        <v>94.2262649536133</v>
      </c>
      <c r="AX685" s="7" t="n">
        <v>-2.02957439422607</v>
      </c>
      <c r="AY685" s="7" t="n">
        <v>-0.401076465845108</v>
      </c>
      <c r="AZ685" s="7" t="n">
        <v>0.5</v>
      </c>
      <c r="BA685" s="7" t="n">
        <v>-1.355140209198</v>
      </c>
      <c r="BB685" s="7" t="n">
        <v>7.355140209198</v>
      </c>
      <c r="BC685" s="7" t="n">
        <v>1</v>
      </c>
      <c r="BD685" s="7" t="n">
        <v>0</v>
      </c>
      <c r="BE685" s="7" t="n">
        <v>0.159999996423721</v>
      </c>
      <c r="BF685" s="7" t="n">
        <v>111105</v>
      </c>
      <c r="BG685" s="7" t="n">
        <f aca="false">main!AT685*0.000001/(main!AG685*0.0001)</f>
        <v>1.50298126220703</v>
      </c>
      <c r="BH685" s="7" t="n">
        <f aca="false">(main!AQ685-main!AP685)/(1000-main!AQ685)*main!BG685</f>
        <v>0.00225858395012601</v>
      </c>
      <c r="BI685" s="7" t="n">
        <f aca="false">(main!AL685+273.15)</f>
        <v>296.903244400024</v>
      </c>
      <c r="BJ685" s="7" t="n">
        <f aca="false">(main!AK685+273.15)</f>
        <v>297.899626159668</v>
      </c>
      <c r="BK685" s="7" t="n">
        <f aca="false">(main!AU685*main!BC685+main!AV685*main!BD685)*main!BE685</f>
        <v>39.928414634874</v>
      </c>
      <c r="BL685" s="7" t="n">
        <f aca="false">((main!BK685+0.00000010773*(main!BJ685^4-main!BI685^4))-main!BH685*44100)/(main!AH685*51.4+0.00000043092*main!BI685^3)</f>
        <v>-0.193505421225762</v>
      </c>
      <c r="BM685" s="7" t="n">
        <f aca="false">0.61365*EXP(17.502*main!AF685/(240.97+main!AF685))</f>
        <v>2.95086780528421</v>
      </c>
      <c r="BN685" s="7" t="n">
        <f aca="false">main!BM685*1000/main!AW685</f>
        <v>31.3168287710109</v>
      </c>
      <c r="BO685" s="7" t="n">
        <f aca="false">(main!BN685-main!AQ685)</f>
        <v>12.177268071548</v>
      </c>
      <c r="BP685" s="7" t="n">
        <f aca="false">IF(main!D685,main!AL685,(main!AK685+main!AL685)/2)</f>
        <v>24.2514352798462</v>
      </c>
      <c r="BQ685" s="7" t="n">
        <f aca="false">0.61365*EXP(17.502*main!BP685/(240.97+main!BP685))</f>
        <v>3.04050948713858</v>
      </c>
      <c r="BR685" s="7" t="n">
        <f aca="false">IF(main!BO685&lt;&gt;0,(1000-(main!BN685+main!AQ685)/2)/main!BO685*main!BH685,0)</f>
        <v>0.180796213195829</v>
      </c>
      <c r="BS685" s="7" t="n">
        <f aca="false">main!AQ685*main!AW685/1000</f>
        <v>1.80344931756336</v>
      </c>
      <c r="BT685" s="7" t="n">
        <f aca="false">(main!BQ685-main!BS685)</f>
        <v>1.23706016957522</v>
      </c>
      <c r="BU685" s="7" t="n">
        <f aca="false">1/(1.6/main!F685+1.37/main!AJ685)</f>
        <v>0.113314648848836</v>
      </c>
      <c r="BV685" s="7" t="n">
        <f aca="false">main!G685*main!AW685*0.001</f>
        <v>64.2609623263472</v>
      </c>
      <c r="BW685" s="7" t="n">
        <f aca="false">main!G685/main!AO685</f>
        <v>0.866863049868114</v>
      </c>
      <c r="BX685" s="7" t="n">
        <f aca="false">(1-main!BH685*main!AW685/main!BM685/main!F685)*100</f>
        <v>60.8858790960071</v>
      </c>
      <c r="BY685" s="7" t="n">
        <f aca="false">(main!AO685-main!E685/(main!AJ685/1.35))</f>
        <v>785.244496136664</v>
      </c>
      <c r="BZ685" s="7" t="n">
        <f aca="false">main!E685*main!BX685/100/main!BY685</f>
        <v>0.00791678165407626</v>
      </c>
      <c r="CA685" s="7" t="n">
        <f aca="false">(main!K685-main!J685)</f>
        <v>0</v>
      </c>
      <c r="CB685" s="7" t="n">
        <f aca="false">main!AU685*main!V685</f>
        <v>219.604860304879</v>
      </c>
      <c r="CC685" s="7" t="n">
        <f aca="false">(main!M685-main!L685)</f>
        <v>764.60144042969</v>
      </c>
      <c r="CD685" s="7" t="n">
        <f aca="false">(main!M685-main!N685)/(main!M685-main!J685)</f>
        <v>0.54671614812484</v>
      </c>
      <c r="CE685" s="7" t="e">
        <f aca="false">(main!K685-main!M685)/(main!K685-main!J685)</f>
        <v>#DIV/0!</v>
      </c>
    </row>
    <row r="686" customFormat="false" ht="23.25" hidden="false" customHeight="true" outlineLevel="0" collapsed="false">
      <c r="A686" s="2" t="s">
        <v>12</v>
      </c>
      <c r="B686" s="5" t="s">
        <v>771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</row>
    <row r="687" customFormat="false" ht="23.25" hidden="false" customHeight="true" outlineLevel="0" collapsed="false">
      <c r="A687" s="2" t="s">
        <v>12</v>
      </c>
      <c r="B687" s="5" t="s">
        <v>772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</row>
    <row r="688" customFormat="false" ht="23.25" hidden="false" customHeight="true" outlineLevel="0" collapsed="false">
      <c r="A688" s="2" t="s">
        <v>12</v>
      </c>
      <c r="B688" s="5" t="s">
        <v>773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</row>
    <row r="689" customFormat="false" ht="23.25" hidden="false" customHeight="true" outlineLevel="0" collapsed="false">
      <c r="A689" s="2" t="s">
        <v>12</v>
      </c>
      <c r="B689" s="5" t="s">
        <v>774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</row>
    <row r="690" customFormat="false" ht="23.25" hidden="false" customHeight="true" outlineLevel="0" collapsed="false">
      <c r="A690" s="2" t="s">
        <v>12</v>
      </c>
      <c r="B690" s="5" t="s">
        <v>775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</row>
    <row r="691" customFormat="false" ht="12.75" hidden="false" customHeight="true" outlineLevel="0" collapsed="false">
      <c r="A691" s="7" t="n">
        <v>210</v>
      </c>
      <c r="B691" s="7" t="s">
        <v>776</v>
      </c>
      <c r="C691" s="7" t="n">
        <v>22928.4999961751</v>
      </c>
      <c r="D691" s="7" t="n">
        <v>0</v>
      </c>
      <c r="E691" s="7" t="n">
        <f aca="false">(main!AN691-main!AO691*(1000-main!AP691)/(1000-main!AQ691))*main!BG691</f>
        <v>10.2102643720994</v>
      </c>
      <c r="F691" s="7" t="n">
        <f aca="false">IF(main!BR691&lt;&gt;0,1/(1/main!BR691-1/main!AJ691),0)</f>
        <v>0.184384702129584</v>
      </c>
      <c r="G691" s="7" t="n">
        <f aca="false">((main!BU691-main!BH691/2)*main!AO691-main!E691)/(main!BU691+main!BH691/2)</f>
        <v>681.985668836415</v>
      </c>
      <c r="H691" s="7" t="n">
        <v>30</v>
      </c>
      <c r="I691" s="7" t="n">
        <v>30</v>
      </c>
      <c r="J691" s="7" t="n">
        <v>0</v>
      </c>
      <c r="K691" s="7" t="n">
        <v>0</v>
      </c>
      <c r="L691" s="7" t="n">
        <v>468.576904296875</v>
      </c>
      <c r="M691" s="7" t="n">
        <v>1309.83178710938</v>
      </c>
      <c r="N691" s="7" t="n">
        <v>655.767639160156</v>
      </c>
      <c r="O691" s="7" t="e">
        <f aca="false">main!CA691/main!K691</f>
        <v>#DIV/0!</v>
      </c>
      <c r="P691" s="7" t="n">
        <f aca="false">main!CC691/main!M691</f>
        <v>0.642261770627082</v>
      </c>
      <c r="Q691" s="7" t="n">
        <f aca="false">(main!M691-main!N691)/main!M691</f>
        <v>0.499349729015704</v>
      </c>
      <c r="R691" s="7" t="n">
        <v>-1</v>
      </c>
      <c r="S691" s="7" t="n">
        <v>0.87</v>
      </c>
      <c r="T691" s="7" t="n">
        <v>0.92</v>
      </c>
      <c r="U691" s="7" t="n">
        <v>19.9885787963867</v>
      </c>
      <c r="V691" s="7" t="n">
        <f aca="false">(main!U691*main!T691+(100-main!U691)*main!S691)/100</f>
        <v>0.879994289398193</v>
      </c>
      <c r="W691" s="7" t="n">
        <f aca="false">(main!E691-main!R691)/main!CB691</f>
        <v>0.0510474329053377</v>
      </c>
      <c r="X691" s="7" t="n">
        <f aca="false">(main!M691-main!N691)/(main!M691-main!L691)</f>
        <v>0.777486302085451</v>
      </c>
      <c r="Y691" s="7" t="n">
        <f aca="false">(main!K691-main!M691)/(main!K691-main!L691)</f>
        <v>2.79534005004974</v>
      </c>
      <c r="Z691" s="7" t="n">
        <f aca="false">(main!K691-main!M691)/main!M691</f>
        <v>-1</v>
      </c>
      <c r="AA691" s="7" t="n">
        <v>249.552597045898</v>
      </c>
      <c r="AB691" s="7" t="n">
        <v>0.5</v>
      </c>
      <c r="AC691" s="7" t="n">
        <f aca="false">main!Q691*main!AB691*main!V691*main!AA691</f>
        <v>54.8298137418863</v>
      </c>
      <c r="AD691" s="7" t="n">
        <f aca="false">main!BH691*1000</f>
        <v>2.25858395012601</v>
      </c>
      <c r="AE691" s="7" t="n">
        <f aca="false">(main!BM691-main!BS691)</f>
        <v>1.14741848772086</v>
      </c>
      <c r="AF691" s="7" t="n">
        <f aca="false">(main!AL691+main!BL691*main!D691)</f>
        <v>23.7532444000244</v>
      </c>
      <c r="AG691" s="7" t="n">
        <v>2</v>
      </c>
      <c r="AH691" s="7" t="n">
        <f aca="false">(main!AG691*main!BA691+main!BB691)</f>
        <v>4.644859790802</v>
      </c>
      <c r="AI691" s="7" t="n">
        <v>1</v>
      </c>
      <c r="AJ691" s="7" t="n">
        <f aca="false">main!AH691*(main!AI691+1)*(main!AI691+1)/(main!AI691*main!AI691+1)</f>
        <v>9.289719581604</v>
      </c>
      <c r="AK691" s="7" t="n">
        <v>24.749626159668</v>
      </c>
      <c r="AL691" s="7" t="n">
        <v>23.7532444000244</v>
      </c>
      <c r="AM691" s="7" t="n">
        <v>24.6732616424561</v>
      </c>
      <c r="AN691" s="7" t="n">
        <v>794.703857421875</v>
      </c>
      <c r="AO691" s="7" t="n">
        <v>786.728271484375</v>
      </c>
      <c r="AP691" s="7" t="n">
        <v>17.6655864715576</v>
      </c>
      <c r="AQ691" s="7" t="n">
        <v>19.1395606994629</v>
      </c>
      <c r="AR691" s="7" t="n">
        <v>53.1380729675293</v>
      </c>
      <c r="AS691" s="7" t="n">
        <v>57.5717849731445</v>
      </c>
      <c r="AT691" s="7" t="n">
        <v>300.596252441406</v>
      </c>
      <c r="AU691" s="7" t="n">
        <v>249.552597045898</v>
      </c>
      <c r="AV691" s="7" t="n">
        <v>116.606727600098</v>
      </c>
      <c r="AW691" s="7" t="n">
        <v>94.2262649536133</v>
      </c>
      <c r="AX691" s="7" t="n">
        <v>-2.02957439422607</v>
      </c>
      <c r="AY691" s="7" t="n">
        <v>-0.401076465845108</v>
      </c>
      <c r="AZ691" s="7" t="n">
        <v>0.5</v>
      </c>
      <c r="BA691" s="7" t="n">
        <v>-1.355140209198</v>
      </c>
      <c r="BB691" s="7" t="n">
        <v>7.355140209198</v>
      </c>
      <c r="BC691" s="7" t="n">
        <v>1</v>
      </c>
      <c r="BD691" s="7" t="n">
        <v>0</v>
      </c>
      <c r="BE691" s="7" t="n">
        <v>0.159999996423721</v>
      </c>
      <c r="BF691" s="7" t="n">
        <v>111105</v>
      </c>
      <c r="BG691" s="7" t="n">
        <f aca="false">main!AT691*0.000001/(main!AG691*0.0001)</f>
        <v>1.50298126220703</v>
      </c>
      <c r="BH691" s="7" t="n">
        <f aca="false">(main!AQ691-main!AP691)/(1000-main!AQ691)*main!BG691</f>
        <v>0.00225858395012601</v>
      </c>
      <c r="BI691" s="7" t="n">
        <f aca="false">(main!AL691+273.15)</f>
        <v>296.903244400024</v>
      </c>
      <c r="BJ691" s="7" t="n">
        <f aca="false">(main!AK691+273.15)</f>
        <v>297.899626159668</v>
      </c>
      <c r="BK691" s="7" t="n">
        <f aca="false">(main!AU691*main!BC691+main!AV691*main!BD691)*main!BE691</f>
        <v>39.928414634874</v>
      </c>
      <c r="BL691" s="7" t="n">
        <f aca="false">((main!BK691+0.00000010773*(main!BJ691^4-main!BI691^4))-main!BH691*44100)/(main!AH691*51.4+0.00000043092*main!BI691^3)</f>
        <v>-0.193505421225762</v>
      </c>
      <c r="BM691" s="7" t="n">
        <f aca="false">0.61365*EXP(17.502*main!AF691/(240.97+main!AF691))</f>
        <v>2.95086780528421</v>
      </c>
      <c r="BN691" s="7" t="n">
        <f aca="false">main!BM691*1000/main!AW691</f>
        <v>31.3168287710109</v>
      </c>
      <c r="BO691" s="7" t="n">
        <f aca="false">(main!BN691-main!AQ691)</f>
        <v>12.177268071548</v>
      </c>
      <c r="BP691" s="7" t="n">
        <f aca="false">IF(main!D691,main!AL691,(main!AK691+main!AL691)/2)</f>
        <v>24.2514352798462</v>
      </c>
      <c r="BQ691" s="7" t="n">
        <f aca="false">0.61365*EXP(17.502*main!BP691/(240.97+main!BP691))</f>
        <v>3.04050948713858</v>
      </c>
      <c r="BR691" s="7" t="n">
        <f aca="false">IF(main!BO691&lt;&gt;0,(1000-(main!BN691+main!AQ691)/2)/main!BO691*main!BH691,0)</f>
        <v>0.180796213195829</v>
      </c>
      <c r="BS691" s="7" t="n">
        <f aca="false">main!AQ691*main!AW691/1000</f>
        <v>1.80344931756336</v>
      </c>
      <c r="BT691" s="7" t="n">
        <f aca="false">(main!BQ691-main!BS691)</f>
        <v>1.23706016957522</v>
      </c>
      <c r="BU691" s="7" t="n">
        <f aca="false">1/(1.6/main!F691+1.37/main!AJ691)</f>
        <v>0.113314648848836</v>
      </c>
      <c r="BV691" s="7" t="n">
        <f aca="false">main!G691*main!AW691*0.001</f>
        <v>64.2609623263472</v>
      </c>
      <c r="BW691" s="7" t="n">
        <f aca="false">main!G691/main!AO691</f>
        <v>0.866863049868114</v>
      </c>
      <c r="BX691" s="7" t="n">
        <f aca="false">(1-main!BH691*main!AW691/main!BM691/main!F691)*100</f>
        <v>60.8858790960071</v>
      </c>
      <c r="BY691" s="7" t="n">
        <f aca="false">(main!AO691-main!E691/(main!AJ691/1.35))</f>
        <v>785.244496136664</v>
      </c>
      <c r="BZ691" s="7" t="n">
        <f aca="false">main!E691*main!BX691/100/main!BY691</f>
        <v>0.00791678165407626</v>
      </c>
      <c r="CA691" s="7" t="n">
        <f aca="false">(main!K691-main!J691)</f>
        <v>0</v>
      </c>
      <c r="CB691" s="7" t="n">
        <f aca="false">main!AU691*main!V691</f>
        <v>219.604860304879</v>
      </c>
      <c r="CC691" s="7" t="n">
        <f aca="false">(main!M691-main!L691)</f>
        <v>841.254882812505</v>
      </c>
      <c r="CD691" s="7" t="n">
        <f aca="false">(main!M691-main!N691)/(main!M691-main!J691)</f>
        <v>0.499349729015704</v>
      </c>
      <c r="CE691" s="7" t="e">
        <f aca="false">(main!K691-main!M691)/(main!K691-main!J691)</f>
        <v>#DIV/0!</v>
      </c>
    </row>
    <row r="692" customFormat="false" ht="23.25" hidden="false" customHeight="true" outlineLevel="0" collapsed="false">
      <c r="A692" s="2" t="s">
        <v>12</v>
      </c>
      <c r="B692" s="5" t="s">
        <v>777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</row>
    <row r="693" customFormat="false" ht="23.25" hidden="false" customHeight="true" outlineLevel="0" collapsed="false">
      <c r="A693" s="2" t="s">
        <v>12</v>
      </c>
      <c r="B693" s="5" t="s">
        <v>778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</row>
    <row r="694" customFormat="false" ht="23.25" hidden="false" customHeight="true" outlineLevel="0" collapsed="false">
      <c r="A694" s="2" t="s">
        <v>12</v>
      </c>
      <c r="B694" s="5" t="s">
        <v>779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</row>
    <row r="695" customFormat="false" ht="23.25" hidden="false" customHeight="true" outlineLevel="0" collapsed="false">
      <c r="A695" s="2" t="s">
        <v>12</v>
      </c>
      <c r="B695" s="5" t="s">
        <v>780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</row>
    <row r="696" customFormat="false" ht="23.25" hidden="false" customHeight="true" outlineLevel="0" collapsed="false">
      <c r="A696" s="2" t="s">
        <v>12</v>
      </c>
      <c r="B696" s="6" t="s">
        <v>781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</row>
    <row r="697" customFormat="false" ht="23.25" hidden="false" customHeight="true" outlineLevel="0" collapsed="false">
      <c r="A697" s="2" t="s">
        <v>12</v>
      </c>
      <c r="B697" s="5" t="s">
        <v>782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</row>
    <row r="698" customFormat="false" ht="23.25" hidden="false" customHeight="true" outlineLevel="0" collapsed="false">
      <c r="A698" s="2" t="s">
        <v>12</v>
      </c>
      <c r="B698" s="5" t="s">
        <v>783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</row>
    <row r="699" customFormat="false" ht="23.25" hidden="false" customHeight="true" outlineLevel="0" collapsed="false">
      <c r="A699" s="2" t="s">
        <v>12</v>
      </c>
      <c r="B699" s="5" t="s">
        <v>784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</row>
    <row r="700" customFormat="false" ht="23.25" hidden="false" customHeight="true" outlineLevel="0" collapsed="false">
      <c r="A700" s="2" t="s">
        <v>12</v>
      </c>
      <c r="B700" s="5" t="s">
        <v>785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</row>
    <row r="701" customFormat="false" ht="23.25" hidden="false" customHeight="true" outlineLevel="0" collapsed="false">
      <c r="A701" s="2" t="s">
        <v>12</v>
      </c>
      <c r="B701" s="5" t="s">
        <v>786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</row>
    <row r="702" customFormat="false" ht="12.75" hidden="false" customHeight="true" outlineLevel="0" collapsed="false">
      <c r="A702" s="7" t="n">
        <v>211</v>
      </c>
      <c r="B702" s="7" t="s">
        <v>787</v>
      </c>
      <c r="C702" s="7" t="n">
        <v>23127.499999621</v>
      </c>
      <c r="D702" s="7" t="n">
        <v>0</v>
      </c>
      <c r="E702" s="7" t="n">
        <f aca="false">(main!AN702-main!AO702*(1000-main!AP702)/(1000-main!AQ702))*main!BG702</f>
        <v>10.8778352938082</v>
      </c>
      <c r="F702" s="7" t="n">
        <f aca="false">IF(main!BR702&lt;&gt;0,1/(1/main!BR702-1/main!AJ702),0)</f>
        <v>0.150151311274821</v>
      </c>
      <c r="G702" s="7" t="n">
        <f aca="false">((main!BU702-main!BH702/2)*main!AO702-main!E702)/(main!BU702+main!BH702/2)</f>
        <v>649.320346457573</v>
      </c>
      <c r="H702" s="7" t="n">
        <v>30</v>
      </c>
      <c r="I702" s="7" t="n">
        <v>30</v>
      </c>
      <c r="J702" s="7" t="n">
        <v>0</v>
      </c>
      <c r="K702" s="7" t="n">
        <v>0</v>
      </c>
      <c r="L702" s="7" t="n">
        <v>468.576904296875</v>
      </c>
      <c r="M702" s="7" t="n">
        <v>1309.83178710938</v>
      </c>
      <c r="N702" s="7" t="n">
        <v>655.767639160156</v>
      </c>
      <c r="O702" s="7" t="e">
        <f aca="false">main!CA702/main!K702</f>
        <v>#DIV/0!</v>
      </c>
      <c r="P702" s="7" t="n">
        <f aca="false">main!CC702/main!M702</f>
        <v>0.642261770627082</v>
      </c>
      <c r="Q702" s="7" t="n">
        <f aca="false">(main!M702-main!N702)/main!M702</f>
        <v>0.499349729015704</v>
      </c>
      <c r="R702" s="7" t="n">
        <v>-1</v>
      </c>
      <c r="S702" s="7" t="n">
        <v>0.87</v>
      </c>
      <c r="T702" s="7" t="n">
        <v>0.92</v>
      </c>
      <c r="U702" s="7" t="n">
        <v>19.9885787963867</v>
      </c>
      <c r="V702" s="7" t="n">
        <f aca="false">(main!U702*main!T702+(100-main!U702)*main!S702)/100</f>
        <v>0.879994289398193</v>
      </c>
      <c r="W702" s="7" t="n">
        <f aca="false">(main!E702-main!R702)/main!CB702</f>
        <v>0.0541023015178261</v>
      </c>
      <c r="X702" s="7" t="n">
        <f aca="false">(main!M702-main!N702)/(main!M702-main!L702)</f>
        <v>0.777486302085451</v>
      </c>
      <c r="Y702" s="7" t="n">
        <f aca="false">(main!K702-main!M702)/(main!K702-main!L702)</f>
        <v>2.79534005004974</v>
      </c>
      <c r="Z702" s="7" t="n">
        <f aca="false">(main!K702-main!M702)/main!M702</f>
        <v>-1</v>
      </c>
      <c r="AA702" s="7" t="n">
        <v>249.552597045898</v>
      </c>
      <c r="AB702" s="7" t="n">
        <v>0.5</v>
      </c>
      <c r="AC702" s="7" t="n">
        <f aca="false">main!Q702*main!AB702*main!V702*main!AA702</f>
        <v>54.8298137418863</v>
      </c>
      <c r="AD702" s="7" t="n">
        <f aca="false">main!BH702*1000</f>
        <v>1.90582465178601</v>
      </c>
      <c r="AE702" s="7" t="n">
        <f aca="false">(main!BM702-main!BS702)</f>
        <v>1.18439243522092</v>
      </c>
      <c r="AF702" s="7" t="n">
        <f aca="false">(main!AL702+main!BL702*main!D702)</f>
        <v>24.0010890960693</v>
      </c>
      <c r="AG702" s="7" t="n">
        <v>2</v>
      </c>
      <c r="AH702" s="7" t="n">
        <f aca="false">(main!AG702*main!BA702+main!BB702)</f>
        <v>4.644859790802</v>
      </c>
      <c r="AI702" s="7" t="n">
        <v>1</v>
      </c>
      <c r="AJ702" s="7" t="n">
        <f aca="false">main!AH702*(main!AI702+1)*(main!AI702+1)/(main!AI702*main!AI702+1)</f>
        <v>9.289719581604</v>
      </c>
      <c r="AK702" s="7" t="n">
        <v>25.0346508026123</v>
      </c>
      <c r="AL702" s="7" t="n">
        <v>24.0010890960693</v>
      </c>
      <c r="AM702" s="7" t="n">
        <v>24.9489459991455</v>
      </c>
      <c r="AN702" s="7" t="n">
        <v>789.796997070313</v>
      </c>
      <c r="AO702" s="7" t="n">
        <v>781.568420410156</v>
      </c>
      <c r="AP702" s="7" t="n">
        <v>17.9725723266602</v>
      </c>
      <c r="AQ702" s="7" t="n">
        <v>19.2162380218506</v>
      </c>
      <c r="AR702" s="7" t="n">
        <v>53.1528930664063</v>
      </c>
      <c r="AS702" s="7" t="n">
        <v>56.8309669494629</v>
      </c>
      <c r="AT702" s="7" t="n">
        <v>300.595550537109</v>
      </c>
      <c r="AU702" s="7" t="n">
        <v>249.483428955078</v>
      </c>
      <c r="AV702" s="7" t="n">
        <v>124.687133789063</v>
      </c>
      <c r="AW702" s="7" t="n">
        <v>94.2316589355469</v>
      </c>
      <c r="AX702" s="7" t="n">
        <v>-2.02957439422607</v>
      </c>
      <c r="AY702" s="7" t="n">
        <v>-0.401076465845108</v>
      </c>
      <c r="AZ702" s="7" t="n">
        <v>0.25</v>
      </c>
      <c r="BA702" s="7" t="n">
        <v>-1.355140209198</v>
      </c>
      <c r="BB702" s="7" t="n">
        <v>7.355140209198</v>
      </c>
      <c r="BC702" s="7" t="n">
        <v>1</v>
      </c>
      <c r="BD702" s="7" t="n">
        <v>0</v>
      </c>
      <c r="BE702" s="7" t="n">
        <v>0.159999996423721</v>
      </c>
      <c r="BF702" s="7" t="n">
        <v>111105</v>
      </c>
      <c r="BG702" s="7" t="n">
        <f aca="false">main!AT702*0.000001/(main!AG702*0.0001)</f>
        <v>1.50297775268554</v>
      </c>
      <c r="BH702" s="7" t="n">
        <f aca="false">(main!AQ702-main!AP702)/(1000-main!AQ702)*main!BG702</f>
        <v>0.00190582465178601</v>
      </c>
      <c r="BI702" s="7" t="n">
        <f aca="false">(main!AL702+273.15)</f>
        <v>297.151089096069</v>
      </c>
      <c r="BJ702" s="7" t="n">
        <f aca="false">(main!AK702+273.15)</f>
        <v>298.184650802612</v>
      </c>
      <c r="BK702" s="7" t="n">
        <f aca="false">(main!AU702*main!BC702+main!AV702*main!BD702)*main!BE702</f>
        <v>39.9173477405901</v>
      </c>
      <c r="BL702" s="7" t="n">
        <f aca="false">((main!BK702+0.00000010773*(main!BJ702^4-main!BI702^4))-main!BH702*44100)/(main!AH702*51.4+0.00000043092*main!BI702^3)</f>
        <v>-0.129502628200548</v>
      </c>
      <c r="BM702" s="7" t="n">
        <f aca="false">0.61365*EXP(17.502*main!AF702/(240.97+main!AF702))</f>
        <v>2.99517042252024</v>
      </c>
      <c r="BN702" s="7" t="n">
        <f aca="false">main!BM702*1000/main!AW702</f>
        <v>31.7851819266908</v>
      </c>
      <c r="BO702" s="7" t="n">
        <f aca="false">(main!BN702-main!AQ702)</f>
        <v>12.5689439048402</v>
      </c>
      <c r="BP702" s="7" t="n">
        <f aca="false">IF(main!D702,main!AL702,(main!AK702+main!AL702)/2)</f>
        <v>24.5178699493408</v>
      </c>
      <c r="BQ702" s="7" t="n">
        <f aca="false">0.61365*EXP(17.502*main!BP702/(240.97+main!BP702))</f>
        <v>3.08942024284706</v>
      </c>
      <c r="BR702" s="7" t="n">
        <f aca="false">IF(main!BO702&lt;&gt;0,(1000-(main!BN702+main!AQ702)/2)/main!BO702*main!BH702,0)</f>
        <v>0.147762992988121</v>
      </c>
      <c r="BS702" s="7" t="n">
        <f aca="false">main!AQ702*main!AW702/1000</f>
        <v>1.81077798729931</v>
      </c>
      <c r="BT702" s="7" t="n">
        <f aca="false">(main!BQ702-main!BS702)</f>
        <v>1.27864225554775</v>
      </c>
      <c r="BU702" s="7" t="n">
        <f aca="false">1/(1.6/main!F702+1.37/main!AJ702)</f>
        <v>0.0925635169637884</v>
      </c>
      <c r="BV702" s="7" t="n">
        <f aca="false">main!G702*main!AW702*0.001</f>
        <v>61.1865334273011</v>
      </c>
      <c r="BW702" s="7" t="n">
        <f aca="false">main!G702/main!AO702</f>
        <v>0.830791431051959</v>
      </c>
      <c r="BX702" s="7" t="n">
        <f aca="false">(1-main!BH702*main!AW702/main!BM702/main!F702)*100</f>
        <v>60.0672600949084</v>
      </c>
      <c r="BY702" s="7" t="n">
        <f aca="false">(main!AO702-main!E702/(main!AJ702/1.35))</f>
        <v>779.987632366164</v>
      </c>
      <c r="BZ702" s="7" t="n">
        <f aca="false">main!E702*main!BX702/100/main!BY702</f>
        <v>0.00837707849136785</v>
      </c>
      <c r="CA702" s="7" t="n">
        <f aca="false">(main!K702-main!J702)</f>
        <v>0</v>
      </c>
      <c r="CB702" s="7" t="n">
        <f aca="false">main!AU702*main!V702</f>
        <v>219.543992779949</v>
      </c>
      <c r="CC702" s="7" t="n">
        <f aca="false">(main!M702-main!L702)</f>
        <v>841.254882812505</v>
      </c>
      <c r="CD702" s="7" t="n">
        <f aca="false">(main!M702-main!N702)/(main!M702-main!J702)</f>
        <v>0.499349729015704</v>
      </c>
      <c r="CE702" s="7" t="e">
        <f aca="false">(main!K702-main!M702)/(main!K702-main!J702)</f>
        <v>#DIV/0!</v>
      </c>
    </row>
    <row r="703" customFormat="false" ht="12.75" hidden="false" customHeight="true" outlineLevel="0" collapsed="false">
      <c r="A703" s="7" t="n">
        <v>212</v>
      </c>
      <c r="B703" s="7" t="s">
        <v>788</v>
      </c>
      <c r="C703" s="7" t="n">
        <v>23138.4999988629</v>
      </c>
      <c r="D703" s="7" t="n">
        <v>0</v>
      </c>
      <c r="E703" s="7" t="n">
        <f aca="false">(main!AN703-main!AO703*(1000-main!AP703)/(1000-main!AQ703))*main!BG703</f>
        <v>10.9686028788668</v>
      </c>
      <c r="F703" s="7" t="n">
        <f aca="false">IF(main!BR703&lt;&gt;0,1/(1/main!BR703-1/main!AJ703),0)</f>
        <v>0.148566179980813</v>
      </c>
      <c r="G703" s="7" t="n">
        <f aca="false">((main!BU703-main!BH703/2)*main!AO703-main!E703)/(main!BU703+main!BH703/2)</f>
        <v>646.83436336738</v>
      </c>
      <c r="H703" s="7" t="n">
        <v>30</v>
      </c>
      <c r="I703" s="7" t="n">
        <v>30</v>
      </c>
      <c r="J703" s="7" t="n">
        <v>0</v>
      </c>
      <c r="K703" s="7" t="n">
        <v>0</v>
      </c>
      <c r="L703" s="7" t="n">
        <v>468.576904296875</v>
      </c>
      <c r="M703" s="7" t="n">
        <v>1309.83178710938</v>
      </c>
      <c r="N703" s="7" t="n">
        <v>655.767639160156</v>
      </c>
      <c r="O703" s="7" t="e">
        <f aca="false">main!CA703/main!K703</f>
        <v>#DIV/0!</v>
      </c>
      <c r="P703" s="7" t="n">
        <f aca="false">main!CC703/main!M703</f>
        <v>0.642261770627082</v>
      </c>
      <c r="Q703" s="7" t="n">
        <f aca="false">(main!M703-main!N703)/main!M703</f>
        <v>0.499349729015704</v>
      </c>
      <c r="R703" s="7" t="n">
        <v>-1</v>
      </c>
      <c r="S703" s="7" t="n">
        <v>0.87</v>
      </c>
      <c r="T703" s="7" t="n">
        <v>0.92</v>
      </c>
      <c r="U703" s="7" t="n">
        <v>19.9885787963867</v>
      </c>
      <c r="V703" s="7" t="n">
        <f aca="false">(main!U703*main!T703+(100-main!U703)*main!S703)/100</f>
        <v>0.879994289398193</v>
      </c>
      <c r="W703" s="7" t="n">
        <f aca="false">(main!E703-main!R703)/main!CB703</f>
        <v>0.0545064240574451</v>
      </c>
      <c r="X703" s="7" t="n">
        <f aca="false">(main!M703-main!N703)/(main!M703-main!L703)</f>
        <v>0.777486302085451</v>
      </c>
      <c r="Y703" s="7" t="n">
        <f aca="false">(main!K703-main!M703)/(main!K703-main!L703)</f>
        <v>2.79534005004974</v>
      </c>
      <c r="Z703" s="7" t="n">
        <f aca="false">(main!K703-main!M703)/main!M703</f>
        <v>-1</v>
      </c>
      <c r="AA703" s="7" t="n">
        <v>249.552597045898</v>
      </c>
      <c r="AB703" s="7" t="n">
        <v>0.5</v>
      </c>
      <c r="AC703" s="7" t="n">
        <f aca="false">main!Q703*main!AB703*main!V703*main!AA703</f>
        <v>54.8298137418863</v>
      </c>
      <c r="AD703" s="7" t="n">
        <f aca="false">main!BH703*1000</f>
        <v>1.88466019672332</v>
      </c>
      <c r="AE703" s="7" t="n">
        <f aca="false">(main!BM703-main!BS703)</f>
        <v>1.18355449431361</v>
      </c>
      <c r="AF703" s="7" t="n">
        <f aca="false">(main!AL703+main!BL703*main!D703)</f>
        <v>23.9955825805664</v>
      </c>
      <c r="AG703" s="7" t="n">
        <v>2</v>
      </c>
      <c r="AH703" s="7" t="n">
        <f aca="false">(main!AG703*main!BA703+main!BB703)</f>
        <v>4.644859790802</v>
      </c>
      <c r="AI703" s="7" t="n">
        <v>1</v>
      </c>
      <c r="AJ703" s="7" t="n">
        <f aca="false">main!AH703*(main!AI703+1)*(main!AI703+1)/(main!AI703*main!AI703+1)</f>
        <v>9.289719581604</v>
      </c>
      <c r="AK703" s="7" t="n">
        <v>25.043363571167</v>
      </c>
      <c r="AL703" s="7" t="n">
        <v>23.9955825805664</v>
      </c>
      <c r="AM703" s="7" t="n">
        <v>24.9588260650635</v>
      </c>
      <c r="AN703" s="7" t="n">
        <v>789.548522949219</v>
      </c>
      <c r="AO703" s="7" t="n">
        <v>781.271179199219</v>
      </c>
      <c r="AP703" s="7" t="n">
        <v>17.9846439361572</v>
      </c>
      <c r="AQ703" s="7" t="n">
        <v>19.2144641876221</v>
      </c>
      <c r="AR703" s="7" t="n">
        <v>53.1614112854004</v>
      </c>
      <c r="AS703" s="7" t="n">
        <v>56.7966804504395</v>
      </c>
      <c r="AT703" s="7" t="n">
        <v>300.6044921875</v>
      </c>
      <c r="AU703" s="7" t="n">
        <v>249.526062011719</v>
      </c>
      <c r="AV703" s="7" t="n">
        <v>124.630989074707</v>
      </c>
      <c r="AW703" s="7" t="n">
        <v>94.2324142456055</v>
      </c>
      <c r="AX703" s="7" t="n">
        <v>-2.02957439422607</v>
      </c>
      <c r="AY703" s="7" t="n">
        <v>-0.401076465845108</v>
      </c>
      <c r="AZ703" s="7" t="n">
        <v>0.5</v>
      </c>
      <c r="BA703" s="7" t="n">
        <v>-1.355140209198</v>
      </c>
      <c r="BB703" s="7" t="n">
        <v>7.355140209198</v>
      </c>
      <c r="BC703" s="7" t="n">
        <v>1</v>
      </c>
      <c r="BD703" s="7" t="n">
        <v>0</v>
      </c>
      <c r="BE703" s="7" t="n">
        <v>0.159999996423721</v>
      </c>
      <c r="BF703" s="7" t="n">
        <v>111105</v>
      </c>
      <c r="BG703" s="7" t="n">
        <f aca="false">main!AT703*0.000001/(main!AG703*0.0001)</f>
        <v>1.5030224609375</v>
      </c>
      <c r="BH703" s="7" t="n">
        <f aca="false">(main!AQ703-main!AP703)/(1000-main!AQ703)*main!BG703</f>
        <v>0.00188466019672332</v>
      </c>
      <c r="BI703" s="7" t="n">
        <f aca="false">(main!AL703+273.15)</f>
        <v>297.145582580566</v>
      </c>
      <c r="BJ703" s="7" t="n">
        <f aca="false">(main!AK703+273.15)</f>
        <v>298.193363571167</v>
      </c>
      <c r="BK703" s="7" t="n">
        <f aca="false">(main!AU703*main!BC703+main!AV703*main!BD703)*main!BE703</f>
        <v>39.9241690295002</v>
      </c>
      <c r="BL703" s="7" t="n">
        <f aca="false">((main!BK703+0.00000010773*(main!BJ703^4-main!BI703^4))-main!BH703*44100)/(main!AH703*51.4+0.00000043092*main!BI703^3)</f>
        <v>-0.125095951070618</v>
      </c>
      <c r="BM703" s="7" t="n">
        <f aca="false">0.61365*EXP(17.502*main!AF703/(240.97+main!AF703))</f>
        <v>2.99417984314897</v>
      </c>
      <c r="BN703" s="7" t="n">
        <f aca="false">main!BM703*1000/main!AW703</f>
        <v>31.774415068524</v>
      </c>
      <c r="BO703" s="7" t="n">
        <f aca="false">(main!BN703-main!AQ703)</f>
        <v>12.5599508809019</v>
      </c>
      <c r="BP703" s="7" t="n">
        <f aca="false">IF(main!D703,main!AL703,(main!AK703+main!AL703)/2)</f>
        <v>24.5194730758667</v>
      </c>
      <c r="BQ703" s="7" t="n">
        <f aca="false">0.61365*EXP(17.502*main!BP703/(240.97+main!BP703))</f>
        <v>3.08971660605445</v>
      </c>
      <c r="BR703" s="7" t="n">
        <f aca="false">IF(main!BO703&lt;&gt;0,(1000-(main!BN703+main!AQ703)/2)/main!BO703*main!BH703,0)</f>
        <v>0.146227629274505</v>
      </c>
      <c r="BS703" s="7" t="n">
        <f aca="false">main!AQ703*main!AW703/1000</f>
        <v>1.81062534883536</v>
      </c>
      <c r="BT703" s="7" t="n">
        <f aca="false">(main!BQ703-main!BS703)</f>
        <v>1.27909125721909</v>
      </c>
      <c r="BU703" s="7" t="n">
        <f aca="false">1/(1.6/main!F703+1.37/main!AJ703)</f>
        <v>0.0915995342426728</v>
      </c>
      <c r="BV703" s="7" t="n">
        <f aca="false">main!G703*main!AW703*0.001</f>
        <v>60.9527636771275</v>
      </c>
      <c r="BW703" s="7" t="n">
        <f aca="false">main!G703/main!AO703</f>
        <v>0.827925540566295</v>
      </c>
      <c r="BX703" s="7" t="n">
        <f aca="false">(1-main!BH703*main!AW703/main!BM703/main!F703)*100</f>
        <v>60.0758629790286</v>
      </c>
      <c r="BY703" s="7" t="n">
        <f aca="false">(main!AO703-main!E703/(main!AJ703/1.35))</f>
        <v>779.677200634377</v>
      </c>
      <c r="BZ703" s="7" t="n">
        <f aca="false">main!E703*main!BX703/100/main!BY703</f>
        <v>0.00845155255387788</v>
      </c>
      <c r="CA703" s="7" t="n">
        <f aca="false">(main!K703-main!J703)</f>
        <v>0</v>
      </c>
      <c r="CB703" s="7" t="n">
        <f aca="false">main!AU703*main!V703</f>
        <v>219.581509626332</v>
      </c>
      <c r="CC703" s="7" t="n">
        <f aca="false">(main!M703-main!L703)</f>
        <v>841.254882812505</v>
      </c>
      <c r="CD703" s="7" t="n">
        <f aca="false">(main!M703-main!N703)/(main!M703-main!J703)</f>
        <v>0.499349729015704</v>
      </c>
      <c r="CE703" s="7" t="e">
        <f aca="false">(main!K703-main!M703)/(main!K703-main!J703)</f>
        <v>#DIV/0!</v>
      </c>
    </row>
    <row r="704" customFormat="false" ht="12.75" hidden="false" customHeight="true" outlineLevel="0" collapsed="false">
      <c r="A704" s="7" t="n">
        <v>213</v>
      </c>
      <c r="B704" s="7" t="s">
        <v>789</v>
      </c>
      <c r="C704" s="7" t="n">
        <v>23149.4999981048</v>
      </c>
      <c r="D704" s="7" t="n">
        <v>0</v>
      </c>
      <c r="E704" s="7" t="n">
        <f aca="false">(main!AN704-main!AO704*(1000-main!AP704)/(1000-main!AQ704))*main!BG704</f>
        <v>10.8854429681864</v>
      </c>
      <c r="F704" s="7" t="n">
        <f aca="false">IF(main!BR704&lt;&gt;0,1/(1/main!BR704-1/main!AJ704),0)</f>
        <v>0.148143752611091</v>
      </c>
      <c r="G704" s="7" t="n">
        <f aca="false">((main!BU704-main!BH704/2)*main!AO704-main!E704)/(main!BU704+main!BH704/2)</f>
        <v>647.202696953028</v>
      </c>
      <c r="H704" s="7" t="n">
        <v>30</v>
      </c>
      <c r="I704" s="7" t="n">
        <v>30</v>
      </c>
      <c r="J704" s="7" t="n">
        <v>0</v>
      </c>
      <c r="K704" s="7" t="n">
        <v>0</v>
      </c>
      <c r="L704" s="7" t="n">
        <v>468.576904296875</v>
      </c>
      <c r="M704" s="7" t="n">
        <v>1309.83178710938</v>
      </c>
      <c r="N704" s="7" t="n">
        <v>655.767639160156</v>
      </c>
      <c r="O704" s="7" t="e">
        <f aca="false">main!CA704/main!K704</f>
        <v>#DIV/0!</v>
      </c>
      <c r="P704" s="7" t="n">
        <f aca="false">main!CC704/main!M704</f>
        <v>0.642261770627082</v>
      </c>
      <c r="Q704" s="7" t="n">
        <f aca="false">(main!M704-main!N704)/main!M704</f>
        <v>0.499349729015704</v>
      </c>
      <c r="R704" s="7" t="n">
        <v>-1</v>
      </c>
      <c r="S704" s="7" t="n">
        <v>0.87</v>
      </c>
      <c r="T704" s="7" t="n">
        <v>0.92</v>
      </c>
      <c r="U704" s="7" t="n">
        <v>19.9885787963867</v>
      </c>
      <c r="V704" s="7" t="n">
        <f aca="false">(main!U704*main!T704+(100-main!U704)*main!S704)/100</f>
        <v>0.879994289398193</v>
      </c>
      <c r="W704" s="7" t="n">
        <f aca="false">(main!E704-main!R704)/main!CB704</f>
        <v>0.0541127735962952</v>
      </c>
      <c r="X704" s="7" t="n">
        <f aca="false">(main!M704-main!N704)/(main!M704-main!L704)</f>
        <v>0.777486302085451</v>
      </c>
      <c r="Y704" s="7" t="n">
        <f aca="false">(main!K704-main!M704)/(main!K704-main!L704)</f>
        <v>2.79534005004974</v>
      </c>
      <c r="Z704" s="7" t="n">
        <f aca="false">(main!K704-main!M704)/main!M704</f>
        <v>-1</v>
      </c>
      <c r="AA704" s="7" t="n">
        <v>249.552597045898</v>
      </c>
      <c r="AB704" s="7" t="n">
        <v>0.5</v>
      </c>
      <c r="AC704" s="7" t="n">
        <f aca="false">main!Q704*main!AB704*main!V704*main!AA704</f>
        <v>54.8298137418863</v>
      </c>
      <c r="AD704" s="7" t="n">
        <f aca="false">main!BH704*1000</f>
        <v>1.87238853058088</v>
      </c>
      <c r="AE704" s="7" t="n">
        <f aca="false">(main!BM704-main!BS704)</f>
        <v>1.17918320535429</v>
      </c>
      <c r="AF704" s="7" t="n">
        <f aca="false">(main!AL704+main!BL704*main!D704)</f>
        <v>23.9671001434326</v>
      </c>
      <c r="AG704" s="7" t="n">
        <v>2</v>
      </c>
      <c r="AH704" s="7" t="n">
        <f aca="false">(main!AG704*main!BA704+main!BB704)</f>
        <v>4.644859790802</v>
      </c>
      <c r="AI704" s="7" t="n">
        <v>1</v>
      </c>
      <c r="AJ704" s="7" t="n">
        <f aca="false">main!AH704*(main!AI704+1)*(main!AI704+1)/(main!AI704*main!AI704+1)</f>
        <v>9.289719581604</v>
      </c>
      <c r="AK704" s="7" t="n">
        <v>25.0518169403076</v>
      </c>
      <c r="AL704" s="7" t="n">
        <v>23.9671001434326</v>
      </c>
      <c r="AM704" s="7" t="n">
        <v>24.9696044921875</v>
      </c>
      <c r="AN704" s="7" t="n">
        <v>789.228332519531</v>
      </c>
      <c r="AO704" s="7" t="n">
        <v>781.012451171875</v>
      </c>
      <c r="AP704" s="7" t="n">
        <v>17.9846611022949</v>
      </c>
      <c r="AQ704" s="7" t="n">
        <v>19.2065677642822</v>
      </c>
      <c r="AR704" s="7" t="n">
        <v>53.1345710754395</v>
      </c>
      <c r="AS704" s="7" t="n">
        <v>56.7446174621582</v>
      </c>
      <c r="AT704" s="7" t="n">
        <v>300.583740234375</v>
      </c>
      <c r="AU704" s="7" t="n">
        <v>249.594909667969</v>
      </c>
      <c r="AV704" s="7" t="n">
        <v>124.640335083008</v>
      </c>
      <c r="AW704" s="7" t="n">
        <v>94.2322158813477</v>
      </c>
      <c r="AX704" s="7" t="n">
        <v>-2.02957439422607</v>
      </c>
      <c r="AY704" s="7" t="n">
        <v>-0.401076465845108</v>
      </c>
      <c r="AZ704" s="7" t="n">
        <v>0.75</v>
      </c>
      <c r="BA704" s="7" t="n">
        <v>-1.355140209198</v>
      </c>
      <c r="BB704" s="7" t="n">
        <v>7.355140209198</v>
      </c>
      <c r="BC704" s="7" t="n">
        <v>1</v>
      </c>
      <c r="BD704" s="7" t="n">
        <v>0</v>
      </c>
      <c r="BE704" s="7" t="n">
        <v>0.159999996423721</v>
      </c>
      <c r="BF704" s="7" t="n">
        <v>111105</v>
      </c>
      <c r="BG704" s="7" t="n">
        <f aca="false">main!AT704*0.000001/(main!AG704*0.0001)</f>
        <v>1.50291870117187</v>
      </c>
      <c r="BH704" s="7" t="n">
        <f aca="false">(main!AQ704-main!AP704)/(1000-main!AQ704)*main!BG704</f>
        <v>0.00187238853058088</v>
      </c>
      <c r="BI704" s="7" t="n">
        <f aca="false">(main!AL704+273.15)</f>
        <v>297.117100143433</v>
      </c>
      <c r="BJ704" s="7" t="n">
        <f aca="false">(main!AK704+273.15)</f>
        <v>298.201816940308</v>
      </c>
      <c r="BK704" s="7" t="n">
        <f aca="false">(main!AU704*main!BC704+main!AV704*main!BD704)*main!BE704</f>
        <v>39.935184654254</v>
      </c>
      <c r="BL704" s="7" t="n">
        <f aca="false">((main!BK704+0.00000010773*(main!BJ704^4-main!BI704^4))-main!BH704*44100)/(main!AH704*51.4+0.00000043092*main!BI704^3)</f>
        <v>-0.1212152878242</v>
      </c>
      <c r="BM704" s="7" t="n">
        <f aca="false">0.61365*EXP(17.502*main!AF704/(240.97+main!AF704))</f>
        <v>2.98906064525786</v>
      </c>
      <c r="BN704" s="7" t="n">
        <f aca="false">main!BM704*1000/main!AW704</f>
        <v>31.7201566078158</v>
      </c>
      <c r="BO704" s="7" t="n">
        <f aca="false">(main!BN704-main!AQ704)</f>
        <v>12.5135888435336</v>
      </c>
      <c r="BP704" s="7" t="n">
        <f aca="false">IF(main!D704,main!AL704,(main!AK704+main!AL704)/2)</f>
        <v>24.5094585418701</v>
      </c>
      <c r="BQ704" s="7" t="n">
        <f aca="false">0.61365*EXP(17.502*main!BP704/(240.97+main!BP704))</f>
        <v>3.08786566877266</v>
      </c>
      <c r="BR704" s="7" t="n">
        <f aca="false">IF(main!BO704&lt;&gt;0,(1000-(main!BN704+main!AQ704)/2)/main!BO704*main!BH704,0)</f>
        <v>0.145818377612479</v>
      </c>
      <c r="BS704" s="7" t="n">
        <f aca="false">main!AQ704*main!AW704/1000</f>
        <v>1.80987743990357</v>
      </c>
      <c r="BT704" s="7" t="n">
        <f aca="false">(main!BQ704-main!BS704)</f>
        <v>1.27798822886909</v>
      </c>
      <c r="BU704" s="7" t="n">
        <f aca="false">1/(1.6/main!F704+1.37/main!AJ704)</f>
        <v>0.0913425921063407</v>
      </c>
      <c r="BV704" s="7" t="n">
        <f aca="false">main!G704*main!AW704*0.001</f>
        <v>60.9873442582681</v>
      </c>
      <c r="BW704" s="7" t="n">
        <f aca="false">main!G704/main!AO704</f>
        <v>0.82867142000352</v>
      </c>
      <c r="BX704" s="7" t="n">
        <f aca="false">(1-main!BH704*main!AW704/main!BM704/main!F704)*100</f>
        <v>60.1546810276885</v>
      </c>
      <c r="BY704" s="7" t="n">
        <f aca="false">(main!AO704-main!E704/(main!AJ704/1.35))</f>
        <v>779.430557565942</v>
      </c>
      <c r="BZ704" s="7" t="n">
        <f aca="false">main!E704*main!BX704/100/main!BY704</f>
        <v>0.00840113776962035</v>
      </c>
      <c r="CA704" s="7" t="n">
        <f aca="false">(main!K704-main!J704)</f>
        <v>0</v>
      </c>
      <c r="CB704" s="7" t="n">
        <f aca="false">main!AU704*main!V704</f>
        <v>219.642095170671</v>
      </c>
      <c r="CC704" s="7" t="n">
        <f aca="false">(main!M704-main!L704)</f>
        <v>841.254882812505</v>
      </c>
      <c r="CD704" s="7" t="n">
        <f aca="false">(main!M704-main!N704)/(main!M704-main!J704)</f>
        <v>0.499349729015704</v>
      </c>
      <c r="CE704" s="7" t="e">
        <f aca="false">(main!K704-main!M704)/(main!K704-main!J704)</f>
        <v>#DIV/0!</v>
      </c>
    </row>
    <row r="705" customFormat="false" ht="12.75" hidden="false" customHeight="true" outlineLevel="0" collapsed="false">
      <c r="A705" s="7" t="n">
        <v>214</v>
      </c>
      <c r="B705" s="7" t="s">
        <v>790</v>
      </c>
      <c r="C705" s="7" t="n">
        <v>23160.4999973467</v>
      </c>
      <c r="D705" s="7" t="n">
        <v>0</v>
      </c>
      <c r="E705" s="7" t="n">
        <f aca="false">(main!AN705-main!AO705*(1000-main!AP705)/(1000-main!AQ705))*main!BG705</f>
        <v>10.842033826334</v>
      </c>
      <c r="F705" s="7" t="n">
        <f aca="false">IF(main!BR705&lt;&gt;0,1/(1/main!BR705-1/main!AJ705),0)</f>
        <v>0.145124859444061</v>
      </c>
      <c r="G705" s="7" t="n">
        <f aca="false">((main!BU705-main!BH705/2)*main!AO705-main!E705)/(main!BU705+main!BH705/2)</f>
        <v>645.075858067894</v>
      </c>
      <c r="H705" s="7" t="n">
        <v>30</v>
      </c>
      <c r="I705" s="7" t="n">
        <v>30</v>
      </c>
      <c r="J705" s="7" t="n">
        <v>0</v>
      </c>
      <c r="K705" s="7" t="n">
        <v>0</v>
      </c>
      <c r="L705" s="7" t="n">
        <v>468.576904296875</v>
      </c>
      <c r="M705" s="7" t="n">
        <v>1309.83178710938</v>
      </c>
      <c r="N705" s="7" t="n">
        <v>655.767639160156</v>
      </c>
      <c r="O705" s="7" t="e">
        <f aca="false">main!CA705/main!K705</f>
        <v>#DIV/0!</v>
      </c>
      <c r="P705" s="7" t="n">
        <f aca="false">main!CC705/main!M705</f>
        <v>0.642261770627082</v>
      </c>
      <c r="Q705" s="7" t="n">
        <f aca="false">(main!M705-main!N705)/main!M705</f>
        <v>0.499349729015704</v>
      </c>
      <c r="R705" s="7" t="n">
        <v>-1</v>
      </c>
      <c r="S705" s="7" t="n">
        <v>0.87</v>
      </c>
      <c r="T705" s="7" t="n">
        <v>0.92</v>
      </c>
      <c r="U705" s="7" t="n">
        <v>19.9885787963867</v>
      </c>
      <c r="V705" s="7" t="n">
        <f aca="false">(main!U705*main!T705+(100-main!U705)*main!S705)/100</f>
        <v>0.879994289398193</v>
      </c>
      <c r="W705" s="7" t="n">
        <f aca="false">(main!E705-main!R705)/main!CB705</f>
        <v>0.0539073997559356</v>
      </c>
      <c r="X705" s="7" t="n">
        <f aca="false">(main!M705-main!N705)/(main!M705-main!L705)</f>
        <v>0.777486302085451</v>
      </c>
      <c r="Y705" s="7" t="n">
        <f aca="false">(main!K705-main!M705)/(main!K705-main!L705)</f>
        <v>2.79534005004974</v>
      </c>
      <c r="Z705" s="7" t="n">
        <f aca="false">(main!K705-main!M705)/main!M705</f>
        <v>-1</v>
      </c>
      <c r="AA705" s="7" t="n">
        <v>249.552597045898</v>
      </c>
      <c r="AB705" s="7" t="n">
        <v>0.5</v>
      </c>
      <c r="AC705" s="7" t="n">
        <f aca="false">main!Q705*main!AB705*main!V705*main!AA705</f>
        <v>54.8298137418863</v>
      </c>
      <c r="AD705" s="7" t="n">
        <f aca="false">main!BH705*1000</f>
        <v>1.84060008209978</v>
      </c>
      <c r="AE705" s="7" t="n">
        <f aca="false">(main!BM705-main!BS705)</f>
        <v>1.18289891780819</v>
      </c>
      <c r="AF705" s="7" t="n">
        <f aca="false">(main!AL705+main!BL705*main!D705)</f>
        <v>23.9820613861084</v>
      </c>
      <c r="AG705" s="7" t="n">
        <v>2</v>
      </c>
      <c r="AH705" s="7" t="n">
        <f aca="false">(main!AG705*main!BA705+main!BB705)</f>
        <v>4.644859790802</v>
      </c>
      <c r="AI705" s="7" t="n">
        <v>1</v>
      </c>
      <c r="AJ705" s="7" t="n">
        <f aca="false">main!AH705*(main!AI705+1)*(main!AI705+1)/(main!AI705*main!AI705+1)</f>
        <v>9.289719581604</v>
      </c>
      <c r="AK705" s="7" t="n">
        <v>25.0564842224121</v>
      </c>
      <c r="AL705" s="7" t="n">
        <v>23.9820613861084</v>
      </c>
      <c r="AM705" s="7" t="n">
        <v>24.9769725799561</v>
      </c>
      <c r="AN705" s="7" t="n">
        <v>789.040100097656</v>
      </c>
      <c r="AO705" s="7" t="n">
        <v>780.869689941406</v>
      </c>
      <c r="AP705" s="7" t="n">
        <v>17.9942893981934</v>
      </c>
      <c r="AQ705" s="7" t="n">
        <v>19.1954803466797</v>
      </c>
      <c r="AR705" s="7" t="n">
        <v>53.1487350463867</v>
      </c>
      <c r="AS705" s="7" t="n">
        <v>56.6966285705566</v>
      </c>
      <c r="AT705" s="7" t="n">
        <v>300.579833984375</v>
      </c>
      <c r="AU705" s="7" t="n">
        <v>249.630737304688</v>
      </c>
      <c r="AV705" s="7" t="n">
        <v>124.536911010742</v>
      </c>
      <c r="AW705" s="7" t="n">
        <v>94.2331085205078</v>
      </c>
      <c r="AX705" s="7" t="n">
        <v>-2.02957439422607</v>
      </c>
      <c r="AY705" s="7" t="n">
        <v>-0.401076465845108</v>
      </c>
      <c r="AZ705" s="7" t="n">
        <v>0.75</v>
      </c>
      <c r="BA705" s="7" t="n">
        <v>-1.355140209198</v>
      </c>
      <c r="BB705" s="7" t="n">
        <v>7.355140209198</v>
      </c>
      <c r="BC705" s="7" t="n">
        <v>1</v>
      </c>
      <c r="BD705" s="7" t="n">
        <v>0</v>
      </c>
      <c r="BE705" s="7" t="n">
        <v>0.159999996423721</v>
      </c>
      <c r="BF705" s="7" t="n">
        <v>111105</v>
      </c>
      <c r="BG705" s="7" t="n">
        <f aca="false">main!AT705*0.000001/(main!AG705*0.0001)</f>
        <v>1.50289916992187</v>
      </c>
      <c r="BH705" s="7" t="n">
        <f aca="false">(main!AQ705-main!AP705)/(1000-main!AQ705)*main!BG705</f>
        <v>0.00184060008209978</v>
      </c>
      <c r="BI705" s="7" t="n">
        <f aca="false">(main!AL705+273.15)</f>
        <v>297.132061386108</v>
      </c>
      <c r="BJ705" s="7" t="n">
        <f aca="false">(main!AK705+273.15)</f>
        <v>298.206484222412</v>
      </c>
      <c r="BK705" s="7" t="n">
        <f aca="false">(main!AU705*main!BC705+main!AV705*main!BD705)*main!BE705</f>
        <v>39.9409170760009</v>
      </c>
      <c r="BL705" s="7" t="n">
        <f aca="false">((main!BK705+0.00000010773*(main!BJ705^4-main!BI705^4))-main!BH705*44100)/(main!AH705*51.4+0.00000043092*main!BI705^3)</f>
        <v>-0.116048206047624</v>
      </c>
      <c r="BM705" s="7" t="n">
        <f aca="false">0.61365*EXP(17.502*main!AF705/(240.97+main!AF705))</f>
        <v>2.99174870042014</v>
      </c>
      <c r="BN705" s="7" t="n">
        <f aca="false">main!BM705*1000/main!AW705</f>
        <v>31.7483817247634</v>
      </c>
      <c r="BO705" s="7" t="n">
        <f aca="false">(main!BN705-main!AQ705)</f>
        <v>12.5529013780837</v>
      </c>
      <c r="BP705" s="7" t="n">
        <f aca="false">IF(main!D705,main!AL705,(main!AK705+main!AL705)/2)</f>
        <v>24.5192728042602</v>
      </c>
      <c r="BQ705" s="7" t="n">
        <f aca="false">0.61365*EXP(17.502*main!BP705/(240.97+main!BP705))</f>
        <v>3.08967958133299</v>
      </c>
      <c r="BR705" s="7" t="n">
        <f aca="false">IF(main!BO705&lt;&gt;0,(1000-(main!BN705+main!AQ705)/2)/main!BO705*main!BH705,0)</f>
        <v>0.142892578354504</v>
      </c>
      <c r="BS705" s="7" t="n">
        <f aca="false">main!AQ705*main!AW705/1000</f>
        <v>1.80884978261194</v>
      </c>
      <c r="BT705" s="7" t="n">
        <f aca="false">(main!BQ705-main!BS705)</f>
        <v>1.28082979872104</v>
      </c>
      <c r="BU705" s="7" t="n">
        <f aca="false">1/(1.6/main!F705+1.37/main!AJ705)</f>
        <v>0.0895057706599168</v>
      </c>
      <c r="BV705" s="7" t="n">
        <f aca="false">main!G705*main!AW705*0.001</f>
        <v>60.7875033372715</v>
      </c>
      <c r="BW705" s="7" t="n">
        <f aca="false">main!G705/main!AO705</f>
        <v>0.826099240855793</v>
      </c>
      <c r="BX705" s="7" t="n">
        <f aca="false">(1-main!BH705*main!AW705/main!BM705/main!F705)*100</f>
        <v>60.0519089034869</v>
      </c>
      <c r="BY705" s="7" t="n">
        <f aca="false">(main!AO705-main!E705/(main!AJ705/1.35))</f>
        <v>779.294104635846</v>
      </c>
      <c r="BZ705" s="7" t="n">
        <f aca="false">main!E705*main!BX705/100/main!BY705</f>
        <v>0.00835480242689347</v>
      </c>
      <c r="CA705" s="7" t="n">
        <f aca="false">(main!K705-main!J705)</f>
        <v>0</v>
      </c>
      <c r="CB705" s="7" t="n">
        <f aca="false">main!AU705*main!V705</f>
        <v>219.673623286386</v>
      </c>
      <c r="CC705" s="7" t="n">
        <f aca="false">(main!M705-main!L705)</f>
        <v>841.254882812505</v>
      </c>
      <c r="CD705" s="7" t="n">
        <f aca="false">(main!M705-main!N705)/(main!M705-main!J705)</f>
        <v>0.499349729015704</v>
      </c>
      <c r="CE705" s="7" t="e">
        <f aca="false">(main!K705-main!M705)/(main!K705-main!J705)</f>
        <v>#DIV/0!</v>
      </c>
    </row>
    <row r="706" customFormat="false" ht="12.75" hidden="false" customHeight="true" outlineLevel="0" collapsed="false">
      <c r="A706" s="7" t="n">
        <v>215</v>
      </c>
      <c r="B706" s="7" t="s">
        <v>791</v>
      </c>
      <c r="C706" s="7" t="n">
        <v>23171.4999965886</v>
      </c>
      <c r="D706" s="7" t="n">
        <v>0</v>
      </c>
      <c r="E706" s="7" t="n">
        <f aca="false">(main!AN706-main!AO706*(1000-main!AP706)/(1000-main!AQ706))*main!BG706</f>
        <v>10.7264759888657</v>
      </c>
      <c r="F706" s="7" t="n">
        <f aca="false">IF(main!BR706&lt;&gt;0,1/(1/main!BR706-1/main!AJ706),0)</f>
        <v>0.143125966714271</v>
      </c>
      <c r="G706" s="7" t="n">
        <f aca="false">((main!BU706-main!BH706/2)*main!AO706-main!E706)/(main!BU706+main!BH706/2)</f>
        <v>644.504601966724</v>
      </c>
      <c r="H706" s="7" t="n">
        <v>30</v>
      </c>
      <c r="I706" s="7" t="n">
        <v>30</v>
      </c>
      <c r="J706" s="7" t="n">
        <v>0</v>
      </c>
      <c r="K706" s="7" t="n">
        <v>0</v>
      </c>
      <c r="L706" s="7" t="n">
        <v>468.576904296875</v>
      </c>
      <c r="M706" s="7" t="n">
        <v>1309.83178710938</v>
      </c>
      <c r="N706" s="7" t="n">
        <v>655.767639160156</v>
      </c>
      <c r="O706" s="7" t="e">
        <f aca="false">main!CA706/main!K706</f>
        <v>#DIV/0!</v>
      </c>
      <c r="P706" s="7" t="n">
        <f aca="false">main!CC706/main!M706</f>
        <v>0.642261770627082</v>
      </c>
      <c r="Q706" s="7" t="n">
        <f aca="false">(main!M706-main!N706)/main!M706</f>
        <v>0.499349729015704</v>
      </c>
      <c r="R706" s="7" t="n">
        <v>-1</v>
      </c>
      <c r="S706" s="7" t="n">
        <v>0.87</v>
      </c>
      <c r="T706" s="7" t="n">
        <v>0.92</v>
      </c>
      <c r="U706" s="7" t="n">
        <v>19.9885787963867</v>
      </c>
      <c r="V706" s="7" t="n">
        <f aca="false">(main!U706*main!T706+(100-main!U706)*main!S706)/100</f>
        <v>0.879994289398193</v>
      </c>
      <c r="W706" s="7" t="n">
        <f aca="false">(main!E706-main!R706)/main!CB706</f>
        <v>0.0533785961365038</v>
      </c>
      <c r="X706" s="7" t="n">
        <f aca="false">(main!M706-main!N706)/(main!M706-main!L706)</f>
        <v>0.777486302085451</v>
      </c>
      <c r="Y706" s="7" t="n">
        <f aca="false">(main!K706-main!M706)/(main!K706-main!L706)</f>
        <v>2.79534005004974</v>
      </c>
      <c r="Z706" s="7" t="n">
        <f aca="false">(main!K706-main!M706)/main!M706</f>
        <v>-1</v>
      </c>
      <c r="AA706" s="7" t="n">
        <v>249.552597045898</v>
      </c>
      <c r="AB706" s="7" t="n">
        <v>0.5</v>
      </c>
      <c r="AC706" s="7" t="n">
        <f aca="false">main!Q706*main!AB706*main!V706*main!AA706</f>
        <v>54.8298137418863</v>
      </c>
      <c r="AD706" s="7" t="n">
        <f aca="false">main!BH706*1000</f>
        <v>1.81173491097345</v>
      </c>
      <c r="AE706" s="7" t="n">
        <f aca="false">(main!BM706-main!BS706)</f>
        <v>1.18040146971364</v>
      </c>
      <c r="AF706" s="7" t="n">
        <f aca="false">(main!AL706+main!BL706*main!D706)</f>
        <v>23.9596710205078</v>
      </c>
      <c r="AG706" s="7" t="n">
        <v>2</v>
      </c>
      <c r="AH706" s="7" t="n">
        <f aca="false">(main!AG706*main!BA706+main!BB706)</f>
        <v>4.644859790802</v>
      </c>
      <c r="AI706" s="7" t="n">
        <v>1</v>
      </c>
      <c r="AJ706" s="7" t="n">
        <f aca="false">main!AH706*(main!AI706+1)*(main!AI706+1)/(main!AI706*main!AI706+1)</f>
        <v>9.289719581604</v>
      </c>
      <c r="AK706" s="7" t="n">
        <v>25.0570697784424</v>
      </c>
      <c r="AL706" s="7" t="n">
        <v>23.9596710205078</v>
      </c>
      <c r="AM706" s="7" t="n">
        <v>24.9814434051514</v>
      </c>
      <c r="AN706" s="7" t="n">
        <v>788.69677734375</v>
      </c>
      <c r="AO706" s="7" t="n">
        <v>780.619506835938</v>
      </c>
      <c r="AP706" s="7" t="n">
        <v>17.9969635009766</v>
      </c>
      <c r="AQ706" s="7" t="n">
        <v>19.1791973114014</v>
      </c>
      <c r="AR706" s="7" t="n">
        <v>53.1550636291504</v>
      </c>
      <c r="AS706" s="7" t="n">
        <v>56.6468620300293</v>
      </c>
      <c r="AT706" s="7" t="n">
        <v>300.615203857422</v>
      </c>
      <c r="AU706" s="7" t="n">
        <v>249.643646240234</v>
      </c>
      <c r="AV706" s="7" t="n">
        <v>124.655311584473</v>
      </c>
      <c r="AW706" s="7" t="n">
        <v>94.2336196899414</v>
      </c>
      <c r="AX706" s="7" t="n">
        <v>-2.02957439422607</v>
      </c>
      <c r="AY706" s="7" t="n">
        <v>-0.401076465845108</v>
      </c>
      <c r="AZ706" s="7" t="n">
        <v>0.5</v>
      </c>
      <c r="BA706" s="7" t="n">
        <v>-1.355140209198</v>
      </c>
      <c r="BB706" s="7" t="n">
        <v>7.355140209198</v>
      </c>
      <c r="BC706" s="7" t="n">
        <v>1</v>
      </c>
      <c r="BD706" s="7" t="n">
        <v>0</v>
      </c>
      <c r="BE706" s="7" t="n">
        <v>0.159999996423721</v>
      </c>
      <c r="BF706" s="7" t="n">
        <v>111105</v>
      </c>
      <c r="BG706" s="7" t="n">
        <f aca="false">main!AT706*0.000001/(main!AG706*0.0001)</f>
        <v>1.50307601928711</v>
      </c>
      <c r="BH706" s="7" t="n">
        <f aca="false">(main!AQ706-main!AP706)/(1000-main!AQ706)*main!BG706</f>
        <v>0.00181173491097345</v>
      </c>
      <c r="BI706" s="7" t="n">
        <f aca="false">(main!AL706+273.15)</f>
        <v>297.109671020508</v>
      </c>
      <c r="BJ706" s="7" t="n">
        <f aca="false">(main!AK706+273.15)</f>
        <v>298.207069778442</v>
      </c>
      <c r="BK706" s="7" t="n">
        <f aca="false">(main!AU706*main!BC706+main!AV706*main!BD706)*main!BE706</f>
        <v>39.9429825056421</v>
      </c>
      <c r="BL706" s="7" t="n">
        <f aca="false">((main!BK706+0.00000010773*(main!BJ706^4-main!BI706^4))-main!BH706*44100)/(main!AH706*51.4+0.00000043092*main!BI706^3)</f>
        <v>-0.109911397801594</v>
      </c>
      <c r="BM706" s="7" t="n">
        <f aca="false">0.61365*EXP(17.502*main!AF706/(240.97+main!AF706))</f>
        <v>2.98772665511459</v>
      </c>
      <c r="BN706" s="7" t="n">
        <f aca="false">main!BM706*1000/main!AW706</f>
        <v>31.7055278672851</v>
      </c>
      <c r="BO706" s="7" t="n">
        <f aca="false">(main!BN706-main!AQ706)</f>
        <v>12.5263305558837</v>
      </c>
      <c r="BP706" s="7" t="n">
        <f aca="false">IF(main!D706,main!AL706,(main!AK706+main!AL706)/2)</f>
        <v>24.5083703994751</v>
      </c>
      <c r="BQ706" s="7" t="n">
        <f aca="false">0.61365*EXP(17.502*main!BP706/(240.97+main!BP706))</f>
        <v>3.08766461113215</v>
      </c>
      <c r="BR706" s="7" t="n">
        <f aca="false">IF(main!BO706&lt;&gt;0,(1000-(main!BN706+main!AQ706)/2)/main!BO706*main!BH706,0)</f>
        <v>0.140954295160553</v>
      </c>
      <c r="BS706" s="7" t="n">
        <f aca="false">main!AQ706*main!AW706/1000</f>
        <v>1.80732518540095</v>
      </c>
      <c r="BT706" s="7" t="n">
        <f aca="false">(main!BQ706-main!BS706)</f>
        <v>1.2803394257312</v>
      </c>
      <c r="BU706" s="7" t="n">
        <f aca="false">1/(1.6/main!F706+1.37/main!AJ706)</f>
        <v>0.0882890051652061</v>
      </c>
      <c r="BV706" s="7" t="n">
        <f aca="false">main!G706*main!AW706*0.001</f>
        <v>60.7340015501493</v>
      </c>
      <c r="BW706" s="7" t="n">
        <f aca="false">main!G706/main!AO706</f>
        <v>0.825632201505027</v>
      </c>
      <c r="BX706" s="7" t="n">
        <f aca="false">(1-main!BH706*main!AW706/main!BM706/main!F706)*100</f>
        <v>60.0753395031114</v>
      </c>
      <c r="BY706" s="7" t="n">
        <f aca="false">(main!AO706-main!E706/(main!AJ706/1.35))</f>
        <v>779.060714618609</v>
      </c>
      <c r="BZ706" s="7" t="n">
        <f aca="false">main!E706*main!BX706/100/main!BY706</f>
        <v>0.00827145657085979</v>
      </c>
      <c r="CA706" s="7" t="n">
        <f aca="false">(main!K706-main!J706)</f>
        <v>0</v>
      </c>
      <c r="CB706" s="7" t="n">
        <f aca="false">main!AU706*main!V706</f>
        <v>219.684983075949</v>
      </c>
      <c r="CC706" s="7" t="n">
        <f aca="false">(main!M706-main!L706)</f>
        <v>841.254882812505</v>
      </c>
      <c r="CD706" s="7" t="n">
        <f aca="false">(main!M706-main!N706)/(main!M706-main!J706)</f>
        <v>0.499349729015704</v>
      </c>
      <c r="CE706" s="7" t="e">
        <f aca="false">(main!K706-main!M706)/(main!K706-main!J706)</f>
        <v>#DIV/0!</v>
      </c>
    </row>
    <row r="707" customFormat="false" ht="12.75" hidden="false" customHeight="true" outlineLevel="0" collapsed="false">
      <c r="A707" s="7" t="n">
        <v>216</v>
      </c>
      <c r="B707" s="7" t="s">
        <v>792</v>
      </c>
      <c r="C707" s="7" t="n">
        <v>23177.4999961751</v>
      </c>
      <c r="D707" s="7" t="n">
        <v>0</v>
      </c>
      <c r="E707" s="7" t="n">
        <f aca="false">(main!AN707-main!AO707*(1000-main!AP707)/(1000-main!AQ707))*main!BG707</f>
        <v>10.9304084022019</v>
      </c>
      <c r="F707" s="7" t="n">
        <f aca="false">IF(main!BR707&lt;&gt;0,1/(1/main!BR707-1/main!AJ707),0)</f>
        <v>0.141311184618468</v>
      </c>
      <c r="G707" s="7" t="n">
        <f aca="false">((main!BU707-main!BH707/2)*main!AO707-main!E707)/(main!BU707+main!BH707/2)</f>
        <v>640.363724750094</v>
      </c>
      <c r="H707" s="7" t="n">
        <v>30</v>
      </c>
      <c r="I707" s="7" t="n">
        <v>30</v>
      </c>
      <c r="J707" s="7" t="n">
        <v>0</v>
      </c>
      <c r="K707" s="7" t="n">
        <v>0</v>
      </c>
      <c r="L707" s="7" t="n">
        <v>468.576904296875</v>
      </c>
      <c r="M707" s="7" t="n">
        <v>1309.83178710938</v>
      </c>
      <c r="N707" s="7" t="n">
        <v>655.767639160156</v>
      </c>
      <c r="O707" s="7" t="e">
        <f aca="false">main!CA707/main!K707</f>
        <v>#DIV/0!</v>
      </c>
      <c r="P707" s="7" t="n">
        <f aca="false">main!CC707/main!M707</f>
        <v>0.642261770627082</v>
      </c>
      <c r="Q707" s="7" t="n">
        <f aca="false">(main!M707-main!N707)/main!M707</f>
        <v>0.499349729015704</v>
      </c>
      <c r="R707" s="7" t="n">
        <v>-1</v>
      </c>
      <c r="S707" s="7" t="n">
        <v>0.87</v>
      </c>
      <c r="T707" s="7" t="n">
        <v>0.92</v>
      </c>
      <c r="U707" s="7" t="n">
        <v>19.9885787963867</v>
      </c>
      <c r="V707" s="7" t="n">
        <f aca="false">(main!U707*main!T707+(100-main!U707)*main!S707)/100</f>
        <v>0.879994289398193</v>
      </c>
      <c r="W707" s="7" t="n">
        <f aca="false">(main!E707-main!R707)/main!CB707</f>
        <v>0.0543042056420606</v>
      </c>
      <c r="X707" s="7" t="n">
        <f aca="false">(main!M707-main!N707)/(main!M707-main!L707)</f>
        <v>0.777486302085451</v>
      </c>
      <c r="Y707" s="7" t="n">
        <f aca="false">(main!K707-main!M707)/(main!K707-main!L707)</f>
        <v>2.79534005004974</v>
      </c>
      <c r="Z707" s="7" t="n">
        <f aca="false">(main!K707-main!M707)/main!M707</f>
        <v>-1</v>
      </c>
      <c r="AA707" s="7" t="n">
        <v>249.552597045898</v>
      </c>
      <c r="AB707" s="7" t="n">
        <v>0.5</v>
      </c>
      <c r="AC707" s="7" t="n">
        <f aca="false">main!Q707*main!AB707*main!V707*main!AA707</f>
        <v>54.8298137418863</v>
      </c>
      <c r="AD707" s="7" t="n">
        <f aca="false">main!BH707*1000</f>
        <v>1.79370292852414</v>
      </c>
      <c r="AE707" s="7" t="n">
        <f aca="false">(main!BM707-main!BS707)</f>
        <v>1.18342102225059</v>
      </c>
      <c r="AF707" s="7" t="n">
        <f aca="false">(main!AL707+main!BL707*main!D707)</f>
        <v>23.9735221862793</v>
      </c>
      <c r="AG707" s="7" t="n">
        <v>2</v>
      </c>
      <c r="AH707" s="7" t="n">
        <f aca="false">(main!AG707*main!BA707+main!BB707)</f>
        <v>4.644859790802</v>
      </c>
      <c r="AI707" s="7" t="n">
        <v>1</v>
      </c>
      <c r="AJ707" s="7" t="n">
        <f aca="false">main!AH707*(main!AI707+1)*(main!AI707+1)/(main!AI707*main!AI707+1)</f>
        <v>9.289719581604</v>
      </c>
      <c r="AK707" s="7" t="n">
        <v>25.0590915679932</v>
      </c>
      <c r="AL707" s="7" t="n">
        <v>23.9735221862793</v>
      </c>
      <c r="AM707" s="7" t="n">
        <v>24.9836807250977</v>
      </c>
      <c r="AN707" s="7" t="n">
        <v>788.554565429688</v>
      </c>
      <c r="AO707" s="7" t="n">
        <v>780.350280761719</v>
      </c>
      <c r="AP707" s="7" t="n">
        <v>18.0029335021973</v>
      </c>
      <c r="AQ707" s="7" t="n">
        <v>19.1735534667969</v>
      </c>
      <c r="AR707" s="7" t="n">
        <v>53.1662902832031</v>
      </c>
      <c r="AS707" s="7" t="n">
        <v>56.6233673095703</v>
      </c>
      <c r="AT707" s="7" t="n">
        <v>300.577697753906</v>
      </c>
      <c r="AU707" s="7" t="n">
        <v>249.655990600586</v>
      </c>
      <c r="AV707" s="7" t="n">
        <v>124.559860229492</v>
      </c>
      <c r="AW707" s="7" t="n">
        <v>94.2336120605469</v>
      </c>
      <c r="AX707" s="7" t="n">
        <v>-2.02957439422607</v>
      </c>
      <c r="AY707" s="7" t="n">
        <v>-0.401076465845108</v>
      </c>
      <c r="AZ707" s="7" t="n">
        <v>0.5</v>
      </c>
      <c r="BA707" s="7" t="n">
        <v>-1.355140209198</v>
      </c>
      <c r="BB707" s="7" t="n">
        <v>7.355140209198</v>
      </c>
      <c r="BC707" s="7" t="n">
        <v>1</v>
      </c>
      <c r="BD707" s="7" t="n">
        <v>0</v>
      </c>
      <c r="BE707" s="7" t="n">
        <v>0.159999996423721</v>
      </c>
      <c r="BF707" s="7" t="n">
        <v>111105</v>
      </c>
      <c r="BG707" s="7" t="n">
        <f aca="false">main!AT707*0.000001/(main!AG707*0.0001)</f>
        <v>1.50288848876953</v>
      </c>
      <c r="BH707" s="7" t="n">
        <f aca="false">(main!AQ707-main!AP707)/(1000-main!AQ707)*main!BG707</f>
        <v>0.00179370292852414</v>
      </c>
      <c r="BI707" s="7" t="n">
        <f aca="false">(main!AL707+273.15)</f>
        <v>297.123522186279</v>
      </c>
      <c r="BJ707" s="7" t="n">
        <f aca="false">(main!AK707+273.15)</f>
        <v>298.209091567993</v>
      </c>
      <c r="BK707" s="7" t="n">
        <f aca="false">(main!AU707*main!BC707+main!AV707*main!BD707)*main!BE707</f>
        <v>39.9449576032543</v>
      </c>
      <c r="BL707" s="7" t="n">
        <f aca="false">((main!BK707+0.00000010773*(main!BJ707^4-main!BI707^4))-main!BH707*44100)/(main!AH707*51.4+0.00000043092*main!BI707^3)</f>
        <v>-0.107256281398117</v>
      </c>
      <c r="BM707" s="7" t="n">
        <f aca="false">0.61365*EXP(17.502*main!AF707/(240.97+main!AF707))</f>
        <v>2.99021422146289</v>
      </c>
      <c r="BN707" s="7" t="n">
        <f aca="false">main!BM707*1000/main!AW707</f>
        <v>31.7319283011418</v>
      </c>
      <c r="BO707" s="7" t="n">
        <f aca="false">(main!BN707-main!AQ707)</f>
        <v>12.5583748343449</v>
      </c>
      <c r="BP707" s="7" t="n">
        <f aca="false">IF(main!D707,main!AL707,(main!AK707+main!AL707)/2)</f>
        <v>24.5163068771363</v>
      </c>
      <c r="BQ707" s="7" t="n">
        <f aca="false">0.61365*EXP(17.502*main!BP707/(240.97+main!BP707))</f>
        <v>3.08913130823713</v>
      </c>
      <c r="BR707" s="7" t="n">
        <f aca="false">IF(main!BO707&lt;&gt;0,(1000-(main!BN707+main!AQ707)/2)/main!BO707*main!BH707,0)</f>
        <v>0.139193828478586</v>
      </c>
      <c r="BS707" s="7" t="n">
        <f aca="false">main!AQ707*main!AW707/1000</f>
        <v>1.80679319921229</v>
      </c>
      <c r="BT707" s="7" t="n">
        <f aca="false">(main!BQ707-main!BS707)</f>
        <v>1.28233810902483</v>
      </c>
      <c r="BU707" s="7" t="n">
        <f aca="false">1/(1.6/main!F707+1.37/main!AJ707)</f>
        <v>0.0871839281289936</v>
      </c>
      <c r="BV707" s="7" t="n">
        <f aca="false">main!G707*main!AW707*0.001</f>
        <v>60.3437868157472</v>
      </c>
      <c r="BW707" s="7" t="n">
        <f aca="false">main!G707/main!AO707</f>
        <v>0.820610616203046</v>
      </c>
      <c r="BX707" s="7" t="n">
        <f aca="false">(1-main!BH707*main!AW707/main!BM707/main!F707)*100</f>
        <v>59.998385907532</v>
      </c>
      <c r="BY707" s="7" t="n">
        <f aca="false">(main!AO707-main!E707/(main!AJ707/1.35))</f>
        <v>778.761852692029</v>
      </c>
      <c r="BZ707" s="7" t="n">
        <f aca="false">main!E707*main!BX707/100/main!BY707</f>
        <v>0.00842114773823659</v>
      </c>
      <c r="CA707" s="7" t="n">
        <f aca="false">(main!K707-main!J707)</f>
        <v>0</v>
      </c>
      <c r="CB707" s="7" t="n">
        <f aca="false">main!AU707*main!V707</f>
        <v>219.695846042565</v>
      </c>
      <c r="CC707" s="7" t="n">
        <f aca="false">(main!M707-main!L707)</f>
        <v>841.254882812505</v>
      </c>
      <c r="CD707" s="7" t="n">
        <f aca="false">(main!M707-main!N707)/(main!M707-main!J707)</f>
        <v>0.499349729015704</v>
      </c>
      <c r="CE707" s="7" t="e">
        <f aca="false">(main!K707-main!M707)/(main!K707-main!J707)</f>
        <v>#DIV/0!</v>
      </c>
    </row>
    <row r="708" customFormat="false" ht="23.25" hidden="false" customHeight="true" outlineLevel="0" collapsed="false">
      <c r="A708" s="2" t="s">
        <v>12</v>
      </c>
      <c r="B708" s="5" t="s">
        <v>793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</row>
    <row r="709" customFormat="false" ht="23.25" hidden="false" customHeight="true" outlineLevel="0" collapsed="false">
      <c r="A709" s="2" t="s">
        <v>12</v>
      </c>
      <c r="B709" s="5" t="s">
        <v>794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</row>
    <row r="710" customFormat="false" ht="23.25" hidden="false" customHeight="true" outlineLevel="0" collapsed="false">
      <c r="A710" s="2" t="s">
        <v>12</v>
      </c>
      <c r="B710" s="5" t="s">
        <v>795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</row>
    <row r="711" customFormat="false" ht="23.25" hidden="false" customHeight="true" outlineLevel="0" collapsed="false">
      <c r="A711" s="2" t="s">
        <v>12</v>
      </c>
      <c r="B711" s="5" t="s">
        <v>796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</row>
    <row r="712" customFormat="false" ht="23.25" hidden="false" customHeight="true" outlineLevel="0" collapsed="false">
      <c r="A712" s="2" t="s">
        <v>12</v>
      </c>
      <c r="B712" s="5" t="s">
        <v>797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</row>
    <row r="713" customFormat="false" ht="12.75" hidden="false" customHeight="true" outlineLevel="0" collapsed="false">
      <c r="A713" s="7" t="n">
        <v>217</v>
      </c>
      <c r="B713" s="7" t="s">
        <v>798</v>
      </c>
      <c r="C713" s="7" t="n">
        <v>23177.4999961751</v>
      </c>
      <c r="D713" s="7" t="n">
        <v>0</v>
      </c>
      <c r="E713" s="7" t="n">
        <f aca="false">(main!AN713-main!AO713*(1000-main!AP713)/(1000-main!AQ713))*main!BG713</f>
        <v>10.9304084022019</v>
      </c>
      <c r="F713" s="7" t="n">
        <f aca="false">IF(main!BR713&lt;&gt;0,1/(1/main!BR713-1/main!AJ713),0)</f>
        <v>0.141311184618468</v>
      </c>
      <c r="G713" s="7" t="n">
        <f aca="false">((main!BU713-main!BH713/2)*main!AO713-main!E713)/(main!BU713+main!BH713/2)</f>
        <v>640.363724750094</v>
      </c>
      <c r="H713" s="7" t="n">
        <v>31</v>
      </c>
      <c r="I713" s="7" t="n">
        <v>31</v>
      </c>
      <c r="J713" s="7" t="n">
        <v>0</v>
      </c>
      <c r="K713" s="7" t="n">
        <v>0</v>
      </c>
      <c r="L713" s="7" t="n">
        <v>488.80908203125</v>
      </c>
      <c r="M713" s="7" t="n">
        <v>1657.37524414063</v>
      </c>
      <c r="N713" s="7" t="n">
        <v>790.025573730469</v>
      </c>
      <c r="O713" s="7" t="e">
        <f aca="false">main!CA713/main!K713</f>
        <v>#DIV/0!</v>
      </c>
      <c r="P713" s="7" t="n">
        <f aca="false">main!CC713/main!M713</f>
        <v>0.705070361247791</v>
      </c>
      <c r="Q713" s="7" t="n">
        <f aca="false">(main!M713-main!N713)/main!M713</f>
        <v>0.523327275145764</v>
      </c>
      <c r="R713" s="7" t="n">
        <v>-1</v>
      </c>
      <c r="S713" s="7" t="n">
        <v>0.87</v>
      </c>
      <c r="T713" s="7" t="n">
        <v>0.92</v>
      </c>
      <c r="U713" s="7" t="n">
        <v>19.9885787963867</v>
      </c>
      <c r="V713" s="7" t="n">
        <f aca="false">(main!U713*main!T713+(100-main!U713)*main!S713)/100</f>
        <v>0.879994289398193</v>
      </c>
      <c r="W713" s="7" t="n">
        <f aca="false">(main!E713-main!R713)/main!CB713</f>
        <v>0.0543042056420606</v>
      </c>
      <c r="X713" s="7" t="n">
        <f aca="false">(main!M713-main!N713)/(main!M713-main!L713)</f>
        <v>0.742234114364999</v>
      </c>
      <c r="Y713" s="7" t="n">
        <f aca="false">(main!K713-main!M713)/(main!K713-main!L713)</f>
        <v>3.39063921900427</v>
      </c>
      <c r="Z713" s="7" t="n">
        <f aca="false">(main!K713-main!M713)/main!M713</f>
        <v>-1</v>
      </c>
      <c r="AA713" s="7" t="n">
        <v>249.655990600586</v>
      </c>
      <c r="AB713" s="7" t="n">
        <v>0.5</v>
      </c>
      <c r="AC713" s="7" t="n">
        <f aca="false">main!Q713*main!AB713*main!V713*main!AA713</f>
        <v>57.4864142351493</v>
      </c>
      <c r="AD713" s="7" t="n">
        <f aca="false">main!BH713*1000</f>
        <v>1.79370292852414</v>
      </c>
      <c r="AE713" s="7" t="n">
        <f aca="false">(main!BM713-main!BS713)</f>
        <v>1.18342102225059</v>
      </c>
      <c r="AF713" s="7" t="n">
        <f aca="false">(main!AL713+main!BL713*main!D713)</f>
        <v>23.9735221862793</v>
      </c>
      <c r="AG713" s="7" t="n">
        <v>2</v>
      </c>
      <c r="AH713" s="7" t="n">
        <f aca="false">(main!AG713*main!BA713+main!BB713)</f>
        <v>4.644859790802</v>
      </c>
      <c r="AI713" s="7" t="n">
        <v>1</v>
      </c>
      <c r="AJ713" s="7" t="n">
        <f aca="false">main!AH713*(main!AI713+1)*(main!AI713+1)/(main!AI713*main!AI713+1)</f>
        <v>9.289719581604</v>
      </c>
      <c r="AK713" s="7" t="n">
        <v>25.0590915679932</v>
      </c>
      <c r="AL713" s="7" t="n">
        <v>23.9735221862793</v>
      </c>
      <c r="AM713" s="7" t="n">
        <v>24.9836807250977</v>
      </c>
      <c r="AN713" s="7" t="n">
        <v>788.554565429688</v>
      </c>
      <c r="AO713" s="7" t="n">
        <v>780.350280761719</v>
      </c>
      <c r="AP713" s="7" t="n">
        <v>18.0029335021973</v>
      </c>
      <c r="AQ713" s="7" t="n">
        <v>19.1735534667969</v>
      </c>
      <c r="AR713" s="7" t="n">
        <v>53.1662902832031</v>
      </c>
      <c r="AS713" s="7" t="n">
        <v>56.6233673095703</v>
      </c>
      <c r="AT713" s="7" t="n">
        <v>300.577697753906</v>
      </c>
      <c r="AU713" s="7" t="n">
        <v>249.655990600586</v>
      </c>
      <c r="AV713" s="7" t="n">
        <v>124.559860229492</v>
      </c>
      <c r="AW713" s="7" t="n">
        <v>94.2336120605469</v>
      </c>
      <c r="AX713" s="7" t="n">
        <v>-2.02957439422607</v>
      </c>
      <c r="AY713" s="7" t="n">
        <v>-0.401076465845108</v>
      </c>
      <c r="AZ713" s="7" t="n">
        <v>0.5</v>
      </c>
      <c r="BA713" s="7" t="n">
        <v>-1.355140209198</v>
      </c>
      <c r="BB713" s="7" t="n">
        <v>7.355140209198</v>
      </c>
      <c r="BC713" s="7" t="n">
        <v>1</v>
      </c>
      <c r="BD713" s="7" t="n">
        <v>0</v>
      </c>
      <c r="BE713" s="7" t="n">
        <v>0.159999996423721</v>
      </c>
      <c r="BF713" s="7" t="n">
        <v>111105</v>
      </c>
      <c r="BG713" s="7" t="n">
        <f aca="false">main!AT713*0.000001/(main!AG713*0.0001)</f>
        <v>1.50288848876953</v>
      </c>
      <c r="BH713" s="7" t="n">
        <f aca="false">(main!AQ713-main!AP713)/(1000-main!AQ713)*main!BG713</f>
        <v>0.00179370292852414</v>
      </c>
      <c r="BI713" s="7" t="n">
        <f aca="false">(main!AL713+273.15)</f>
        <v>297.123522186279</v>
      </c>
      <c r="BJ713" s="7" t="n">
        <f aca="false">(main!AK713+273.15)</f>
        <v>298.209091567993</v>
      </c>
      <c r="BK713" s="7" t="n">
        <f aca="false">(main!AU713*main!BC713+main!AV713*main!BD713)*main!BE713</f>
        <v>39.9449576032543</v>
      </c>
      <c r="BL713" s="7" t="n">
        <f aca="false">((main!BK713+0.00000010773*(main!BJ713^4-main!BI713^4))-main!BH713*44100)/(main!AH713*51.4+0.00000043092*main!BI713^3)</f>
        <v>-0.107256281398117</v>
      </c>
      <c r="BM713" s="7" t="n">
        <f aca="false">0.61365*EXP(17.502*main!AF713/(240.97+main!AF713))</f>
        <v>2.99021422146289</v>
      </c>
      <c r="BN713" s="7" t="n">
        <f aca="false">main!BM713*1000/main!AW713</f>
        <v>31.7319283011418</v>
      </c>
      <c r="BO713" s="7" t="n">
        <f aca="false">(main!BN713-main!AQ713)</f>
        <v>12.5583748343449</v>
      </c>
      <c r="BP713" s="7" t="n">
        <f aca="false">IF(main!D713,main!AL713,(main!AK713+main!AL713)/2)</f>
        <v>24.5163068771363</v>
      </c>
      <c r="BQ713" s="7" t="n">
        <f aca="false">0.61365*EXP(17.502*main!BP713/(240.97+main!BP713))</f>
        <v>3.08913130823713</v>
      </c>
      <c r="BR713" s="7" t="n">
        <f aca="false">IF(main!BO713&lt;&gt;0,(1000-(main!BN713+main!AQ713)/2)/main!BO713*main!BH713,0)</f>
        <v>0.139193828478586</v>
      </c>
      <c r="BS713" s="7" t="n">
        <f aca="false">main!AQ713*main!AW713/1000</f>
        <v>1.80679319921229</v>
      </c>
      <c r="BT713" s="7" t="n">
        <f aca="false">(main!BQ713-main!BS713)</f>
        <v>1.28233810902483</v>
      </c>
      <c r="BU713" s="7" t="n">
        <f aca="false">1/(1.6/main!F713+1.37/main!AJ713)</f>
        <v>0.0871839281289936</v>
      </c>
      <c r="BV713" s="7" t="n">
        <f aca="false">main!G713*main!AW713*0.001</f>
        <v>60.3437868157472</v>
      </c>
      <c r="BW713" s="7" t="n">
        <f aca="false">main!G713/main!AO713</f>
        <v>0.820610616203046</v>
      </c>
      <c r="BX713" s="7" t="n">
        <f aca="false">(1-main!BH713*main!AW713/main!BM713/main!F713)*100</f>
        <v>59.998385907532</v>
      </c>
      <c r="BY713" s="7" t="n">
        <f aca="false">(main!AO713-main!E713/(main!AJ713/1.35))</f>
        <v>778.761852692029</v>
      </c>
      <c r="BZ713" s="7" t="n">
        <f aca="false">main!E713*main!BX713/100/main!BY713</f>
        <v>0.00842114773823659</v>
      </c>
      <c r="CA713" s="7" t="n">
        <f aca="false">(main!K713-main!J713)</f>
        <v>0</v>
      </c>
      <c r="CB713" s="7" t="n">
        <f aca="false">main!AU713*main!V713</f>
        <v>219.695846042565</v>
      </c>
      <c r="CC713" s="7" t="n">
        <f aca="false">(main!M713-main!L713)</f>
        <v>1168.56616210938</v>
      </c>
      <c r="CD713" s="7" t="n">
        <f aca="false">(main!M713-main!N713)/(main!M713-main!J713)</f>
        <v>0.523327275145764</v>
      </c>
      <c r="CE713" s="7" t="e">
        <f aca="false">(main!K713-main!M713)/(main!K713-main!J713)</f>
        <v>#DIV/0!</v>
      </c>
    </row>
    <row r="714" customFormat="false" ht="23.25" hidden="false" customHeight="true" outlineLevel="0" collapsed="false">
      <c r="A714" s="2" t="s">
        <v>12</v>
      </c>
      <c r="B714" s="5" t="s">
        <v>799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</row>
    <row r="715" customFormat="false" ht="23.25" hidden="false" customHeight="true" outlineLevel="0" collapsed="false">
      <c r="A715" s="2" t="s">
        <v>12</v>
      </c>
      <c r="B715" s="5" t="s">
        <v>800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</row>
    <row r="716" customFormat="false" ht="23.25" hidden="false" customHeight="true" outlineLevel="0" collapsed="false">
      <c r="A716" s="2" t="s">
        <v>12</v>
      </c>
      <c r="B716" s="5" t="s">
        <v>801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</row>
    <row r="717" customFormat="false" ht="23.25" hidden="false" customHeight="true" outlineLevel="0" collapsed="false">
      <c r="A717" s="2" t="s">
        <v>12</v>
      </c>
      <c r="B717" s="5" t="s">
        <v>802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813</v>
      </c>
      <c r="B1" s="22" t="s">
        <v>805</v>
      </c>
      <c r="C1" s="22" t="s">
        <v>806</v>
      </c>
      <c r="D1" s="22" t="s">
        <v>814</v>
      </c>
      <c r="E1" s="22" t="s">
        <v>819</v>
      </c>
    </row>
    <row r="2" customFormat="false" ht="12.8" hidden="false" customHeight="false" outlineLevel="0" collapsed="false">
      <c r="A2" s="12" t="s">
        <v>816</v>
      </c>
      <c r="B2" s="12" t="s">
        <v>817</v>
      </c>
      <c r="C2" s="12" t="s">
        <v>817</v>
      </c>
      <c r="D2" s="12" t="n">
        <f aca="false">ad_pulso!A2</f>
        <v>2</v>
      </c>
      <c r="E2" s="12" t="n">
        <f aca="false">ad_pulso!H2</f>
        <v>0.22934495696097</v>
      </c>
    </row>
    <row r="3" customFormat="false" ht="12.8" hidden="false" customHeight="false" outlineLevel="0" collapsed="false">
      <c r="A3" s="12" t="s">
        <v>816</v>
      </c>
      <c r="B3" s="12" t="s">
        <v>817</v>
      </c>
      <c r="C3" s="12" t="s">
        <v>817</v>
      </c>
      <c r="D3" s="12" t="n">
        <f aca="false">ad_pulso!A3</f>
        <v>3</v>
      </c>
      <c r="E3" s="12" t="n">
        <f aca="false">ad_pulso!H3</f>
        <v>0.230576848376614</v>
      </c>
    </row>
    <row r="4" customFormat="false" ht="12.8" hidden="false" customHeight="false" outlineLevel="0" collapsed="false">
      <c r="A4" s="12" t="s">
        <v>816</v>
      </c>
      <c r="B4" s="12" t="s">
        <v>817</v>
      </c>
      <c r="C4" s="12" t="s">
        <v>817</v>
      </c>
      <c r="D4" s="12" t="n">
        <f aca="false">ad_pulso!A4</f>
        <v>4</v>
      </c>
      <c r="E4" s="12" t="n">
        <f aca="false">ad_pulso!H4</f>
        <v>0.133586076773066</v>
      </c>
    </row>
    <row r="5" customFormat="false" ht="12.8" hidden="false" customHeight="false" outlineLevel="0" collapsed="false">
      <c r="A5" s="12" t="s">
        <v>816</v>
      </c>
      <c r="B5" s="12" t="s">
        <v>817</v>
      </c>
      <c r="C5" s="12" t="s">
        <v>817</v>
      </c>
      <c r="D5" s="12" t="n">
        <f aca="false">ad_pulso!A5</f>
        <v>5</v>
      </c>
      <c r="E5" s="12" t="n">
        <f aca="false">ad_pulso!H5</f>
        <v>0.137602258883935</v>
      </c>
    </row>
    <row r="6" customFormat="false" ht="12.8" hidden="false" customHeight="false" outlineLevel="0" collapsed="false">
      <c r="A6" s="12" t="s">
        <v>816</v>
      </c>
      <c r="B6" s="12" t="s">
        <v>817</v>
      </c>
      <c r="C6" s="12" t="s">
        <v>817</v>
      </c>
      <c r="D6" s="12" t="n">
        <f aca="false">ad_pulso!A6</f>
        <v>6</v>
      </c>
      <c r="E6" s="12" t="n">
        <f aca="false">ad_pulso!H6</f>
        <v>0.140543198887171</v>
      </c>
    </row>
    <row r="7" customFormat="false" ht="12.8" hidden="false" customHeight="false" outlineLevel="0" collapsed="false">
      <c r="A7" s="12" t="s">
        <v>818</v>
      </c>
      <c r="B7" s="12" t="s">
        <v>817</v>
      </c>
      <c r="C7" s="12" t="s">
        <v>817</v>
      </c>
      <c r="D7" s="12" t="n">
        <f aca="false">ad_pulso!A7</f>
        <v>2</v>
      </c>
      <c r="E7" s="12" t="n">
        <f aca="false">ad_pulso!H7</f>
        <v>0.145874423717109</v>
      </c>
    </row>
    <row r="8" customFormat="false" ht="12.8" hidden="false" customHeight="false" outlineLevel="0" collapsed="false">
      <c r="A8" s="12" t="s">
        <v>818</v>
      </c>
      <c r="B8" s="12" t="s">
        <v>817</v>
      </c>
      <c r="C8" s="12" t="s">
        <v>817</v>
      </c>
      <c r="D8" s="12" t="n">
        <f aca="false">ad_pulso!A8</f>
        <v>3</v>
      </c>
      <c r="E8" s="12" t="n">
        <f aca="false">ad_pulso!H8</f>
        <v>0.227509317704662</v>
      </c>
    </row>
    <row r="9" customFormat="false" ht="12.8" hidden="false" customHeight="false" outlineLevel="0" collapsed="false">
      <c r="A9" s="12" t="s">
        <v>818</v>
      </c>
      <c r="B9" s="12" t="s">
        <v>817</v>
      </c>
      <c r="C9" s="12" t="s">
        <v>817</v>
      </c>
      <c r="D9" s="12" t="n">
        <f aca="false">ad_pulso!A9</f>
        <v>4</v>
      </c>
      <c r="E9" s="12" t="n">
        <f aca="false">ad_pulso!H9</f>
        <v>0.180926307660084</v>
      </c>
    </row>
    <row r="10" customFormat="false" ht="12.8" hidden="false" customHeight="false" outlineLevel="0" collapsed="false">
      <c r="A10" s="12" t="s">
        <v>818</v>
      </c>
      <c r="B10" s="12" t="s">
        <v>817</v>
      </c>
      <c r="C10" s="12" t="s">
        <v>817</v>
      </c>
      <c r="D10" s="12" t="n">
        <f aca="false">ad_pulso!A10</f>
        <v>5</v>
      </c>
      <c r="E10" s="12" t="n">
        <f aca="false">ad_pulso!H10</f>
        <v>0.126076118206471</v>
      </c>
    </row>
    <row r="11" customFormat="false" ht="12.8" hidden="false" customHeight="false" outlineLevel="0" collapsed="false">
      <c r="A11" s="12" t="s">
        <v>818</v>
      </c>
      <c r="B11" s="12" t="s">
        <v>817</v>
      </c>
      <c r="C11" s="12" t="s">
        <v>817</v>
      </c>
      <c r="D11" s="12" t="n">
        <f aca="false">ad_pulso!A11</f>
        <v>6</v>
      </c>
      <c r="E11" s="12" t="n">
        <f aca="false">ad_pulso!H11</f>
        <v>0.0917243591895013</v>
      </c>
    </row>
    <row r="12" customFormat="false" ht="12.8" hidden="false" customHeight="false" outlineLevel="0" collapsed="false">
      <c r="A12" s="12" t="s">
        <v>817</v>
      </c>
      <c r="B12" s="12" t="str">
        <f aca="false">pulso!A2</f>
        <v>SEM_Ca</v>
      </c>
      <c r="C12" s="12" t="str">
        <f aca="false">pulso!B2</f>
        <v>SEM_Al</v>
      </c>
      <c r="D12" s="12" t="n">
        <f aca="false">pulso!C2</f>
        <v>2</v>
      </c>
      <c r="E12" s="12" t="n">
        <f aca="false">pulso!J2</f>
        <v>0.333193502311795</v>
      </c>
    </row>
    <row r="13" customFormat="false" ht="12.8" hidden="false" customHeight="false" outlineLevel="0" collapsed="false">
      <c r="A13" s="12" t="s">
        <v>817</v>
      </c>
      <c r="B13" s="12" t="str">
        <f aca="false">pulso!A3</f>
        <v>SEM_Ca</v>
      </c>
      <c r="C13" s="12" t="str">
        <f aca="false">pulso!B3</f>
        <v>SEM_Al</v>
      </c>
      <c r="D13" s="12" t="n">
        <f aca="false">pulso!C3</f>
        <v>3</v>
      </c>
      <c r="E13" s="12" t="n">
        <f aca="false">pulso!J3</f>
        <v>0.267170976341452</v>
      </c>
    </row>
    <row r="14" customFormat="false" ht="12.8" hidden="false" customHeight="false" outlineLevel="0" collapsed="false">
      <c r="A14" s="12" t="s">
        <v>817</v>
      </c>
      <c r="B14" s="12" t="str">
        <f aca="false">pulso!A4</f>
        <v>SEM_Ca</v>
      </c>
      <c r="C14" s="12" t="str">
        <f aca="false">pulso!B4</f>
        <v>SEM_Al</v>
      </c>
      <c r="D14" s="12" t="n">
        <f aca="false">pulso!C4</f>
        <v>4</v>
      </c>
      <c r="E14" s="12" t="n">
        <f aca="false">pulso!J4</f>
        <v>0.142815082838937</v>
      </c>
    </row>
    <row r="15" customFormat="false" ht="12.8" hidden="false" customHeight="false" outlineLevel="0" collapsed="false">
      <c r="A15" s="12" t="s">
        <v>817</v>
      </c>
      <c r="B15" s="12" t="str">
        <f aca="false">pulso!A5</f>
        <v>SEM_Ca</v>
      </c>
      <c r="C15" s="12" t="str">
        <f aca="false">pulso!B5</f>
        <v>SEM_Al</v>
      </c>
      <c r="D15" s="12" t="n">
        <f aca="false">pulso!C5</f>
        <v>5</v>
      </c>
      <c r="E15" s="12" t="n">
        <f aca="false">pulso!J5</f>
        <v>0.0738006486851976</v>
      </c>
    </row>
    <row r="16" customFormat="false" ht="12.8" hidden="false" customHeight="false" outlineLevel="0" collapsed="false">
      <c r="A16" s="12" t="s">
        <v>817</v>
      </c>
      <c r="B16" s="12" t="str">
        <f aca="false">pulso!A6</f>
        <v>SEM_Ca</v>
      </c>
      <c r="C16" s="12" t="str">
        <f aca="false">pulso!B6</f>
        <v>SEM_Al</v>
      </c>
      <c r="D16" s="12" t="n">
        <f aca="false">pulso!C6</f>
        <v>6</v>
      </c>
      <c r="E16" s="12" t="n">
        <f aca="false">pulso!J6</f>
        <v>0.135874610291742</v>
      </c>
    </row>
    <row r="17" customFormat="false" ht="12.8" hidden="false" customHeight="false" outlineLevel="0" collapsed="false">
      <c r="A17" s="12" t="s">
        <v>817</v>
      </c>
      <c r="B17" s="12" t="str">
        <f aca="false">pulso!A7</f>
        <v>SEM_Ca</v>
      </c>
      <c r="C17" s="12" t="str">
        <f aca="false">pulso!B7</f>
        <v>COM_Al</v>
      </c>
      <c r="D17" s="12" t="n">
        <f aca="false">pulso!C7</f>
        <v>2</v>
      </c>
      <c r="E17" s="12" t="n">
        <f aca="false">pulso!J7</f>
        <v>0.306883115012937</v>
      </c>
    </row>
    <row r="18" customFormat="false" ht="12.8" hidden="false" customHeight="false" outlineLevel="0" collapsed="false">
      <c r="A18" s="12" t="s">
        <v>817</v>
      </c>
      <c r="B18" s="12" t="str">
        <f aca="false">pulso!A8</f>
        <v>SEM_Ca</v>
      </c>
      <c r="C18" s="12" t="str">
        <f aca="false">pulso!B8</f>
        <v>COM_Al</v>
      </c>
      <c r="D18" s="12" t="n">
        <f aca="false">pulso!C8</f>
        <v>3</v>
      </c>
      <c r="E18" s="12" t="n">
        <f aca="false">pulso!J8</f>
        <v>0.134594995412406</v>
      </c>
    </row>
    <row r="19" customFormat="false" ht="12.8" hidden="false" customHeight="false" outlineLevel="0" collapsed="false">
      <c r="A19" s="12" t="s">
        <v>817</v>
      </c>
      <c r="B19" s="12" t="str">
        <f aca="false">pulso!A9</f>
        <v>SEM_Ca</v>
      </c>
      <c r="C19" s="12" t="str">
        <f aca="false">pulso!B9</f>
        <v>COM_Al</v>
      </c>
      <c r="D19" s="12" t="n">
        <f aca="false">pulso!C9</f>
        <v>4</v>
      </c>
      <c r="E19" s="12" t="n">
        <f aca="false">pulso!J9</f>
        <v>0.142794586979785</v>
      </c>
    </row>
    <row r="20" customFormat="false" ht="12.8" hidden="false" customHeight="false" outlineLevel="0" collapsed="false">
      <c r="A20" s="12" t="s">
        <v>817</v>
      </c>
      <c r="B20" s="12" t="str">
        <f aca="false">pulso!A10</f>
        <v>SEM_Ca</v>
      </c>
      <c r="C20" s="12" t="str">
        <f aca="false">pulso!B10</f>
        <v>COM_Al</v>
      </c>
      <c r="D20" s="12" t="n">
        <f aca="false">pulso!C10</f>
        <v>5</v>
      </c>
      <c r="E20" s="12" t="n">
        <f aca="false">pulso!J10</f>
        <v>0.119554387729129</v>
      </c>
    </row>
    <row r="21" customFormat="false" ht="12.8" hidden="false" customHeight="false" outlineLevel="0" collapsed="false">
      <c r="A21" s="12" t="s">
        <v>817</v>
      </c>
      <c r="B21" s="12" t="str">
        <f aca="false">pulso!A11</f>
        <v>SEM_Ca</v>
      </c>
      <c r="C21" s="12" t="str">
        <f aca="false">pulso!B11</f>
        <v>COM_Al</v>
      </c>
      <c r="D21" s="12" t="n">
        <f aca="false">pulso!C11</f>
        <v>6</v>
      </c>
      <c r="E21" s="12" t="n">
        <f aca="false">pulso!J11</f>
        <v>0.141311184618468</v>
      </c>
    </row>
    <row r="22" customFormat="false" ht="12.8" hidden="false" customHeight="false" outlineLevel="0" collapsed="false">
      <c r="A22" s="12" t="s">
        <v>817</v>
      </c>
      <c r="B22" s="12" t="str">
        <f aca="false">pulso!A12</f>
        <v>COM_Ca</v>
      </c>
      <c r="C22" s="12" t="str">
        <f aca="false">pulso!B12</f>
        <v>SEM_Al</v>
      </c>
      <c r="D22" s="12" t="n">
        <f aca="false">pulso!C12</f>
        <v>2</v>
      </c>
      <c r="E22" s="12" t="n">
        <f aca="false">pulso!J12</f>
        <v>0.41011487108113</v>
      </c>
    </row>
    <row r="23" customFormat="false" ht="12.8" hidden="false" customHeight="false" outlineLevel="0" collapsed="false">
      <c r="A23" s="12" t="s">
        <v>817</v>
      </c>
      <c r="B23" s="12" t="str">
        <f aca="false">pulso!A13</f>
        <v>COM_Ca</v>
      </c>
      <c r="C23" s="12" t="str">
        <f aca="false">pulso!B13</f>
        <v>SEM_Al</v>
      </c>
      <c r="D23" s="12" t="n">
        <f aca="false">pulso!C13</f>
        <v>3</v>
      </c>
      <c r="E23" s="12" t="n">
        <f aca="false">pulso!J13</f>
        <v>0.281824509174124</v>
      </c>
    </row>
    <row r="24" customFormat="false" ht="12.8" hidden="false" customHeight="false" outlineLevel="0" collapsed="false">
      <c r="A24" s="12" t="s">
        <v>817</v>
      </c>
      <c r="B24" s="12" t="str">
        <f aca="false">pulso!A14</f>
        <v>COM_Ca</v>
      </c>
      <c r="C24" s="12" t="str">
        <f aca="false">pulso!B14</f>
        <v>SEM_Al</v>
      </c>
      <c r="D24" s="12" t="n">
        <f aca="false">pulso!C14</f>
        <v>4</v>
      </c>
      <c r="E24" s="12" t="n">
        <f aca="false">pulso!J14</f>
        <v>0.165828359467963</v>
      </c>
    </row>
    <row r="25" customFormat="false" ht="12.8" hidden="false" customHeight="false" outlineLevel="0" collapsed="false">
      <c r="A25" s="12" t="s">
        <v>817</v>
      </c>
      <c r="B25" s="12" t="str">
        <f aca="false">pulso!A15</f>
        <v>COM_Ca</v>
      </c>
      <c r="C25" s="12" t="str">
        <f aca="false">pulso!B15</f>
        <v>SEM_Al</v>
      </c>
      <c r="D25" s="12" t="n">
        <f aca="false">pulso!C15</f>
        <v>5</v>
      </c>
      <c r="E25" s="12" t="n">
        <f aca="false">pulso!J15</f>
        <v>0.221466892000116</v>
      </c>
    </row>
    <row r="26" customFormat="false" ht="12.8" hidden="false" customHeight="false" outlineLevel="0" collapsed="false">
      <c r="A26" s="12" t="s">
        <v>817</v>
      </c>
      <c r="B26" s="12" t="str">
        <f aca="false">pulso!A16</f>
        <v>COM_Ca</v>
      </c>
      <c r="C26" s="12" t="str">
        <f aca="false">pulso!B16</f>
        <v>SEM_Al</v>
      </c>
      <c r="D26" s="12" t="n">
        <f aca="false">pulso!C16</f>
        <v>6</v>
      </c>
      <c r="E26" s="12" t="n">
        <f aca="false">pulso!J16</f>
        <v>0.0909925811292498</v>
      </c>
    </row>
    <row r="27" customFormat="false" ht="12.8" hidden="false" customHeight="false" outlineLevel="0" collapsed="false">
      <c r="A27" s="12" t="s">
        <v>817</v>
      </c>
      <c r="B27" s="12" t="str">
        <f aca="false">pulso!A17</f>
        <v>COM_Ca</v>
      </c>
      <c r="C27" s="12" t="str">
        <f aca="false">pulso!B17</f>
        <v>COM_Al</v>
      </c>
      <c r="D27" s="12" t="n">
        <f aca="false">pulso!C17</f>
        <v>2</v>
      </c>
      <c r="E27" s="12" t="n">
        <f aca="false">pulso!J17</f>
        <v>0.339848099426546</v>
      </c>
    </row>
    <row r="28" customFormat="false" ht="12.8" hidden="false" customHeight="false" outlineLevel="0" collapsed="false">
      <c r="A28" s="12" t="s">
        <v>817</v>
      </c>
      <c r="B28" s="12" t="str">
        <f aca="false">pulso!A18</f>
        <v>COM_Ca</v>
      </c>
      <c r="C28" s="12" t="str">
        <f aca="false">pulso!B18</f>
        <v>COM_Al</v>
      </c>
      <c r="D28" s="12" t="n">
        <f aca="false">pulso!C18</f>
        <v>3</v>
      </c>
      <c r="E28" s="12" t="n">
        <f aca="false">pulso!J18</f>
        <v>0.311327461272851</v>
      </c>
    </row>
    <row r="29" customFormat="false" ht="12.8" hidden="false" customHeight="false" outlineLevel="0" collapsed="false">
      <c r="A29" s="12" t="s">
        <v>817</v>
      </c>
      <c r="B29" s="12" t="str">
        <f aca="false">pulso!A19</f>
        <v>COM_Ca</v>
      </c>
      <c r="C29" s="12" t="str">
        <f aca="false">pulso!B19</f>
        <v>COM_Al</v>
      </c>
      <c r="D29" s="12" t="n">
        <f aca="false">pulso!C19</f>
        <v>4</v>
      </c>
      <c r="E29" s="12" t="n">
        <f aca="false">pulso!J19</f>
        <v>0.166927671669801</v>
      </c>
    </row>
    <row r="30" customFormat="false" ht="12.8" hidden="false" customHeight="false" outlineLevel="0" collapsed="false">
      <c r="A30" s="12" t="s">
        <v>817</v>
      </c>
      <c r="B30" s="12" t="str">
        <f aca="false">pulso!A20</f>
        <v>COM_Ca</v>
      </c>
      <c r="C30" s="12" t="str">
        <f aca="false">pulso!B20</f>
        <v>COM_Al</v>
      </c>
      <c r="D30" s="12" t="n">
        <f aca="false">pulso!C20</f>
        <v>5</v>
      </c>
      <c r="E30" s="12" t="n">
        <f aca="false">pulso!J20</f>
        <v>0.116370679022559</v>
      </c>
    </row>
    <row r="31" customFormat="false" ht="12.8" hidden="false" customHeight="false" outlineLevel="0" collapsed="false">
      <c r="A31" s="12" t="s">
        <v>817</v>
      </c>
      <c r="B31" s="12" t="str">
        <f aca="false">pulso!A21</f>
        <v>COM_Ca</v>
      </c>
      <c r="C31" s="12" t="str">
        <f aca="false">pulso!B21</f>
        <v>COM_Al</v>
      </c>
      <c r="D31" s="12" t="n">
        <f aca="false">pulso!C21</f>
        <v>6</v>
      </c>
      <c r="E31" s="12" t="n">
        <f aca="false">pulso!J21</f>
        <v>0.184384702129584</v>
      </c>
    </row>
    <row r="32" customFormat="false" ht="12.8" hidden="false" customHeight="false" outlineLevel="0" collapsed="false">
      <c r="A32" s="27"/>
    </row>
    <row r="33" customFormat="false" ht="12.8" hidden="false" customHeight="false" outlineLevel="0" collapsed="false">
      <c r="A33" s="27"/>
    </row>
    <row r="34" customFormat="false" ht="12.8" hidden="false" customHeight="false" outlineLevel="0" collapsed="false">
      <c r="A34" s="27"/>
    </row>
    <row r="35" customFormat="false" ht="12.8" hidden="false" customHeight="false" outlineLevel="0" collapsed="false">
      <c r="A35" s="27"/>
    </row>
    <row r="36" customFormat="false" ht="12.8" hidden="false" customHeight="false" outlineLevel="0" collapsed="false">
      <c r="A3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03" activePane="bottomRight" state="frozen"/>
      <selection pane="topLeft" activeCell="A1" activeCellId="0" sqref="A1"/>
      <selection pane="topRight" activeCell="B1" activeCellId="0" sqref="B1"/>
      <selection pane="bottomLeft" activeCell="A203" activeCellId="0" sqref="A203"/>
      <selection pane="bottomRight" activeCell="C27" activeCellId="0" sqref="C27"/>
    </sheetView>
  </sheetViews>
  <sheetFormatPr defaultColWidth="12.6328125" defaultRowHeight="12.8" zeroHeight="false" outlineLevelRow="0" outlineLevelCol="0"/>
  <cols>
    <col collapsed="false" customWidth="true" hidden="false" outlineLevel="0" max="2" min="1" style="8" width="11.5"/>
    <col collapsed="false" customWidth="true" hidden="false" outlineLevel="0" max="3" min="3" style="9" width="27.4"/>
    <col collapsed="false" customWidth="true" hidden="false" outlineLevel="0" max="85" min="4" style="8" width="11.5"/>
  </cols>
  <sheetData>
    <row r="1" customFormat="false" ht="12.75" hidden="false" customHeight="true" outlineLevel="0" collapsed="false">
      <c r="A1" s="10" t="s">
        <v>803</v>
      </c>
      <c r="B1" s="10" t="s">
        <v>804</v>
      </c>
      <c r="C1" s="11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0" t="s">
        <v>43</v>
      </c>
      <c r="AH1" s="10" t="s">
        <v>44</v>
      </c>
      <c r="AI1" s="10" t="s">
        <v>45</v>
      </c>
      <c r="AJ1" s="10" t="s">
        <v>46</v>
      </c>
      <c r="AK1" s="10" t="s">
        <v>47</v>
      </c>
      <c r="AL1" s="10" t="s">
        <v>48</v>
      </c>
      <c r="AM1" s="10" t="s">
        <v>49</v>
      </c>
      <c r="AN1" s="10" t="s">
        <v>50</v>
      </c>
      <c r="AO1" s="10" t="s">
        <v>51</v>
      </c>
      <c r="AP1" s="10" t="s">
        <v>52</v>
      </c>
      <c r="AQ1" s="10" t="s">
        <v>53</v>
      </c>
      <c r="AR1" s="10" t="s">
        <v>54</v>
      </c>
      <c r="AS1" s="10" t="s">
        <v>55</v>
      </c>
      <c r="AT1" s="10" t="s">
        <v>56</v>
      </c>
      <c r="AU1" s="10" t="s">
        <v>57</v>
      </c>
      <c r="AV1" s="10" t="s">
        <v>58</v>
      </c>
      <c r="AW1" s="10" t="s">
        <v>59</v>
      </c>
      <c r="AX1" s="10" t="s">
        <v>60</v>
      </c>
      <c r="AY1" s="10" t="s">
        <v>61</v>
      </c>
      <c r="AZ1" s="10" t="s">
        <v>62</v>
      </c>
      <c r="BA1" s="10" t="s">
        <v>63</v>
      </c>
      <c r="BB1" s="10" t="s">
        <v>64</v>
      </c>
      <c r="BC1" s="10" t="s">
        <v>65</v>
      </c>
      <c r="BD1" s="10" t="s">
        <v>66</v>
      </c>
      <c r="BE1" s="10" t="s">
        <v>67</v>
      </c>
      <c r="BF1" s="10" t="s">
        <v>68</v>
      </c>
      <c r="BG1" s="10" t="s">
        <v>69</v>
      </c>
      <c r="BH1" s="10" t="s">
        <v>70</v>
      </c>
      <c r="BI1" s="10" t="s">
        <v>71</v>
      </c>
      <c r="BJ1" s="10" t="s">
        <v>72</v>
      </c>
      <c r="BK1" s="10" t="s">
        <v>73</v>
      </c>
      <c r="BL1" s="10" t="s">
        <v>74</v>
      </c>
      <c r="BM1" s="10" t="s">
        <v>75</v>
      </c>
      <c r="BN1" s="10" t="s">
        <v>76</v>
      </c>
      <c r="BO1" s="10" t="s">
        <v>77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82</v>
      </c>
      <c r="BU1" s="10" t="s">
        <v>83</v>
      </c>
      <c r="BV1" s="10" t="s">
        <v>84</v>
      </c>
      <c r="BW1" s="10" t="s">
        <v>85</v>
      </c>
      <c r="BX1" s="10" t="s">
        <v>86</v>
      </c>
      <c r="BY1" s="10" t="s">
        <v>87</v>
      </c>
      <c r="BZ1" s="10" t="s">
        <v>88</v>
      </c>
      <c r="CA1" s="10" t="s">
        <v>89</v>
      </c>
      <c r="CB1" s="10" t="s">
        <v>90</v>
      </c>
      <c r="CC1" s="10" t="s">
        <v>91</v>
      </c>
      <c r="CD1" s="10" t="s">
        <v>92</v>
      </c>
      <c r="CE1" s="10" t="s">
        <v>93</v>
      </c>
      <c r="CF1" s="10" t="s">
        <v>94</v>
      </c>
      <c r="CG1" s="10" t="s">
        <v>95</v>
      </c>
    </row>
    <row r="2" customFormat="false" ht="23.85" hidden="false" customHeight="false" outlineLevel="0" collapsed="false">
      <c r="A2" s="12" t="n">
        <v>2</v>
      </c>
      <c r="B2" s="12" t="n">
        <v>1</v>
      </c>
      <c r="C2" s="13" t="str">
        <f aca="false">main!B106</f>
        <v>"12:44:09 trat1t1b2"
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</row>
    <row r="3" customFormat="false" ht="12.75" hidden="false" customHeight="true" outlineLevel="0" collapsed="false">
      <c r="A3" s="12" t="n">
        <v>2</v>
      </c>
      <c r="B3" s="12" t="n">
        <v>1</v>
      </c>
      <c r="C3" s="15" t="n">
        <f aca="false">main!A112</f>
        <v>29</v>
      </c>
      <c r="D3" s="14" t="str">
        <f aca="false">main!B112</f>
        <v>12:49:03</v>
      </c>
      <c r="E3" s="14" t="n">
        <f aca="false">main!C112</f>
        <v>3324.49999962095</v>
      </c>
      <c r="F3" s="14" t="n">
        <f aca="false">main!D112</f>
        <v>0</v>
      </c>
      <c r="G3" s="14" t="n">
        <f aca="false">main!E112</f>
        <v>8.54630739365536</v>
      </c>
      <c r="H3" s="14" t="n">
        <f aca="false">main!F112</f>
        <v>0.341871201912292</v>
      </c>
      <c r="I3" s="14" t="n">
        <f aca="false">main!G112</f>
        <v>805.709150148487</v>
      </c>
      <c r="J3" s="14" t="n">
        <f aca="false">main!H112</f>
        <v>4</v>
      </c>
      <c r="K3" s="14" t="n">
        <f aca="false">main!I112</f>
        <v>4</v>
      </c>
      <c r="L3" s="14" t="n">
        <f aca="false">main!J112</f>
        <v>0</v>
      </c>
      <c r="M3" s="14" t="n">
        <f aca="false">main!K112</f>
        <v>0</v>
      </c>
      <c r="N3" s="14" t="n">
        <f aca="false">main!L112</f>
        <v>471.7314453125</v>
      </c>
      <c r="O3" s="14" t="n">
        <f aca="false">main!M112</f>
        <v>1670.44189453125</v>
      </c>
      <c r="P3" s="14" t="n">
        <f aca="false">main!N112</f>
        <v>880.12548828125</v>
      </c>
      <c r="Q3" s="14" t="e">
        <f aca="false">main!O112</f>
        <v>#DIV/0!</v>
      </c>
      <c r="R3" s="14" t="n">
        <f aca="false">main!P112</f>
        <v>0.717600805597088</v>
      </c>
      <c r="S3" s="14" t="n">
        <f aca="false">main!Q112</f>
        <v>0.473118166418937</v>
      </c>
      <c r="T3" s="14" t="n">
        <f aca="false">main!R112</f>
        <v>-1</v>
      </c>
      <c r="U3" s="14" t="n">
        <f aca="false">main!S112</f>
        <v>0.87</v>
      </c>
      <c r="V3" s="14" t="n">
        <f aca="false">main!T112</f>
        <v>0.92</v>
      </c>
      <c r="W3" s="14" t="n">
        <f aca="false">main!U112</f>
        <v>19.9885787963867</v>
      </c>
      <c r="X3" s="14" t="n">
        <f aca="false">main!V112</f>
        <v>0.879994289398193</v>
      </c>
      <c r="Y3" s="14" t="n">
        <f aca="false">main!W112</f>
        <v>0.0435557171634486</v>
      </c>
      <c r="Z3" s="14" t="n">
        <f aca="false">main!X112</f>
        <v>0.659305511823212</v>
      </c>
      <c r="AA3" s="14" t="n">
        <f aca="false">main!Y112</f>
        <v>3.54108658884222</v>
      </c>
      <c r="AB3" s="14" t="n">
        <f aca="false">main!Z112</f>
        <v>-1</v>
      </c>
      <c r="AC3" s="14" t="n">
        <f aca="false">main!AA112</f>
        <v>249.353805541992</v>
      </c>
      <c r="AD3" s="14" t="n">
        <f aca="false">main!AB112</f>
        <v>0.5</v>
      </c>
      <c r="AE3" s="14" t="n">
        <f aca="false">main!AC112</f>
        <v>51.9081418670077</v>
      </c>
      <c r="AF3" s="14" t="n">
        <f aca="false">main!AD112</f>
        <v>3.42745477398471</v>
      </c>
      <c r="AG3" s="14" t="n">
        <f aca="false">main!AE112</f>
        <v>0.951712226387427</v>
      </c>
      <c r="AH3" s="14" t="n">
        <f aca="false">main!AF112</f>
        <v>23.877965927124</v>
      </c>
      <c r="AI3" s="14" t="n">
        <f aca="false">main!AG112</f>
        <v>2</v>
      </c>
      <c r="AJ3" s="14" t="n">
        <f aca="false">main!AH112</f>
        <v>4.644859790802</v>
      </c>
      <c r="AK3" s="14" t="n">
        <f aca="false">main!AI112</f>
        <v>1</v>
      </c>
      <c r="AL3" s="14" t="n">
        <f aca="false">main!AJ112</f>
        <v>9.289719581604</v>
      </c>
      <c r="AM3" s="14" t="n">
        <f aca="false">main!AK112</f>
        <v>25.6842727661133</v>
      </c>
      <c r="AN3" s="14" t="n">
        <f aca="false">main!AL112</f>
        <v>23.877965927124</v>
      </c>
      <c r="AO3" s="14" t="n">
        <f aca="false">main!AM112</f>
        <v>25.4392547607422</v>
      </c>
      <c r="AP3" s="14" t="n">
        <f aca="false">main!AN112</f>
        <v>868.403503417969</v>
      </c>
      <c r="AQ3" s="14" t="n">
        <f aca="false">main!AO112</f>
        <v>860.754272460938</v>
      </c>
      <c r="AR3" s="14" t="n">
        <f aca="false">main!AP112</f>
        <v>19.2597045898438</v>
      </c>
      <c r="AS3" s="14" t="n">
        <f aca="false">main!AQ112</f>
        <v>21.4911613464355</v>
      </c>
      <c r="AT3" s="14" t="n">
        <f aca="false">main!AR112</f>
        <v>54.6993560791016</v>
      </c>
      <c r="AU3" s="14" t="n">
        <f aca="false">main!AS112</f>
        <v>61.0368995666504</v>
      </c>
      <c r="AV3" s="14" t="n">
        <f aca="false">main!AT112</f>
        <v>300.592407226563</v>
      </c>
      <c r="AW3" s="14" t="n">
        <f aca="false">main!AU112</f>
        <v>249.063674926758</v>
      </c>
      <c r="AX3" s="14" t="n">
        <f aca="false">main!AV112</f>
        <v>132.093017578125</v>
      </c>
      <c r="AY3" s="14" t="n">
        <f aca="false">main!AW112</f>
        <v>94.0562286376953</v>
      </c>
      <c r="AZ3" s="14" t="n">
        <f aca="false">main!AX112</f>
        <v>-2.55465078353882</v>
      </c>
      <c r="BA3" s="14" t="n">
        <f aca="false">main!AY112</f>
        <v>-0.4166040122509</v>
      </c>
      <c r="BB3" s="14" t="n">
        <f aca="false">main!AZ112</f>
        <v>0.25</v>
      </c>
      <c r="BC3" s="14" t="n">
        <f aca="false">main!BA112</f>
        <v>-1.355140209198</v>
      </c>
      <c r="BD3" s="14" t="n">
        <f aca="false">main!BB112</f>
        <v>7.355140209198</v>
      </c>
      <c r="BE3" s="14" t="n">
        <f aca="false">main!BC112</f>
        <v>1</v>
      </c>
      <c r="BF3" s="14" t="n">
        <f aca="false">main!BD112</f>
        <v>0</v>
      </c>
      <c r="BG3" s="14" t="n">
        <f aca="false">main!BE112</f>
        <v>0.159999996423721</v>
      </c>
      <c r="BH3" s="14" t="n">
        <f aca="false">main!BF112</f>
        <v>111105</v>
      </c>
      <c r="BI3" s="14" t="n">
        <f aca="false">main!BG112</f>
        <v>1.50296203613281</v>
      </c>
      <c r="BJ3" s="14" t="n">
        <f aca="false">main!BH112</f>
        <v>0.00342745477398471</v>
      </c>
      <c r="BK3" s="14" t="n">
        <f aca="false">main!BI112</f>
        <v>297.027965927124</v>
      </c>
      <c r="BL3" s="14" t="n">
        <f aca="false">main!BJ112</f>
        <v>298.834272766113</v>
      </c>
      <c r="BM3" s="14" t="n">
        <f aca="false">main!BK112</f>
        <v>39.8501870975601</v>
      </c>
      <c r="BN3" s="14" t="n">
        <f aca="false">main!BL112</f>
        <v>-0.362808859102022</v>
      </c>
      <c r="BO3" s="14" t="n">
        <f aca="false">main!BM112</f>
        <v>2.97308981167736</v>
      </c>
      <c r="BP3" s="14" t="n">
        <f aca="false">main!BN112</f>
        <v>31.6097068183513</v>
      </c>
      <c r="BQ3" s="14" t="n">
        <f aca="false">main!BO112</f>
        <v>10.1185454719158</v>
      </c>
      <c r="BR3" s="14" t="n">
        <f aca="false">main!BP112</f>
        <v>24.7811193466187</v>
      </c>
      <c r="BS3" s="14" t="n">
        <f aca="false">main!BQ112</f>
        <v>3.13842032246168</v>
      </c>
      <c r="BT3" s="14" t="n">
        <f aca="false">main!BR112</f>
        <v>0.329736558599063</v>
      </c>
      <c r="BU3" s="14" t="n">
        <f aca="false">main!BS112</f>
        <v>2.02137758528994</v>
      </c>
      <c r="BV3" s="14" t="n">
        <f aca="false">main!BT112</f>
        <v>1.11704273717175</v>
      </c>
      <c r="BW3" s="14" t="n">
        <f aca="false">main!BU112</f>
        <v>0.20714226658777</v>
      </c>
      <c r="BX3" s="14" t="n">
        <f aca="false">main!BV112</f>
        <v>75.7819640418493</v>
      </c>
      <c r="BY3" s="14" t="n">
        <f aca="false">main!BW112</f>
        <v>0.936050131758191</v>
      </c>
      <c r="BZ3" s="14" t="n">
        <f aca="false">main!BX112</f>
        <v>68.2832450826917</v>
      </c>
      <c r="CA3" s="14" t="n">
        <f aca="false">main!BY112</f>
        <v>859.512306556576</v>
      </c>
      <c r="CB3" s="14" t="n">
        <f aca="false">main!BZ112</f>
        <v>0.00678954330102517</v>
      </c>
      <c r="CC3" s="14" t="n">
        <f aca="false">main!CA112</f>
        <v>0</v>
      </c>
      <c r="CD3" s="14" t="n">
        <f aca="false">main!CB112</f>
        <v>219.174611632075</v>
      </c>
      <c r="CE3" s="14" t="n">
        <f aca="false">main!CC112</f>
        <v>1198.71044921875</v>
      </c>
      <c r="CF3" s="14" t="n">
        <f aca="false">main!CD112</f>
        <v>0.473118166418937</v>
      </c>
      <c r="CG3" s="14" t="e">
        <f aca="false">main!CE112</f>
        <v>#DIV/0!</v>
      </c>
    </row>
    <row r="4" customFormat="false" ht="12.75" hidden="false" customHeight="true" outlineLevel="0" collapsed="false">
      <c r="A4" s="12" t="n">
        <v>2</v>
      </c>
      <c r="B4" s="12" t="n">
        <v>1</v>
      </c>
      <c r="C4" s="15" t="n">
        <f aca="false">main!A113</f>
        <v>30</v>
      </c>
      <c r="D4" s="14" t="str">
        <f aca="false">main!B113</f>
        <v>12:49:14</v>
      </c>
      <c r="E4" s="14" t="n">
        <f aca="false">main!C113</f>
        <v>3335.49999886286</v>
      </c>
      <c r="F4" s="14" t="n">
        <f aca="false">main!D113</f>
        <v>0</v>
      </c>
      <c r="G4" s="14" t="n">
        <f aca="false">main!E113</f>
        <v>8.73891920481339</v>
      </c>
      <c r="H4" s="14" t="n">
        <f aca="false">main!F113</f>
        <v>0.340392103028914</v>
      </c>
      <c r="I4" s="14" t="n">
        <f aca="false">main!G113</f>
        <v>804.462755482217</v>
      </c>
      <c r="J4" s="14" t="n">
        <f aca="false">main!H113</f>
        <v>4</v>
      </c>
      <c r="K4" s="14" t="n">
        <f aca="false">main!I113</f>
        <v>4</v>
      </c>
      <c r="L4" s="14" t="n">
        <f aca="false">main!J113</f>
        <v>0</v>
      </c>
      <c r="M4" s="14" t="n">
        <f aca="false">main!K113</f>
        <v>0</v>
      </c>
      <c r="N4" s="14" t="n">
        <f aca="false">main!L113</f>
        <v>471.7314453125</v>
      </c>
      <c r="O4" s="14" t="n">
        <f aca="false">main!M113</f>
        <v>1670.44189453125</v>
      </c>
      <c r="P4" s="14" t="n">
        <f aca="false">main!N113</f>
        <v>880.12548828125</v>
      </c>
      <c r="Q4" s="14" t="e">
        <f aca="false">main!O113</f>
        <v>#DIV/0!</v>
      </c>
      <c r="R4" s="14" t="n">
        <f aca="false">main!P113</f>
        <v>0.717600805597088</v>
      </c>
      <c r="S4" s="14" t="n">
        <f aca="false">main!Q113</f>
        <v>0.473118166418937</v>
      </c>
      <c r="T4" s="14" t="n">
        <f aca="false">main!R113</f>
        <v>-1</v>
      </c>
      <c r="U4" s="14" t="n">
        <f aca="false">main!S113</f>
        <v>0.87</v>
      </c>
      <c r="V4" s="14" t="n">
        <f aca="false">main!T113</f>
        <v>0.92</v>
      </c>
      <c r="W4" s="14" t="n">
        <f aca="false">main!U113</f>
        <v>19.9885787963867</v>
      </c>
      <c r="X4" s="14" t="n">
        <f aca="false">main!V113</f>
        <v>0.879994289398193</v>
      </c>
      <c r="Y4" s="14" t="n">
        <f aca="false">main!W113</f>
        <v>0.0444068515653312</v>
      </c>
      <c r="Z4" s="14" t="n">
        <f aca="false">main!X113</f>
        <v>0.659305511823212</v>
      </c>
      <c r="AA4" s="14" t="n">
        <f aca="false">main!Y113</f>
        <v>3.54108658884222</v>
      </c>
      <c r="AB4" s="14" t="n">
        <f aca="false">main!Z113</f>
        <v>-1</v>
      </c>
      <c r="AC4" s="14" t="n">
        <f aca="false">main!AA113</f>
        <v>249.353805541992</v>
      </c>
      <c r="AD4" s="14" t="n">
        <f aca="false">main!AB113</f>
        <v>0.5</v>
      </c>
      <c r="AE4" s="14" t="n">
        <f aca="false">main!AC113</f>
        <v>51.9081418670077</v>
      </c>
      <c r="AF4" s="14" t="n">
        <f aca="false">main!AD113</f>
        <v>3.4122043642582</v>
      </c>
      <c r="AG4" s="14" t="n">
        <f aca="false">main!AE113</f>
        <v>0.951454083985822</v>
      </c>
      <c r="AH4" s="14" t="n">
        <f aca="false">main!AF113</f>
        <v>23.8748874664307</v>
      </c>
      <c r="AI4" s="14" t="n">
        <f aca="false">main!AG113</f>
        <v>2</v>
      </c>
      <c r="AJ4" s="14" t="n">
        <f aca="false">main!AH113</f>
        <v>4.644859790802</v>
      </c>
      <c r="AK4" s="14" t="n">
        <f aca="false">main!AI113</f>
        <v>1</v>
      </c>
      <c r="AL4" s="14" t="n">
        <f aca="false">main!AJ113</f>
        <v>9.289719581604</v>
      </c>
      <c r="AM4" s="14" t="n">
        <f aca="false">main!AK113</f>
        <v>25.660551071167</v>
      </c>
      <c r="AN4" s="14" t="n">
        <f aca="false">main!AL113</f>
        <v>23.8748874664307</v>
      </c>
      <c r="AO4" s="14" t="n">
        <f aca="false">main!AM113</f>
        <v>25.4475383758545</v>
      </c>
      <c r="AP4" s="14" t="n">
        <f aca="false">main!AN113</f>
        <v>868.368896484375</v>
      </c>
      <c r="AQ4" s="14" t="n">
        <f aca="false">main!AO113</f>
        <v>860.600341796875</v>
      </c>
      <c r="AR4" s="14" t="n">
        <f aca="false">main!AP113</f>
        <v>19.2664222717285</v>
      </c>
      <c r="AS4" s="14" t="n">
        <f aca="false">main!AQ113</f>
        <v>21.4880294799805</v>
      </c>
      <c r="AT4" s="14" t="n">
        <f aca="false">main!AR113</f>
        <v>54.7955513000488</v>
      </c>
      <c r="AU4" s="14" t="n">
        <f aca="false">main!AS113</f>
        <v>61.1140174865723</v>
      </c>
      <c r="AV4" s="14" t="n">
        <f aca="false">main!AT113</f>
        <v>300.582641601563</v>
      </c>
      <c r="AW4" s="14" t="n">
        <f aca="false">main!AU113</f>
        <v>249.218872070313</v>
      </c>
      <c r="AX4" s="14" t="n">
        <f aca="false">main!AV113</f>
        <v>132.810699462891</v>
      </c>
      <c r="AY4" s="14" t="n">
        <f aca="false">main!AW113</f>
        <v>94.0563430786133</v>
      </c>
      <c r="AZ4" s="14" t="n">
        <f aca="false">main!AX113</f>
        <v>-2.55465078353882</v>
      </c>
      <c r="BA4" s="14" t="n">
        <f aca="false">main!AY113</f>
        <v>-0.4166040122509</v>
      </c>
      <c r="BB4" s="14" t="n">
        <f aca="false">main!AZ113</f>
        <v>0.25</v>
      </c>
      <c r="BC4" s="14" t="n">
        <f aca="false">main!BA113</f>
        <v>-1.355140209198</v>
      </c>
      <c r="BD4" s="14" t="n">
        <f aca="false">main!BB113</f>
        <v>7.355140209198</v>
      </c>
      <c r="BE4" s="14" t="n">
        <f aca="false">main!BC113</f>
        <v>1</v>
      </c>
      <c r="BF4" s="14" t="n">
        <f aca="false">main!BD113</f>
        <v>0</v>
      </c>
      <c r="BG4" s="14" t="n">
        <f aca="false">main!BE113</f>
        <v>0.159999996423721</v>
      </c>
      <c r="BH4" s="14" t="n">
        <f aca="false">main!BF113</f>
        <v>111105</v>
      </c>
      <c r="BI4" s="14" t="n">
        <f aca="false">main!BG113</f>
        <v>1.50291320800782</v>
      </c>
      <c r="BJ4" s="14" t="n">
        <f aca="false">main!BH113</f>
        <v>0.0034122043642582</v>
      </c>
      <c r="BK4" s="14" t="n">
        <f aca="false">main!BI113</f>
        <v>297.024887466431</v>
      </c>
      <c r="BL4" s="14" t="n">
        <f aca="false">main!BJ113</f>
        <v>298.810551071167</v>
      </c>
      <c r="BM4" s="14" t="n">
        <f aca="false">main!BK113</f>
        <v>39.8750186399739</v>
      </c>
      <c r="BN4" s="14" t="n">
        <f aca="false">main!BL113</f>
        <v>-0.360972140212994</v>
      </c>
      <c r="BO4" s="14" t="n">
        <f aca="false">main!BM113</f>
        <v>2.97253955683822</v>
      </c>
      <c r="BP4" s="14" t="n">
        <f aca="false">main!BN113</f>
        <v>31.6038180896927</v>
      </c>
      <c r="BQ4" s="14" t="n">
        <f aca="false">main!BO113</f>
        <v>10.1157886097122</v>
      </c>
      <c r="BR4" s="14" t="n">
        <f aca="false">main!BP113</f>
        <v>24.7677192687989</v>
      </c>
      <c r="BS4" s="14" t="n">
        <f aca="false">main!BQ113</f>
        <v>3.13590978320232</v>
      </c>
      <c r="BT4" s="14" t="n">
        <f aca="false">main!BR113</f>
        <v>0.328360385474762</v>
      </c>
      <c r="BU4" s="14" t="n">
        <f aca="false">main!BS113</f>
        <v>2.0210854728524</v>
      </c>
      <c r="BV4" s="14" t="n">
        <f aca="false">main!BT113</f>
        <v>1.11482431034991</v>
      </c>
      <c r="BW4" s="14" t="n">
        <f aca="false">main!BU113</f>
        <v>0.206273332158572</v>
      </c>
      <c r="BX4" s="14" t="n">
        <f aca="false">main!BV113</f>
        <v>75.664824923602</v>
      </c>
      <c r="BY4" s="14" t="n">
        <f aca="false">main!BW113</f>
        <v>0.934769272578435</v>
      </c>
      <c r="BZ4" s="14" t="n">
        <f aca="false">main!BX113</f>
        <v>68.2812543260243</v>
      </c>
      <c r="CA4" s="14" t="n">
        <f aca="false">main!BY113</f>
        <v>859.330385171934</v>
      </c>
      <c r="CB4" s="14" t="n">
        <f aca="false">main!BZ113</f>
        <v>0.00694382946367075</v>
      </c>
      <c r="CC4" s="14" t="n">
        <f aca="false">main!CA113</f>
        <v>0</v>
      </c>
      <c r="CD4" s="14" t="n">
        <f aca="false">main!CB113</f>
        <v>219.311184232134</v>
      </c>
      <c r="CE4" s="14" t="n">
        <f aca="false">main!CC113</f>
        <v>1198.71044921875</v>
      </c>
      <c r="CF4" s="14" t="n">
        <f aca="false">main!CD113</f>
        <v>0.473118166418937</v>
      </c>
      <c r="CG4" s="14" t="e">
        <f aca="false">main!CE113</f>
        <v>#DIV/0!</v>
      </c>
    </row>
    <row r="5" customFormat="false" ht="12.75" hidden="false" customHeight="true" outlineLevel="0" collapsed="false">
      <c r="A5" s="12" t="n">
        <v>2</v>
      </c>
      <c r="B5" s="12" t="n">
        <v>1</v>
      </c>
      <c r="C5" s="15" t="n">
        <f aca="false">main!A114</f>
        <v>31</v>
      </c>
      <c r="D5" s="14" t="str">
        <f aca="false">main!B114</f>
        <v>12:49:25</v>
      </c>
      <c r="E5" s="14" t="n">
        <f aca="false">main!C114</f>
        <v>3346.49999810476</v>
      </c>
      <c r="F5" s="14" t="n">
        <f aca="false">main!D114</f>
        <v>0</v>
      </c>
      <c r="G5" s="14" t="n">
        <f aca="false">main!E114</f>
        <v>8.33402730351162</v>
      </c>
      <c r="H5" s="14" t="n">
        <f aca="false">main!F114</f>
        <v>0.340562786052303</v>
      </c>
      <c r="I5" s="14" t="n">
        <f aca="false">main!G114</f>
        <v>806.669857854168</v>
      </c>
      <c r="J5" s="14" t="n">
        <f aca="false">main!H114</f>
        <v>4</v>
      </c>
      <c r="K5" s="14" t="n">
        <f aca="false">main!I114</f>
        <v>4</v>
      </c>
      <c r="L5" s="14" t="n">
        <f aca="false">main!J114</f>
        <v>0</v>
      </c>
      <c r="M5" s="14" t="n">
        <f aca="false">main!K114</f>
        <v>0</v>
      </c>
      <c r="N5" s="14" t="n">
        <f aca="false">main!L114</f>
        <v>471.7314453125</v>
      </c>
      <c r="O5" s="14" t="n">
        <f aca="false">main!M114</f>
        <v>1670.44189453125</v>
      </c>
      <c r="P5" s="14" t="n">
        <f aca="false">main!N114</f>
        <v>880.12548828125</v>
      </c>
      <c r="Q5" s="14" t="e">
        <f aca="false">main!O114</f>
        <v>#DIV/0!</v>
      </c>
      <c r="R5" s="14" t="n">
        <f aca="false">main!P114</f>
        <v>0.717600805597088</v>
      </c>
      <c r="S5" s="14" t="n">
        <f aca="false">main!Q114</f>
        <v>0.473118166418937</v>
      </c>
      <c r="T5" s="14" t="n">
        <f aca="false">main!R114</f>
        <v>-1</v>
      </c>
      <c r="U5" s="14" t="n">
        <f aca="false">main!S114</f>
        <v>0.87</v>
      </c>
      <c r="V5" s="14" t="n">
        <f aca="false">main!T114</f>
        <v>0.92</v>
      </c>
      <c r="W5" s="14" t="n">
        <f aca="false">main!U114</f>
        <v>19.9885787963867</v>
      </c>
      <c r="X5" s="14" t="n">
        <f aca="false">main!V114</f>
        <v>0.879994289398193</v>
      </c>
      <c r="Y5" s="14" t="n">
        <f aca="false">main!W114</f>
        <v>0.0425497481779149</v>
      </c>
      <c r="Z5" s="14" t="n">
        <f aca="false">main!X114</f>
        <v>0.659305511823212</v>
      </c>
      <c r="AA5" s="14" t="n">
        <f aca="false">main!Y114</f>
        <v>3.54108658884222</v>
      </c>
      <c r="AB5" s="14" t="n">
        <f aca="false">main!Z114</f>
        <v>-1</v>
      </c>
      <c r="AC5" s="14" t="n">
        <f aca="false">main!AA114</f>
        <v>249.353805541992</v>
      </c>
      <c r="AD5" s="14" t="n">
        <f aca="false">main!AB114</f>
        <v>0.5</v>
      </c>
      <c r="AE5" s="14" t="n">
        <f aca="false">main!AC114</f>
        <v>51.9081418670077</v>
      </c>
      <c r="AF5" s="14" t="n">
        <f aca="false">main!AD114</f>
        <v>3.40538627967415</v>
      </c>
      <c r="AG5" s="14" t="n">
        <f aca="false">main!AE114</f>
        <v>0.949121203045024</v>
      </c>
      <c r="AH5" s="14" t="n">
        <f aca="false">main!AF114</f>
        <v>23.861967086792</v>
      </c>
      <c r="AI5" s="14" t="n">
        <f aca="false">main!AG114</f>
        <v>2</v>
      </c>
      <c r="AJ5" s="14" t="n">
        <f aca="false">main!AH114</f>
        <v>4.644859790802</v>
      </c>
      <c r="AK5" s="14" t="n">
        <f aca="false">main!AI114</f>
        <v>1</v>
      </c>
      <c r="AL5" s="14" t="n">
        <f aca="false">main!AJ114</f>
        <v>9.289719581604</v>
      </c>
      <c r="AM5" s="14" t="n">
        <f aca="false">main!AK114</f>
        <v>25.691535949707</v>
      </c>
      <c r="AN5" s="14" t="n">
        <f aca="false">main!AL114</f>
        <v>23.861967086792</v>
      </c>
      <c r="AO5" s="14" t="n">
        <f aca="false">main!AM114</f>
        <v>25.4525470733643</v>
      </c>
      <c r="AP5" s="14" t="n">
        <f aca="false">main!AN114</f>
        <v>868.306457519531</v>
      </c>
      <c r="AQ5" s="14" t="n">
        <f aca="false">main!AO114</f>
        <v>860.810668945313</v>
      </c>
      <c r="AR5" s="14" t="n">
        <f aca="false">main!AP114</f>
        <v>19.2707595825195</v>
      </c>
      <c r="AS5" s="14" t="n">
        <f aca="false">main!AQ114</f>
        <v>21.4879474639893</v>
      </c>
      <c r="AT5" s="14" t="n">
        <f aca="false">main!AR114</f>
        <v>54.7081146240234</v>
      </c>
      <c r="AU5" s="14" t="n">
        <f aca="false">main!AS114</f>
        <v>61.0025291442871</v>
      </c>
      <c r="AV5" s="14" t="n">
        <f aca="false">main!AT114</f>
        <v>300.579986572266</v>
      </c>
      <c r="AW5" s="14" t="n">
        <f aca="false">main!AU114</f>
        <v>249.282745361328</v>
      </c>
      <c r="AX5" s="14" t="n">
        <f aca="false">main!AV114</f>
        <v>132.564193725586</v>
      </c>
      <c r="AY5" s="14" t="n">
        <f aca="false">main!AW114</f>
        <v>94.0578384399414</v>
      </c>
      <c r="AZ5" s="14" t="n">
        <f aca="false">main!AX114</f>
        <v>-2.55465078353882</v>
      </c>
      <c r="BA5" s="14" t="n">
        <f aca="false">main!AY114</f>
        <v>-0.4166040122509</v>
      </c>
      <c r="BB5" s="14" t="n">
        <f aca="false">main!AZ114</f>
        <v>0.75</v>
      </c>
      <c r="BC5" s="14" t="n">
        <f aca="false">main!BA114</f>
        <v>-1.355140209198</v>
      </c>
      <c r="BD5" s="14" t="n">
        <f aca="false">main!BB114</f>
        <v>7.355140209198</v>
      </c>
      <c r="BE5" s="14" t="n">
        <f aca="false">main!BC114</f>
        <v>1</v>
      </c>
      <c r="BF5" s="14" t="n">
        <f aca="false">main!BD114</f>
        <v>0</v>
      </c>
      <c r="BG5" s="14" t="n">
        <f aca="false">main!BE114</f>
        <v>0.159999996423721</v>
      </c>
      <c r="BH5" s="14" t="n">
        <f aca="false">main!BF114</f>
        <v>111105</v>
      </c>
      <c r="BI5" s="14" t="n">
        <f aca="false">main!BG114</f>
        <v>1.50289993286133</v>
      </c>
      <c r="BJ5" s="14" t="n">
        <f aca="false">main!BH114</f>
        <v>0.00340538627967415</v>
      </c>
      <c r="BK5" s="14" t="n">
        <f aca="false">main!BI114</f>
        <v>297.011967086792</v>
      </c>
      <c r="BL5" s="14" t="n">
        <f aca="false">main!BJ114</f>
        <v>298.841535949707</v>
      </c>
      <c r="BM5" s="14" t="n">
        <f aca="false">main!BK114</f>
        <v>39.8852383663078</v>
      </c>
      <c r="BN5" s="14" t="n">
        <f aca="false">main!BL114</f>
        <v>-0.357722443026868</v>
      </c>
      <c r="BO5" s="14" t="n">
        <f aca="false">main!BM114</f>
        <v>2.97023109401888</v>
      </c>
      <c r="BP5" s="14" t="n">
        <f aca="false">main!BN114</f>
        <v>31.5787726284551</v>
      </c>
      <c r="BQ5" s="14" t="n">
        <f aca="false">main!BO114</f>
        <v>10.0908251644658</v>
      </c>
      <c r="BR5" s="14" t="n">
        <f aca="false">main!BP114</f>
        <v>24.7767515182495</v>
      </c>
      <c r="BS5" s="14" t="n">
        <f aca="false">main!BQ114</f>
        <v>3.13760180561392</v>
      </c>
      <c r="BT5" s="14" t="n">
        <f aca="false">main!BR114</f>
        <v>0.328519212788736</v>
      </c>
      <c r="BU5" s="14" t="n">
        <f aca="false">main!BS114</f>
        <v>2.02110989097385</v>
      </c>
      <c r="BV5" s="14" t="n">
        <f aca="false">main!BT114</f>
        <v>1.11649191464007</v>
      </c>
      <c r="BW5" s="14" t="n">
        <f aca="false">main!BU114</f>
        <v>0.206373615986195</v>
      </c>
      <c r="BX5" s="14" t="n">
        <f aca="false">main!BV114</f>
        <v>75.8736231644179</v>
      </c>
      <c r="BY5" s="14" t="n">
        <f aca="false">main!BW114</f>
        <v>0.937104855870944</v>
      </c>
      <c r="BZ5" s="14" t="n">
        <f aca="false">main!BX114</f>
        <v>68.3354044189548</v>
      </c>
      <c r="CA5" s="14" t="n">
        <f aca="false">main!BY114</f>
        <v>859.599551993837</v>
      </c>
      <c r="CB5" s="14" t="n">
        <f aca="false">main!BZ114</f>
        <v>0.00662528412099686</v>
      </c>
      <c r="CC5" s="14" t="n">
        <f aca="false">main!CA114</f>
        <v>0</v>
      </c>
      <c r="CD5" s="14" t="n">
        <f aca="false">main!CB114</f>
        <v>219.367392363473</v>
      </c>
      <c r="CE5" s="14" t="n">
        <f aca="false">main!CC114</f>
        <v>1198.71044921875</v>
      </c>
      <c r="CF5" s="14" t="n">
        <f aca="false">main!CD114</f>
        <v>0.473118166418937</v>
      </c>
      <c r="CG5" s="14" t="e">
        <f aca="false">main!CE114</f>
        <v>#DIV/0!</v>
      </c>
    </row>
    <row r="6" customFormat="false" ht="12.75" hidden="false" customHeight="true" outlineLevel="0" collapsed="false">
      <c r="A6" s="12" t="n">
        <v>2</v>
      </c>
      <c r="B6" s="12" t="n">
        <v>1</v>
      </c>
      <c r="C6" s="15" t="n">
        <f aca="false">main!A115</f>
        <v>32</v>
      </c>
      <c r="D6" s="14" t="str">
        <f aca="false">main!B115</f>
        <v>12:49:36</v>
      </c>
      <c r="E6" s="14" t="n">
        <f aca="false">main!C115</f>
        <v>3357.49999734666</v>
      </c>
      <c r="F6" s="14" t="n">
        <f aca="false">main!D115</f>
        <v>0</v>
      </c>
      <c r="G6" s="14" t="n">
        <f aca="false">main!E115</f>
        <v>8.75074405118895</v>
      </c>
      <c r="H6" s="14" t="n">
        <f aca="false">main!F115</f>
        <v>0.337933510318841</v>
      </c>
      <c r="I6" s="14" t="n">
        <f aca="false">main!G115</f>
        <v>804.187804187426</v>
      </c>
      <c r="J6" s="14" t="n">
        <f aca="false">main!H115</f>
        <v>4</v>
      </c>
      <c r="K6" s="14" t="n">
        <f aca="false">main!I115</f>
        <v>4</v>
      </c>
      <c r="L6" s="14" t="n">
        <f aca="false">main!J115</f>
        <v>0</v>
      </c>
      <c r="M6" s="14" t="n">
        <f aca="false">main!K115</f>
        <v>0</v>
      </c>
      <c r="N6" s="14" t="n">
        <f aca="false">main!L115</f>
        <v>471.7314453125</v>
      </c>
      <c r="O6" s="14" t="n">
        <f aca="false">main!M115</f>
        <v>1670.44189453125</v>
      </c>
      <c r="P6" s="14" t="n">
        <f aca="false">main!N115</f>
        <v>880.12548828125</v>
      </c>
      <c r="Q6" s="14" t="e">
        <f aca="false">main!O115</f>
        <v>#DIV/0!</v>
      </c>
      <c r="R6" s="14" t="n">
        <f aca="false">main!P115</f>
        <v>0.717600805597088</v>
      </c>
      <c r="S6" s="14" t="n">
        <f aca="false">main!Q115</f>
        <v>0.473118166418937</v>
      </c>
      <c r="T6" s="14" t="n">
        <f aca="false">main!R115</f>
        <v>-1</v>
      </c>
      <c r="U6" s="14" t="n">
        <f aca="false">main!S115</f>
        <v>0.87</v>
      </c>
      <c r="V6" s="14" t="n">
        <f aca="false">main!T115</f>
        <v>0.92</v>
      </c>
      <c r="W6" s="14" t="n">
        <f aca="false">main!U115</f>
        <v>19.9885787963867</v>
      </c>
      <c r="X6" s="14" t="n">
        <f aca="false">main!V115</f>
        <v>0.879994289398193</v>
      </c>
      <c r="Y6" s="14" t="n">
        <f aca="false">main!W115</f>
        <v>0.0444536278425291</v>
      </c>
      <c r="Z6" s="14" t="n">
        <f aca="false">main!X115</f>
        <v>0.659305511823212</v>
      </c>
      <c r="AA6" s="14" t="n">
        <f aca="false">main!Y115</f>
        <v>3.54108658884222</v>
      </c>
      <c r="AB6" s="14" t="n">
        <f aca="false">main!Z115</f>
        <v>-1</v>
      </c>
      <c r="AC6" s="14" t="n">
        <f aca="false">main!AA115</f>
        <v>249.353805541992</v>
      </c>
      <c r="AD6" s="14" t="n">
        <f aca="false">main!AB115</f>
        <v>0.5</v>
      </c>
      <c r="AE6" s="14" t="n">
        <f aca="false">main!AC115</f>
        <v>51.9081418670077</v>
      </c>
      <c r="AF6" s="14" t="n">
        <f aca="false">main!AD115</f>
        <v>3.37570230872512</v>
      </c>
      <c r="AG6" s="14" t="n">
        <f aca="false">main!AE115</f>
        <v>0.947945079283364</v>
      </c>
      <c r="AH6" s="14" t="n">
        <f aca="false">main!AF115</f>
        <v>23.8514442443848</v>
      </c>
      <c r="AI6" s="14" t="n">
        <f aca="false">main!AG115</f>
        <v>2</v>
      </c>
      <c r="AJ6" s="14" t="n">
        <f aca="false">main!AH115</f>
        <v>4.644859790802</v>
      </c>
      <c r="AK6" s="14" t="n">
        <f aca="false">main!AI115</f>
        <v>1</v>
      </c>
      <c r="AL6" s="14" t="n">
        <f aca="false">main!AJ115</f>
        <v>9.289719581604</v>
      </c>
      <c r="AM6" s="14" t="n">
        <f aca="false">main!AK115</f>
        <v>25.6889533996582</v>
      </c>
      <c r="AN6" s="14" t="n">
        <f aca="false">main!AL115</f>
        <v>23.8514442443848</v>
      </c>
      <c r="AO6" s="14" t="n">
        <f aca="false">main!AM115</f>
        <v>25.4570693969727</v>
      </c>
      <c r="AP6" s="14" t="n">
        <f aca="false">main!AN115</f>
        <v>868.384338378906</v>
      </c>
      <c r="AQ6" s="14" t="n">
        <f aca="false">main!AO115</f>
        <v>860.628723144531</v>
      </c>
      <c r="AR6" s="14" t="n">
        <f aca="false">main!AP115</f>
        <v>19.282112121582</v>
      </c>
      <c r="AS6" s="14" t="n">
        <f aca="false">main!AQ115</f>
        <v>21.47998046875</v>
      </c>
      <c r="AT6" s="14" t="n">
        <f aca="false">main!AR115</f>
        <v>54.7499885559082</v>
      </c>
      <c r="AU6" s="14" t="n">
        <f aca="false">main!AS115</f>
        <v>60.9906578063965</v>
      </c>
      <c r="AV6" s="14" t="n">
        <f aca="false">main!AT115</f>
        <v>300.581451416016</v>
      </c>
      <c r="AW6" s="14" t="n">
        <f aca="false">main!AU115</f>
        <v>249.258911132813</v>
      </c>
      <c r="AX6" s="14" t="n">
        <f aca="false">main!AV115</f>
        <v>132.392684936523</v>
      </c>
      <c r="AY6" s="14" t="n">
        <f aca="false">main!AW115</f>
        <v>94.0600051879883</v>
      </c>
      <c r="AZ6" s="14" t="n">
        <f aca="false">main!AX115</f>
        <v>-2.55465078353882</v>
      </c>
      <c r="BA6" s="14" t="n">
        <f aca="false">main!AY115</f>
        <v>-0.4166040122509</v>
      </c>
      <c r="BB6" s="14" t="n">
        <f aca="false">main!AZ115</f>
        <v>0.5</v>
      </c>
      <c r="BC6" s="14" t="n">
        <f aca="false">main!BA115</f>
        <v>-1.355140209198</v>
      </c>
      <c r="BD6" s="14" t="n">
        <f aca="false">main!BB115</f>
        <v>7.355140209198</v>
      </c>
      <c r="BE6" s="14" t="n">
        <f aca="false">main!BC115</f>
        <v>1</v>
      </c>
      <c r="BF6" s="14" t="n">
        <f aca="false">main!BD115</f>
        <v>0</v>
      </c>
      <c r="BG6" s="14" t="n">
        <f aca="false">main!BE115</f>
        <v>0.159999996423721</v>
      </c>
      <c r="BH6" s="14" t="n">
        <f aca="false">main!BF115</f>
        <v>111105</v>
      </c>
      <c r="BI6" s="14" t="n">
        <f aca="false">main!BG115</f>
        <v>1.50290725708008</v>
      </c>
      <c r="BJ6" s="14" t="n">
        <f aca="false">main!BH115</f>
        <v>0.00337570230872512</v>
      </c>
      <c r="BK6" s="14" t="n">
        <f aca="false">main!BI115</f>
        <v>297.001444244385</v>
      </c>
      <c r="BL6" s="14" t="n">
        <f aca="false">main!BJ115</f>
        <v>298.838953399658</v>
      </c>
      <c r="BM6" s="14" t="n">
        <f aca="false">main!BK115</f>
        <v>39.8814248898307</v>
      </c>
      <c r="BN6" s="14" t="n">
        <f aca="false">main!BL115</f>
        <v>-0.35214753570475</v>
      </c>
      <c r="BO6" s="14" t="n">
        <f aca="false">main!BM115</f>
        <v>2.96835215361188</v>
      </c>
      <c r="BP6" s="14" t="n">
        <f aca="false">main!BN115</f>
        <v>31.5580692099615</v>
      </c>
      <c r="BQ6" s="14" t="n">
        <f aca="false">main!BO115</f>
        <v>10.0780887412115</v>
      </c>
      <c r="BR6" s="14" t="n">
        <f aca="false">main!BP115</f>
        <v>24.7701988220215</v>
      </c>
      <c r="BS6" s="14" t="n">
        <f aca="false">main!BQ115</f>
        <v>3.13637420152948</v>
      </c>
      <c r="BT6" s="14" t="n">
        <f aca="false">main!BR115</f>
        <v>0.326071942779372</v>
      </c>
      <c r="BU6" s="14" t="n">
        <f aca="false">main!BS115</f>
        <v>2.02040707432851</v>
      </c>
      <c r="BV6" s="14" t="n">
        <f aca="false">main!BT115</f>
        <v>1.11596712720096</v>
      </c>
      <c r="BW6" s="14" t="n">
        <f aca="false">main!BU115</f>
        <v>0.204828460667593</v>
      </c>
      <c r="BX6" s="14" t="n">
        <f aca="false">main!BV115</f>
        <v>75.6419090339863</v>
      </c>
      <c r="BY6" s="14" t="n">
        <f aca="false">main!BW115</f>
        <v>0.934418969017345</v>
      </c>
      <c r="BZ6" s="14" t="n">
        <f aca="false">main!BX115</f>
        <v>68.3464476035132</v>
      </c>
      <c r="CA6" s="14" t="n">
        <f aca="false">main!BY115</f>
        <v>859.357048110066</v>
      </c>
      <c r="CB6" s="14" t="n">
        <f aca="false">main!BZ115</f>
        <v>0.00695964815907041</v>
      </c>
      <c r="CC6" s="14" t="n">
        <f aca="false">main!CA115</f>
        <v>0</v>
      </c>
      <c r="CD6" s="14" t="n">
        <f aca="false">main!CB115</f>
        <v>219.346418378487</v>
      </c>
      <c r="CE6" s="14" t="n">
        <f aca="false">main!CC115</f>
        <v>1198.71044921875</v>
      </c>
      <c r="CF6" s="14" t="n">
        <f aca="false">main!CD115</f>
        <v>0.473118166418937</v>
      </c>
      <c r="CG6" s="14" t="e">
        <f aca="false">main!CE115</f>
        <v>#DIV/0!</v>
      </c>
    </row>
    <row r="7" customFormat="false" ht="12.75" hidden="false" customHeight="true" outlineLevel="0" collapsed="false">
      <c r="A7" s="12" t="n">
        <v>2</v>
      </c>
      <c r="B7" s="12" t="n">
        <v>1</v>
      </c>
      <c r="C7" s="15" t="n">
        <f aca="false">main!A116</f>
        <v>33</v>
      </c>
      <c r="D7" s="14" t="str">
        <f aca="false">main!B116</f>
        <v>12:49:47</v>
      </c>
      <c r="E7" s="14" t="n">
        <f aca="false">main!C116</f>
        <v>3368.49999658857</v>
      </c>
      <c r="F7" s="14" t="n">
        <f aca="false">main!D116</f>
        <v>0</v>
      </c>
      <c r="G7" s="14" t="n">
        <f aca="false">main!E116</f>
        <v>8.35173085875329</v>
      </c>
      <c r="H7" s="14" t="n">
        <f aca="false">main!F116</f>
        <v>0.335328104067548</v>
      </c>
      <c r="I7" s="14" t="n">
        <f aca="false">main!G116</f>
        <v>805.747977552737</v>
      </c>
      <c r="J7" s="14" t="n">
        <f aca="false">main!H116</f>
        <v>4</v>
      </c>
      <c r="K7" s="14" t="n">
        <f aca="false">main!I116</f>
        <v>4</v>
      </c>
      <c r="L7" s="14" t="n">
        <f aca="false">main!J116</f>
        <v>0</v>
      </c>
      <c r="M7" s="14" t="n">
        <f aca="false">main!K116</f>
        <v>0</v>
      </c>
      <c r="N7" s="14" t="n">
        <f aca="false">main!L116</f>
        <v>471.7314453125</v>
      </c>
      <c r="O7" s="14" t="n">
        <f aca="false">main!M116</f>
        <v>1670.44189453125</v>
      </c>
      <c r="P7" s="14" t="n">
        <f aca="false">main!N116</f>
        <v>880.12548828125</v>
      </c>
      <c r="Q7" s="14" t="e">
        <f aca="false">main!O116</f>
        <v>#DIV/0!</v>
      </c>
      <c r="R7" s="14" t="n">
        <f aca="false">main!P116</f>
        <v>0.717600805597088</v>
      </c>
      <c r="S7" s="14" t="n">
        <f aca="false">main!Q116</f>
        <v>0.473118166418937</v>
      </c>
      <c r="T7" s="14" t="n">
        <f aca="false">main!R116</f>
        <v>-1</v>
      </c>
      <c r="U7" s="14" t="n">
        <f aca="false">main!S116</f>
        <v>0.87</v>
      </c>
      <c r="V7" s="14" t="n">
        <f aca="false">main!T116</f>
        <v>0.92</v>
      </c>
      <c r="W7" s="14" t="n">
        <f aca="false">main!U116</f>
        <v>19.9885787963867</v>
      </c>
      <c r="X7" s="14" t="n">
        <f aca="false">main!V116</f>
        <v>0.879994289398193</v>
      </c>
      <c r="Y7" s="14" t="n">
        <f aca="false">main!W116</f>
        <v>0.042637959632661</v>
      </c>
      <c r="Z7" s="14" t="n">
        <f aca="false">main!X116</f>
        <v>0.659305511823212</v>
      </c>
      <c r="AA7" s="14" t="n">
        <f aca="false">main!Y116</f>
        <v>3.54108658884222</v>
      </c>
      <c r="AB7" s="14" t="n">
        <f aca="false">main!Z116</f>
        <v>-1</v>
      </c>
      <c r="AC7" s="14" t="n">
        <f aca="false">main!AA116</f>
        <v>249.353805541992</v>
      </c>
      <c r="AD7" s="14" t="n">
        <f aca="false">main!AB116</f>
        <v>0.5</v>
      </c>
      <c r="AE7" s="14" t="n">
        <f aca="false">main!AC116</f>
        <v>51.9081418670077</v>
      </c>
      <c r="AF7" s="14" t="n">
        <f aca="false">main!AD116</f>
        <v>3.35327159334917</v>
      </c>
      <c r="AG7" s="14" t="n">
        <f aca="false">main!AE116</f>
        <v>0.948682858683347</v>
      </c>
      <c r="AH7" s="14" t="n">
        <f aca="false">main!AF116</f>
        <v>23.8543853759766</v>
      </c>
      <c r="AI7" s="14" t="n">
        <f aca="false">main!AG116</f>
        <v>2</v>
      </c>
      <c r="AJ7" s="14" t="n">
        <f aca="false">main!AH116</f>
        <v>4.644859790802</v>
      </c>
      <c r="AK7" s="14" t="n">
        <f aca="false">main!AI116</f>
        <v>1</v>
      </c>
      <c r="AL7" s="14" t="n">
        <f aca="false">main!AJ116</f>
        <v>9.289719581604</v>
      </c>
      <c r="AM7" s="14" t="n">
        <f aca="false">main!AK116</f>
        <v>25.676176071167</v>
      </c>
      <c r="AN7" s="14" t="n">
        <f aca="false">main!AL116</f>
        <v>23.8543853759766</v>
      </c>
      <c r="AO7" s="14" t="n">
        <f aca="false">main!AM116</f>
        <v>25.4607486724854</v>
      </c>
      <c r="AP7" s="14" t="n">
        <f aca="false">main!AN116</f>
        <v>868.048522949219</v>
      </c>
      <c r="AQ7" s="14" t="n">
        <f aca="false">main!AO116</f>
        <v>860.572021484375</v>
      </c>
      <c r="AR7" s="14" t="n">
        <f aca="false">main!AP116</f>
        <v>19.295108795166</v>
      </c>
      <c r="AS7" s="14" t="n">
        <f aca="false">main!AQ116</f>
        <v>21.4781875610352</v>
      </c>
      <c r="AT7" s="14" t="n">
        <f aca="false">main!AR116</f>
        <v>54.8272361755371</v>
      </c>
      <c r="AU7" s="14" t="n">
        <f aca="false">main!AS116</f>
        <v>61.0304718017578</v>
      </c>
      <c r="AV7" s="14" t="n">
        <f aca="false">main!AT116</f>
        <v>300.607513427734</v>
      </c>
      <c r="AW7" s="14" t="n">
        <f aca="false">main!AU116</f>
        <v>249.238845825195</v>
      </c>
      <c r="AX7" s="14" t="n">
        <f aca="false">main!AV116</f>
        <v>131.617202758789</v>
      </c>
      <c r="AY7" s="14" t="n">
        <f aca="false">main!AW116</f>
        <v>94.0579528808594</v>
      </c>
      <c r="AZ7" s="14" t="n">
        <f aca="false">main!AX116</f>
        <v>-2.55465078353882</v>
      </c>
      <c r="BA7" s="14" t="n">
        <f aca="false">main!AY116</f>
        <v>-0.4166040122509</v>
      </c>
      <c r="BB7" s="14" t="n">
        <f aca="false">main!AZ116</f>
        <v>0.5</v>
      </c>
      <c r="BC7" s="14" t="n">
        <f aca="false">main!BA116</f>
        <v>-1.355140209198</v>
      </c>
      <c r="BD7" s="14" t="n">
        <f aca="false">main!BB116</f>
        <v>7.355140209198</v>
      </c>
      <c r="BE7" s="14" t="n">
        <f aca="false">main!BC116</f>
        <v>1</v>
      </c>
      <c r="BF7" s="14" t="n">
        <f aca="false">main!BD116</f>
        <v>0</v>
      </c>
      <c r="BG7" s="14" t="n">
        <f aca="false">main!BE116</f>
        <v>0.159999996423721</v>
      </c>
      <c r="BH7" s="14" t="n">
        <f aca="false">main!BF116</f>
        <v>111105</v>
      </c>
      <c r="BI7" s="14" t="n">
        <f aca="false">main!BG116</f>
        <v>1.50303756713867</v>
      </c>
      <c r="BJ7" s="14" t="n">
        <f aca="false">main!BH116</f>
        <v>0.00335327159334917</v>
      </c>
      <c r="BK7" s="14" t="n">
        <f aca="false">main!BI116</f>
        <v>297.004385375977</v>
      </c>
      <c r="BL7" s="14" t="n">
        <f aca="false">main!BJ116</f>
        <v>298.826176071167</v>
      </c>
      <c r="BM7" s="14" t="n">
        <f aca="false">main!BK116</f>
        <v>39.8782144406836</v>
      </c>
      <c r="BN7" s="14" t="n">
        <f aca="false">main!BL116</f>
        <v>-0.348924135863696</v>
      </c>
      <c r="BO7" s="14" t="n">
        <f aca="false">main!BM116</f>
        <v>2.96887721226546</v>
      </c>
      <c r="BP7" s="14" t="n">
        <f aca="false">main!BN116</f>
        <v>31.5643400832469</v>
      </c>
      <c r="BQ7" s="14" t="n">
        <f aca="false">main!BO116</f>
        <v>10.0861525222117</v>
      </c>
      <c r="BR7" s="14" t="n">
        <f aca="false">main!BP116</f>
        <v>24.7652807235718</v>
      </c>
      <c r="BS7" s="14" t="n">
        <f aca="false">main!BQ116</f>
        <v>3.13545310426075</v>
      </c>
      <c r="BT7" s="14" t="n">
        <f aca="false">main!BR116</f>
        <v>0.323645571050602</v>
      </c>
      <c r="BU7" s="14" t="n">
        <f aca="false">main!BS116</f>
        <v>2.02019435358211</v>
      </c>
      <c r="BV7" s="14" t="n">
        <f aca="false">main!BT116</f>
        <v>1.11525875067864</v>
      </c>
      <c r="BW7" s="14" t="n">
        <f aca="false">main!BU116</f>
        <v>0.203296616202762</v>
      </c>
      <c r="BX7" s="14" t="n">
        <f aca="false">main!BV116</f>
        <v>75.7870053065031</v>
      </c>
      <c r="BY7" s="14" t="n">
        <f aca="false">main!BW116</f>
        <v>0.936293485538754</v>
      </c>
      <c r="BZ7" s="14" t="n">
        <f aca="false">main!BX116</f>
        <v>68.3187679506502</v>
      </c>
      <c r="CA7" s="14" t="n">
        <f aca="false">main!BY116</f>
        <v>859.358331818043</v>
      </c>
      <c r="CB7" s="14" t="n">
        <f aca="false">main!BZ116</f>
        <v>0.00663960470736744</v>
      </c>
      <c r="CC7" s="14" t="n">
        <f aca="false">main!CA116</f>
        <v>0</v>
      </c>
      <c r="CD7" s="14" t="n">
        <f aca="false">main!CB116</f>
        <v>219.328761022368</v>
      </c>
      <c r="CE7" s="14" t="n">
        <f aca="false">main!CC116</f>
        <v>1198.71044921875</v>
      </c>
      <c r="CF7" s="14" t="n">
        <f aca="false">main!CD116</f>
        <v>0.473118166418937</v>
      </c>
      <c r="CG7" s="14" t="e">
        <f aca="false">main!CE116</f>
        <v>#DIV/0!</v>
      </c>
    </row>
    <row r="8" customFormat="false" ht="12.75" hidden="false" customHeight="true" outlineLevel="0" collapsed="false">
      <c r="A8" s="12" t="n">
        <v>2</v>
      </c>
      <c r="B8" s="12" t="n">
        <v>1</v>
      </c>
      <c r="C8" s="15" t="n">
        <f aca="false">main!A117</f>
        <v>34</v>
      </c>
      <c r="D8" s="14" t="str">
        <f aca="false">main!B117</f>
        <v>12:49:53</v>
      </c>
      <c r="E8" s="14" t="n">
        <f aca="false">main!C117</f>
        <v>3374.49999617506</v>
      </c>
      <c r="F8" s="14" t="n">
        <f aca="false">main!D117</f>
        <v>0</v>
      </c>
      <c r="G8" s="14" t="n">
        <f aca="false">main!E117</f>
        <v>8.42790660426663</v>
      </c>
      <c r="H8" s="14" t="n">
        <f aca="false">main!F117</f>
        <v>0.333193502311795</v>
      </c>
      <c r="I8" s="14" t="n">
        <f aca="false">main!G117</f>
        <v>805.125589707021</v>
      </c>
      <c r="J8" s="14" t="n">
        <f aca="false">main!H117</f>
        <v>4</v>
      </c>
      <c r="K8" s="14" t="n">
        <f aca="false">main!I117</f>
        <v>4</v>
      </c>
      <c r="L8" s="14" t="n">
        <f aca="false">main!J117</f>
        <v>0</v>
      </c>
      <c r="M8" s="14" t="n">
        <f aca="false">main!K117</f>
        <v>0</v>
      </c>
      <c r="N8" s="14" t="n">
        <f aca="false">main!L117</f>
        <v>471.7314453125</v>
      </c>
      <c r="O8" s="14" t="n">
        <f aca="false">main!M117</f>
        <v>1670.44189453125</v>
      </c>
      <c r="P8" s="14" t="n">
        <f aca="false">main!N117</f>
        <v>880.12548828125</v>
      </c>
      <c r="Q8" s="14" t="e">
        <f aca="false">main!O117</f>
        <v>#DIV/0!</v>
      </c>
      <c r="R8" s="14" t="n">
        <f aca="false">main!P117</f>
        <v>0.717600805597088</v>
      </c>
      <c r="S8" s="14" t="n">
        <f aca="false">main!Q117</f>
        <v>0.473118166418937</v>
      </c>
      <c r="T8" s="14" t="n">
        <f aca="false">main!R117</f>
        <v>-1</v>
      </c>
      <c r="U8" s="14" t="n">
        <f aca="false">main!S117</f>
        <v>0.87</v>
      </c>
      <c r="V8" s="14" t="n">
        <f aca="false">main!T117</f>
        <v>0.92</v>
      </c>
      <c r="W8" s="14" t="n">
        <f aca="false">main!U117</f>
        <v>19.9885787963867</v>
      </c>
      <c r="X8" s="14" t="n">
        <f aca="false">main!V117</f>
        <v>0.879994289398193</v>
      </c>
      <c r="Y8" s="14" t="n">
        <f aca="false">main!W117</f>
        <v>0.0429750249672864</v>
      </c>
      <c r="Z8" s="14" t="n">
        <f aca="false">main!X117</f>
        <v>0.659305511823212</v>
      </c>
      <c r="AA8" s="14" t="n">
        <f aca="false">main!Y117</f>
        <v>3.54108658884222</v>
      </c>
      <c r="AB8" s="14" t="n">
        <f aca="false">main!Z117</f>
        <v>-1</v>
      </c>
      <c r="AC8" s="14" t="n">
        <f aca="false">main!AA117</f>
        <v>249.353805541992</v>
      </c>
      <c r="AD8" s="14" t="n">
        <f aca="false">main!AB117</f>
        <v>0.5</v>
      </c>
      <c r="AE8" s="14" t="n">
        <f aca="false">main!AC117</f>
        <v>51.9081418670077</v>
      </c>
      <c r="AF8" s="14" t="n">
        <f aca="false">main!AD117</f>
        <v>3.33089604153817</v>
      </c>
      <c r="AG8" s="14" t="n">
        <f aca="false">main!AE117</f>
        <v>0.948186088276133</v>
      </c>
      <c r="AH8" s="14" t="n">
        <f aca="false">main!AF117</f>
        <v>23.8485088348389</v>
      </c>
      <c r="AI8" s="14" t="n">
        <f aca="false">main!AG117</f>
        <v>2</v>
      </c>
      <c r="AJ8" s="14" t="n">
        <f aca="false">main!AH117</f>
        <v>4.644859790802</v>
      </c>
      <c r="AK8" s="14" t="n">
        <f aca="false">main!AI117</f>
        <v>1</v>
      </c>
      <c r="AL8" s="14" t="n">
        <f aca="false">main!AJ117</f>
        <v>9.289719581604</v>
      </c>
      <c r="AM8" s="14" t="n">
        <f aca="false">main!AK117</f>
        <v>25.6970558166504</v>
      </c>
      <c r="AN8" s="14" t="n">
        <f aca="false">main!AL117</f>
        <v>23.8485088348389</v>
      </c>
      <c r="AO8" s="14" t="n">
        <f aca="false">main!AM117</f>
        <v>25.4613971710205</v>
      </c>
      <c r="AP8" s="14" t="n">
        <f aca="false">main!AN117</f>
        <v>868.085632324219</v>
      </c>
      <c r="AQ8" s="14" t="n">
        <f aca="false">main!AO117</f>
        <v>860.569946289063</v>
      </c>
      <c r="AR8" s="14" t="n">
        <f aca="false">main!AP117</f>
        <v>19.30344581604</v>
      </c>
      <c r="AS8" s="14" t="n">
        <f aca="false">main!AQ117</f>
        <v>21.4723510742188</v>
      </c>
      <c r="AT8" s="14" t="n">
        <f aca="false">main!AR117</f>
        <v>54.7829513549805</v>
      </c>
      <c r="AU8" s="14" t="n">
        <f aca="false">main!AS117</f>
        <v>60.9382781982422</v>
      </c>
      <c r="AV8" s="14" t="n">
        <f aca="false">main!AT117</f>
        <v>300.554748535156</v>
      </c>
      <c r="AW8" s="14" t="n">
        <f aca="false">main!AU117</f>
        <v>249.298278808594</v>
      </c>
      <c r="AX8" s="14" t="n">
        <f aca="false">main!AV117</f>
        <v>131.938568115234</v>
      </c>
      <c r="AY8" s="14" t="n">
        <f aca="false">main!AW117</f>
        <v>94.0578002929688</v>
      </c>
      <c r="AZ8" s="14" t="n">
        <f aca="false">main!AX117</f>
        <v>-2.55465078353882</v>
      </c>
      <c r="BA8" s="14" t="n">
        <f aca="false">main!AY117</f>
        <v>-0.4166040122509</v>
      </c>
      <c r="BB8" s="14" t="n">
        <f aca="false">main!AZ117</f>
        <v>0.25</v>
      </c>
      <c r="BC8" s="14" t="n">
        <f aca="false">main!BA117</f>
        <v>-1.355140209198</v>
      </c>
      <c r="BD8" s="14" t="n">
        <f aca="false">main!BB117</f>
        <v>7.355140209198</v>
      </c>
      <c r="BE8" s="14" t="n">
        <f aca="false">main!BC117</f>
        <v>1</v>
      </c>
      <c r="BF8" s="14" t="n">
        <f aca="false">main!BD117</f>
        <v>0</v>
      </c>
      <c r="BG8" s="14" t="n">
        <f aca="false">main!BE117</f>
        <v>0.159999996423721</v>
      </c>
      <c r="BH8" s="14" t="n">
        <f aca="false">main!BF117</f>
        <v>111105</v>
      </c>
      <c r="BI8" s="14" t="n">
        <f aca="false">main!BG117</f>
        <v>1.50277374267578</v>
      </c>
      <c r="BJ8" s="14" t="n">
        <f aca="false">main!BH117</f>
        <v>0.00333089604153817</v>
      </c>
      <c r="BK8" s="14" t="n">
        <f aca="false">main!BI117</f>
        <v>296.998508834839</v>
      </c>
      <c r="BL8" s="14" t="n">
        <f aca="false">main!BJ117</f>
        <v>298.84705581665</v>
      </c>
      <c r="BM8" s="14" t="n">
        <f aca="false">main!BK117</f>
        <v>39.8877237178148</v>
      </c>
      <c r="BN8" s="14" t="n">
        <f aca="false">main!BL117</f>
        <v>-0.343714873629055</v>
      </c>
      <c r="BO8" s="14" t="n">
        <f aca="false">main!BM117</f>
        <v>2.96782819743552</v>
      </c>
      <c r="BP8" s="14" t="n">
        <f aca="false">main!BN117</f>
        <v>31.5532384150108</v>
      </c>
      <c r="BQ8" s="14" t="n">
        <f aca="false">main!BO117</f>
        <v>10.080887340792</v>
      </c>
      <c r="BR8" s="14" t="n">
        <f aca="false">main!BP117</f>
        <v>24.7727823257447</v>
      </c>
      <c r="BS8" s="14" t="n">
        <f aca="false">main!BQ117</f>
        <v>3.13685815364513</v>
      </c>
      <c r="BT8" s="14" t="n">
        <f aca="false">main!BR117</f>
        <v>0.321656672558197</v>
      </c>
      <c r="BU8" s="14" t="n">
        <f aca="false">main!BS117</f>
        <v>2.01964210915939</v>
      </c>
      <c r="BV8" s="14" t="n">
        <f aca="false">main!BT117</f>
        <v>1.11721604448574</v>
      </c>
      <c r="BW8" s="14" t="n">
        <f aca="false">main!BU117</f>
        <v>0.202041048511753</v>
      </c>
      <c r="BX8" s="14" t="n">
        <f aca="false">main!BV117</f>
        <v>75.7283419274218</v>
      </c>
      <c r="BY8" s="14" t="n">
        <f aca="false">main!BW117</f>
        <v>0.935572515841242</v>
      </c>
      <c r="BZ8" s="14" t="n">
        <f aca="false">main!BX117</f>
        <v>68.31741447363</v>
      </c>
      <c r="CA8" s="14" t="n">
        <f aca="false">main!BY117</f>
        <v>859.345186616199</v>
      </c>
      <c r="CB8" s="14" t="n">
        <f aca="false">main!BZ117</f>
        <v>0.00670013398103641</v>
      </c>
      <c r="CC8" s="14" t="n">
        <f aca="false">main!CA117</f>
        <v>0</v>
      </c>
      <c r="CD8" s="14" t="n">
        <f aca="false">main!CB117</f>
        <v>219.381061708361</v>
      </c>
      <c r="CE8" s="14" t="n">
        <f aca="false">main!CC117</f>
        <v>1198.71044921875</v>
      </c>
      <c r="CF8" s="14" t="n">
        <f aca="false">main!CD117</f>
        <v>0.473118166418937</v>
      </c>
      <c r="CG8" s="14" t="e">
        <f aca="false">main!CE117</f>
        <v>#DIV/0!</v>
      </c>
    </row>
    <row r="9" customFormat="false" ht="12.75" hidden="false" customHeight="true" outlineLevel="0" collapsed="false">
      <c r="A9" s="12" t="n">
        <v>2</v>
      </c>
      <c r="B9" s="12" t="n">
        <v>1</v>
      </c>
      <c r="C9" s="16" t="n">
        <f aca="false">main!A123</f>
        <v>35</v>
      </c>
      <c r="D9" s="10" t="str">
        <f aca="false">main!B123</f>
        <v>12:50:02</v>
      </c>
      <c r="E9" s="10" t="n">
        <f aca="false">main!C123</f>
        <v>3374.49999617506</v>
      </c>
      <c r="F9" s="10" t="n">
        <f aca="false">main!D123</f>
        <v>0</v>
      </c>
      <c r="G9" s="10" t="n">
        <f aca="false">main!E123</f>
        <v>8.42790660426663</v>
      </c>
      <c r="H9" s="10" t="n">
        <f aca="false">main!F123</f>
        <v>0.333193502311795</v>
      </c>
      <c r="I9" s="10" t="n">
        <f aca="false">main!G123</f>
        <v>805.125589707021</v>
      </c>
      <c r="J9" s="10" t="n">
        <f aca="false">main!H123</f>
        <v>5</v>
      </c>
      <c r="K9" s="10" t="n">
        <f aca="false">main!I123</f>
        <v>5</v>
      </c>
      <c r="L9" s="10" t="n">
        <f aca="false">main!J123</f>
        <v>0</v>
      </c>
      <c r="M9" s="10" t="n">
        <f aca="false">main!K123</f>
        <v>0</v>
      </c>
      <c r="N9" s="10" t="n">
        <f aca="false">main!L123</f>
        <v>486.406982421875</v>
      </c>
      <c r="O9" s="10" t="n">
        <f aca="false">main!M123</f>
        <v>1485.33471679688</v>
      </c>
      <c r="P9" s="10" t="n">
        <f aca="false">main!N123</f>
        <v>819.504760742188</v>
      </c>
      <c r="Q9" s="10" t="e">
        <f aca="false">main!O123</f>
        <v>#DIV/0!</v>
      </c>
      <c r="R9" s="10" t="n">
        <f aca="false">main!P123</f>
        <v>0.672527022413635</v>
      </c>
      <c r="S9" s="10" t="n">
        <f aca="false">main!Q123</f>
        <v>0.448269301542047</v>
      </c>
      <c r="T9" s="10" t="n">
        <f aca="false">main!R123</f>
        <v>-1</v>
      </c>
      <c r="U9" s="10" t="n">
        <f aca="false">main!S123</f>
        <v>0.87</v>
      </c>
      <c r="V9" s="10" t="n">
        <f aca="false">main!T123</f>
        <v>0.92</v>
      </c>
      <c r="W9" s="10" t="n">
        <f aca="false">main!U123</f>
        <v>19.9885787963867</v>
      </c>
      <c r="X9" s="10" t="n">
        <f aca="false">main!V123</f>
        <v>0.879994289398193</v>
      </c>
      <c r="Y9" s="10" t="n">
        <f aca="false">main!W123</f>
        <v>0.0429750249672864</v>
      </c>
      <c r="Z9" s="10" t="n">
        <f aca="false">main!X123</f>
        <v>0.666544668990775</v>
      </c>
      <c r="AA9" s="10" t="n">
        <f aca="false">main!Y123</f>
        <v>3.05368707784833</v>
      </c>
      <c r="AB9" s="10" t="n">
        <f aca="false">main!Z123</f>
        <v>-1</v>
      </c>
      <c r="AC9" s="10" t="n">
        <f aca="false">main!AA123</f>
        <v>249.298278808594</v>
      </c>
      <c r="AD9" s="10" t="n">
        <f aca="false">main!AB123</f>
        <v>0.5</v>
      </c>
      <c r="AE9" s="10" t="n">
        <f aca="false">main!AC123</f>
        <v>49.17089765178</v>
      </c>
      <c r="AF9" s="10" t="n">
        <f aca="false">main!AD123</f>
        <v>3.33089604153817</v>
      </c>
      <c r="AG9" s="10" t="n">
        <f aca="false">main!AE123</f>
        <v>0.948186088276133</v>
      </c>
      <c r="AH9" s="10" t="n">
        <f aca="false">main!AF123</f>
        <v>23.8485088348389</v>
      </c>
      <c r="AI9" s="10" t="n">
        <f aca="false">main!AG123</f>
        <v>2</v>
      </c>
      <c r="AJ9" s="10" t="n">
        <f aca="false">main!AH123</f>
        <v>4.644859790802</v>
      </c>
      <c r="AK9" s="10" t="n">
        <f aca="false">main!AI123</f>
        <v>1</v>
      </c>
      <c r="AL9" s="10" t="n">
        <f aca="false">main!AJ123</f>
        <v>9.289719581604</v>
      </c>
      <c r="AM9" s="10" t="n">
        <f aca="false">main!AK123</f>
        <v>25.6970558166504</v>
      </c>
      <c r="AN9" s="10" t="n">
        <f aca="false">main!AL123</f>
        <v>23.8485088348389</v>
      </c>
      <c r="AO9" s="10" t="n">
        <f aca="false">main!AM123</f>
        <v>25.4613971710205</v>
      </c>
      <c r="AP9" s="10" t="n">
        <f aca="false">main!AN123</f>
        <v>868.085632324219</v>
      </c>
      <c r="AQ9" s="10" t="n">
        <f aca="false">main!AO123</f>
        <v>860.569946289063</v>
      </c>
      <c r="AR9" s="10" t="n">
        <f aca="false">main!AP123</f>
        <v>19.30344581604</v>
      </c>
      <c r="AS9" s="10" t="n">
        <f aca="false">main!AQ123</f>
        <v>21.4723510742188</v>
      </c>
      <c r="AT9" s="10" t="n">
        <f aca="false">main!AR123</f>
        <v>54.7829513549805</v>
      </c>
      <c r="AU9" s="10" t="n">
        <f aca="false">main!AS123</f>
        <v>60.9382781982422</v>
      </c>
      <c r="AV9" s="10" t="n">
        <f aca="false">main!AT123</f>
        <v>300.554748535156</v>
      </c>
      <c r="AW9" s="10" t="n">
        <f aca="false">main!AU123</f>
        <v>249.298278808594</v>
      </c>
      <c r="AX9" s="10" t="n">
        <f aca="false">main!AV123</f>
        <v>131.938568115234</v>
      </c>
      <c r="AY9" s="10" t="n">
        <f aca="false">main!AW123</f>
        <v>94.0578002929688</v>
      </c>
      <c r="AZ9" s="10" t="n">
        <f aca="false">main!AX123</f>
        <v>-2.55465078353882</v>
      </c>
      <c r="BA9" s="10" t="n">
        <f aca="false">main!AY123</f>
        <v>-0.4166040122509</v>
      </c>
      <c r="BB9" s="10" t="n">
        <f aca="false">main!AZ123</f>
        <v>0.25</v>
      </c>
      <c r="BC9" s="10" t="n">
        <f aca="false">main!BA123</f>
        <v>-1.355140209198</v>
      </c>
      <c r="BD9" s="10" t="n">
        <f aca="false">main!BB123</f>
        <v>7.355140209198</v>
      </c>
      <c r="BE9" s="10" t="n">
        <f aca="false">main!BC123</f>
        <v>1</v>
      </c>
      <c r="BF9" s="10" t="n">
        <f aca="false">main!BD123</f>
        <v>0</v>
      </c>
      <c r="BG9" s="10" t="n">
        <f aca="false">main!BE123</f>
        <v>0.159999996423721</v>
      </c>
      <c r="BH9" s="10" t="n">
        <f aca="false">main!BF123</f>
        <v>111105</v>
      </c>
      <c r="BI9" s="10" t="n">
        <f aca="false">main!BG123</f>
        <v>1.50277374267578</v>
      </c>
      <c r="BJ9" s="10" t="n">
        <f aca="false">main!BH123</f>
        <v>0.00333089604153817</v>
      </c>
      <c r="BK9" s="10" t="n">
        <f aca="false">main!BI123</f>
        <v>296.998508834839</v>
      </c>
      <c r="BL9" s="10" t="n">
        <f aca="false">main!BJ123</f>
        <v>298.84705581665</v>
      </c>
      <c r="BM9" s="10" t="n">
        <f aca="false">main!BK123</f>
        <v>39.8877237178148</v>
      </c>
      <c r="BN9" s="10" t="n">
        <f aca="false">main!BL123</f>
        <v>-0.343714873629055</v>
      </c>
      <c r="BO9" s="10" t="n">
        <f aca="false">main!BM123</f>
        <v>2.96782819743552</v>
      </c>
      <c r="BP9" s="10" t="n">
        <f aca="false">main!BN123</f>
        <v>31.5532384150108</v>
      </c>
      <c r="BQ9" s="10" t="n">
        <f aca="false">main!BO123</f>
        <v>10.080887340792</v>
      </c>
      <c r="BR9" s="10" t="n">
        <f aca="false">main!BP123</f>
        <v>24.7727823257447</v>
      </c>
      <c r="BS9" s="10" t="n">
        <f aca="false">main!BQ123</f>
        <v>3.13685815364513</v>
      </c>
      <c r="BT9" s="10" t="n">
        <f aca="false">main!BR123</f>
        <v>0.321656672558197</v>
      </c>
      <c r="BU9" s="10" t="n">
        <f aca="false">main!BS123</f>
        <v>2.01964210915939</v>
      </c>
      <c r="BV9" s="10" t="n">
        <f aca="false">main!BT123</f>
        <v>1.11721604448574</v>
      </c>
      <c r="BW9" s="10" t="n">
        <f aca="false">main!BU123</f>
        <v>0.202041048511753</v>
      </c>
      <c r="BX9" s="10" t="n">
        <f aca="false">main!BV123</f>
        <v>75.7283419274218</v>
      </c>
      <c r="BY9" s="10" t="n">
        <f aca="false">main!BW123</f>
        <v>0.935572515841242</v>
      </c>
      <c r="BZ9" s="10" t="n">
        <f aca="false">main!BX123</f>
        <v>68.31741447363</v>
      </c>
      <c r="CA9" s="10" t="n">
        <f aca="false">main!BY123</f>
        <v>859.345186616199</v>
      </c>
      <c r="CB9" s="10" t="n">
        <f aca="false">main!BZ123</f>
        <v>0.00670013398103641</v>
      </c>
      <c r="CC9" s="10" t="n">
        <f aca="false">main!CA123</f>
        <v>0</v>
      </c>
      <c r="CD9" s="10" t="n">
        <f aca="false">main!CB123</f>
        <v>219.381061708361</v>
      </c>
      <c r="CE9" s="10" t="n">
        <f aca="false">main!CC123</f>
        <v>998.927734375005</v>
      </c>
      <c r="CF9" s="10" t="n">
        <f aca="false">main!CD123</f>
        <v>0.448269301542047</v>
      </c>
      <c r="CG9" s="10" t="e">
        <f aca="false">main!CE123</f>
        <v>#DIV/0!</v>
      </c>
    </row>
    <row r="10" customFormat="false" ht="12.75" hidden="false" customHeight="true" outlineLevel="0" collapsed="false">
      <c r="A10" s="12" t="n">
        <v>2</v>
      </c>
      <c r="B10" s="12" t="n">
        <v>2</v>
      </c>
      <c r="C10" s="13" t="str">
        <f aca="false">main!B62</f>
        <v>"12:35:42 trat2t1b2"
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customFormat="false" ht="12.8" hidden="false" customHeight="false" outlineLevel="0" collapsed="false">
      <c r="A11" s="12" t="n">
        <v>2</v>
      </c>
      <c r="B11" s="12" t="n">
        <v>2</v>
      </c>
      <c r="C11" s="15" t="n">
        <f aca="false">main!A68</f>
        <v>15</v>
      </c>
      <c r="D11" s="14" t="str">
        <f aca="false">main!B68</f>
        <v>12:36:08</v>
      </c>
      <c r="E11" s="14" t="n">
        <f aca="false">main!C68</f>
        <v>2549.99999958649</v>
      </c>
      <c r="F11" s="14" t="n">
        <f aca="false">main!D68</f>
        <v>0</v>
      </c>
      <c r="G11" s="14" t="n">
        <f aca="false">main!E68</f>
        <v>13.2124687475808</v>
      </c>
      <c r="H11" s="14" t="n">
        <f aca="false">main!F68</f>
        <v>0.344287716175035</v>
      </c>
      <c r="I11" s="14" t="n">
        <f aca="false">main!G68</f>
        <v>764.29663694852</v>
      </c>
      <c r="J11" s="14" t="n">
        <f aca="false">main!H68</f>
        <v>2</v>
      </c>
      <c r="K11" s="14" t="n">
        <f aca="false">main!I68</f>
        <v>2</v>
      </c>
      <c r="L11" s="14" t="n">
        <f aca="false">main!J68</f>
        <v>0</v>
      </c>
      <c r="M11" s="14" t="n">
        <f aca="false">main!K68</f>
        <v>0</v>
      </c>
      <c r="N11" s="14" t="n">
        <f aca="false">main!L68</f>
        <v>478.931640625</v>
      </c>
      <c r="O11" s="14" t="n">
        <f aca="false">main!M68</f>
        <v>1488.9287109375</v>
      </c>
      <c r="P11" s="14" t="n">
        <f aca="false">main!N68</f>
        <v>769.55224609375</v>
      </c>
      <c r="Q11" s="14" t="e">
        <f aca="false">main!O68</f>
        <v>#DIV/0!</v>
      </c>
      <c r="R11" s="14" t="n">
        <f aca="false">main!P68</f>
        <v>0.678338098320744</v>
      </c>
      <c r="S11" s="14" t="n">
        <f aca="false">main!Q68</f>
        <v>0.483150374869725</v>
      </c>
      <c r="T11" s="14" t="n">
        <f aca="false">main!R68</f>
        <v>-1</v>
      </c>
      <c r="U11" s="14" t="n">
        <f aca="false">main!S68</f>
        <v>0.87</v>
      </c>
      <c r="V11" s="14" t="n">
        <f aca="false">main!T68</f>
        <v>0.92</v>
      </c>
      <c r="W11" s="14" t="n">
        <f aca="false">main!U68</f>
        <v>19.9885787963867</v>
      </c>
      <c r="X11" s="14" t="n">
        <f aca="false">main!V68</f>
        <v>0.879994289398193</v>
      </c>
      <c r="Y11" s="14" t="n">
        <f aca="false">main!W68</f>
        <v>0.0646132175459827</v>
      </c>
      <c r="Z11" s="14" t="n">
        <f aca="false">main!X68</f>
        <v>0.712255991615075</v>
      </c>
      <c r="AA11" s="14" t="n">
        <f aca="false">main!Y68</f>
        <v>3.10885434295898</v>
      </c>
      <c r="AB11" s="14" t="n">
        <f aca="false">main!Z68</f>
        <v>-1</v>
      </c>
      <c r="AC11" s="14" t="n">
        <f aca="false">main!AA68</f>
        <v>250.181076049805</v>
      </c>
      <c r="AD11" s="14" t="n">
        <f aca="false">main!AB68</f>
        <v>0.5</v>
      </c>
      <c r="AE11" s="14" t="n">
        <f aca="false">main!AC68</f>
        <v>53.1846903639338</v>
      </c>
      <c r="AF11" s="14" t="n">
        <f aca="false">main!AD68</f>
        <v>3.20511292660508</v>
      </c>
      <c r="AG11" s="14" t="n">
        <f aca="false">main!AE68</f>
        <v>0.885332076329136</v>
      </c>
      <c r="AH11" s="14" t="n">
        <f aca="false">main!AF68</f>
        <v>22.842809677124</v>
      </c>
      <c r="AI11" s="14" t="n">
        <f aca="false">main!AG68</f>
        <v>2</v>
      </c>
      <c r="AJ11" s="14" t="n">
        <f aca="false">main!AH68</f>
        <v>4.644859790802</v>
      </c>
      <c r="AK11" s="14" t="n">
        <f aca="false">main!AI68</f>
        <v>1</v>
      </c>
      <c r="AL11" s="14" t="n">
        <f aca="false">main!AJ68</f>
        <v>9.289719581604</v>
      </c>
      <c r="AM11" s="14" t="n">
        <f aca="false">main!AK68</f>
        <v>24.5164012908936</v>
      </c>
      <c r="AN11" s="14" t="n">
        <f aca="false">main!AL68</f>
        <v>22.842809677124</v>
      </c>
      <c r="AO11" s="14" t="n">
        <f aca="false">main!AM68</f>
        <v>24.423755645752</v>
      </c>
      <c r="AP11" s="14" t="n">
        <f aca="false">main!AN68</f>
        <v>850.556396484375</v>
      </c>
      <c r="AQ11" s="14" t="n">
        <f aca="false">main!AO68</f>
        <v>839.97412109375</v>
      </c>
      <c r="AR11" s="14" t="n">
        <f aca="false">main!AP68</f>
        <v>18.1937675476074</v>
      </c>
      <c r="AS11" s="14" t="n">
        <f aca="false">main!AQ68</f>
        <v>20.2830543518066</v>
      </c>
      <c r="AT11" s="14" t="n">
        <f aca="false">main!AR68</f>
        <v>55.3929672241211</v>
      </c>
      <c r="AU11" s="14" t="n">
        <f aca="false">main!AS68</f>
        <v>61.7540321350098</v>
      </c>
      <c r="AV11" s="14" t="n">
        <f aca="false">main!AT68</f>
        <v>300.590942382813</v>
      </c>
      <c r="AW11" s="14" t="n">
        <f aca="false">main!AU68</f>
        <v>249.958724975586</v>
      </c>
      <c r="AX11" s="14" t="n">
        <f aca="false">main!AV68</f>
        <v>135.449493408203</v>
      </c>
      <c r="AY11" s="14" t="n">
        <f aca="false">main!AW68</f>
        <v>94.0525970458984</v>
      </c>
      <c r="AZ11" s="14" t="n">
        <f aca="false">main!AX68</f>
        <v>-2.55465078353882</v>
      </c>
      <c r="BA11" s="14" t="n">
        <f aca="false">main!AY68</f>
        <v>-0.4166040122509</v>
      </c>
      <c r="BB11" s="14" t="n">
        <f aca="false">main!AZ68</f>
        <v>0.25</v>
      </c>
      <c r="BC11" s="14" t="n">
        <f aca="false">main!BA68</f>
        <v>-1.355140209198</v>
      </c>
      <c r="BD11" s="14" t="n">
        <f aca="false">main!BB68</f>
        <v>7.355140209198</v>
      </c>
      <c r="BE11" s="14" t="n">
        <f aca="false">main!BC68</f>
        <v>1</v>
      </c>
      <c r="BF11" s="14" t="n">
        <f aca="false">main!BD68</f>
        <v>0</v>
      </c>
      <c r="BG11" s="14" t="n">
        <f aca="false">main!BE68</f>
        <v>0.159999996423721</v>
      </c>
      <c r="BH11" s="14" t="n">
        <f aca="false">main!BF68</f>
        <v>111105</v>
      </c>
      <c r="BI11" s="14" t="n">
        <f aca="false">main!BG68</f>
        <v>1.50295471191407</v>
      </c>
      <c r="BJ11" s="14" t="n">
        <f aca="false">main!BH68</f>
        <v>0.00320511292660508</v>
      </c>
      <c r="BK11" s="14" t="n">
        <f aca="false">main!BI68</f>
        <v>295.992809677124</v>
      </c>
      <c r="BL11" s="14" t="n">
        <f aca="false">main!BJ68</f>
        <v>297.666401290894</v>
      </c>
      <c r="BM11" s="14" t="n">
        <f aca="false">main!BK68</f>
        <v>39.9933951021716</v>
      </c>
      <c r="BN11" s="14" t="n">
        <f aca="false">main!BL68</f>
        <v>-0.33006803241863</v>
      </c>
      <c r="BO11" s="14" t="n">
        <f aca="false">main!BM68</f>
        <v>2.79300601413966</v>
      </c>
      <c r="BP11" s="14" t="n">
        <f aca="false">main!BN68</f>
        <v>29.6962136279623</v>
      </c>
      <c r="BQ11" s="14" t="n">
        <f aca="false">main!BO68</f>
        <v>9.41315927615574</v>
      </c>
      <c r="BR11" s="14" t="n">
        <f aca="false">main!BP68</f>
        <v>23.6796054840088</v>
      </c>
      <c r="BS11" s="14" t="n">
        <f aca="false">main!BQ68</f>
        <v>2.93781565038913</v>
      </c>
      <c r="BT11" s="14" t="n">
        <f aca="false">main!BR68</f>
        <v>0.331984006218707</v>
      </c>
      <c r="BU11" s="14" t="n">
        <f aca="false">main!BS68</f>
        <v>1.90767393781052</v>
      </c>
      <c r="BV11" s="14" t="n">
        <f aca="false">main!BT68</f>
        <v>1.03014171257861</v>
      </c>
      <c r="BW11" s="14" t="n">
        <f aca="false">main!BU68</f>
        <v>0.20856141556555</v>
      </c>
      <c r="BX11" s="14" t="n">
        <f aca="false">main!BV68</f>
        <v>71.8840836184545</v>
      </c>
      <c r="BY11" s="14" t="n">
        <f aca="false">main!BW68</f>
        <v>0.909904981302652</v>
      </c>
      <c r="BZ11" s="14" t="n">
        <f aca="false">main!BX68</f>
        <v>68.651213857367</v>
      </c>
      <c r="CA11" s="14" t="n">
        <f aca="false">main!BY68</f>
        <v>838.054059605074</v>
      </c>
      <c r="CB11" s="14" t="n">
        <f aca="false">main!BZ68</f>
        <v>0.0108233115415178</v>
      </c>
      <c r="CC11" s="14" t="n">
        <f aca="false">main!CA68</f>
        <v>0</v>
      </c>
      <c r="CD11" s="14" t="n">
        <f aca="false">main!CB68</f>
        <v>219.962250563769</v>
      </c>
      <c r="CE11" s="14" t="n">
        <f aca="false">main!CC68</f>
        <v>1009.9970703125</v>
      </c>
      <c r="CF11" s="14" t="n">
        <f aca="false">main!CD68</f>
        <v>0.483150374869725</v>
      </c>
      <c r="CG11" s="14" t="e">
        <f aca="false">main!CE68</f>
        <v>#DIV/0!</v>
      </c>
    </row>
    <row r="12" customFormat="false" ht="12.75" hidden="false" customHeight="true" outlineLevel="0" collapsed="false">
      <c r="A12" s="12" t="n">
        <v>2</v>
      </c>
      <c r="B12" s="12" t="n">
        <v>2</v>
      </c>
      <c r="C12" s="15" t="n">
        <f aca="false">main!A69</f>
        <v>16</v>
      </c>
      <c r="D12" s="14" t="str">
        <f aca="false">main!B69</f>
        <v>12:36:19</v>
      </c>
      <c r="E12" s="14" t="n">
        <f aca="false">main!C69</f>
        <v>2560.9999988284</v>
      </c>
      <c r="F12" s="14" t="n">
        <f aca="false">main!D69</f>
        <v>0</v>
      </c>
      <c r="G12" s="14" t="n">
        <f aca="false">main!E69</f>
        <v>13.0775438639196</v>
      </c>
      <c r="H12" s="14" t="n">
        <f aca="false">main!F69</f>
        <v>0.335572833870859</v>
      </c>
      <c r="I12" s="14" t="n">
        <f aca="false">main!G69</f>
        <v>763.844205745567</v>
      </c>
      <c r="J12" s="14" t="n">
        <f aca="false">main!H69</f>
        <v>2</v>
      </c>
      <c r="K12" s="14" t="n">
        <f aca="false">main!I69</f>
        <v>2</v>
      </c>
      <c r="L12" s="14" t="n">
        <f aca="false">main!J69</f>
        <v>0</v>
      </c>
      <c r="M12" s="14" t="n">
        <f aca="false">main!K69</f>
        <v>0</v>
      </c>
      <c r="N12" s="14" t="n">
        <f aca="false">main!L69</f>
        <v>478.931640625</v>
      </c>
      <c r="O12" s="14" t="n">
        <f aca="false">main!M69</f>
        <v>1488.9287109375</v>
      </c>
      <c r="P12" s="14" t="n">
        <f aca="false">main!N69</f>
        <v>769.55224609375</v>
      </c>
      <c r="Q12" s="14" t="e">
        <f aca="false">main!O69</f>
        <v>#DIV/0!</v>
      </c>
      <c r="R12" s="14" t="n">
        <f aca="false">main!P69</f>
        <v>0.678338098320744</v>
      </c>
      <c r="S12" s="14" t="n">
        <f aca="false">main!Q69</f>
        <v>0.483150374869725</v>
      </c>
      <c r="T12" s="14" t="n">
        <f aca="false">main!R69</f>
        <v>-1</v>
      </c>
      <c r="U12" s="14" t="n">
        <f aca="false">main!S69</f>
        <v>0.87</v>
      </c>
      <c r="V12" s="14" t="n">
        <f aca="false">main!T69</f>
        <v>0.92</v>
      </c>
      <c r="W12" s="14" t="n">
        <f aca="false">main!U69</f>
        <v>19.9885787963867</v>
      </c>
      <c r="X12" s="14" t="n">
        <f aca="false">main!V69</f>
        <v>0.879994289398193</v>
      </c>
      <c r="Y12" s="14" t="n">
        <f aca="false">main!W69</f>
        <v>0.0640064988368233</v>
      </c>
      <c r="Z12" s="14" t="n">
        <f aca="false">main!X69</f>
        <v>0.712255991615075</v>
      </c>
      <c r="AA12" s="14" t="n">
        <f aca="false">main!Y69</f>
        <v>3.10885434295898</v>
      </c>
      <c r="AB12" s="14" t="n">
        <f aca="false">main!Z69</f>
        <v>-1</v>
      </c>
      <c r="AC12" s="14" t="n">
        <f aca="false">main!AA69</f>
        <v>250.181076049805</v>
      </c>
      <c r="AD12" s="14" t="n">
        <f aca="false">main!AB69</f>
        <v>0.5</v>
      </c>
      <c r="AE12" s="14" t="n">
        <f aca="false">main!AC69</f>
        <v>53.1846903639338</v>
      </c>
      <c r="AF12" s="14" t="n">
        <f aca="false">main!AD69</f>
        <v>3.16882534936335</v>
      </c>
      <c r="AG12" s="14" t="n">
        <f aca="false">main!AE69</f>
        <v>0.897208387262951</v>
      </c>
      <c r="AH12" s="14" t="n">
        <f aca="false">main!AF69</f>
        <v>22.8952178955078</v>
      </c>
      <c r="AI12" s="14" t="n">
        <f aca="false">main!AG69</f>
        <v>2</v>
      </c>
      <c r="AJ12" s="14" t="n">
        <f aca="false">main!AH69</f>
        <v>4.644859790802</v>
      </c>
      <c r="AK12" s="14" t="n">
        <f aca="false">main!AI69</f>
        <v>1</v>
      </c>
      <c r="AL12" s="14" t="n">
        <f aca="false">main!AJ69</f>
        <v>9.289719581604</v>
      </c>
      <c r="AM12" s="14" t="n">
        <f aca="false">main!AK69</f>
        <v>24.5372314453125</v>
      </c>
      <c r="AN12" s="14" t="n">
        <f aca="false">main!AL69</f>
        <v>22.8952178955078</v>
      </c>
      <c r="AO12" s="14" t="n">
        <f aca="false">main!AM69</f>
        <v>24.4329776763916</v>
      </c>
      <c r="AP12" s="14" t="n">
        <f aca="false">main!AN69</f>
        <v>851.094604492188</v>
      </c>
      <c r="AQ12" s="14" t="n">
        <f aca="false">main!AO69</f>
        <v>840.621826171875</v>
      </c>
      <c r="AR12" s="14" t="n">
        <f aca="false">main!AP69</f>
        <v>18.1854820251465</v>
      </c>
      <c r="AS12" s="14" t="n">
        <f aca="false">main!AQ69</f>
        <v>20.2510223388672</v>
      </c>
      <c r="AT12" s="14" t="n">
        <f aca="false">main!AR69</f>
        <v>55.2993278503418</v>
      </c>
      <c r="AU12" s="14" t="n">
        <f aca="false">main!AS69</f>
        <v>61.5803260803223</v>
      </c>
      <c r="AV12" s="14" t="n">
        <f aca="false">main!AT69</f>
        <v>300.614166259766</v>
      </c>
      <c r="AW12" s="14" t="n">
        <f aca="false">main!AU69</f>
        <v>249.932632446289</v>
      </c>
      <c r="AX12" s="14" t="n">
        <f aca="false">main!AV69</f>
        <v>135.250427246094</v>
      </c>
      <c r="AY12" s="14" t="n">
        <f aca="false">main!AW69</f>
        <v>94.0535278320313</v>
      </c>
      <c r="AZ12" s="14" t="n">
        <f aca="false">main!AX69</f>
        <v>-2.55465078353882</v>
      </c>
      <c r="BA12" s="14" t="n">
        <f aca="false">main!AY69</f>
        <v>-0.4166040122509</v>
      </c>
      <c r="BB12" s="14" t="n">
        <f aca="false">main!AZ69</f>
        <v>0.5</v>
      </c>
      <c r="BC12" s="14" t="n">
        <f aca="false">main!BA69</f>
        <v>-1.355140209198</v>
      </c>
      <c r="BD12" s="14" t="n">
        <f aca="false">main!BB69</f>
        <v>7.355140209198</v>
      </c>
      <c r="BE12" s="14" t="n">
        <f aca="false">main!BC69</f>
        <v>1</v>
      </c>
      <c r="BF12" s="14" t="n">
        <f aca="false">main!BD69</f>
        <v>0</v>
      </c>
      <c r="BG12" s="14" t="n">
        <f aca="false">main!BE69</f>
        <v>0.159999996423721</v>
      </c>
      <c r="BH12" s="14" t="n">
        <f aca="false">main!BF69</f>
        <v>111105</v>
      </c>
      <c r="BI12" s="14" t="n">
        <f aca="false">main!BG69</f>
        <v>1.50307083129883</v>
      </c>
      <c r="BJ12" s="14" t="n">
        <f aca="false">main!BH69</f>
        <v>0.00316882534936335</v>
      </c>
      <c r="BK12" s="14" t="n">
        <f aca="false">main!BI69</f>
        <v>296.045217895508</v>
      </c>
      <c r="BL12" s="14" t="n">
        <f aca="false">main!BJ69</f>
        <v>297.687231445313</v>
      </c>
      <c r="BM12" s="14" t="n">
        <f aca="false">main!BK69</f>
        <v>39.9892202975774</v>
      </c>
      <c r="BN12" s="14" t="n">
        <f aca="false">main!BL69</f>
        <v>-0.325070451400435</v>
      </c>
      <c r="BO12" s="14" t="n">
        <f aca="false">main!BM69</f>
        <v>2.80188848043868</v>
      </c>
      <c r="BP12" s="14" t="n">
        <f aca="false">main!BN69</f>
        <v>29.7903602876283</v>
      </c>
      <c r="BQ12" s="14" t="n">
        <f aca="false">main!BO69</f>
        <v>9.53933794876106</v>
      </c>
      <c r="BR12" s="14" t="n">
        <f aca="false">main!BP69</f>
        <v>23.7162246704102</v>
      </c>
      <c r="BS12" s="14" t="n">
        <f aca="false">main!BQ69</f>
        <v>2.94429990617658</v>
      </c>
      <c r="BT12" s="14" t="n">
        <f aca="false">main!BR69</f>
        <v>0.323873539764109</v>
      </c>
      <c r="BU12" s="14" t="n">
        <f aca="false">main!BS69</f>
        <v>1.90468009317573</v>
      </c>
      <c r="BV12" s="14" t="n">
        <f aca="false">main!BT69</f>
        <v>1.03961981300085</v>
      </c>
      <c r="BW12" s="14" t="n">
        <f aca="false">main!BU69</f>
        <v>0.203440535070735</v>
      </c>
      <c r="BX12" s="14" t="n">
        <f aca="false">main!BV69</f>
        <v>71.8422422644266</v>
      </c>
      <c r="BY12" s="14" t="n">
        <f aca="false">main!BW69</f>
        <v>0.908665682907679</v>
      </c>
      <c r="BZ12" s="14" t="n">
        <f aca="false">main!BX69</f>
        <v>68.3017159766641</v>
      </c>
      <c r="CA12" s="14" t="n">
        <f aca="false">main!BY69</f>
        <v>838.721372228007</v>
      </c>
      <c r="CB12" s="14" t="n">
        <f aca="false">main!BZ69</f>
        <v>0.0106497666119206</v>
      </c>
      <c r="CC12" s="14" t="n">
        <f aca="false">main!CA69</f>
        <v>0</v>
      </c>
      <c r="CD12" s="14" t="n">
        <f aca="false">main!CB69</f>
        <v>219.939289286992</v>
      </c>
      <c r="CE12" s="14" t="n">
        <f aca="false">main!CC69</f>
        <v>1009.9970703125</v>
      </c>
      <c r="CF12" s="14" t="n">
        <f aca="false">main!CD69</f>
        <v>0.483150374869725</v>
      </c>
      <c r="CG12" s="14" t="e">
        <f aca="false">main!CE69</f>
        <v>#DIV/0!</v>
      </c>
    </row>
    <row r="13" customFormat="false" ht="12.75" hidden="false" customHeight="true" outlineLevel="0" collapsed="false">
      <c r="A13" s="12" t="n">
        <v>2</v>
      </c>
      <c r="B13" s="12" t="n">
        <v>2</v>
      </c>
      <c r="C13" s="15" t="n">
        <f aca="false">main!A70</f>
        <v>17</v>
      </c>
      <c r="D13" s="14" t="str">
        <f aca="false">main!B70</f>
        <v>12:36:30</v>
      </c>
      <c r="E13" s="14" t="n">
        <f aca="false">main!C70</f>
        <v>2572.49999803584</v>
      </c>
      <c r="F13" s="14" t="n">
        <f aca="false">main!D70</f>
        <v>0</v>
      </c>
      <c r="G13" s="14" t="n">
        <f aca="false">main!E70</f>
        <v>13.3435752252912</v>
      </c>
      <c r="H13" s="14" t="n">
        <f aca="false">main!F70</f>
        <v>0.326255436537498</v>
      </c>
      <c r="I13" s="14" t="n">
        <f aca="false">main!G70</f>
        <v>761.02234544682</v>
      </c>
      <c r="J13" s="14" t="n">
        <f aca="false">main!H70</f>
        <v>2</v>
      </c>
      <c r="K13" s="14" t="n">
        <f aca="false">main!I70</f>
        <v>2</v>
      </c>
      <c r="L13" s="14" t="n">
        <f aca="false">main!J70</f>
        <v>0</v>
      </c>
      <c r="M13" s="14" t="n">
        <f aca="false">main!K70</f>
        <v>0</v>
      </c>
      <c r="N13" s="14" t="n">
        <f aca="false">main!L70</f>
        <v>478.931640625</v>
      </c>
      <c r="O13" s="14" t="n">
        <f aca="false">main!M70</f>
        <v>1488.9287109375</v>
      </c>
      <c r="P13" s="14" t="n">
        <f aca="false">main!N70</f>
        <v>769.55224609375</v>
      </c>
      <c r="Q13" s="14" t="e">
        <f aca="false">main!O70</f>
        <v>#DIV/0!</v>
      </c>
      <c r="R13" s="14" t="n">
        <f aca="false">main!P70</f>
        <v>0.678338098320744</v>
      </c>
      <c r="S13" s="14" t="n">
        <f aca="false">main!Q70</f>
        <v>0.483150374869725</v>
      </c>
      <c r="T13" s="14" t="n">
        <f aca="false">main!R70</f>
        <v>-1</v>
      </c>
      <c r="U13" s="14" t="n">
        <f aca="false">main!S70</f>
        <v>0.87</v>
      </c>
      <c r="V13" s="14" t="n">
        <f aca="false">main!T70</f>
        <v>0.92</v>
      </c>
      <c r="W13" s="14" t="n">
        <f aca="false">main!U70</f>
        <v>19.9885787963867</v>
      </c>
      <c r="X13" s="14" t="n">
        <f aca="false">main!V70</f>
        <v>0.879994289398193</v>
      </c>
      <c r="Y13" s="14" t="n">
        <f aca="false">main!W70</f>
        <v>0.0652330478186864</v>
      </c>
      <c r="Z13" s="14" t="n">
        <f aca="false">main!X70</f>
        <v>0.712255991615075</v>
      </c>
      <c r="AA13" s="14" t="n">
        <f aca="false">main!Y70</f>
        <v>3.10885434295898</v>
      </c>
      <c r="AB13" s="14" t="n">
        <f aca="false">main!Z70</f>
        <v>-1</v>
      </c>
      <c r="AC13" s="14" t="n">
        <f aca="false">main!AA70</f>
        <v>250.181076049805</v>
      </c>
      <c r="AD13" s="14" t="n">
        <f aca="false">main!AB70</f>
        <v>0.5</v>
      </c>
      <c r="AE13" s="14" t="n">
        <f aca="false">main!AC70</f>
        <v>53.1846903639338</v>
      </c>
      <c r="AF13" s="14" t="n">
        <f aca="false">main!AD70</f>
        <v>3.12393262435194</v>
      </c>
      <c r="AG13" s="14" t="n">
        <f aca="false">main!AE70</f>
        <v>0.90885472012504</v>
      </c>
      <c r="AH13" s="14" t="n">
        <f aca="false">main!AF70</f>
        <v>22.9436531066895</v>
      </c>
      <c r="AI13" s="14" t="n">
        <f aca="false">main!AG70</f>
        <v>2</v>
      </c>
      <c r="AJ13" s="14" t="n">
        <f aca="false">main!AH70</f>
        <v>4.644859790802</v>
      </c>
      <c r="AK13" s="14" t="n">
        <f aca="false">main!AI70</f>
        <v>1</v>
      </c>
      <c r="AL13" s="14" t="n">
        <f aca="false">main!AJ70</f>
        <v>9.289719581604</v>
      </c>
      <c r="AM13" s="14" t="n">
        <f aca="false">main!AK70</f>
        <v>24.5458374023438</v>
      </c>
      <c r="AN13" s="14" t="n">
        <f aca="false">main!AL70</f>
        <v>22.9436531066895</v>
      </c>
      <c r="AO13" s="14" t="n">
        <f aca="false">main!AM70</f>
        <v>24.4428119659424</v>
      </c>
      <c r="AP13" s="14" t="n">
        <f aca="false">main!AN70</f>
        <v>851.696044921875</v>
      </c>
      <c r="AQ13" s="14" t="n">
        <f aca="false">main!AO70</f>
        <v>841.070068359375</v>
      </c>
      <c r="AR13" s="14" t="n">
        <f aca="false">main!AP70</f>
        <v>18.1782493591309</v>
      </c>
      <c r="AS13" s="14" t="n">
        <f aca="false">main!AQ70</f>
        <v>20.2146759033203</v>
      </c>
      <c r="AT13" s="14" t="n">
        <f aca="false">main!AR70</f>
        <v>55.2489700317383</v>
      </c>
      <c r="AU13" s="14" t="n">
        <f aca="false">main!AS70</f>
        <v>61.4382629394531</v>
      </c>
      <c r="AV13" s="14" t="n">
        <f aca="false">main!AT70</f>
        <v>300.603363037109</v>
      </c>
      <c r="AW13" s="14" t="n">
        <f aca="false">main!AU70</f>
        <v>249.867568969727</v>
      </c>
      <c r="AX13" s="14" t="n">
        <f aca="false">main!AV70</f>
        <v>134.77001953125</v>
      </c>
      <c r="AY13" s="14" t="n">
        <f aca="false">main!AW70</f>
        <v>94.0536880493164</v>
      </c>
      <c r="AZ13" s="14" t="n">
        <f aca="false">main!AX70</f>
        <v>-2.55465078353882</v>
      </c>
      <c r="BA13" s="14" t="n">
        <f aca="false">main!AY70</f>
        <v>-0.4166040122509</v>
      </c>
      <c r="BB13" s="14" t="n">
        <f aca="false">main!AZ70</f>
        <v>0.5</v>
      </c>
      <c r="BC13" s="14" t="n">
        <f aca="false">main!BA70</f>
        <v>-1.355140209198</v>
      </c>
      <c r="BD13" s="14" t="n">
        <f aca="false">main!BB70</f>
        <v>7.355140209198</v>
      </c>
      <c r="BE13" s="14" t="n">
        <f aca="false">main!BC70</f>
        <v>1</v>
      </c>
      <c r="BF13" s="14" t="n">
        <f aca="false">main!BD70</f>
        <v>0</v>
      </c>
      <c r="BG13" s="14" t="n">
        <f aca="false">main!BE70</f>
        <v>0.159999996423721</v>
      </c>
      <c r="BH13" s="14" t="n">
        <f aca="false">main!BF70</f>
        <v>111105</v>
      </c>
      <c r="BI13" s="14" t="n">
        <f aca="false">main!BG70</f>
        <v>1.50301681518554</v>
      </c>
      <c r="BJ13" s="14" t="n">
        <f aca="false">main!BH70</f>
        <v>0.00312393262435194</v>
      </c>
      <c r="BK13" s="14" t="n">
        <f aca="false">main!BI70</f>
        <v>296.09365310669</v>
      </c>
      <c r="BL13" s="14" t="n">
        <f aca="false">main!BJ70</f>
        <v>297.695837402344</v>
      </c>
      <c r="BM13" s="14" t="n">
        <f aca="false">main!BK70</f>
        <v>39.9788101415602</v>
      </c>
      <c r="BN13" s="14" t="n">
        <f aca="false">main!BL70</f>
        <v>-0.318959575073841</v>
      </c>
      <c r="BO13" s="14" t="n">
        <f aca="false">main!BM70</f>
        <v>2.81011954155396</v>
      </c>
      <c r="BP13" s="14" t="n">
        <f aca="false">main!BN70</f>
        <v>29.8778240368469</v>
      </c>
      <c r="BQ13" s="14" t="n">
        <f aca="false">main!BO70</f>
        <v>9.66314813352655</v>
      </c>
      <c r="BR13" s="14" t="n">
        <f aca="false">main!BP70</f>
        <v>23.7447452545167</v>
      </c>
      <c r="BS13" s="14" t="n">
        <f aca="false">main!BQ70</f>
        <v>2.94935878736426</v>
      </c>
      <c r="BT13" s="14" t="n">
        <f aca="false">main!BR70</f>
        <v>0.315186084790072</v>
      </c>
      <c r="BU13" s="14" t="n">
        <f aca="false">main!BS70</f>
        <v>1.90126482142892</v>
      </c>
      <c r="BV13" s="14" t="n">
        <f aca="false">main!BT70</f>
        <v>1.04809396593534</v>
      </c>
      <c r="BW13" s="14" t="n">
        <f aca="false">main!BU70</f>
        <v>0.197956781630873</v>
      </c>
      <c r="BX13" s="14" t="n">
        <f aca="false">main!BV70</f>
        <v>71.5769582772144</v>
      </c>
      <c r="BY13" s="14" t="n">
        <f aca="false">main!BW70</f>
        <v>0.90482633263992</v>
      </c>
      <c r="BZ13" s="14" t="n">
        <f aca="false">main!BX70</f>
        <v>67.9524424434911</v>
      </c>
      <c r="CA13" s="14" t="n">
        <f aca="false">main!BY70</f>
        <v>839.130954224023</v>
      </c>
      <c r="CB13" s="14" t="n">
        <f aca="false">main!BZ70</f>
        <v>0.0108055664365937</v>
      </c>
      <c r="CC13" s="14" t="n">
        <f aca="false">main!CA70</f>
        <v>0</v>
      </c>
      <c r="CD13" s="14" t="n">
        <f aca="false">main!CB70</f>
        <v>219.882033799169</v>
      </c>
      <c r="CE13" s="14" t="n">
        <f aca="false">main!CC70</f>
        <v>1009.9970703125</v>
      </c>
      <c r="CF13" s="14" t="n">
        <f aca="false">main!CD70</f>
        <v>0.483150374869725</v>
      </c>
      <c r="CG13" s="14" t="e">
        <f aca="false">main!CE70</f>
        <v>#DIV/0!</v>
      </c>
    </row>
    <row r="14" customFormat="false" ht="12.75" hidden="false" customHeight="true" outlineLevel="0" collapsed="false">
      <c r="A14" s="12" t="n">
        <v>2</v>
      </c>
      <c r="B14" s="12" t="n">
        <v>2</v>
      </c>
      <c r="C14" s="15" t="n">
        <f aca="false">main!A71</f>
        <v>18</v>
      </c>
      <c r="D14" s="14" t="str">
        <f aca="false">main!B71</f>
        <v>12:36:41</v>
      </c>
      <c r="E14" s="14" t="n">
        <f aca="false">main!C71</f>
        <v>2583.49999727774</v>
      </c>
      <c r="F14" s="14" t="n">
        <f aca="false">main!D71</f>
        <v>0</v>
      </c>
      <c r="G14" s="14" t="n">
        <f aca="false">main!E71</f>
        <v>13.3251239426654</v>
      </c>
      <c r="H14" s="14" t="n">
        <f aca="false">main!F71</f>
        <v>0.318323644528056</v>
      </c>
      <c r="I14" s="14" t="n">
        <f aca="false">main!G71</f>
        <v>759.987987657793</v>
      </c>
      <c r="J14" s="14" t="n">
        <f aca="false">main!H71</f>
        <v>2</v>
      </c>
      <c r="K14" s="14" t="n">
        <f aca="false">main!I71</f>
        <v>2</v>
      </c>
      <c r="L14" s="14" t="n">
        <f aca="false">main!J71</f>
        <v>0</v>
      </c>
      <c r="M14" s="14" t="n">
        <f aca="false">main!K71</f>
        <v>0</v>
      </c>
      <c r="N14" s="14" t="n">
        <f aca="false">main!L71</f>
        <v>478.931640625</v>
      </c>
      <c r="O14" s="14" t="n">
        <f aca="false">main!M71</f>
        <v>1488.9287109375</v>
      </c>
      <c r="P14" s="14" t="n">
        <f aca="false">main!N71</f>
        <v>769.55224609375</v>
      </c>
      <c r="Q14" s="14" t="e">
        <f aca="false">main!O71</f>
        <v>#DIV/0!</v>
      </c>
      <c r="R14" s="14" t="n">
        <f aca="false">main!P71</f>
        <v>0.678338098320744</v>
      </c>
      <c r="S14" s="14" t="n">
        <f aca="false">main!Q71</f>
        <v>0.483150374869725</v>
      </c>
      <c r="T14" s="14" t="n">
        <f aca="false">main!R71</f>
        <v>-1</v>
      </c>
      <c r="U14" s="14" t="n">
        <f aca="false">main!S71</f>
        <v>0.87</v>
      </c>
      <c r="V14" s="14" t="n">
        <f aca="false">main!T71</f>
        <v>0.92</v>
      </c>
      <c r="W14" s="14" t="n">
        <f aca="false">main!U71</f>
        <v>19.9885787963867</v>
      </c>
      <c r="X14" s="14" t="n">
        <f aca="false">main!V71</f>
        <v>0.879994289398193</v>
      </c>
      <c r="Y14" s="14" t="n">
        <f aca="false">main!W71</f>
        <v>0.0651433093603764</v>
      </c>
      <c r="Z14" s="14" t="n">
        <f aca="false">main!X71</f>
        <v>0.712255991615075</v>
      </c>
      <c r="AA14" s="14" t="n">
        <f aca="false">main!Y71</f>
        <v>3.10885434295898</v>
      </c>
      <c r="AB14" s="14" t="n">
        <f aca="false">main!Z71</f>
        <v>-1</v>
      </c>
      <c r="AC14" s="14" t="n">
        <f aca="false">main!AA71</f>
        <v>250.181076049805</v>
      </c>
      <c r="AD14" s="14" t="n">
        <f aca="false">main!AB71</f>
        <v>0.5</v>
      </c>
      <c r="AE14" s="14" t="n">
        <f aca="false">main!AC71</f>
        <v>53.1846903639338</v>
      </c>
      <c r="AF14" s="14" t="n">
        <f aca="false">main!AD71</f>
        <v>3.08451412779362</v>
      </c>
      <c r="AG14" s="14" t="n">
        <f aca="false">main!AE71</f>
        <v>0.918952534373325</v>
      </c>
      <c r="AH14" s="14" t="n">
        <f aca="false">main!AF71</f>
        <v>22.9847011566162</v>
      </c>
      <c r="AI14" s="14" t="n">
        <f aca="false">main!AG71</f>
        <v>2</v>
      </c>
      <c r="AJ14" s="14" t="n">
        <f aca="false">main!AH71</f>
        <v>4.644859790802</v>
      </c>
      <c r="AK14" s="14" t="n">
        <f aca="false">main!AI71</f>
        <v>1</v>
      </c>
      <c r="AL14" s="14" t="n">
        <f aca="false">main!AJ71</f>
        <v>9.289719581604</v>
      </c>
      <c r="AM14" s="14" t="n">
        <f aca="false">main!AK71</f>
        <v>24.5550193786621</v>
      </c>
      <c r="AN14" s="14" t="n">
        <f aca="false">main!AL71</f>
        <v>22.9847011566162</v>
      </c>
      <c r="AO14" s="14" t="n">
        <f aca="false">main!AM71</f>
        <v>24.4519805908203</v>
      </c>
      <c r="AP14" s="14" t="n">
        <f aca="false">main!AN71</f>
        <v>852.302978515625</v>
      </c>
      <c r="AQ14" s="14" t="n">
        <f aca="false">main!AO71</f>
        <v>841.710083007813</v>
      </c>
      <c r="AR14" s="14" t="n">
        <f aca="false">main!AP71</f>
        <v>18.1712226867676</v>
      </c>
      <c r="AS14" s="14" t="n">
        <f aca="false">main!AQ71</f>
        <v>20.1820087432861</v>
      </c>
      <c r="AT14" s="14" t="n">
        <f aca="false">main!AR71</f>
        <v>55.1963233947754</v>
      </c>
      <c r="AU14" s="14" t="n">
        <f aca="false">main!AS71</f>
        <v>61.3042259216309</v>
      </c>
      <c r="AV14" s="14" t="n">
        <f aca="false">main!AT71</f>
        <v>300.605072021484</v>
      </c>
      <c r="AW14" s="14" t="n">
        <f aca="false">main!AU71</f>
        <v>249.889907836914</v>
      </c>
      <c r="AX14" s="14" t="n">
        <f aca="false">main!AV71</f>
        <v>135.374908447266</v>
      </c>
      <c r="AY14" s="14" t="n">
        <f aca="false">main!AW71</f>
        <v>94.0520477294922</v>
      </c>
      <c r="AZ14" s="14" t="n">
        <f aca="false">main!AX71</f>
        <v>-2.55465078353882</v>
      </c>
      <c r="BA14" s="14" t="n">
        <f aca="false">main!AY71</f>
        <v>-0.4166040122509</v>
      </c>
      <c r="BB14" s="14" t="n">
        <f aca="false">main!AZ71</f>
        <v>0.25</v>
      </c>
      <c r="BC14" s="14" t="n">
        <f aca="false">main!BA71</f>
        <v>-1.355140209198</v>
      </c>
      <c r="BD14" s="14" t="n">
        <f aca="false">main!BB71</f>
        <v>7.355140209198</v>
      </c>
      <c r="BE14" s="14" t="n">
        <f aca="false">main!BC71</f>
        <v>1</v>
      </c>
      <c r="BF14" s="14" t="n">
        <f aca="false">main!BD71</f>
        <v>0</v>
      </c>
      <c r="BG14" s="14" t="n">
        <f aca="false">main!BE71</f>
        <v>0.159999996423721</v>
      </c>
      <c r="BH14" s="14" t="n">
        <f aca="false">main!BF71</f>
        <v>111105</v>
      </c>
      <c r="BI14" s="14" t="n">
        <f aca="false">main!BG71</f>
        <v>1.50302536010742</v>
      </c>
      <c r="BJ14" s="14" t="n">
        <f aca="false">main!BH71</f>
        <v>0.00308451412779362</v>
      </c>
      <c r="BK14" s="14" t="n">
        <f aca="false">main!BI71</f>
        <v>296.134701156616</v>
      </c>
      <c r="BL14" s="14" t="n">
        <f aca="false">main!BJ71</f>
        <v>297.705019378662</v>
      </c>
      <c r="BM14" s="14" t="n">
        <f aca="false">main!BK71</f>
        <v>39.9823843602302</v>
      </c>
      <c r="BN14" s="14" t="n">
        <f aca="false">main!BL71</f>
        <v>-0.313404014612378</v>
      </c>
      <c r="BO14" s="14" t="n">
        <f aca="false">main!BM71</f>
        <v>2.8171117839739</v>
      </c>
      <c r="BP14" s="14" t="n">
        <f aca="false">main!BN71</f>
        <v>29.9526895158767</v>
      </c>
      <c r="BQ14" s="14" t="n">
        <f aca="false">main!BO71</f>
        <v>9.77068077259062</v>
      </c>
      <c r="BR14" s="14" t="n">
        <f aca="false">main!BP71</f>
        <v>23.7698602676392</v>
      </c>
      <c r="BS14" s="14" t="n">
        <f aca="false">main!BQ71</f>
        <v>2.95381989239786</v>
      </c>
      <c r="BT14" s="14" t="n">
        <f aca="false">main!BR71</f>
        <v>0.307777278292939</v>
      </c>
      <c r="BU14" s="14" t="n">
        <f aca="false">main!BS71</f>
        <v>1.89815924960057</v>
      </c>
      <c r="BV14" s="14" t="n">
        <f aca="false">main!BT71</f>
        <v>1.05566064279729</v>
      </c>
      <c r="BW14" s="14" t="n">
        <f aca="false">main!BU71</f>
        <v>0.193281315643302</v>
      </c>
      <c r="BX14" s="14" t="n">
        <f aca="false">main!BV71</f>
        <v>71.4784264890314</v>
      </c>
      <c r="BY14" s="14" t="n">
        <f aca="false">main!BW71</f>
        <v>0.902909449465082</v>
      </c>
      <c r="BZ14" s="14" t="n">
        <f aca="false">main!BX71</f>
        <v>67.6494222918853</v>
      </c>
      <c r="CA14" s="14" t="n">
        <f aca="false">main!BY71</f>
        <v>839.773650248505</v>
      </c>
      <c r="CB14" s="14" t="n">
        <f aca="false">main!BZ71</f>
        <v>0.0107342846066</v>
      </c>
      <c r="CC14" s="14" t="n">
        <f aca="false">main!CA71</f>
        <v>0</v>
      </c>
      <c r="CD14" s="14" t="n">
        <f aca="false">main!CB71</f>
        <v>219.901691874725</v>
      </c>
      <c r="CE14" s="14" t="n">
        <f aca="false">main!CC71</f>
        <v>1009.9970703125</v>
      </c>
      <c r="CF14" s="14" t="n">
        <f aca="false">main!CD71</f>
        <v>0.483150374869725</v>
      </c>
      <c r="CG14" s="14" t="e">
        <f aca="false">main!CE71</f>
        <v>#DIV/0!</v>
      </c>
    </row>
    <row r="15" customFormat="false" ht="12.75" hidden="false" customHeight="true" outlineLevel="0" collapsed="false">
      <c r="A15" s="12" t="n">
        <v>2</v>
      </c>
      <c r="B15" s="12" t="n">
        <v>2</v>
      </c>
      <c r="C15" s="15" t="n">
        <f aca="false">main!A72</f>
        <v>19</v>
      </c>
      <c r="D15" s="14" t="str">
        <f aca="false">main!B72</f>
        <v>12:36:52</v>
      </c>
      <c r="E15" s="14" t="n">
        <f aca="false">main!C72</f>
        <v>2594.49999651965</v>
      </c>
      <c r="F15" s="14" t="n">
        <f aca="false">main!D72</f>
        <v>0</v>
      </c>
      <c r="G15" s="14" t="n">
        <f aca="false">main!E72</f>
        <v>13.3125914268701</v>
      </c>
      <c r="H15" s="14" t="n">
        <f aca="false">main!F72</f>
        <v>0.310305130146343</v>
      </c>
      <c r="I15" s="14" t="n">
        <f aca="false">main!G72</f>
        <v>758.715218191861</v>
      </c>
      <c r="J15" s="14" t="n">
        <f aca="false">main!H72</f>
        <v>2</v>
      </c>
      <c r="K15" s="14" t="n">
        <f aca="false">main!I72</f>
        <v>2</v>
      </c>
      <c r="L15" s="14" t="n">
        <f aca="false">main!J72</f>
        <v>0</v>
      </c>
      <c r="M15" s="14" t="n">
        <f aca="false">main!K72</f>
        <v>0</v>
      </c>
      <c r="N15" s="14" t="n">
        <f aca="false">main!L72</f>
        <v>478.931640625</v>
      </c>
      <c r="O15" s="14" t="n">
        <f aca="false">main!M72</f>
        <v>1488.9287109375</v>
      </c>
      <c r="P15" s="14" t="n">
        <f aca="false">main!N72</f>
        <v>769.55224609375</v>
      </c>
      <c r="Q15" s="14" t="e">
        <f aca="false">main!O72</f>
        <v>#DIV/0!</v>
      </c>
      <c r="R15" s="14" t="n">
        <f aca="false">main!P72</f>
        <v>0.678338098320744</v>
      </c>
      <c r="S15" s="14" t="n">
        <f aca="false">main!Q72</f>
        <v>0.483150374869725</v>
      </c>
      <c r="T15" s="14" t="n">
        <f aca="false">main!R72</f>
        <v>-1</v>
      </c>
      <c r="U15" s="14" t="n">
        <f aca="false">main!S72</f>
        <v>0.87</v>
      </c>
      <c r="V15" s="14" t="n">
        <f aca="false">main!T72</f>
        <v>0.92</v>
      </c>
      <c r="W15" s="14" t="n">
        <f aca="false">main!U72</f>
        <v>19.9885787963867</v>
      </c>
      <c r="X15" s="14" t="n">
        <f aca="false">main!V72</f>
        <v>0.879994289398193</v>
      </c>
      <c r="Y15" s="14" t="n">
        <f aca="false">main!W72</f>
        <v>0.0650883011505652</v>
      </c>
      <c r="Z15" s="14" t="n">
        <f aca="false">main!X72</f>
        <v>0.712255991615075</v>
      </c>
      <c r="AA15" s="14" t="n">
        <f aca="false">main!Y72</f>
        <v>3.10885434295898</v>
      </c>
      <c r="AB15" s="14" t="n">
        <f aca="false">main!Z72</f>
        <v>-1</v>
      </c>
      <c r="AC15" s="14" t="n">
        <f aca="false">main!AA72</f>
        <v>250.181076049805</v>
      </c>
      <c r="AD15" s="14" t="n">
        <f aca="false">main!AB72</f>
        <v>0.5</v>
      </c>
      <c r="AE15" s="14" t="n">
        <f aca="false">main!AC72</f>
        <v>53.1846903639338</v>
      </c>
      <c r="AF15" s="14" t="n">
        <f aca="false">main!AD72</f>
        <v>3.04223575632795</v>
      </c>
      <c r="AG15" s="14" t="n">
        <f aca="false">main!AE72</f>
        <v>0.928998168125718</v>
      </c>
      <c r="AH15" s="14" t="n">
        <f aca="false">main!AF72</f>
        <v>23.02419090271</v>
      </c>
      <c r="AI15" s="14" t="n">
        <f aca="false">main!AG72</f>
        <v>2</v>
      </c>
      <c r="AJ15" s="14" t="n">
        <f aca="false">main!AH72</f>
        <v>4.644859790802</v>
      </c>
      <c r="AK15" s="14" t="n">
        <f aca="false">main!AI72</f>
        <v>1</v>
      </c>
      <c r="AL15" s="14" t="n">
        <f aca="false">main!AJ72</f>
        <v>9.289719581604</v>
      </c>
      <c r="AM15" s="14" t="n">
        <f aca="false">main!AK72</f>
        <v>24.5634956359863</v>
      </c>
      <c r="AN15" s="14" t="n">
        <f aca="false">main!AL72</f>
        <v>23.02419090271</v>
      </c>
      <c r="AO15" s="14" t="n">
        <f aca="false">main!AM72</f>
        <v>24.4607696533203</v>
      </c>
      <c r="AP15" s="14" t="n">
        <f aca="false">main!AN72</f>
        <v>852.799011230469</v>
      </c>
      <c r="AQ15" s="14" t="n">
        <f aca="false">main!AO72</f>
        <v>842.23681640625</v>
      </c>
      <c r="AR15" s="14" t="n">
        <f aca="false">main!AP72</f>
        <v>18.1632385253906</v>
      </c>
      <c r="AS15" s="14" t="n">
        <f aca="false">main!AQ72</f>
        <v>20.1465816497803</v>
      </c>
      <c r="AT15" s="14" t="n">
        <f aca="false">main!AR72</f>
        <v>55.144905090332</v>
      </c>
      <c r="AU15" s="14" t="n">
        <f aca="false">main!AS72</f>
        <v>61.1664772033691</v>
      </c>
      <c r="AV15" s="14" t="n">
        <f aca="false">main!AT72</f>
        <v>300.598022460938</v>
      </c>
      <c r="AW15" s="14" t="n">
        <f aca="false">main!AU72</f>
        <v>249.882293701172</v>
      </c>
      <c r="AX15" s="14" t="n">
        <f aca="false">main!AV72</f>
        <v>135.16423034668</v>
      </c>
      <c r="AY15" s="14" t="n">
        <f aca="false">main!AW72</f>
        <v>94.0534133911133</v>
      </c>
      <c r="AZ15" s="14" t="n">
        <f aca="false">main!AX72</f>
        <v>-2.55465078353882</v>
      </c>
      <c r="BA15" s="14" t="n">
        <f aca="false">main!AY72</f>
        <v>-0.4166040122509</v>
      </c>
      <c r="BB15" s="14" t="n">
        <f aca="false">main!AZ72</f>
        <v>0.25</v>
      </c>
      <c r="BC15" s="14" t="n">
        <f aca="false">main!BA72</f>
        <v>-1.355140209198</v>
      </c>
      <c r="BD15" s="14" t="n">
        <f aca="false">main!BB72</f>
        <v>7.355140209198</v>
      </c>
      <c r="BE15" s="14" t="n">
        <f aca="false">main!BC72</f>
        <v>1</v>
      </c>
      <c r="BF15" s="14" t="n">
        <f aca="false">main!BD72</f>
        <v>0</v>
      </c>
      <c r="BG15" s="14" t="n">
        <f aca="false">main!BE72</f>
        <v>0.159999996423721</v>
      </c>
      <c r="BH15" s="14" t="n">
        <f aca="false">main!BF72</f>
        <v>111105</v>
      </c>
      <c r="BI15" s="14" t="n">
        <f aca="false">main!BG72</f>
        <v>1.50299011230469</v>
      </c>
      <c r="BJ15" s="14" t="n">
        <f aca="false">main!BH72</f>
        <v>0.00304223575632795</v>
      </c>
      <c r="BK15" s="14" t="n">
        <f aca="false">main!BI72</f>
        <v>296.17419090271</v>
      </c>
      <c r="BL15" s="14" t="n">
        <f aca="false">main!BJ72</f>
        <v>297.713495635986</v>
      </c>
      <c r="BM15" s="14" t="n">
        <f aca="false">main!BK72</f>
        <v>39.9811660985387</v>
      </c>
      <c r="BN15" s="14" t="n">
        <f aca="false">main!BL72</f>
        <v>-0.307326482428302</v>
      </c>
      <c r="BO15" s="14" t="n">
        <f aca="false">main!BM72</f>
        <v>2.82385294045032</v>
      </c>
      <c r="BP15" s="14" t="n">
        <f aca="false">main!BN72</f>
        <v>30.0239283045217</v>
      </c>
      <c r="BQ15" s="14" t="n">
        <f aca="false">main!BO72</f>
        <v>9.87734665474135</v>
      </c>
      <c r="BR15" s="14" t="n">
        <f aca="false">main!BP72</f>
        <v>23.7938432693482</v>
      </c>
      <c r="BS15" s="14" t="n">
        <f aca="false">main!BQ72</f>
        <v>2.95808542811479</v>
      </c>
      <c r="BT15" s="14" t="n">
        <f aca="false">main!BR72</f>
        <v>0.300275023278255</v>
      </c>
      <c r="BU15" s="14" t="n">
        <f aca="false">main!BS72</f>
        <v>1.8948547723246</v>
      </c>
      <c r="BV15" s="14" t="n">
        <f aca="false">main!BT72</f>
        <v>1.06323065579018</v>
      </c>
      <c r="BW15" s="14" t="n">
        <f aca="false">main!BU72</f>
        <v>0.188547974720954</v>
      </c>
      <c r="BX15" s="14" t="n">
        <f aca="false">main!BV72</f>
        <v>71.3597560627278</v>
      </c>
      <c r="BY15" s="14" t="n">
        <f aca="false">main!BW72</f>
        <v>0.900833593845057</v>
      </c>
      <c r="BZ15" s="14" t="n">
        <f aca="false">main!BX72</f>
        <v>67.3459993969246</v>
      </c>
      <c r="CA15" s="14" t="n">
        <f aca="false">main!BY72</f>
        <v>840.302204896354</v>
      </c>
      <c r="CB15" s="14" t="n">
        <f aca="false">main!BZ72</f>
        <v>0.0106693731015032</v>
      </c>
      <c r="CC15" s="14" t="n">
        <f aca="false">main!CA72</f>
        <v>0</v>
      </c>
      <c r="CD15" s="14" t="n">
        <f aca="false">main!CB72</f>
        <v>219.894991478754</v>
      </c>
      <c r="CE15" s="14" t="n">
        <f aca="false">main!CC72</f>
        <v>1009.9970703125</v>
      </c>
      <c r="CF15" s="14" t="n">
        <f aca="false">main!CD72</f>
        <v>0.483150374869725</v>
      </c>
      <c r="CG15" s="14" t="e">
        <f aca="false">main!CE72</f>
        <v>#DIV/0!</v>
      </c>
    </row>
    <row r="16" customFormat="false" ht="12.75" hidden="false" customHeight="true" outlineLevel="0" collapsed="false">
      <c r="A16" s="12" t="n">
        <v>2</v>
      </c>
      <c r="B16" s="12" t="n">
        <v>2</v>
      </c>
      <c r="C16" s="15" t="n">
        <f aca="false">main!A73</f>
        <v>20</v>
      </c>
      <c r="D16" s="14" t="str">
        <f aca="false">main!B73</f>
        <v>12:36:57</v>
      </c>
      <c r="E16" s="14" t="n">
        <f aca="false">main!C73</f>
        <v>2599.49999617506</v>
      </c>
      <c r="F16" s="14" t="n">
        <f aca="false">main!D73</f>
        <v>0</v>
      </c>
      <c r="G16" s="14" t="n">
        <f aca="false">main!E73</f>
        <v>13.3810518693237</v>
      </c>
      <c r="H16" s="14" t="n">
        <f aca="false">main!F73</f>
        <v>0.306883115012937</v>
      </c>
      <c r="I16" s="14" t="n">
        <f aca="false">main!G73</f>
        <v>757.744132506331</v>
      </c>
      <c r="J16" s="14" t="n">
        <f aca="false">main!H73</f>
        <v>2</v>
      </c>
      <c r="K16" s="14" t="n">
        <f aca="false">main!I73</f>
        <v>2</v>
      </c>
      <c r="L16" s="14" t="n">
        <f aca="false">main!J73</f>
        <v>0</v>
      </c>
      <c r="M16" s="14" t="n">
        <f aca="false">main!K73</f>
        <v>0</v>
      </c>
      <c r="N16" s="14" t="n">
        <f aca="false">main!L73</f>
        <v>478.931640625</v>
      </c>
      <c r="O16" s="14" t="n">
        <f aca="false">main!M73</f>
        <v>1488.9287109375</v>
      </c>
      <c r="P16" s="14" t="n">
        <f aca="false">main!N73</f>
        <v>769.55224609375</v>
      </c>
      <c r="Q16" s="14" t="e">
        <f aca="false">main!O73</f>
        <v>#DIV/0!</v>
      </c>
      <c r="R16" s="14" t="n">
        <f aca="false">main!P73</f>
        <v>0.678338098320744</v>
      </c>
      <c r="S16" s="14" t="n">
        <f aca="false">main!Q73</f>
        <v>0.483150374869725</v>
      </c>
      <c r="T16" s="14" t="n">
        <f aca="false">main!R73</f>
        <v>-1</v>
      </c>
      <c r="U16" s="14" t="n">
        <f aca="false">main!S73</f>
        <v>0.87</v>
      </c>
      <c r="V16" s="14" t="n">
        <f aca="false">main!T73</f>
        <v>0.92</v>
      </c>
      <c r="W16" s="14" t="n">
        <f aca="false">main!U73</f>
        <v>19.9885787963867</v>
      </c>
      <c r="X16" s="14" t="n">
        <f aca="false">main!V73</f>
        <v>0.879994289398193</v>
      </c>
      <c r="Y16" s="14" t="n">
        <f aca="false">main!W73</f>
        <v>0.0653972375359519</v>
      </c>
      <c r="Z16" s="14" t="n">
        <f aca="false">main!X73</f>
        <v>0.712255991615075</v>
      </c>
      <c r="AA16" s="14" t="n">
        <f aca="false">main!Y73</f>
        <v>3.10885434295898</v>
      </c>
      <c r="AB16" s="14" t="n">
        <f aca="false">main!Z73</f>
        <v>-1</v>
      </c>
      <c r="AC16" s="14" t="n">
        <f aca="false">main!AA73</f>
        <v>250.181076049805</v>
      </c>
      <c r="AD16" s="14" t="n">
        <f aca="false">main!AB73</f>
        <v>0.5</v>
      </c>
      <c r="AE16" s="14" t="n">
        <f aca="false">main!AC73</f>
        <v>53.1846903639338</v>
      </c>
      <c r="AF16" s="14" t="n">
        <f aca="false">main!AD73</f>
        <v>3.02665957380179</v>
      </c>
      <c r="AG16" s="14" t="n">
        <f aca="false">main!AE73</f>
        <v>0.934200298661581</v>
      </c>
      <c r="AH16" s="14" t="n">
        <f aca="false">main!AF73</f>
        <v>23.0491809844971</v>
      </c>
      <c r="AI16" s="14" t="n">
        <f aca="false">main!AG73</f>
        <v>2</v>
      </c>
      <c r="AJ16" s="14" t="n">
        <f aca="false">main!AH73</f>
        <v>4.644859790802</v>
      </c>
      <c r="AK16" s="14" t="n">
        <f aca="false">main!AI73</f>
        <v>1</v>
      </c>
      <c r="AL16" s="14" t="n">
        <f aca="false">main!AJ73</f>
        <v>9.289719581604</v>
      </c>
      <c r="AM16" s="14" t="n">
        <f aca="false">main!AK73</f>
        <v>24.5628852844238</v>
      </c>
      <c r="AN16" s="14" t="n">
        <f aca="false">main!AL73</f>
        <v>23.0491809844971</v>
      </c>
      <c r="AO16" s="14" t="n">
        <f aca="false">main!AM73</f>
        <v>24.4644603729248</v>
      </c>
      <c r="AP16" s="14" t="n">
        <f aca="false">main!AN73</f>
        <v>853.064270019531</v>
      </c>
      <c r="AQ16" s="14" t="n">
        <f aca="false">main!AO73</f>
        <v>842.46533203125</v>
      </c>
      <c r="AR16" s="14" t="n">
        <f aca="false">main!AP73</f>
        <v>18.1635417938232</v>
      </c>
      <c r="AS16" s="14" t="n">
        <f aca="false">main!AQ73</f>
        <v>20.1366500854492</v>
      </c>
      <c r="AT16" s="14" t="n">
        <f aca="false">main!AR73</f>
        <v>55.1479949951172</v>
      </c>
      <c r="AU16" s="14" t="n">
        <f aca="false">main!AS73</f>
        <v>61.1387329101563</v>
      </c>
      <c r="AV16" s="14" t="n">
        <f aca="false">main!AT73</f>
        <v>300.61328125</v>
      </c>
      <c r="AW16" s="14" t="n">
        <f aca="false">main!AU73</f>
        <v>249.891448974609</v>
      </c>
      <c r="AX16" s="14" t="n">
        <f aca="false">main!AV73</f>
        <v>135.29084777832</v>
      </c>
      <c r="AY16" s="14" t="n">
        <f aca="false">main!AW73</f>
        <v>94.0536727905273</v>
      </c>
      <c r="AZ16" s="14" t="n">
        <f aca="false">main!AX73</f>
        <v>-2.55465078353882</v>
      </c>
      <c r="BA16" s="14" t="n">
        <f aca="false">main!AY73</f>
        <v>-0.4166040122509</v>
      </c>
      <c r="BB16" s="14" t="n">
        <f aca="false">main!AZ73</f>
        <v>0.5</v>
      </c>
      <c r="BC16" s="14" t="n">
        <f aca="false">main!BA73</f>
        <v>-1.355140209198</v>
      </c>
      <c r="BD16" s="14" t="n">
        <f aca="false">main!BB73</f>
        <v>7.355140209198</v>
      </c>
      <c r="BE16" s="14" t="n">
        <f aca="false">main!BC73</f>
        <v>1</v>
      </c>
      <c r="BF16" s="14" t="n">
        <f aca="false">main!BD73</f>
        <v>0</v>
      </c>
      <c r="BG16" s="14" t="n">
        <f aca="false">main!BE73</f>
        <v>0.159999996423721</v>
      </c>
      <c r="BH16" s="14" t="n">
        <f aca="false">main!BF73</f>
        <v>111105</v>
      </c>
      <c r="BI16" s="14" t="n">
        <f aca="false">main!BG73</f>
        <v>1.50306640625</v>
      </c>
      <c r="BJ16" s="14" t="n">
        <f aca="false">main!BH73</f>
        <v>0.00302665957380179</v>
      </c>
      <c r="BK16" s="14" t="n">
        <f aca="false">main!BI73</f>
        <v>296.199180984497</v>
      </c>
      <c r="BL16" s="14" t="n">
        <f aca="false">main!BJ73</f>
        <v>297.712885284424</v>
      </c>
      <c r="BM16" s="14" t="n">
        <f aca="false">main!BK73</f>
        <v>39.9826309422559</v>
      </c>
      <c r="BN16" s="14" t="n">
        <f aca="false">main!BL73</f>
        <v>-0.305716134498577</v>
      </c>
      <c r="BO16" s="14" t="n">
        <f aca="false">main!BM73</f>
        <v>2.82812619689576</v>
      </c>
      <c r="BP16" s="14" t="n">
        <f aca="false">main!BN73</f>
        <v>30.0692797313132</v>
      </c>
      <c r="BQ16" s="14" t="n">
        <f aca="false">main!BO73</f>
        <v>9.93262964586397</v>
      </c>
      <c r="BR16" s="14" t="n">
        <f aca="false">main!BP73</f>
        <v>23.8060331344605</v>
      </c>
      <c r="BS16" s="14" t="n">
        <f aca="false">main!BQ73</f>
        <v>2.96025554025359</v>
      </c>
      <c r="BT16" s="14" t="n">
        <f aca="false">main!BR73</f>
        <v>0.297069512297755</v>
      </c>
      <c r="BU16" s="14" t="n">
        <f aca="false">main!BS73</f>
        <v>1.89392589823418</v>
      </c>
      <c r="BV16" s="14" t="n">
        <f aca="false">main!BT73</f>
        <v>1.0663296420194</v>
      </c>
      <c r="BW16" s="14" t="n">
        <f aca="false">main!BU73</f>
        <v>0.186525882611485</v>
      </c>
      <c r="BX16" s="14" t="n">
        <f aca="false">main!BV73</f>
        <v>71.2686186976925</v>
      </c>
      <c r="BY16" s="14" t="n">
        <f aca="false">main!BW73</f>
        <v>0.899436574653287</v>
      </c>
      <c r="BZ16" s="14" t="n">
        <f aca="false">main!BX73</f>
        <v>67.20047480333</v>
      </c>
      <c r="CA16" s="14" t="n">
        <f aca="false">main!BY73</f>
        <v>840.520771717572</v>
      </c>
      <c r="CB16" s="14" t="n">
        <f aca="false">main!BZ73</f>
        <v>0.0106982845545748</v>
      </c>
      <c r="CC16" s="14" t="n">
        <f aca="false">main!CA73</f>
        <v>0</v>
      </c>
      <c r="CD16" s="14" t="n">
        <f aca="false">main!CB73</f>
        <v>219.903048067096</v>
      </c>
      <c r="CE16" s="14" t="n">
        <f aca="false">main!CC73</f>
        <v>1009.9970703125</v>
      </c>
      <c r="CF16" s="14" t="n">
        <f aca="false">main!CD73</f>
        <v>0.483150374869725</v>
      </c>
      <c r="CG16" s="14" t="e">
        <f aca="false">main!CE73</f>
        <v>#DIV/0!</v>
      </c>
    </row>
    <row r="17" customFormat="false" ht="12.75" hidden="false" customHeight="true" outlineLevel="0" collapsed="false">
      <c r="A17" s="12" t="n">
        <v>2</v>
      </c>
      <c r="B17" s="12" t="n">
        <v>2</v>
      </c>
      <c r="C17" s="16" t="n">
        <f aca="false">main!A79</f>
        <v>21</v>
      </c>
      <c r="D17" s="10" t="str">
        <f aca="false">main!B79</f>
        <v>12:37:06</v>
      </c>
      <c r="E17" s="10" t="n">
        <f aca="false">main!C79</f>
        <v>2599.49999617506</v>
      </c>
      <c r="F17" s="10" t="n">
        <f aca="false">main!D79</f>
        <v>0</v>
      </c>
      <c r="G17" s="10" t="n">
        <f aca="false">main!E79</f>
        <v>13.3810518693237</v>
      </c>
      <c r="H17" s="10" t="n">
        <f aca="false">main!F79</f>
        <v>0.306883115012937</v>
      </c>
      <c r="I17" s="10" t="n">
        <f aca="false">main!G79</f>
        <v>757.744132506331</v>
      </c>
      <c r="J17" s="10" t="n">
        <f aca="false">main!H79</f>
        <v>3</v>
      </c>
      <c r="K17" s="10" t="n">
        <f aca="false">main!I79</f>
        <v>3</v>
      </c>
      <c r="L17" s="10" t="n">
        <f aca="false">main!J79</f>
        <v>0</v>
      </c>
      <c r="M17" s="10" t="n">
        <f aca="false">main!K79</f>
        <v>0</v>
      </c>
      <c r="N17" s="10" t="n">
        <f aca="false">main!L79</f>
        <v>449.06201171875</v>
      </c>
      <c r="O17" s="10" t="n">
        <f aca="false">main!M79</f>
        <v>1479.80712890625</v>
      </c>
      <c r="P17" s="10" t="n">
        <f aca="false">main!N79</f>
        <v>634.936645507813</v>
      </c>
      <c r="Q17" s="10" t="e">
        <f aca="false">main!O79</f>
        <v>#DIV/0!</v>
      </c>
      <c r="R17" s="10" t="n">
        <f aca="false">main!P79</f>
        <v>0.696540175441202</v>
      </c>
      <c r="S17" s="10" t="n">
        <f aca="false">main!Q79</f>
        <v>0.570932837729262</v>
      </c>
      <c r="T17" s="10" t="n">
        <f aca="false">main!R79</f>
        <v>-1</v>
      </c>
      <c r="U17" s="10" t="n">
        <f aca="false">main!S79</f>
        <v>0.87</v>
      </c>
      <c r="V17" s="10" t="n">
        <f aca="false">main!T79</f>
        <v>0.92</v>
      </c>
      <c r="W17" s="10" t="n">
        <f aca="false">main!U79</f>
        <v>19.9885787963867</v>
      </c>
      <c r="X17" s="10" t="n">
        <f aca="false">main!V79</f>
        <v>0.879994289398193</v>
      </c>
      <c r="Y17" s="10" t="n">
        <f aca="false">main!W79</f>
        <v>0.0653972375359519</v>
      </c>
      <c r="Z17" s="10" t="n">
        <f aca="false">main!X79</f>
        <v>0.819669644134486</v>
      </c>
      <c r="AA17" s="10" t="n">
        <f aca="false">main!Y79</f>
        <v>3.2953291311425</v>
      </c>
      <c r="AB17" s="10" t="n">
        <f aca="false">main!Z79</f>
        <v>-1</v>
      </c>
      <c r="AC17" s="10" t="n">
        <f aca="false">main!AA79</f>
        <v>249.891448974609</v>
      </c>
      <c r="AD17" s="10" t="n">
        <f aca="false">main!AB79</f>
        <v>0.5</v>
      </c>
      <c r="AE17" s="10" t="n">
        <f aca="false">main!AC79</f>
        <v>62.7749356291307</v>
      </c>
      <c r="AF17" s="10" t="n">
        <f aca="false">main!AD79</f>
        <v>3.02665957380179</v>
      </c>
      <c r="AG17" s="10" t="n">
        <f aca="false">main!AE79</f>
        <v>0.934200298661581</v>
      </c>
      <c r="AH17" s="10" t="n">
        <f aca="false">main!AF79</f>
        <v>23.0491809844971</v>
      </c>
      <c r="AI17" s="10" t="n">
        <f aca="false">main!AG79</f>
        <v>2</v>
      </c>
      <c r="AJ17" s="10" t="n">
        <f aca="false">main!AH79</f>
        <v>4.644859790802</v>
      </c>
      <c r="AK17" s="10" t="n">
        <f aca="false">main!AI79</f>
        <v>1</v>
      </c>
      <c r="AL17" s="10" t="n">
        <f aca="false">main!AJ79</f>
        <v>9.289719581604</v>
      </c>
      <c r="AM17" s="10" t="n">
        <f aca="false">main!AK79</f>
        <v>24.5628852844238</v>
      </c>
      <c r="AN17" s="10" t="n">
        <f aca="false">main!AL79</f>
        <v>23.0491809844971</v>
      </c>
      <c r="AO17" s="10" t="n">
        <f aca="false">main!AM79</f>
        <v>24.4644603729248</v>
      </c>
      <c r="AP17" s="10" t="n">
        <f aca="false">main!AN79</f>
        <v>853.064270019531</v>
      </c>
      <c r="AQ17" s="10" t="n">
        <f aca="false">main!AO79</f>
        <v>842.46533203125</v>
      </c>
      <c r="AR17" s="10" t="n">
        <f aca="false">main!AP79</f>
        <v>18.1635417938232</v>
      </c>
      <c r="AS17" s="10" t="n">
        <f aca="false">main!AQ79</f>
        <v>20.1366500854492</v>
      </c>
      <c r="AT17" s="10" t="n">
        <f aca="false">main!AR79</f>
        <v>55.1479949951172</v>
      </c>
      <c r="AU17" s="10" t="n">
        <f aca="false">main!AS79</f>
        <v>61.1387329101563</v>
      </c>
      <c r="AV17" s="10" t="n">
        <f aca="false">main!AT79</f>
        <v>300.61328125</v>
      </c>
      <c r="AW17" s="10" t="n">
        <f aca="false">main!AU79</f>
        <v>249.891448974609</v>
      </c>
      <c r="AX17" s="10" t="n">
        <f aca="false">main!AV79</f>
        <v>135.29084777832</v>
      </c>
      <c r="AY17" s="10" t="n">
        <f aca="false">main!AW79</f>
        <v>94.0536727905273</v>
      </c>
      <c r="AZ17" s="10" t="n">
        <f aca="false">main!AX79</f>
        <v>-2.55465078353882</v>
      </c>
      <c r="BA17" s="10" t="n">
        <f aca="false">main!AY79</f>
        <v>-0.4166040122509</v>
      </c>
      <c r="BB17" s="10" t="n">
        <f aca="false">main!AZ79</f>
        <v>0.5</v>
      </c>
      <c r="BC17" s="10" t="n">
        <f aca="false">main!BA79</f>
        <v>-1.355140209198</v>
      </c>
      <c r="BD17" s="10" t="n">
        <f aca="false">main!BB79</f>
        <v>7.355140209198</v>
      </c>
      <c r="BE17" s="10" t="n">
        <f aca="false">main!BC79</f>
        <v>1</v>
      </c>
      <c r="BF17" s="10" t="n">
        <f aca="false">main!BD79</f>
        <v>0</v>
      </c>
      <c r="BG17" s="10" t="n">
        <f aca="false">main!BE79</f>
        <v>0.159999996423721</v>
      </c>
      <c r="BH17" s="10" t="n">
        <f aca="false">main!BF79</f>
        <v>111105</v>
      </c>
      <c r="BI17" s="10" t="n">
        <f aca="false">main!BG79</f>
        <v>1.50306640625</v>
      </c>
      <c r="BJ17" s="10" t="n">
        <f aca="false">main!BH79</f>
        <v>0.00302665957380179</v>
      </c>
      <c r="BK17" s="10" t="n">
        <f aca="false">main!BI79</f>
        <v>296.199180984497</v>
      </c>
      <c r="BL17" s="10" t="n">
        <f aca="false">main!BJ79</f>
        <v>297.712885284424</v>
      </c>
      <c r="BM17" s="10" t="n">
        <f aca="false">main!BK79</f>
        <v>39.9826309422559</v>
      </c>
      <c r="BN17" s="10" t="n">
        <f aca="false">main!BL79</f>
        <v>-0.305716134498577</v>
      </c>
      <c r="BO17" s="10" t="n">
        <f aca="false">main!BM79</f>
        <v>2.82812619689576</v>
      </c>
      <c r="BP17" s="10" t="n">
        <f aca="false">main!BN79</f>
        <v>30.0692797313132</v>
      </c>
      <c r="BQ17" s="10" t="n">
        <f aca="false">main!BO79</f>
        <v>9.93262964586397</v>
      </c>
      <c r="BR17" s="10" t="n">
        <f aca="false">main!BP79</f>
        <v>23.8060331344605</v>
      </c>
      <c r="BS17" s="10" t="n">
        <f aca="false">main!BQ79</f>
        <v>2.96025554025359</v>
      </c>
      <c r="BT17" s="10" t="n">
        <f aca="false">main!BR79</f>
        <v>0.297069512297755</v>
      </c>
      <c r="BU17" s="10" t="n">
        <f aca="false">main!BS79</f>
        <v>1.89392589823418</v>
      </c>
      <c r="BV17" s="10" t="n">
        <f aca="false">main!BT79</f>
        <v>1.0663296420194</v>
      </c>
      <c r="BW17" s="10" t="n">
        <f aca="false">main!BU79</f>
        <v>0.186525882611485</v>
      </c>
      <c r="BX17" s="10" t="n">
        <f aca="false">main!BV79</f>
        <v>71.2686186976925</v>
      </c>
      <c r="BY17" s="10" t="n">
        <f aca="false">main!BW79</f>
        <v>0.899436574653287</v>
      </c>
      <c r="BZ17" s="10" t="n">
        <f aca="false">main!BX79</f>
        <v>67.20047480333</v>
      </c>
      <c r="CA17" s="10" t="n">
        <f aca="false">main!BY79</f>
        <v>840.520771717572</v>
      </c>
      <c r="CB17" s="10" t="n">
        <f aca="false">main!BZ79</f>
        <v>0.0106982845545748</v>
      </c>
      <c r="CC17" s="10" t="n">
        <f aca="false">main!CA79</f>
        <v>0</v>
      </c>
      <c r="CD17" s="10" t="n">
        <f aca="false">main!CB79</f>
        <v>219.903048067096</v>
      </c>
      <c r="CE17" s="10" t="n">
        <f aca="false">main!CC79</f>
        <v>1030.7451171875</v>
      </c>
      <c r="CF17" s="10" t="n">
        <f aca="false">main!CD79</f>
        <v>0.570932837729262</v>
      </c>
      <c r="CG17" s="10" t="e">
        <f aca="false">main!CE79</f>
        <v>#DIV/0!</v>
      </c>
    </row>
    <row r="18" customFormat="false" ht="12.75" hidden="false" customHeight="true" outlineLevel="0" collapsed="false">
      <c r="A18" s="12" t="n">
        <v>2</v>
      </c>
      <c r="B18" s="12" t="n">
        <v>3</v>
      </c>
      <c r="C18" s="13" t="str">
        <f aca="false">main!B15</f>
        <v>"11:56:19 trat3t1b2"
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customFormat="false" ht="12.8" hidden="false" customHeight="false" outlineLevel="0" collapsed="false">
      <c r="A19" s="12" t="n">
        <v>2</v>
      </c>
      <c r="B19" s="12" t="n">
        <v>3</v>
      </c>
      <c r="C19" s="17" t="str">
        <f aca="false">main!A12</f>
        <v>in</v>
      </c>
      <c r="D19" s="12" t="str">
        <f aca="false">main!B12</f>
        <v>in</v>
      </c>
      <c r="E19" s="12" t="str">
        <f aca="false">main!C12</f>
        <v>in</v>
      </c>
      <c r="F19" s="12" t="str">
        <f aca="false">main!D12</f>
        <v>in</v>
      </c>
      <c r="G19" s="12" t="str">
        <f aca="false">main!E12</f>
        <v>out</v>
      </c>
      <c r="H19" s="12" t="str">
        <f aca="false">main!F12</f>
        <v>out</v>
      </c>
      <c r="I19" s="12" t="str">
        <f aca="false">main!G12</f>
        <v>out</v>
      </c>
      <c r="J19" s="12" t="str">
        <f aca="false">main!H12</f>
        <v>in</v>
      </c>
      <c r="K19" s="12" t="str">
        <f aca="false">main!I12</f>
        <v>in</v>
      </c>
      <c r="L19" s="12" t="str">
        <f aca="false">main!J12</f>
        <v>in</v>
      </c>
      <c r="M19" s="12" t="str">
        <f aca="false">main!K12</f>
        <v>in</v>
      </c>
      <c r="N19" s="12" t="str">
        <f aca="false">main!L12</f>
        <v>in</v>
      </c>
      <c r="O19" s="12" t="str">
        <f aca="false">main!M12</f>
        <v>in</v>
      </c>
      <c r="P19" s="12" t="str">
        <f aca="false">main!N12</f>
        <v>in</v>
      </c>
      <c r="Q19" s="12" t="str">
        <f aca="false">main!O12</f>
        <v>out</v>
      </c>
      <c r="R19" s="12" t="str">
        <f aca="false">main!P12</f>
        <v>out</v>
      </c>
      <c r="S19" s="12" t="str">
        <f aca="false">main!Q12</f>
        <v>out</v>
      </c>
      <c r="T19" s="12" t="str">
        <f aca="false">main!R12</f>
        <v>in</v>
      </c>
      <c r="U19" s="12" t="str">
        <f aca="false">main!S12</f>
        <v>in</v>
      </c>
      <c r="V19" s="12" t="str">
        <f aca="false">main!T12</f>
        <v>in</v>
      </c>
      <c r="W19" s="12" t="str">
        <f aca="false">main!U12</f>
        <v>in</v>
      </c>
      <c r="X19" s="12" t="str">
        <f aca="false">main!V12</f>
        <v>out</v>
      </c>
      <c r="Y19" s="12" t="str">
        <f aca="false">main!W12</f>
        <v>out</v>
      </c>
      <c r="Z19" s="12" t="str">
        <f aca="false">main!X12</f>
        <v>out</v>
      </c>
      <c r="AA19" s="12" t="str">
        <f aca="false">main!Y12</f>
        <v>out</v>
      </c>
      <c r="AB19" s="12" t="str">
        <f aca="false">main!Z12</f>
        <v>out</v>
      </c>
      <c r="AC19" s="12" t="str">
        <f aca="false">main!AA12</f>
        <v>in</v>
      </c>
      <c r="AD19" s="12" t="str">
        <f aca="false">main!AB12</f>
        <v>in</v>
      </c>
      <c r="AE19" s="12" t="str">
        <f aca="false">main!AC12</f>
        <v>out</v>
      </c>
      <c r="AF19" s="12" t="str">
        <f aca="false">main!AD12</f>
        <v>out</v>
      </c>
      <c r="AG19" s="12" t="str">
        <f aca="false">main!AE12</f>
        <v>out</v>
      </c>
      <c r="AH19" s="12" t="str">
        <f aca="false">main!AF12</f>
        <v>out</v>
      </c>
      <c r="AI19" s="12" t="str">
        <f aca="false">main!AG12</f>
        <v>in</v>
      </c>
      <c r="AJ19" s="12" t="str">
        <f aca="false">main!AH12</f>
        <v>out</v>
      </c>
      <c r="AK19" s="12" t="str">
        <f aca="false">main!AI12</f>
        <v>in</v>
      </c>
      <c r="AL19" s="12" t="str">
        <f aca="false">main!AJ12</f>
        <v>out</v>
      </c>
      <c r="AM19" s="12" t="str">
        <f aca="false">main!AK12</f>
        <v>in</v>
      </c>
      <c r="AN19" s="12" t="str">
        <f aca="false">main!AL12</f>
        <v>in</v>
      </c>
      <c r="AO19" s="12" t="str">
        <f aca="false">main!AM12</f>
        <v>in</v>
      </c>
      <c r="AP19" s="12" t="str">
        <f aca="false">main!AN12</f>
        <v>in</v>
      </c>
      <c r="AQ19" s="12" t="str">
        <f aca="false">main!AO12</f>
        <v>in</v>
      </c>
      <c r="AR19" s="12" t="str">
        <f aca="false">main!AP12</f>
        <v>in</v>
      </c>
      <c r="AS19" s="12" t="str">
        <f aca="false">main!AQ12</f>
        <v>in</v>
      </c>
      <c r="AT19" s="12" t="str">
        <f aca="false">main!AR12</f>
        <v>in</v>
      </c>
      <c r="AU19" s="12" t="str">
        <f aca="false">main!AS12</f>
        <v>in</v>
      </c>
      <c r="AV19" s="12" t="str">
        <f aca="false">main!AT12</f>
        <v>in</v>
      </c>
      <c r="AW19" s="12" t="str">
        <f aca="false">main!AU12</f>
        <v>in</v>
      </c>
      <c r="AX19" s="12" t="str">
        <f aca="false">main!AV12</f>
        <v>in</v>
      </c>
      <c r="AY19" s="12" t="str">
        <f aca="false">main!AW12</f>
        <v>in</v>
      </c>
      <c r="AZ19" s="12" t="str">
        <f aca="false">main!AX12</f>
        <v>in</v>
      </c>
      <c r="BA19" s="12" t="str">
        <f aca="false">main!AY12</f>
        <v>in</v>
      </c>
      <c r="BB19" s="12" t="str">
        <f aca="false">main!AZ12</f>
        <v>in</v>
      </c>
      <c r="BC19" s="12" t="str">
        <f aca="false">main!BA12</f>
        <v>in</v>
      </c>
      <c r="BD19" s="12" t="str">
        <f aca="false">main!BB12</f>
        <v>in</v>
      </c>
      <c r="BE19" s="12" t="str">
        <f aca="false">main!BC12</f>
        <v>in</v>
      </c>
      <c r="BF19" s="12" t="str">
        <f aca="false">main!BD12</f>
        <v>in</v>
      </c>
      <c r="BG19" s="12" t="str">
        <f aca="false">main!BE12</f>
        <v>in</v>
      </c>
      <c r="BH19" s="12" t="str">
        <f aca="false">main!BF12</f>
        <v>in</v>
      </c>
      <c r="BI19" s="12" t="str">
        <f aca="false">main!BG12</f>
        <v>out</v>
      </c>
      <c r="BJ19" s="12" t="str">
        <f aca="false">main!BH12</f>
        <v>out</v>
      </c>
      <c r="BK19" s="12" t="str">
        <f aca="false">main!BI12</f>
        <v>out</v>
      </c>
      <c r="BL19" s="12" t="str">
        <f aca="false">main!BJ12</f>
        <v>out</v>
      </c>
      <c r="BM19" s="12" t="str">
        <f aca="false">main!BK12</f>
        <v>out</v>
      </c>
      <c r="BN19" s="12" t="str">
        <f aca="false">main!BL12</f>
        <v>out</v>
      </c>
      <c r="BO19" s="12" t="str">
        <f aca="false">main!BM12</f>
        <v>out</v>
      </c>
      <c r="BP19" s="12" t="str">
        <f aca="false">main!BN12</f>
        <v>out</v>
      </c>
      <c r="BQ19" s="12" t="str">
        <f aca="false">main!BO12</f>
        <v>out</v>
      </c>
      <c r="BR19" s="12" t="str">
        <f aca="false">main!BP12</f>
        <v>out</v>
      </c>
      <c r="BS19" s="12" t="str">
        <f aca="false">main!BQ12</f>
        <v>out</v>
      </c>
      <c r="BT19" s="12" t="str">
        <f aca="false">main!BR12</f>
        <v>out</v>
      </c>
      <c r="BU19" s="12" t="str">
        <f aca="false">main!BS12</f>
        <v>out</v>
      </c>
      <c r="BV19" s="12" t="str">
        <f aca="false">main!BT12</f>
        <v>out</v>
      </c>
      <c r="BW19" s="12" t="str">
        <f aca="false">main!BU12</f>
        <v>out</v>
      </c>
      <c r="BX19" s="12" t="str">
        <f aca="false">main!BV12</f>
        <v>out</v>
      </c>
      <c r="BY19" s="12" t="str">
        <f aca="false">main!BW12</f>
        <v>out</v>
      </c>
      <c r="BZ19" s="12" t="str">
        <f aca="false">main!BX12</f>
        <v>out</v>
      </c>
      <c r="CA19" s="12" t="str">
        <f aca="false">main!BY12</f>
        <v>out</v>
      </c>
      <c r="CB19" s="12" t="str">
        <f aca="false">main!BZ12</f>
        <v>out</v>
      </c>
      <c r="CC19" s="12" t="str">
        <f aca="false">main!CA12</f>
        <v>out</v>
      </c>
      <c r="CD19" s="12" t="str">
        <f aca="false">main!CB12</f>
        <v>out</v>
      </c>
      <c r="CE19" s="12" t="str">
        <f aca="false">main!CC12</f>
        <v>out</v>
      </c>
      <c r="CF19" s="12" t="str">
        <f aca="false">main!CD12</f>
        <v>out</v>
      </c>
      <c r="CG19" s="12" t="str">
        <f aca="false">main!CE12</f>
        <v>out</v>
      </c>
    </row>
    <row r="20" customFormat="false" ht="12.75" hidden="false" customHeight="true" outlineLevel="0" collapsed="false">
      <c r="A20" s="12" t="n">
        <v>2</v>
      </c>
      <c r="B20" s="12" t="n">
        <v>3</v>
      </c>
      <c r="C20" s="17" t="n">
        <f aca="false">main!A22</f>
        <v>1</v>
      </c>
      <c r="D20" s="12" t="str">
        <f aca="false">main!B22</f>
        <v>12:04:58</v>
      </c>
      <c r="E20" s="12" t="n">
        <f aca="false">main!C22</f>
        <v>679.999999586493</v>
      </c>
      <c r="F20" s="12" t="n">
        <f aca="false">main!D22</f>
        <v>0</v>
      </c>
      <c r="G20" s="12" t="n">
        <f aca="false">main!E22</f>
        <v>15.6110636842211</v>
      </c>
      <c r="H20" s="12" t="n">
        <f aca="false">main!F22</f>
        <v>0.417656329262037</v>
      </c>
      <c r="I20" s="12" t="n">
        <f aca="false">main!G22</f>
        <v>742.511144513556</v>
      </c>
      <c r="J20" s="12" t="n">
        <f aca="false">main!H22</f>
        <v>0</v>
      </c>
      <c r="K20" s="12" t="n">
        <f aca="false">main!I22</f>
        <v>0</v>
      </c>
      <c r="L20" s="12" t="n">
        <f aca="false">main!J22</f>
        <v>0</v>
      </c>
      <c r="M20" s="12" t="n">
        <f aca="false">main!K22</f>
        <v>0</v>
      </c>
      <c r="N20" s="12" t="n">
        <f aca="false">main!L22</f>
        <v>0</v>
      </c>
      <c r="O20" s="12" t="n">
        <f aca="false">main!M22</f>
        <v>0</v>
      </c>
      <c r="P20" s="12" t="n">
        <f aca="false">main!N22</f>
        <v>0</v>
      </c>
      <c r="Q20" s="12" t="e">
        <f aca="false">main!O22</f>
        <v>#DIV/0!</v>
      </c>
      <c r="R20" s="12" t="e">
        <f aca="false">main!P22</f>
        <v>#DIV/0!</v>
      </c>
      <c r="S20" s="12" t="e">
        <f aca="false">main!Q22</f>
        <v>#DIV/0!</v>
      </c>
      <c r="T20" s="12" t="n">
        <f aca="false">main!R22</f>
        <v>-1</v>
      </c>
      <c r="U20" s="12" t="n">
        <f aca="false">main!S22</f>
        <v>0.87</v>
      </c>
      <c r="V20" s="12" t="n">
        <f aca="false">main!T22</f>
        <v>0.92</v>
      </c>
      <c r="W20" s="12" t="n">
        <f aca="false">main!U22</f>
        <v>19.9885787963867</v>
      </c>
      <c r="X20" s="12" t="n">
        <f aca="false">main!V22</f>
        <v>0.879994289398193</v>
      </c>
      <c r="Y20" s="12" t="n">
        <f aca="false">main!W22</f>
        <v>0.0753135750000439</v>
      </c>
      <c r="Z20" s="12" t="e">
        <f aca="false">main!X22</f>
        <v>#DIV/0!</v>
      </c>
      <c r="AA20" s="12" t="e">
        <f aca="false">main!Y22</f>
        <v>#DIV/0!</v>
      </c>
      <c r="AB20" s="12" t="e">
        <f aca="false">main!Z22</f>
        <v>#DIV/0!</v>
      </c>
      <c r="AC20" s="12" t="n">
        <f aca="false">main!AA22</f>
        <v>0</v>
      </c>
      <c r="AD20" s="12" t="n">
        <f aca="false">main!AB22</f>
        <v>0.5</v>
      </c>
      <c r="AE20" s="12" t="e">
        <f aca="false">main!AC22</f>
        <v>#DIV/0!</v>
      </c>
      <c r="AF20" s="12" t="n">
        <f aca="false">main!AD22</f>
        <v>3.18685612958538</v>
      </c>
      <c r="AG20" s="12" t="n">
        <f aca="false">main!AE22</f>
        <v>0.732210507744775</v>
      </c>
      <c r="AH20" s="12" t="n">
        <f aca="false">main!AF22</f>
        <v>21.6963787078857</v>
      </c>
      <c r="AI20" s="12" t="n">
        <f aca="false">main!AG22</f>
        <v>2</v>
      </c>
      <c r="AJ20" s="12" t="n">
        <f aca="false">main!AH22</f>
        <v>4.644859790802</v>
      </c>
      <c r="AK20" s="12" t="n">
        <f aca="false">main!AI22</f>
        <v>1</v>
      </c>
      <c r="AL20" s="12" t="n">
        <f aca="false">main!AJ22</f>
        <v>9.289719581604</v>
      </c>
      <c r="AM20" s="12" t="n">
        <f aca="false">main!AK22</f>
        <v>23.1894645690918</v>
      </c>
      <c r="AN20" s="12" t="n">
        <f aca="false">main!AL22</f>
        <v>21.6963787078857</v>
      </c>
      <c r="AO20" s="12" t="n">
        <f aca="false">main!AM22</f>
        <v>23.0066261291504</v>
      </c>
      <c r="AP20" s="12" t="n">
        <f aca="false">main!AN22</f>
        <v>826.5986328125</v>
      </c>
      <c r="AQ20" s="12" t="n">
        <f aca="false">main!AO22</f>
        <v>814.488037109375</v>
      </c>
      <c r="AR20" s="12" t="n">
        <f aca="false">main!AP22</f>
        <v>17.8282852172852</v>
      </c>
      <c r="AS20" s="12" t="n">
        <f aca="false">main!AQ22</f>
        <v>19.9058952331543</v>
      </c>
      <c r="AT20" s="12" t="n">
        <f aca="false">main!AR22</f>
        <v>58.8003768920898</v>
      </c>
      <c r="AU20" s="12" t="n">
        <f aca="false">main!AS22</f>
        <v>65.6526489257813</v>
      </c>
      <c r="AV20" s="12" t="n">
        <f aca="false">main!AT22</f>
        <v>300.674224853516</v>
      </c>
      <c r="AW20" s="12" t="n">
        <f aca="false">main!AU22</f>
        <v>250.636505126953</v>
      </c>
      <c r="AX20" s="12" t="n">
        <f aca="false">main!AV22</f>
        <v>110.534248352051</v>
      </c>
      <c r="AY20" s="12" t="n">
        <f aca="false">main!AW22</f>
        <v>94.0705108642578</v>
      </c>
      <c r="AZ20" s="12" t="n">
        <f aca="false">main!AX22</f>
        <v>-3.70710134506226</v>
      </c>
      <c r="BA20" s="12" t="n">
        <f aca="false">main!AY22</f>
        <v>-0.387127071619034</v>
      </c>
      <c r="BB20" s="12" t="n">
        <f aca="false">main!AZ22</f>
        <v>0.5</v>
      </c>
      <c r="BC20" s="12" t="n">
        <f aca="false">main!BA22</f>
        <v>-1.355140209198</v>
      </c>
      <c r="BD20" s="12" t="n">
        <f aca="false">main!BB22</f>
        <v>7.355140209198</v>
      </c>
      <c r="BE20" s="12" t="n">
        <f aca="false">main!BC22</f>
        <v>1</v>
      </c>
      <c r="BF20" s="12" t="n">
        <f aca="false">main!BD22</f>
        <v>0</v>
      </c>
      <c r="BG20" s="12" t="n">
        <f aca="false">main!BE22</f>
        <v>0.159999996423721</v>
      </c>
      <c r="BH20" s="12" t="n">
        <f aca="false">main!BF22</f>
        <v>111105</v>
      </c>
      <c r="BI20" s="12" t="n">
        <f aca="false">main!BG22</f>
        <v>1.50337112426758</v>
      </c>
      <c r="BJ20" s="12" t="n">
        <f aca="false">main!BH22</f>
        <v>0.00318685612958538</v>
      </c>
      <c r="BK20" s="12" t="n">
        <f aca="false">main!BI22</f>
        <v>294.846378707886</v>
      </c>
      <c r="BL20" s="12" t="n">
        <f aca="false">main!BJ22</f>
        <v>296.339464569092</v>
      </c>
      <c r="BM20" s="12" t="n">
        <f aca="false">main!BK22</f>
        <v>40.1018399239664</v>
      </c>
      <c r="BN20" s="12" t="n">
        <f aca="false">main!BL22</f>
        <v>-0.335564152215241</v>
      </c>
      <c r="BO20" s="12" t="n">
        <f aca="false">main!BM22</f>
        <v>2.60476824153799</v>
      </c>
      <c r="BP20" s="12" t="n">
        <f aca="false">main!BN22</f>
        <v>27.6895300940444</v>
      </c>
      <c r="BQ20" s="12" t="n">
        <f aca="false">main!BO22</f>
        <v>7.78363486089007</v>
      </c>
      <c r="BR20" s="12" t="n">
        <f aca="false">main!BP22</f>
        <v>22.4429216384887</v>
      </c>
      <c r="BS20" s="12" t="n">
        <f aca="false">main!BQ22</f>
        <v>2.72603781079804</v>
      </c>
      <c r="BT20" s="12" t="n">
        <f aca="false">main!BR22</f>
        <v>0.399686817112272</v>
      </c>
      <c r="BU20" s="12" t="n">
        <f aca="false">main!BS22</f>
        <v>1.87255773379322</v>
      </c>
      <c r="BV20" s="12" t="n">
        <f aca="false">main!BT22</f>
        <v>0.85348007700482</v>
      </c>
      <c r="BW20" s="12" t="n">
        <f aca="false">main!BU22</f>
        <v>0.251358862887744</v>
      </c>
      <c r="BX20" s="12" t="n">
        <f aca="false">main!BV22</f>
        <v>69.848402686795</v>
      </c>
      <c r="BY20" s="12" t="n">
        <f aca="false">main!BW22</f>
        <v>0.911629282056412</v>
      </c>
      <c r="BZ20" s="12" t="n">
        <f aca="false">main!BX22</f>
        <v>72.4432621394236</v>
      </c>
      <c r="CA20" s="12" t="n">
        <f aca="false">main!BY22</f>
        <v>812.219407169734</v>
      </c>
      <c r="CB20" s="12" t="n">
        <f aca="false">main!BZ22</f>
        <v>0.0139237793232751</v>
      </c>
      <c r="CC20" s="12" t="n">
        <f aca="false">main!CA22</f>
        <v>0</v>
      </c>
      <c r="CD20" s="12" t="n">
        <f aca="false">main!CB22</f>
        <v>220.55869322644</v>
      </c>
      <c r="CE20" s="12" t="n">
        <f aca="false">main!CC22</f>
        <v>0</v>
      </c>
      <c r="CF20" s="12" t="e">
        <f aca="false">main!CD22</f>
        <v>#DIV/0!</v>
      </c>
      <c r="CG20" s="12" t="e">
        <f aca="false">main!CE22</f>
        <v>#DIV/0!</v>
      </c>
    </row>
    <row r="21" customFormat="false" ht="12.75" hidden="false" customHeight="true" outlineLevel="0" collapsed="false">
      <c r="A21" s="12" t="n">
        <v>2</v>
      </c>
      <c r="B21" s="12" t="n">
        <v>3</v>
      </c>
      <c r="C21" s="17" t="n">
        <f aca="false">main!A23</f>
        <v>2</v>
      </c>
      <c r="D21" s="12" t="str">
        <f aca="false">main!B23</f>
        <v>12:05:09</v>
      </c>
      <c r="E21" s="12" t="n">
        <f aca="false">main!C23</f>
        <v>690.999998828396</v>
      </c>
      <c r="F21" s="12" t="n">
        <f aca="false">main!D23</f>
        <v>0</v>
      </c>
      <c r="G21" s="12" t="n">
        <f aca="false">main!E23</f>
        <v>15.3708799319611</v>
      </c>
      <c r="H21" s="12" t="n">
        <f aca="false">main!F23</f>
        <v>0.414859616218753</v>
      </c>
      <c r="I21" s="12" t="n">
        <f aca="false">main!G23</f>
        <v>744.224146109607</v>
      </c>
      <c r="J21" s="12" t="n">
        <f aca="false">main!H23</f>
        <v>0</v>
      </c>
      <c r="K21" s="12" t="n">
        <f aca="false">main!I23</f>
        <v>0</v>
      </c>
      <c r="L21" s="12" t="n">
        <f aca="false">main!J23</f>
        <v>0</v>
      </c>
      <c r="M21" s="12" t="n">
        <f aca="false">main!K23</f>
        <v>0</v>
      </c>
      <c r="N21" s="12" t="n">
        <f aca="false">main!L23</f>
        <v>0</v>
      </c>
      <c r="O21" s="12" t="n">
        <f aca="false">main!M23</f>
        <v>0</v>
      </c>
      <c r="P21" s="12" t="n">
        <f aca="false">main!N23</f>
        <v>0</v>
      </c>
      <c r="Q21" s="12" t="e">
        <f aca="false">main!O23</f>
        <v>#DIV/0!</v>
      </c>
      <c r="R21" s="12" t="e">
        <f aca="false">main!P23</f>
        <v>#DIV/0!</v>
      </c>
      <c r="S21" s="12" t="e">
        <f aca="false">main!Q23</f>
        <v>#DIV/0!</v>
      </c>
      <c r="T21" s="12" t="n">
        <f aca="false">main!R23</f>
        <v>-1</v>
      </c>
      <c r="U21" s="12" t="n">
        <f aca="false">main!S23</f>
        <v>0.87</v>
      </c>
      <c r="V21" s="12" t="n">
        <f aca="false">main!T23</f>
        <v>0.92</v>
      </c>
      <c r="W21" s="12" t="n">
        <f aca="false">main!U23</f>
        <v>19.9885787963867</v>
      </c>
      <c r="X21" s="12" t="n">
        <f aca="false">main!V23</f>
        <v>0.879994289398193</v>
      </c>
      <c r="Y21" s="12" t="n">
        <f aca="false">main!W23</f>
        <v>0.0742172447820217</v>
      </c>
      <c r="Z21" s="12" t="e">
        <f aca="false">main!X23</f>
        <v>#DIV/0!</v>
      </c>
      <c r="AA21" s="12" t="e">
        <f aca="false">main!Y23</f>
        <v>#DIV/0!</v>
      </c>
      <c r="AB21" s="12" t="e">
        <f aca="false">main!Z23</f>
        <v>#DIV/0!</v>
      </c>
      <c r="AC21" s="12" t="n">
        <f aca="false">main!AA23</f>
        <v>0</v>
      </c>
      <c r="AD21" s="12" t="n">
        <f aca="false">main!AB23</f>
        <v>0.5</v>
      </c>
      <c r="AE21" s="12" t="e">
        <f aca="false">main!AC23</f>
        <v>#DIV/0!</v>
      </c>
      <c r="AF21" s="12" t="n">
        <f aca="false">main!AD23</f>
        <v>3.18675533826983</v>
      </c>
      <c r="AG21" s="12" t="n">
        <f aca="false">main!AE23</f>
        <v>0.736903626610445</v>
      </c>
      <c r="AH21" s="12" t="n">
        <f aca="false">main!AF23</f>
        <v>21.7174777984619</v>
      </c>
      <c r="AI21" s="12" t="n">
        <f aca="false">main!AG23</f>
        <v>2</v>
      </c>
      <c r="AJ21" s="12" t="n">
        <f aca="false">main!AH23</f>
        <v>4.644859790802</v>
      </c>
      <c r="AK21" s="12" t="n">
        <f aca="false">main!AI23</f>
        <v>1</v>
      </c>
      <c r="AL21" s="12" t="n">
        <f aca="false">main!AJ23</f>
        <v>9.289719581604</v>
      </c>
      <c r="AM21" s="12" t="n">
        <f aca="false">main!AK23</f>
        <v>23.1940250396729</v>
      </c>
      <c r="AN21" s="12" t="n">
        <f aca="false">main!AL23</f>
        <v>21.7174777984619</v>
      </c>
      <c r="AO21" s="12" t="n">
        <f aca="false">main!AM23</f>
        <v>23.0196304321289</v>
      </c>
      <c r="AP21" s="12" t="n">
        <f aca="false">main!AN23</f>
        <v>827.679870605469</v>
      </c>
      <c r="AQ21" s="12" t="n">
        <f aca="false">main!AO23</f>
        <v>815.725036621094</v>
      </c>
      <c r="AR21" s="12" t="n">
        <f aca="false">main!AP23</f>
        <v>17.813892364502</v>
      </c>
      <c r="AS21" s="12" t="n">
        <f aca="false">main!AQ23</f>
        <v>19.891716003418</v>
      </c>
      <c r="AT21" s="12" t="n">
        <f aca="false">main!AR23</f>
        <v>58.7367858886719</v>
      </c>
      <c r="AU21" s="12" t="n">
        <f aca="false">main!AS23</f>
        <v>65.5878829956055</v>
      </c>
      <c r="AV21" s="12" t="n">
        <f aca="false">main!AT23</f>
        <v>300.638153076172</v>
      </c>
      <c r="AW21" s="12" t="n">
        <f aca="false">main!AU23</f>
        <v>250.661331176758</v>
      </c>
      <c r="AX21" s="12" t="n">
        <f aca="false">main!AV23</f>
        <v>110.273651123047</v>
      </c>
      <c r="AY21" s="12" t="n">
        <f aca="false">main!AW23</f>
        <v>94.0706176757813</v>
      </c>
      <c r="AZ21" s="12" t="n">
        <f aca="false">main!AX23</f>
        <v>-3.70710134506226</v>
      </c>
      <c r="BA21" s="12" t="n">
        <f aca="false">main!AY23</f>
        <v>-0.387127071619034</v>
      </c>
      <c r="BB21" s="12" t="n">
        <f aca="false">main!AZ23</f>
        <v>0.5</v>
      </c>
      <c r="BC21" s="12" t="n">
        <f aca="false">main!BA23</f>
        <v>-1.355140209198</v>
      </c>
      <c r="BD21" s="12" t="n">
        <f aca="false">main!BB23</f>
        <v>7.355140209198</v>
      </c>
      <c r="BE21" s="12" t="n">
        <f aca="false">main!BC23</f>
        <v>1</v>
      </c>
      <c r="BF21" s="12" t="n">
        <f aca="false">main!BD23</f>
        <v>0</v>
      </c>
      <c r="BG21" s="12" t="n">
        <f aca="false">main!BE23</f>
        <v>0.159999996423721</v>
      </c>
      <c r="BH21" s="12" t="n">
        <f aca="false">main!BF23</f>
        <v>111105</v>
      </c>
      <c r="BI21" s="12" t="n">
        <f aca="false">main!BG23</f>
        <v>1.50319076538086</v>
      </c>
      <c r="BJ21" s="12" t="n">
        <f aca="false">main!BH23</f>
        <v>0.00318675533826983</v>
      </c>
      <c r="BK21" s="12" t="n">
        <f aca="false">main!BI23</f>
        <v>294.867477798462</v>
      </c>
      <c r="BL21" s="12" t="n">
        <f aca="false">main!BJ23</f>
        <v>296.344025039673</v>
      </c>
      <c r="BM21" s="12" t="n">
        <f aca="false">main!BK23</f>
        <v>40.1058120918464</v>
      </c>
      <c r="BN21" s="12" t="n">
        <f aca="false">main!BL23</f>
        <v>-0.33625559758073</v>
      </c>
      <c r="BO21" s="12" t="n">
        <f aca="false">main!BM23</f>
        <v>2.6081296376832</v>
      </c>
      <c r="BP21" s="12" t="n">
        <f aca="false">main!BN23</f>
        <v>27.7252313434599</v>
      </c>
      <c r="BQ21" s="12" t="n">
        <f aca="false">main!BO23</f>
        <v>7.83351534004186</v>
      </c>
      <c r="BR21" s="12" t="n">
        <f aca="false">main!BP23</f>
        <v>22.4557514190674</v>
      </c>
      <c r="BS21" s="12" t="n">
        <f aca="false">main!BQ23</f>
        <v>2.72816436177318</v>
      </c>
      <c r="BT21" s="12" t="n">
        <f aca="false">main!BR23</f>
        <v>0.397124844039473</v>
      </c>
      <c r="BU21" s="12" t="n">
        <f aca="false">main!BS23</f>
        <v>1.87122601107276</v>
      </c>
      <c r="BV21" s="12" t="n">
        <f aca="false">main!BT23</f>
        <v>0.856938350700424</v>
      </c>
      <c r="BW21" s="12" t="n">
        <f aca="false">main!BU23</f>
        <v>0.249737702523311</v>
      </c>
      <c r="BX21" s="12" t="n">
        <f aca="false">main!BV23</f>
        <v>70.0096251137617</v>
      </c>
      <c r="BY21" s="12" t="n">
        <f aca="false">main!BW23</f>
        <v>0.91234682362128</v>
      </c>
      <c r="BZ21" s="12" t="n">
        <f aca="false">main!BX23</f>
        <v>72.2940923631191</v>
      </c>
      <c r="CA21" s="12" t="n">
        <f aca="false">main!BY23</f>
        <v>813.491310648435</v>
      </c>
      <c r="CB21" s="12" t="n">
        <f aca="false">main!BZ23</f>
        <v>0.0136599346416848</v>
      </c>
      <c r="CC21" s="12" t="n">
        <f aca="false">main!CA23</f>
        <v>0</v>
      </c>
      <c r="CD21" s="12" t="n">
        <f aca="false">main!CB23</f>
        <v>220.580540008496</v>
      </c>
      <c r="CE21" s="12" t="n">
        <f aca="false">main!CC23</f>
        <v>0</v>
      </c>
      <c r="CF21" s="12" t="e">
        <f aca="false">main!CD23</f>
        <v>#DIV/0!</v>
      </c>
      <c r="CG21" s="12" t="e">
        <f aca="false">main!CE23</f>
        <v>#DIV/0!</v>
      </c>
    </row>
    <row r="22" customFormat="false" ht="12.75" hidden="false" customHeight="true" outlineLevel="0" collapsed="false">
      <c r="A22" s="12" t="n">
        <v>2</v>
      </c>
      <c r="B22" s="12" t="n">
        <v>3</v>
      </c>
      <c r="C22" s="17" t="n">
        <f aca="false">main!A24</f>
        <v>3</v>
      </c>
      <c r="D22" s="12" t="str">
        <f aca="false">main!B24</f>
        <v>12:05:20</v>
      </c>
      <c r="E22" s="12" t="n">
        <f aca="false">main!C24</f>
        <v>701.9999980703</v>
      </c>
      <c r="F22" s="12" t="n">
        <f aca="false">main!D24</f>
        <v>0</v>
      </c>
      <c r="G22" s="12" t="n">
        <f aca="false">main!E24</f>
        <v>15.3313971053106</v>
      </c>
      <c r="H22" s="12" t="n">
        <f aca="false">main!F24</f>
        <v>0.414266398941739</v>
      </c>
      <c r="I22" s="12" t="n">
        <f aca="false">main!G24</f>
        <v>745.350605936212</v>
      </c>
      <c r="J22" s="12" t="n">
        <f aca="false">main!H24</f>
        <v>0</v>
      </c>
      <c r="K22" s="12" t="n">
        <f aca="false">main!I24</f>
        <v>0</v>
      </c>
      <c r="L22" s="12" t="n">
        <f aca="false">main!J24</f>
        <v>0</v>
      </c>
      <c r="M22" s="12" t="n">
        <f aca="false">main!K24</f>
        <v>0</v>
      </c>
      <c r="N22" s="12" t="n">
        <f aca="false">main!L24</f>
        <v>0</v>
      </c>
      <c r="O22" s="12" t="n">
        <f aca="false">main!M24</f>
        <v>0</v>
      </c>
      <c r="P22" s="12" t="n">
        <f aca="false">main!N24</f>
        <v>0</v>
      </c>
      <c r="Q22" s="12" t="e">
        <f aca="false">main!O24</f>
        <v>#DIV/0!</v>
      </c>
      <c r="R22" s="12" t="e">
        <f aca="false">main!P24</f>
        <v>#DIV/0!</v>
      </c>
      <c r="S22" s="12" t="e">
        <f aca="false">main!Q24</f>
        <v>#DIV/0!</v>
      </c>
      <c r="T22" s="12" t="n">
        <f aca="false">main!R24</f>
        <v>-1</v>
      </c>
      <c r="U22" s="12" t="n">
        <f aca="false">main!S24</f>
        <v>0.87</v>
      </c>
      <c r="V22" s="12" t="n">
        <f aca="false">main!T24</f>
        <v>0.92</v>
      </c>
      <c r="W22" s="12" t="n">
        <f aca="false">main!U24</f>
        <v>19.9885787963867</v>
      </c>
      <c r="X22" s="12" t="n">
        <f aca="false">main!V24</f>
        <v>0.879994289398193</v>
      </c>
      <c r="Y22" s="12" t="n">
        <f aca="false">main!W24</f>
        <v>0.0740303317475106</v>
      </c>
      <c r="Z22" s="12" t="e">
        <f aca="false">main!X24</f>
        <v>#DIV/0!</v>
      </c>
      <c r="AA22" s="12" t="e">
        <f aca="false">main!Y24</f>
        <v>#DIV/0!</v>
      </c>
      <c r="AB22" s="12" t="e">
        <f aca="false">main!Z24</f>
        <v>#DIV/0!</v>
      </c>
      <c r="AC22" s="12" t="n">
        <f aca="false">main!AA24</f>
        <v>0</v>
      </c>
      <c r="AD22" s="12" t="n">
        <f aca="false">main!AB24</f>
        <v>0.5</v>
      </c>
      <c r="AE22" s="12" t="e">
        <f aca="false">main!AC24</f>
        <v>#DIV/0!</v>
      </c>
      <c r="AF22" s="12" t="n">
        <f aca="false">main!AD24</f>
        <v>3.20248071456536</v>
      </c>
      <c r="AG22" s="12" t="n">
        <f aca="false">main!AE24</f>
        <v>0.741536261189928</v>
      </c>
      <c r="AH22" s="12" t="n">
        <f aca="false">main!AF24</f>
        <v>21.744291305542</v>
      </c>
      <c r="AI22" s="12" t="n">
        <f aca="false">main!AG24</f>
        <v>2</v>
      </c>
      <c r="AJ22" s="12" t="n">
        <f aca="false">main!AH24</f>
        <v>4.644859790802</v>
      </c>
      <c r="AK22" s="12" t="n">
        <f aca="false">main!AI24</f>
        <v>1</v>
      </c>
      <c r="AL22" s="12" t="n">
        <f aca="false">main!AJ24</f>
        <v>9.289719581604</v>
      </c>
      <c r="AM22" s="12" t="n">
        <f aca="false">main!AK24</f>
        <v>23.2166652679443</v>
      </c>
      <c r="AN22" s="12" t="n">
        <f aca="false">main!AL24</f>
        <v>21.744291305542</v>
      </c>
      <c r="AO22" s="12" t="n">
        <f aca="false">main!AM24</f>
        <v>23.0326519012451</v>
      </c>
      <c r="AP22" s="12" t="n">
        <f aca="false">main!AN24</f>
        <v>828.794555664063</v>
      </c>
      <c r="AQ22" s="12" t="n">
        <f aca="false">main!AO24</f>
        <v>816.85546875</v>
      </c>
      <c r="AR22" s="12" t="n">
        <f aca="false">main!AP24</f>
        <v>17.8000049591064</v>
      </c>
      <c r="AS22" s="12" t="n">
        <f aca="false">main!AQ24</f>
        <v>19.8880157470703</v>
      </c>
      <c r="AT22" s="12" t="n">
        <f aca="false">main!AR24</f>
        <v>58.6105194091797</v>
      </c>
      <c r="AU22" s="12" t="n">
        <f aca="false">main!AS24</f>
        <v>65.4857635498047</v>
      </c>
      <c r="AV22" s="12" t="n">
        <f aca="false">main!AT24</f>
        <v>300.648803710938</v>
      </c>
      <c r="AW22" s="12" t="n">
        <f aca="false">main!AU24</f>
        <v>250.688140869141</v>
      </c>
      <c r="AX22" s="12" t="n">
        <f aca="false">main!AV24</f>
        <v>110.507102966309</v>
      </c>
      <c r="AY22" s="12" t="n">
        <f aca="false">main!AW24</f>
        <v>94.0702514648438</v>
      </c>
      <c r="AZ22" s="12" t="n">
        <f aca="false">main!AX24</f>
        <v>-3.70710134506226</v>
      </c>
      <c r="BA22" s="12" t="n">
        <f aca="false">main!AY24</f>
        <v>-0.387127071619034</v>
      </c>
      <c r="BB22" s="12" t="n">
        <f aca="false">main!AZ24</f>
        <v>0.5</v>
      </c>
      <c r="BC22" s="12" t="n">
        <f aca="false">main!BA24</f>
        <v>-1.355140209198</v>
      </c>
      <c r="BD22" s="12" t="n">
        <f aca="false">main!BB24</f>
        <v>7.355140209198</v>
      </c>
      <c r="BE22" s="12" t="n">
        <f aca="false">main!BC24</f>
        <v>1</v>
      </c>
      <c r="BF22" s="12" t="n">
        <f aca="false">main!BD24</f>
        <v>0</v>
      </c>
      <c r="BG22" s="12" t="n">
        <f aca="false">main!BE24</f>
        <v>0.159999996423721</v>
      </c>
      <c r="BH22" s="12" t="n">
        <f aca="false">main!BF24</f>
        <v>111105</v>
      </c>
      <c r="BI22" s="12" t="n">
        <f aca="false">main!BG24</f>
        <v>1.50324401855469</v>
      </c>
      <c r="BJ22" s="12" t="n">
        <f aca="false">main!BH24</f>
        <v>0.00320248071456536</v>
      </c>
      <c r="BK22" s="12" t="n">
        <f aca="false">main!BI24</f>
        <v>294.894291305542</v>
      </c>
      <c r="BL22" s="12" t="n">
        <f aca="false">main!BJ24</f>
        <v>296.366665267944</v>
      </c>
      <c r="BM22" s="12" t="n">
        <f aca="false">main!BK24</f>
        <v>40.1101016425318</v>
      </c>
      <c r="BN22" s="12" t="n">
        <f aca="false">main!BL24</f>
        <v>-0.3391800831448</v>
      </c>
      <c r="BO22" s="12" t="n">
        <f aca="false">main!BM24</f>
        <v>2.61240690365361</v>
      </c>
      <c r="BP22" s="12" t="n">
        <f aca="false">main!BN24</f>
        <v>27.7708081244996</v>
      </c>
      <c r="BQ22" s="12" t="n">
        <f aca="false">main!BO24</f>
        <v>7.8827923774293</v>
      </c>
      <c r="BR22" s="12" t="n">
        <f aca="false">main!BP24</f>
        <v>22.4804782867432</v>
      </c>
      <c r="BS22" s="12" t="n">
        <f aca="false">main!BQ24</f>
        <v>2.73226696403482</v>
      </c>
      <c r="BT22" s="12" t="n">
        <f aca="false">main!BR24</f>
        <v>0.396581228163854</v>
      </c>
      <c r="BU22" s="12" t="n">
        <f aca="false">main!BS24</f>
        <v>1.87087064246368</v>
      </c>
      <c r="BV22" s="12" t="n">
        <f aca="false">main!BT24</f>
        <v>0.86139632157114</v>
      </c>
      <c r="BW22" s="12" t="n">
        <f aca="false">main!BU24</f>
        <v>0.249393730954084</v>
      </c>
      <c r="BX22" s="12" t="n">
        <f aca="false">main!BV24</f>
        <v>70.1153189298932</v>
      </c>
      <c r="BY22" s="12" t="n">
        <f aca="false">main!BW24</f>
        <v>0.912463262413841</v>
      </c>
      <c r="BZ22" s="12" t="n">
        <f aca="false">main!BX24</f>
        <v>72.1632649347611</v>
      </c>
      <c r="CA22" s="12" t="n">
        <f aca="false">main!BY24</f>
        <v>814.627480498002</v>
      </c>
      <c r="CB22" s="12" t="n">
        <f aca="false">main!BZ24</f>
        <v>0.0135812220630491</v>
      </c>
      <c r="CC22" s="12" t="n">
        <f aca="false">main!CA24</f>
        <v>0</v>
      </c>
      <c r="CD22" s="12" t="n">
        <f aca="false">main!CB24</f>
        <v>220.604132384694</v>
      </c>
      <c r="CE22" s="12" t="n">
        <f aca="false">main!CC24</f>
        <v>0</v>
      </c>
      <c r="CF22" s="12" t="e">
        <f aca="false">main!CD24</f>
        <v>#DIV/0!</v>
      </c>
      <c r="CG22" s="12" t="e">
        <f aca="false">main!CE24</f>
        <v>#DIV/0!</v>
      </c>
    </row>
    <row r="23" customFormat="false" ht="12.75" hidden="false" customHeight="true" outlineLevel="0" collapsed="false">
      <c r="A23" s="12" t="n">
        <v>2</v>
      </c>
      <c r="B23" s="12" t="n">
        <v>3</v>
      </c>
      <c r="C23" s="17" t="n">
        <f aca="false">main!A25</f>
        <v>4</v>
      </c>
      <c r="D23" s="12" t="str">
        <f aca="false">main!B25</f>
        <v>12:05:31</v>
      </c>
      <c r="E23" s="12" t="n">
        <f aca="false">main!C25</f>
        <v>712.999997312203</v>
      </c>
      <c r="F23" s="12" t="n">
        <f aca="false">main!D25</f>
        <v>0</v>
      </c>
      <c r="G23" s="12" t="n">
        <f aca="false">main!E25</f>
        <v>15.5939015952405</v>
      </c>
      <c r="H23" s="12" t="n">
        <f aca="false">main!F25</f>
        <v>0.411615482645296</v>
      </c>
      <c r="I23" s="12" t="n">
        <f aca="false">main!G25</f>
        <v>744.79259297457</v>
      </c>
      <c r="J23" s="12" t="n">
        <f aca="false">main!H25</f>
        <v>0</v>
      </c>
      <c r="K23" s="12" t="n">
        <f aca="false">main!I25</f>
        <v>0</v>
      </c>
      <c r="L23" s="12" t="n">
        <f aca="false">main!J25</f>
        <v>0</v>
      </c>
      <c r="M23" s="12" t="n">
        <f aca="false">main!K25</f>
        <v>0</v>
      </c>
      <c r="N23" s="12" t="n">
        <f aca="false">main!L25</f>
        <v>0</v>
      </c>
      <c r="O23" s="12" t="n">
        <f aca="false">main!M25</f>
        <v>0</v>
      </c>
      <c r="P23" s="12" t="n">
        <f aca="false">main!N25</f>
        <v>0</v>
      </c>
      <c r="Q23" s="12" t="e">
        <f aca="false">main!O25</f>
        <v>#DIV/0!</v>
      </c>
      <c r="R23" s="12" t="e">
        <f aca="false">main!P25</f>
        <v>#DIV/0!</v>
      </c>
      <c r="S23" s="12" t="e">
        <f aca="false">main!Q25</f>
        <v>#DIV/0!</v>
      </c>
      <c r="T23" s="12" t="n">
        <f aca="false">main!R25</f>
        <v>-1</v>
      </c>
      <c r="U23" s="12" t="n">
        <f aca="false">main!S25</f>
        <v>0.87</v>
      </c>
      <c r="V23" s="12" t="n">
        <f aca="false">main!T25</f>
        <v>0.92</v>
      </c>
      <c r="W23" s="12" t="n">
        <f aca="false">main!U25</f>
        <v>19.9885787963867</v>
      </c>
      <c r="X23" s="12" t="n">
        <f aca="false">main!V25</f>
        <v>0.879994289398193</v>
      </c>
      <c r="Y23" s="12" t="n">
        <f aca="false">main!W25</f>
        <v>0.0752673121452253</v>
      </c>
      <c r="Z23" s="12" t="e">
        <f aca="false">main!X25</f>
        <v>#DIV/0!</v>
      </c>
      <c r="AA23" s="12" t="e">
        <f aca="false">main!Y25</f>
        <v>#DIV/0!</v>
      </c>
      <c r="AB23" s="12" t="e">
        <f aca="false">main!Z25</f>
        <v>#DIV/0!</v>
      </c>
      <c r="AC23" s="12" t="n">
        <f aca="false">main!AA25</f>
        <v>0</v>
      </c>
      <c r="AD23" s="12" t="n">
        <f aca="false">main!AB25</f>
        <v>0.5</v>
      </c>
      <c r="AE23" s="12" t="e">
        <f aca="false">main!AC25</f>
        <v>#DIV/0!</v>
      </c>
      <c r="AF23" s="12" t="n">
        <f aca="false">main!AD25</f>
        <v>3.20100880778586</v>
      </c>
      <c r="AG23" s="12" t="n">
        <f aca="false">main!AE25</f>
        <v>0.745758924122048</v>
      </c>
      <c r="AH23" s="12" t="n">
        <f aca="false">main!AF25</f>
        <v>21.7633209228516</v>
      </c>
      <c r="AI23" s="12" t="n">
        <f aca="false">main!AG25</f>
        <v>2</v>
      </c>
      <c r="AJ23" s="12" t="n">
        <f aca="false">main!AH25</f>
        <v>4.644859790802</v>
      </c>
      <c r="AK23" s="12" t="n">
        <f aca="false">main!AI25</f>
        <v>1</v>
      </c>
      <c r="AL23" s="12" t="n">
        <f aca="false">main!AJ25</f>
        <v>9.289719581604</v>
      </c>
      <c r="AM23" s="12" t="n">
        <f aca="false">main!AK25</f>
        <v>23.2098808288574</v>
      </c>
      <c r="AN23" s="12" t="n">
        <f aca="false">main!AL25</f>
        <v>21.7633209228516</v>
      </c>
      <c r="AO23" s="12" t="n">
        <f aca="false">main!AM25</f>
        <v>23.0489749908447</v>
      </c>
      <c r="AP23" s="12" t="n">
        <f aca="false">main!AN25</f>
        <v>829.911376953125</v>
      </c>
      <c r="AQ23" s="12" t="n">
        <f aca="false">main!AO25</f>
        <v>817.797973632813</v>
      </c>
      <c r="AR23" s="12" t="n">
        <f aca="false">main!AP25</f>
        <v>17.7885856628418</v>
      </c>
      <c r="AS23" s="12" t="n">
        <f aca="false">main!AQ25</f>
        <v>19.8754024505615</v>
      </c>
      <c r="AT23" s="12" t="n">
        <f aca="false">main!AR25</f>
        <v>58.5970344543457</v>
      </c>
      <c r="AU23" s="12" t="n">
        <f aca="false">main!AS25</f>
        <v>65.4711761474609</v>
      </c>
      <c r="AV23" s="12" t="n">
        <f aca="false">main!AT25</f>
        <v>300.686431884766</v>
      </c>
      <c r="AW23" s="12" t="n">
        <f aca="false">main!AU25</f>
        <v>250.531448364258</v>
      </c>
      <c r="AX23" s="12" t="n">
        <f aca="false">main!AV25</f>
        <v>110.608573913574</v>
      </c>
      <c r="AY23" s="12" t="n">
        <f aca="false">main!AW25</f>
        <v>94.0704116821289</v>
      </c>
      <c r="AZ23" s="12" t="n">
        <f aca="false">main!AX25</f>
        <v>-3.70710134506226</v>
      </c>
      <c r="BA23" s="12" t="n">
        <f aca="false">main!AY25</f>
        <v>-0.387127071619034</v>
      </c>
      <c r="BB23" s="12" t="n">
        <f aca="false">main!AZ25</f>
        <v>0.5</v>
      </c>
      <c r="BC23" s="12" t="n">
        <f aca="false">main!BA25</f>
        <v>-1.355140209198</v>
      </c>
      <c r="BD23" s="12" t="n">
        <f aca="false">main!BB25</f>
        <v>7.355140209198</v>
      </c>
      <c r="BE23" s="12" t="n">
        <f aca="false">main!BC25</f>
        <v>1</v>
      </c>
      <c r="BF23" s="12" t="n">
        <f aca="false">main!BD25</f>
        <v>0</v>
      </c>
      <c r="BG23" s="12" t="n">
        <f aca="false">main!BE25</f>
        <v>0.159999996423721</v>
      </c>
      <c r="BH23" s="12" t="n">
        <f aca="false">main!BF25</f>
        <v>111105</v>
      </c>
      <c r="BI23" s="12" t="n">
        <f aca="false">main!BG25</f>
        <v>1.50343215942383</v>
      </c>
      <c r="BJ23" s="12" t="n">
        <f aca="false">main!BH25</f>
        <v>0.00320100880778586</v>
      </c>
      <c r="BK23" s="12" t="n">
        <f aca="false">main!BI25</f>
        <v>294.913320922852</v>
      </c>
      <c r="BL23" s="12" t="n">
        <f aca="false">main!BJ25</f>
        <v>296.359880828857</v>
      </c>
      <c r="BM23" s="12" t="n">
        <f aca="false">main!BK25</f>
        <v>40.0850308423109</v>
      </c>
      <c r="BN23" s="12" t="n">
        <f aca="false">main!BL25</f>
        <v>-0.340164266138143</v>
      </c>
      <c r="BO23" s="12" t="n">
        <f aca="false">main!BM25</f>
        <v>2.61544621499436</v>
      </c>
      <c r="BP23" s="12" t="n">
        <f aca="false">main!BN25</f>
        <v>27.8030697243269</v>
      </c>
      <c r="BQ23" s="12" t="n">
        <f aca="false">main!BO25</f>
        <v>7.92766727376536</v>
      </c>
      <c r="BR23" s="12" t="n">
        <f aca="false">main!BP25</f>
        <v>22.4866008758545</v>
      </c>
      <c r="BS23" s="12" t="n">
        <f aca="false">main!BQ25</f>
        <v>2.73328363779589</v>
      </c>
      <c r="BT23" s="12" t="n">
        <f aca="false">main!BR25</f>
        <v>0.394151153825474</v>
      </c>
      <c r="BU23" s="12" t="n">
        <f aca="false">main!BS25</f>
        <v>1.86968729087231</v>
      </c>
      <c r="BV23" s="12" t="n">
        <f aca="false">main!BT25</f>
        <v>0.86359634692358</v>
      </c>
      <c r="BW23" s="12" t="n">
        <f aca="false">main!BU25</f>
        <v>0.247856178755969</v>
      </c>
      <c r="BX23" s="12" t="n">
        <f aca="false">main!BV25</f>
        <v>70.062945838918</v>
      </c>
      <c r="BY23" s="12" t="n">
        <f aca="false">main!BW25</f>
        <v>0.910729320673247</v>
      </c>
      <c r="BZ23" s="12" t="n">
        <f aca="false">main!BX25</f>
        <v>72.0293590610622</v>
      </c>
      <c r="CA23" s="12" t="n">
        <f aca="false">main!BY25</f>
        <v>815.531837721105</v>
      </c>
      <c r="CB23" s="12" t="n">
        <f aca="false">main!BZ25</f>
        <v>0.013772837370827</v>
      </c>
      <c r="CC23" s="12" t="n">
        <f aca="false">main!CA25</f>
        <v>0</v>
      </c>
      <c r="CD23" s="12" t="n">
        <f aca="false">main!CB25</f>
        <v>220.466243875205</v>
      </c>
      <c r="CE23" s="12" t="n">
        <f aca="false">main!CC25</f>
        <v>0</v>
      </c>
      <c r="CF23" s="12" t="e">
        <f aca="false">main!CD25</f>
        <v>#DIV/0!</v>
      </c>
      <c r="CG23" s="12" t="e">
        <f aca="false">main!CE25</f>
        <v>#DIV/0!</v>
      </c>
    </row>
    <row r="24" customFormat="false" ht="12.75" hidden="false" customHeight="true" outlineLevel="0" collapsed="false">
      <c r="A24" s="12" t="n">
        <v>2</v>
      </c>
      <c r="B24" s="12" t="n">
        <v>3</v>
      </c>
      <c r="C24" s="17" t="n">
        <f aca="false">main!A26</f>
        <v>5</v>
      </c>
      <c r="D24" s="12" t="str">
        <f aca="false">main!B26</f>
        <v>12:05:42</v>
      </c>
      <c r="E24" s="12" t="n">
        <f aca="false">main!C26</f>
        <v>723.999996554107</v>
      </c>
      <c r="F24" s="12" t="n">
        <f aca="false">main!D26</f>
        <v>0</v>
      </c>
      <c r="G24" s="12" t="n">
        <f aca="false">main!E26</f>
        <v>15.5626572230674</v>
      </c>
      <c r="H24" s="12" t="n">
        <f aca="false">main!F26</f>
        <v>0.409754873554976</v>
      </c>
      <c r="I24" s="12" t="n">
        <f aca="false">main!G26</f>
        <v>745.663441571771</v>
      </c>
      <c r="J24" s="12" t="n">
        <f aca="false">main!H26</f>
        <v>0</v>
      </c>
      <c r="K24" s="12" t="n">
        <f aca="false">main!I26</f>
        <v>0</v>
      </c>
      <c r="L24" s="12" t="n">
        <f aca="false">main!J26</f>
        <v>0</v>
      </c>
      <c r="M24" s="12" t="n">
        <f aca="false">main!K26</f>
        <v>0</v>
      </c>
      <c r="N24" s="12" t="n">
        <f aca="false">main!L26</f>
        <v>0</v>
      </c>
      <c r="O24" s="12" t="n">
        <f aca="false">main!M26</f>
        <v>0</v>
      </c>
      <c r="P24" s="12" t="n">
        <f aca="false">main!N26</f>
        <v>0</v>
      </c>
      <c r="Q24" s="12" t="e">
        <f aca="false">main!O26</f>
        <v>#DIV/0!</v>
      </c>
      <c r="R24" s="12" t="e">
        <f aca="false">main!P26</f>
        <v>#DIV/0!</v>
      </c>
      <c r="S24" s="12" t="e">
        <f aca="false">main!Q26</f>
        <v>#DIV/0!</v>
      </c>
      <c r="T24" s="12" t="n">
        <f aca="false">main!R26</f>
        <v>-1</v>
      </c>
      <c r="U24" s="12" t="n">
        <f aca="false">main!S26</f>
        <v>0.87</v>
      </c>
      <c r="V24" s="12" t="n">
        <f aca="false">main!T26</f>
        <v>0.92</v>
      </c>
      <c r="W24" s="12" t="n">
        <f aca="false">main!U26</f>
        <v>19.9885787963867</v>
      </c>
      <c r="X24" s="12" t="n">
        <f aca="false">main!V26</f>
        <v>0.879994289398193</v>
      </c>
      <c r="Y24" s="12" t="n">
        <f aca="false">main!W26</f>
        <v>0.0751141691416778</v>
      </c>
      <c r="Z24" s="12" t="e">
        <f aca="false">main!X26</f>
        <v>#DIV/0!</v>
      </c>
      <c r="AA24" s="12" t="e">
        <f aca="false">main!Y26</f>
        <v>#DIV/0!</v>
      </c>
      <c r="AB24" s="12" t="e">
        <f aca="false">main!Z26</f>
        <v>#DIV/0!</v>
      </c>
      <c r="AC24" s="12" t="n">
        <f aca="false">main!AA26</f>
        <v>0</v>
      </c>
      <c r="AD24" s="12" t="n">
        <f aca="false">main!AB26</f>
        <v>0.5</v>
      </c>
      <c r="AE24" s="12" t="e">
        <f aca="false">main!AC26</f>
        <v>#DIV/0!</v>
      </c>
      <c r="AF24" s="12" t="n">
        <f aca="false">main!AD26</f>
        <v>3.20936243711626</v>
      </c>
      <c r="AG24" s="12" t="n">
        <f aca="false">main!AE26</f>
        <v>0.750953365683333</v>
      </c>
      <c r="AH24" s="12" t="n">
        <f aca="false">main!AF26</f>
        <v>21.7896785736084</v>
      </c>
      <c r="AI24" s="12" t="n">
        <f aca="false">main!AG26</f>
        <v>2</v>
      </c>
      <c r="AJ24" s="12" t="n">
        <f aca="false">main!AH26</f>
        <v>4.644859790802</v>
      </c>
      <c r="AK24" s="12" t="n">
        <f aca="false">main!AI26</f>
        <v>1</v>
      </c>
      <c r="AL24" s="12" t="n">
        <f aca="false">main!AJ26</f>
        <v>9.289719581604</v>
      </c>
      <c r="AM24" s="12" t="n">
        <f aca="false">main!AK26</f>
        <v>23.2454280853272</v>
      </c>
      <c r="AN24" s="12" t="n">
        <f aca="false">main!AL26</f>
        <v>21.7896785736084</v>
      </c>
      <c r="AO24" s="12" t="n">
        <f aca="false">main!AM26</f>
        <v>23.0634860992432</v>
      </c>
      <c r="AP24" s="12" t="n">
        <f aca="false">main!AN26</f>
        <v>831.001708984375</v>
      </c>
      <c r="AQ24" s="12" t="n">
        <f aca="false">main!AO26</f>
        <v>818.90087890625</v>
      </c>
      <c r="AR24" s="12" t="n">
        <f aca="false">main!AP26</f>
        <v>17.7722091674805</v>
      </c>
      <c r="AS24" s="12" t="n">
        <f aca="false">main!AQ26</f>
        <v>19.8647212982178</v>
      </c>
      <c r="AT24" s="12" t="n">
        <f aca="false">main!AR26</f>
        <v>58.418270111084</v>
      </c>
      <c r="AU24" s="12" t="n">
        <f aca="false">main!AS26</f>
        <v>65.2964782714844</v>
      </c>
      <c r="AV24" s="12" t="n">
        <f aca="false">main!AT26</f>
        <v>300.653869628906</v>
      </c>
      <c r="AW24" s="12" t="n">
        <f aca="false">main!AU26</f>
        <v>250.569549560547</v>
      </c>
      <c r="AX24" s="12" t="n">
        <f aca="false">main!AV26</f>
        <v>110.428230285645</v>
      </c>
      <c r="AY24" s="12" t="n">
        <f aca="false">main!AW26</f>
        <v>94.0716781616211</v>
      </c>
      <c r="AZ24" s="12" t="n">
        <f aca="false">main!AX26</f>
        <v>-3.70710134506226</v>
      </c>
      <c r="BA24" s="12" t="n">
        <f aca="false">main!AY26</f>
        <v>-0.387127071619034</v>
      </c>
      <c r="BB24" s="12" t="n">
        <f aca="false">main!AZ26</f>
        <v>0.5</v>
      </c>
      <c r="BC24" s="12" t="n">
        <f aca="false">main!BA26</f>
        <v>-1.355140209198</v>
      </c>
      <c r="BD24" s="12" t="n">
        <f aca="false">main!BB26</f>
        <v>7.355140209198</v>
      </c>
      <c r="BE24" s="12" t="n">
        <f aca="false">main!BC26</f>
        <v>1</v>
      </c>
      <c r="BF24" s="12" t="n">
        <f aca="false">main!BD26</f>
        <v>0</v>
      </c>
      <c r="BG24" s="12" t="n">
        <f aca="false">main!BE26</f>
        <v>0.159999996423721</v>
      </c>
      <c r="BH24" s="12" t="n">
        <f aca="false">main!BF26</f>
        <v>111105</v>
      </c>
      <c r="BI24" s="12" t="n">
        <f aca="false">main!BG26</f>
        <v>1.50326934814453</v>
      </c>
      <c r="BJ24" s="12" t="n">
        <f aca="false">main!BH26</f>
        <v>0.00320936243711626</v>
      </c>
      <c r="BK24" s="12" t="n">
        <f aca="false">main!BI26</f>
        <v>294.939678573608</v>
      </c>
      <c r="BL24" s="12" t="n">
        <f aca="false">main!BJ26</f>
        <v>296.395428085327</v>
      </c>
      <c r="BM24" s="12" t="n">
        <f aca="false">main!BK26</f>
        <v>40.0911270335809</v>
      </c>
      <c r="BN24" s="12" t="n">
        <f aca="false">main!BL26</f>
        <v>-0.341180573442661</v>
      </c>
      <c r="BO24" s="12" t="n">
        <f aca="false">main!BM26</f>
        <v>2.61966103441958</v>
      </c>
      <c r="BP24" s="12" t="n">
        <f aca="false">main!BN26</f>
        <v>27.8474997535266</v>
      </c>
      <c r="BQ24" s="12" t="n">
        <f aca="false">main!BO26</f>
        <v>7.98277845530881</v>
      </c>
      <c r="BR24" s="12" t="n">
        <f aca="false">main!BP26</f>
        <v>22.5175533294678</v>
      </c>
      <c r="BS24" s="12" t="n">
        <f aca="false">main!BQ26</f>
        <v>2.7384284516201</v>
      </c>
      <c r="BT24" s="12" t="n">
        <f aca="false">main!BR26</f>
        <v>0.392444754622423</v>
      </c>
      <c r="BU24" s="12" t="n">
        <f aca="false">main!BS26</f>
        <v>1.86870766873624</v>
      </c>
      <c r="BV24" s="12" t="n">
        <f aca="false">main!BT26</f>
        <v>0.869720782883851</v>
      </c>
      <c r="BW24" s="12" t="n">
        <f aca="false">main!BU26</f>
        <v>0.246776578498002</v>
      </c>
      <c r="BX24" s="12" t="n">
        <f aca="false">main!BV26</f>
        <v>70.1458112924264</v>
      </c>
      <c r="BY24" s="12" t="n">
        <f aca="false">main!BW26</f>
        <v>0.910566175686247</v>
      </c>
      <c r="BZ24" s="12" t="n">
        <f aca="false">main!BX26</f>
        <v>71.8739704450506</v>
      </c>
      <c r="CA24" s="12" t="n">
        <f aca="false">main!BY26</f>
        <v>816.639283487079</v>
      </c>
      <c r="CB24" s="12" t="n">
        <f aca="false">main!BZ26</f>
        <v>0.0136969894531763</v>
      </c>
      <c r="CC24" s="12" t="n">
        <f aca="false">main!CA26</f>
        <v>0</v>
      </c>
      <c r="CD24" s="12" t="n">
        <f aca="false">main!CB26</f>
        <v>220.499772710359</v>
      </c>
      <c r="CE24" s="12" t="n">
        <f aca="false">main!CC26</f>
        <v>0</v>
      </c>
      <c r="CF24" s="12" t="e">
        <f aca="false">main!CD26</f>
        <v>#DIV/0!</v>
      </c>
      <c r="CG24" s="12" t="e">
        <f aca="false">main!CE26</f>
        <v>#DIV/0!</v>
      </c>
    </row>
    <row r="25" customFormat="false" ht="12.75" hidden="false" customHeight="true" outlineLevel="0" collapsed="false">
      <c r="A25" s="12" t="n">
        <v>2</v>
      </c>
      <c r="B25" s="12" t="n">
        <v>3</v>
      </c>
      <c r="C25" s="17" t="n">
        <f aca="false">main!A27</f>
        <v>6</v>
      </c>
      <c r="D25" s="12" t="str">
        <f aca="false">main!B27</f>
        <v>12:05:47</v>
      </c>
      <c r="E25" s="12" t="n">
        <f aca="false">main!C27</f>
        <v>728.999996209517</v>
      </c>
      <c r="F25" s="12" t="n">
        <f aca="false">main!D27</f>
        <v>0</v>
      </c>
      <c r="G25" s="12" t="n">
        <f aca="false">main!E27</f>
        <v>15.578192702348</v>
      </c>
      <c r="H25" s="12" t="n">
        <f aca="false">main!F27</f>
        <v>0.41011487108113</v>
      </c>
      <c r="I25" s="12" t="n">
        <f aca="false">main!G27</f>
        <v>746.146738859593</v>
      </c>
      <c r="J25" s="12" t="n">
        <f aca="false">main!H27</f>
        <v>0</v>
      </c>
      <c r="K25" s="12" t="n">
        <f aca="false">main!I27</f>
        <v>0</v>
      </c>
      <c r="L25" s="12" t="n">
        <f aca="false">main!J27</f>
        <v>0</v>
      </c>
      <c r="M25" s="12" t="n">
        <f aca="false">main!K27</f>
        <v>0</v>
      </c>
      <c r="N25" s="12" t="n">
        <f aca="false">main!L27</f>
        <v>0</v>
      </c>
      <c r="O25" s="12" t="n">
        <f aca="false">main!M27</f>
        <v>0</v>
      </c>
      <c r="P25" s="12" t="n">
        <f aca="false">main!N27</f>
        <v>0</v>
      </c>
      <c r="Q25" s="12" t="e">
        <f aca="false">main!O27</f>
        <v>#DIV/0!</v>
      </c>
      <c r="R25" s="12" t="e">
        <f aca="false">main!P27</f>
        <v>#DIV/0!</v>
      </c>
      <c r="S25" s="12" t="e">
        <f aca="false">main!Q27</f>
        <v>#DIV/0!</v>
      </c>
      <c r="T25" s="12" t="n">
        <f aca="false">main!R27</f>
        <v>-1</v>
      </c>
      <c r="U25" s="12" t="n">
        <f aca="false">main!S27</f>
        <v>0.87</v>
      </c>
      <c r="V25" s="12" t="n">
        <f aca="false">main!T27</f>
        <v>0.92</v>
      </c>
      <c r="W25" s="12" t="n">
        <f aca="false">main!U27</f>
        <v>19.9885787963867</v>
      </c>
      <c r="X25" s="12" t="n">
        <f aca="false">main!V27</f>
        <v>0.879994289398193</v>
      </c>
      <c r="Y25" s="12" t="n">
        <f aca="false">main!W27</f>
        <v>0.0752020546169058</v>
      </c>
      <c r="Z25" s="12" t="e">
        <f aca="false">main!X27</f>
        <v>#DIV/0!</v>
      </c>
      <c r="AA25" s="12" t="e">
        <f aca="false">main!Y27</f>
        <v>#DIV/0!</v>
      </c>
      <c r="AB25" s="12" t="e">
        <f aca="false">main!Z27</f>
        <v>#DIV/0!</v>
      </c>
      <c r="AC25" s="12" t="n">
        <f aca="false">main!AA27</f>
        <v>0</v>
      </c>
      <c r="AD25" s="12" t="n">
        <f aca="false">main!AB27</f>
        <v>0.5</v>
      </c>
      <c r="AE25" s="12" t="e">
        <f aca="false">main!AC27</f>
        <v>#DIV/0!</v>
      </c>
      <c r="AF25" s="12" t="n">
        <f aca="false">main!AD27</f>
        <v>3.22113643763493</v>
      </c>
      <c r="AG25" s="12" t="n">
        <f aca="false">main!AE27</f>
        <v>0.75307034809663</v>
      </c>
      <c r="AH25" s="12" t="n">
        <f aca="false">main!AF27</f>
        <v>21.8037452697754</v>
      </c>
      <c r="AI25" s="12" t="n">
        <f aca="false">main!AG27</f>
        <v>2</v>
      </c>
      <c r="AJ25" s="12" t="n">
        <f aca="false">main!AH27</f>
        <v>4.644859790802</v>
      </c>
      <c r="AK25" s="12" t="n">
        <f aca="false">main!AI27</f>
        <v>1</v>
      </c>
      <c r="AL25" s="12" t="n">
        <f aca="false">main!AJ27</f>
        <v>9.289719581604</v>
      </c>
      <c r="AM25" s="12" t="n">
        <f aca="false">main!AK27</f>
        <v>23.2503395080566</v>
      </c>
      <c r="AN25" s="12" t="n">
        <f aca="false">main!AL27</f>
        <v>21.8037452697754</v>
      </c>
      <c r="AO25" s="12" t="n">
        <f aca="false">main!AM27</f>
        <v>23.0713672637939</v>
      </c>
      <c r="AP25" s="12" t="n">
        <f aca="false">main!AN27</f>
        <v>831.546875</v>
      </c>
      <c r="AQ25" s="12" t="n">
        <f aca="false">main!AO27</f>
        <v>819.429016113281</v>
      </c>
      <c r="AR25" s="12" t="n">
        <f aca="false">main!AP27</f>
        <v>17.7659759521484</v>
      </c>
      <c r="AS25" s="12" t="n">
        <f aca="false">main!AQ27</f>
        <v>19.8660144805908</v>
      </c>
      <c r="AT25" s="12" t="n">
        <f aca="false">main!AR27</f>
        <v>58.3808670043945</v>
      </c>
      <c r="AU25" s="12" t="n">
        <f aca="false">main!AS27</f>
        <v>65.2818145751953</v>
      </c>
      <c r="AV25" s="12" t="n">
        <f aca="false">main!AT27</f>
        <v>300.674987792969</v>
      </c>
      <c r="AW25" s="12" t="n">
        <f aca="false">main!AU27</f>
        <v>250.511474609375</v>
      </c>
      <c r="AX25" s="12" t="n">
        <f aca="false">main!AV27</f>
        <v>109.934341430664</v>
      </c>
      <c r="AY25" s="12" t="n">
        <f aca="false">main!AW27</f>
        <v>94.0723419189453</v>
      </c>
      <c r="AZ25" s="12" t="n">
        <f aca="false">main!AX27</f>
        <v>-3.70710134506226</v>
      </c>
      <c r="BA25" s="12" t="n">
        <f aca="false">main!AY27</f>
        <v>-0.387127071619034</v>
      </c>
      <c r="BB25" s="12" t="n">
        <f aca="false">main!AZ27</f>
        <v>0.75</v>
      </c>
      <c r="BC25" s="12" t="n">
        <f aca="false">main!BA27</f>
        <v>-1.355140209198</v>
      </c>
      <c r="BD25" s="12" t="n">
        <f aca="false">main!BB27</f>
        <v>7.355140209198</v>
      </c>
      <c r="BE25" s="12" t="n">
        <f aca="false">main!BC27</f>
        <v>1</v>
      </c>
      <c r="BF25" s="12" t="n">
        <f aca="false">main!BD27</f>
        <v>0</v>
      </c>
      <c r="BG25" s="12" t="n">
        <f aca="false">main!BE27</f>
        <v>0.159999996423721</v>
      </c>
      <c r="BH25" s="12" t="n">
        <f aca="false">main!BF27</f>
        <v>111105</v>
      </c>
      <c r="BI25" s="12" t="n">
        <f aca="false">main!BG27</f>
        <v>1.50337493896484</v>
      </c>
      <c r="BJ25" s="12" t="n">
        <f aca="false">main!BH27</f>
        <v>0.00322113643763493</v>
      </c>
      <c r="BK25" s="12" t="n">
        <f aca="false">main!BI27</f>
        <v>294.953745269775</v>
      </c>
      <c r="BL25" s="12" t="n">
        <f aca="false">main!BJ27</f>
        <v>296.400339508057</v>
      </c>
      <c r="BM25" s="12" t="n">
        <f aca="false">main!BK27</f>
        <v>40.0818350416011</v>
      </c>
      <c r="BN25" s="12" t="n">
        <f aca="false">main!BL27</f>
        <v>-0.343696183259265</v>
      </c>
      <c r="BO25" s="12" t="n">
        <f aca="false">main!BM27</f>
        <v>2.62191285488149</v>
      </c>
      <c r="BP25" s="12" t="n">
        <f aca="false">main!BN27</f>
        <v>27.871240381584</v>
      </c>
      <c r="BQ25" s="12" t="n">
        <f aca="false">main!BO27</f>
        <v>8.00522590099321</v>
      </c>
      <c r="BR25" s="12" t="n">
        <f aca="false">main!BP27</f>
        <v>22.527042388916</v>
      </c>
      <c r="BS25" s="12" t="n">
        <f aca="false">main!BQ27</f>
        <v>2.74000738769378</v>
      </c>
      <c r="BT25" s="12" t="n">
        <f aca="false">main!BR27</f>
        <v>0.392774966126841</v>
      </c>
      <c r="BU25" s="12" t="n">
        <f aca="false">main!BS27</f>
        <v>1.86884250678486</v>
      </c>
      <c r="BV25" s="12" t="n">
        <f aca="false">main!BT27</f>
        <v>0.871164880908919</v>
      </c>
      <c r="BW25" s="12" t="n">
        <f aca="false">main!BU27</f>
        <v>0.246985491386973</v>
      </c>
      <c r="BX25" s="12" t="n">
        <f aca="false">main!BV27</f>
        <v>70.1917711397056</v>
      </c>
      <c r="BY25" s="12" t="n">
        <f aca="false">main!BW27</f>
        <v>0.91056909651396</v>
      </c>
      <c r="BZ25" s="12" t="n">
        <f aca="false">main!BX27</f>
        <v>71.8195900787155</v>
      </c>
      <c r="CA25" s="12" t="n">
        <f aca="false">main!BY27</f>
        <v>817.165163048242</v>
      </c>
      <c r="CB25" s="12" t="n">
        <f aca="false">main!BZ27</f>
        <v>0.0136914722340387</v>
      </c>
      <c r="CC25" s="12" t="n">
        <f aca="false">main!CA27</f>
        <v>0</v>
      </c>
      <c r="CD25" s="12" t="n">
        <f aca="false">main!CB27</f>
        <v>220.448667084971</v>
      </c>
      <c r="CE25" s="12" t="n">
        <f aca="false">main!CC27</f>
        <v>0</v>
      </c>
      <c r="CF25" s="12" t="e">
        <f aca="false">main!CD27</f>
        <v>#DIV/0!</v>
      </c>
      <c r="CG25" s="12" t="e">
        <f aca="false">main!CE27</f>
        <v>#DIV/0!</v>
      </c>
    </row>
    <row r="26" customFormat="false" ht="12.75" hidden="false" customHeight="true" outlineLevel="0" collapsed="false">
      <c r="A26" s="12" t="n">
        <v>2</v>
      </c>
      <c r="B26" s="12" t="n">
        <v>3</v>
      </c>
      <c r="C26" s="16" t="n">
        <f aca="false">main!A33</f>
        <v>7</v>
      </c>
      <c r="D26" s="10" t="str">
        <f aca="false">main!B33</f>
        <v>12:05:56</v>
      </c>
      <c r="E26" s="10" t="n">
        <f aca="false">main!C33</f>
        <v>728.999996209517</v>
      </c>
      <c r="F26" s="10" t="n">
        <f aca="false">main!D33</f>
        <v>0</v>
      </c>
      <c r="G26" s="10" t="n">
        <f aca="false">main!E33</f>
        <v>15.578192702348</v>
      </c>
      <c r="H26" s="10" t="n">
        <f aca="false">main!F33</f>
        <v>0.41011487108113</v>
      </c>
      <c r="I26" s="10" t="n">
        <f aca="false">main!G33</f>
        <v>746.146738859593</v>
      </c>
      <c r="J26" s="10" t="n">
        <f aca="false">main!H33</f>
        <v>1</v>
      </c>
      <c r="K26" s="10" t="n">
        <f aca="false">main!I33</f>
        <v>1</v>
      </c>
      <c r="L26" s="10" t="n">
        <f aca="false">main!J33</f>
        <v>0</v>
      </c>
      <c r="M26" s="10" t="n">
        <f aca="false">main!K33</f>
        <v>0</v>
      </c>
      <c r="N26" s="10" t="n">
        <f aca="false">main!L33</f>
        <v>465.81884765625</v>
      </c>
      <c r="O26" s="10" t="n">
        <f aca="false">main!M33</f>
        <v>1532.63586425781</v>
      </c>
      <c r="P26" s="10" t="n">
        <f aca="false">main!N33</f>
        <v>655.659362792969</v>
      </c>
      <c r="Q26" s="10" t="e">
        <f aca="false">main!O33</f>
        <v>#DIV/0!</v>
      </c>
      <c r="R26" s="10" t="n">
        <f aca="false">main!P33</f>
        <v>0.696066848936863</v>
      </c>
      <c r="S26" s="10" t="n">
        <f aca="false">main!Q33</f>
        <v>0.572201474542372</v>
      </c>
      <c r="T26" s="10" t="n">
        <f aca="false">main!R33</f>
        <v>-1</v>
      </c>
      <c r="U26" s="10" t="n">
        <f aca="false">main!S33</f>
        <v>0.87</v>
      </c>
      <c r="V26" s="10" t="n">
        <f aca="false">main!T33</f>
        <v>0.92</v>
      </c>
      <c r="W26" s="10" t="n">
        <f aca="false">main!U33</f>
        <v>19.9885787963867</v>
      </c>
      <c r="X26" s="10" t="n">
        <f aca="false">main!V33</f>
        <v>0.879994289398193</v>
      </c>
      <c r="Y26" s="10" t="n">
        <f aca="false">main!W33</f>
        <v>0.0752020546169058</v>
      </c>
      <c r="Z26" s="10" t="n">
        <f aca="false">main!X33</f>
        <v>0.82204959971348</v>
      </c>
      <c r="AA26" s="10" t="n">
        <f aca="false">main!Y33</f>
        <v>3.29019719139578</v>
      </c>
      <c r="AB26" s="10" t="n">
        <f aca="false">main!Z33</f>
        <v>-1</v>
      </c>
      <c r="AC26" s="10" t="n">
        <f aca="false">main!AA33</f>
        <v>250.511474609375</v>
      </c>
      <c r="AD26" s="10" t="n">
        <f aca="false">main!AB33</f>
        <v>0.5</v>
      </c>
      <c r="AE26" s="10" t="n">
        <f aca="false">main!AC33</f>
        <v>63.0705261834603</v>
      </c>
      <c r="AF26" s="10" t="n">
        <f aca="false">main!AD33</f>
        <v>3.22113643763493</v>
      </c>
      <c r="AG26" s="10" t="n">
        <f aca="false">main!AE33</f>
        <v>0.75307034809663</v>
      </c>
      <c r="AH26" s="10" t="n">
        <f aca="false">main!AF33</f>
        <v>21.8037452697754</v>
      </c>
      <c r="AI26" s="10" t="n">
        <f aca="false">main!AG33</f>
        <v>2</v>
      </c>
      <c r="AJ26" s="10" t="n">
        <f aca="false">main!AH33</f>
        <v>4.644859790802</v>
      </c>
      <c r="AK26" s="10" t="n">
        <f aca="false">main!AI33</f>
        <v>1</v>
      </c>
      <c r="AL26" s="10" t="n">
        <f aca="false">main!AJ33</f>
        <v>9.289719581604</v>
      </c>
      <c r="AM26" s="10" t="n">
        <f aca="false">main!AK33</f>
        <v>23.2503395080566</v>
      </c>
      <c r="AN26" s="10" t="n">
        <f aca="false">main!AL33</f>
        <v>21.8037452697754</v>
      </c>
      <c r="AO26" s="10" t="n">
        <f aca="false">main!AM33</f>
        <v>23.0713672637939</v>
      </c>
      <c r="AP26" s="10" t="n">
        <f aca="false">main!AN33</f>
        <v>831.546875</v>
      </c>
      <c r="AQ26" s="10" t="n">
        <f aca="false">main!AO33</f>
        <v>819.429016113281</v>
      </c>
      <c r="AR26" s="10" t="n">
        <f aca="false">main!AP33</f>
        <v>17.7659759521484</v>
      </c>
      <c r="AS26" s="10" t="n">
        <f aca="false">main!AQ33</f>
        <v>19.8660144805908</v>
      </c>
      <c r="AT26" s="10" t="n">
        <f aca="false">main!AR33</f>
        <v>58.3808670043945</v>
      </c>
      <c r="AU26" s="10" t="n">
        <f aca="false">main!AS33</f>
        <v>65.2818145751953</v>
      </c>
      <c r="AV26" s="10" t="n">
        <f aca="false">main!AT33</f>
        <v>300.674987792969</v>
      </c>
      <c r="AW26" s="10" t="n">
        <f aca="false">main!AU33</f>
        <v>250.511474609375</v>
      </c>
      <c r="AX26" s="10" t="n">
        <f aca="false">main!AV33</f>
        <v>109.934341430664</v>
      </c>
      <c r="AY26" s="10" t="n">
        <f aca="false">main!AW33</f>
        <v>94.0723419189453</v>
      </c>
      <c r="AZ26" s="10" t="n">
        <f aca="false">main!AX33</f>
        <v>-3.70710134506226</v>
      </c>
      <c r="BA26" s="10" t="n">
        <f aca="false">main!AY33</f>
        <v>-0.387127071619034</v>
      </c>
      <c r="BB26" s="10" t="n">
        <f aca="false">main!AZ33</f>
        <v>0.75</v>
      </c>
      <c r="BC26" s="10" t="n">
        <f aca="false">main!BA33</f>
        <v>-1.355140209198</v>
      </c>
      <c r="BD26" s="10" t="n">
        <f aca="false">main!BB33</f>
        <v>7.355140209198</v>
      </c>
      <c r="BE26" s="10" t="n">
        <f aca="false">main!BC33</f>
        <v>1</v>
      </c>
      <c r="BF26" s="10" t="n">
        <f aca="false">main!BD33</f>
        <v>0</v>
      </c>
      <c r="BG26" s="10" t="n">
        <f aca="false">main!BE33</f>
        <v>0.159999996423721</v>
      </c>
      <c r="BH26" s="10" t="n">
        <f aca="false">main!BF33</f>
        <v>111105</v>
      </c>
      <c r="BI26" s="10" t="n">
        <f aca="false">main!BG33</f>
        <v>1.50337493896484</v>
      </c>
      <c r="BJ26" s="10" t="n">
        <f aca="false">main!BH33</f>
        <v>0.00322113643763493</v>
      </c>
      <c r="BK26" s="10" t="n">
        <f aca="false">main!BI33</f>
        <v>294.953745269775</v>
      </c>
      <c r="BL26" s="10" t="n">
        <f aca="false">main!BJ33</f>
        <v>296.400339508057</v>
      </c>
      <c r="BM26" s="10" t="n">
        <f aca="false">main!BK33</f>
        <v>40.0818350416011</v>
      </c>
      <c r="BN26" s="10" t="n">
        <f aca="false">main!BL33</f>
        <v>-0.343696183259265</v>
      </c>
      <c r="BO26" s="10" t="n">
        <f aca="false">main!BM33</f>
        <v>2.62191285488149</v>
      </c>
      <c r="BP26" s="10" t="n">
        <f aca="false">main!BN33</f>
        <v>27.871240381584</v>
      </c>
      <c r="BQ26" s="10" t="n">
        <f aca="false">main!BO33</f>
        <v>8.00522590099321</v>
      </c>
      <c r="BR26" s="10" t="n">
        <f aca="false">main!BP33</f>
        <v>22.527042388916</v>
      </c>
      <c r="BS26" s="10" t="n">
        <f aca="false">main!BQ33</f>
        <v>2.74000738769378</v>
      </c>
      <c r="BT26" s="10" t="n">
        <f aca="false">main!BR33</f>
        <v>0.392774966126841</v>
      </c>
      <c r="BU26" s="10" t="n">
        <f aca="false">main!BS33</f>
        <v>1.86884250678486</v>
      </c>
      <c r="BV26" s="10" t="n">
        <f aca="false">main!BT33</f>
        <v>0.871164880908919</v>
      </c>
      <c r="BW26" s="10" t="n">
        <f aca="false">main!BU33</f>
        <v>0.246985491386973</v>
      </c>
      <c r="BX26" s="10" t="n">
        <f aca="false">main!BV33</f>
        <v>70.1917711397056</v>
      </c>
      <c r="BY26" s="10" t="n">
        <f aca="false">main!BW33</f>
        <v>0.91056909651396</v>
      </c>
      <c r="BZ26" s="10" t="n">
        <f aca="false">main!BX33</f>
        <v>71.8195900787155</v>
      </c>
      <c r="CA26" s="10" t="n">
        <f aca="false">main!BY33</f>
        <v>817.165163048242</v>
      </c>
      <c r="CB26" s="10" t="n">
        <f aca="false">main!BZ33</f>
        <v>0.0136914722340387</v>
      </c>
      <c r="CC26" s="10" t="n">
        <f aca="false">main!CA33</f>
        <v>0</v>
      </c>
      <c r="CD26" s="10" t="n">
        <f aca="false">main!CB33</f>
        <v>220.448667084971</v>
      </c>
      <c r="CE26" s="10" t="n">
        <f aca="false">main!CC33</f>
        <v>1066.81701660156</v>
      </c>
      <c r="CF26" s="10" t="n">
        <f aca="false">main!CD33</f>
        <v>0.572201474542372</v>
      </c>
      <c r="CG26" s="10" t="e">
        <f aca="false">main!CE33</f>
        <v>#DIV/0!</v>
      </c>
    </row>
    <row r="27" customFormat="false" ht="23.85" hidden="false" customHeight="false" outlineLevel="0" collapsed="false">
      <c r="A27" s="12" t="n">
        <v>2</v>
      </c>
      <c r="B27" s="12" t="n">
        <v>4</v>
      </c>
      <c r="C27" s="13" t="str">
        <f aca="false">main!B84</f>
        <v>"12:39:19 trat4t1b2"
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</row>
    <row r="28" customFormat="false" ht="12.75" hidden="false" customHeight="true" outlineLevel="0" collapsed="false">
      <c r="A28" s="12" t="n">
        <v>2</v>
      </c>
      <c r="B28" s="12" t="n">
        <v>4</v>
      </c>
      <c r="C28" s="15" t="n">
        <f aca="false">main!A90</f>
        <v>22</v>
      </c>
      <c r="D28" s="14" t="str">
        <f aca="false">main!B90</f>
        <v>12:42:35</v>
      </c>
      <c r="E28" s="14" t="n">
        <f aca="false">main!C90</f>
        <v>2936.49999962095</v>
      </c>
      <c r="F28" s="14" t="n">
        <f aca="false">main!D90</f>
        <v>0</v>
      </c>
      <c r="G28" s="14" t="n">
        <f aca="false">main!E90</f>
        <v>10.7430113711802</v>
      </c>
      <c r="H28" s="14" t="n">
        <f aca="false">main!F90</f>
        <v>0.350002813583856</v>
      </c>
      <c r="I28" s="14" t="n">
        <f aca="false">main!G90</f>
        <v>790.58071237555</v>
      </c>
      <c r="J28" s="14" t="n">
        <f aca="false">main!H90</f>
        <v>3</v>
      </c>
      <c r="K28" s="14" t="n">
        <f aca="false">main!I90</f>
        <v>3</v>
      </c>
      <c r="L28" s="14" t="n">
        <f aca="false">main!J90</f>
        <v>0</v>
      </c>
      <c r="M28" s="14" t="n">
        <f aca="false">main!K90</f>
        <v>0</v>
      </c>
      <c r="N28" s="14" t="n">
        <f aca="false">main!L90</f>
        <v>449.06201171875</v>
      </c>
      <c r="O28" s="14" t="n">
        <f aca="false">main!M90</f>
        <v>1479.80712890625</v>
      </c>
      <c r="P28" s="14" t="n">
        <f aca="false">main!N90</f>
        <v>634.936645507813</v>
      </c>
      <c r="Q28" s="14" t="e">
        <f aca="false">main!O90</f>
        <v>#DIV/0!</v>
      </c>
      <c r="R28" s="14" t="n">
        <f aca="false">main!P90</f>
        <v>0.696540175441202</v>
      </c>
      <c r="S28" s="14" t="n">
        <f aca="false">main!Q90</f>
        <v>0.570932837729262</v>
      </c>
      <c r="T28" s="14" t="n">
        <f aca="false">main!R90</f>
        <v>-1</v>
      </c>
      <c r="U28" s="14" t="n">
        <f aca="false">main!S90</f>
        <v>0.87</v>
      </c>
      <c r="V28" s="14" t="n">
        <f aca="false">main!T90</f>
        <v>0.92</v>
      </c>
      <c r="W28" s="14" t="n">
        <f aca="false">main!U90</f>
        <v>19.9885787963867</v>
      </c>
      <c r="X28" s="14" t="n">
        <f aca="false">main!V90</f>
        <v>0.879994289398193</v>
      </c>
      <c r="Y28" s="14" t="n">
        <f aca="false">main!W90</f>
        <v>0.0534978254000282</v>
      </c>
      <c r="Z28" s="14" t="n">
        <f aca="false">main!X90</f>
        <v>0.819669644134486</v>
      </c>
      <c r="AA28" s="14" t="n">
        <f aca="false">main!Y90</f>
        <v>3.2953291311425</v>
      </c>
      <c r="AB28" s="14" t="n">
        <f aca="false">main!Z90</f>
        <v>-1</v>
      </c>
      <c r="AC28" s="14" t="n">
        <f aca="false">main!AA90</f>
        <v>249.891448974609</v>
      </c>
      <c r="AD28" s="14" t="n">
        <f aca="false">main!AB90</f>
        <v>0.5</v>
      </c>
      <c r="AE28" s="14" t="n">
        <f aca="false">main!AC90</f>
        <v>62.7749356291307</v>
      </c>
      <c r="AF28" s="14" t="n">
        <f aca="false">main!AD90</f>
        <v>3.49876563992114</v>
      </c>
      <c r="AG28" s="14" t="n">
        <f aca="false">main!AE90</f>
        <v>0.950375562038975</v>
      </c>
      <c r="AH28" s="14" t="n">
        <f aca="false">main!AF90</f>
        <v>23.5348434448242</v>
      </c>
      <c r="AI28" s="14" t="n">
        <f aca="false">main!AG90</f>
        <v>2</v>
      </c>
      <c r="AJ28" s="14" t="n">
        <f aca="false">main!AH90</f>
        <v>4.644859790802</v>
      </c>
      <c r="AK28" s="14" t="n">
        <f aca="false">main!AI90</f>
        <v>1</v>
      </c>
      <c r="AL28" s="14" t="n">
        <f aca="false">main!AJ90</f>
        <v>9.289719581604</v>
      </c>
      <c r="AM28" s="14" t="n">
        <f aca="false">main!AK90</f>
        <v>24.9952125549316</v>
      </c>
      <c r="AN28" s="14" t="n">
        <f aca="false">main!AL90</f>
        <v>23.5348434448242</v>
      </c>
      <c r="AO28" s="14" t="n">
        <f aca="false">main!AM90</f>
        <v>24.8997745513916</v>
      </c>
      <c r="AP28" s="14" t="n">
        <f aca="false">main!AN90</f>
        <v>863.9970703125</v>
      </c>
      <c r="AQ28" s="14" t="n">
        <f aca="false">main!AO90</f>
        <v>854.858825683594</v>
      </c>
      <c r="AR28" s="14" t="n">
        <f aca="false">main!AP90</f>
        <v>18.5794868469238</v>
      </c>
      <c r="AS28" s="14" t="n">
        <f aca="false">main!AQ90</f>
        <v>20.8589210510254</v>
      </c>
      <c r="AT28" s="14" t="n">
        <f aca="false">main!AR90</f>
        <v>54.97509765625</v>
      </c>
      <c r="AU28" s="14" t="n">
        <f aca="false">main!AS90</f>
        <v>61.7197456359863</v>
      </c>
      <c r="AV28" s="14" t="n">
        <f aca="false">main!AT90</f>
        <v>300.582061767578</v>
      </c>
      <c r="AW28" s="14" t="n">
        <f aca="false">main!AU90</f>
        <v>249.438507080078</v>
      </c>
      <c r="AX28" s="14" t="n">
        <f aca="false">main!AV90</f>
        <v>153.565170288086</v>
      </c>
      <c r="AY28" s="14" t="n">
        <f aca="false">main!AW90</f>
        <v>94.0570602416992</v>
      </c>
      <c r="AZ28" s="14" t="n">
        <f aca="false">main!AX90</f>
        <v>-2.55465078353882</v>
      </c>
      <c r="BA28" s="14" t="n">
        <f aca="false">main!AY90</f>
        <v>-0.4166040122509</v>
      </c>
      <c r="BB28" s="14" t="n">
        <f aca="false">main!AZ90</f>
        <v>0.5</v>
      </c>
      <c r="BC28" s="14" t="n">
        <f aca="false">main!BA90</f>
        <v>-1.355140209198</v>
      </c>
      <c r="BD28" s="14" t="n">
        <f aca="false">main!BB90</f>
        <v>7.355140209198</v>
      </c>
      <c r="BE28" s="14" t="n">
        <f aca="false">main!BC90</f>
        <v>1</v>
      </c>
      <c r="BF28" s="14" t="n">
        <f aca="false">main!BD90</f>
        <v>0</v>
      </c>
      <c r="BG28" s="14" t="n">
        <f aca="false">main!BE90</f>
        <v>0.159999996423721</v>
      </c>
      <c r="BH28" s="14" t="n">
        <f aca="false">main!BF90</f>
        <v>111105</v>
      </c>
      <c r="BI28" s="14" t="n">
        <f aca="false">main!BG90</f>
        <v>1.50291030883789</v>
      </c>
      <c r="BJ28" s="14" t="n">
        <f aca="false">main!BH90</f>
        <v>0.00349876563992114</v>
      </c>
      <c r="BK28" s="14" t="n">
        <f aca="false">main!BI90</f>
        <v>296.684843444824</v>
      </c>
      <c r="BL28" s="14" t="n">
        <f aca="false">main!BJ90</f>
        <v>298.145212554932</v>
      </c>
      <c r="BM28" s="14" t="n">
        <f aca="false">main!BK90</f>
        <v>39.9101602407508</v>
      </c>
      <c r="BN28" s="14" t="n">
        <f aca="false">main!BL90</f>
        <v>-0.391319651646678</v>
      </c>
      <c r="BO28" s="14" t="n">
        <f aca="false">main!BM90</f>
        <v>2.91230435591212</v>
      </c>
      <c r="BP28" s="14" t="n">
        <f aca="false">main!BN90</f>
        <v>30.9631658530295</v>
      </c>
      <c r="BQ28" s="14" t="n">
        <f aca="false">main!BO90</f>
        <v>10.1042448020041</v>
      </c>
      <c r="BR28" s="14" t="n">
        <f aca="false">main!BP90</f>
        <v>24.2650279998779</v>
      </c>
      <c r="BS28" s="14" t="n">
        <f aca="false">main!BQ90</f>
        <v>3.04298828357661</v>
      </c>
      <c r="BT28" s="14" t="n">
        <f aca="false">main!BR90</f>
        <v>0.337294774441799</v>
      </c>
      <c r="BU28" s="14" t="n">
        <f aca="false">main!BS90</f>
        <v>1.96192879387314</v>
      </c>
      <c r="BV28" s="14" t="n">
        <f aca="false">main!BT90</f>
        <v>1.08105948970346</v>
      </c>
      <c r="BW28" s="14" t="n">
        <f aca="false">main!BU90</f>
        <v>0.211915290124734</v>
      </c>
      <c r="BX28" s="14" t="n">
        <f aca="false">main!BV90</f>
        <v>74.3596976898326</v>
      </c>
      <c r="BY28" s="14" t="n">
        <f aca="false">main!BW90</f>
        <v>0.924808504776629</v>
      </c>
      <c r="BZ28" s="14" t="n">
        <f aca="false">main!BX90</f>
        <v>67.7152105658274</v>
      </c>
      <c r="CA28" s="14" t="n">
        <f aca="false">main!BY90</f>
        <v>853.297630512557</v>
      </c>
      <c r="CB28" s="14" t="n">
        <f aca="false">main!BZ90</f>
        <v>0.00852534040992915</v>
      </c>
      <c r="CC28" s="14" t="n">
        <f aca="false">main!CA90</f>
        <v>0</v>
      </c>
      <c r="CD28" s="14" t="n">
        <f aca="false">main!CB90</f>
        <v>219.504461786479</v>
      </c>
      <c r="CE28" s="14" t="n">
        <f aca="false">main!CC90</f>
        <v>1030.7451171875</v>
      </c>
      <c r="CF28" s="14" t="n">
        <f aca="false">main!CD90</f>
        <v>0.570932837729262</v>
      </c>
      <c r="CG28" s="14" t="e">
        <f aca="false">main!CE90</f>
        <v>#DIV/0!</v>
      </c>
    </row>
    <row r="29" customFormat="false" ht="12.75" hidden="false" customHeight="true" outlineLevel="0" collapsed="false">
      <c r="A29" s="12" t="n">
        <v>2</v>
      </c>
      <c r="B29" s="12" t="n">
        <v>4</v>
      </c>
      <c r="C29" s="15" t="n">
        <f aca="false">main!A91</f>
        <v>23</v>
      </c>
      <c r="D29" s="14" t="str">
        <f aca="false">main!B91</f>
        <v>12:42:46</v>
      </c>
      <c r="E29" s="14" t="n">
        <f aca="false">main!C91</f>
        <v>2947.49999886286</v>
      </c>
      <c r="F29" s="14" t="n">
        <f aca="false">main!D91</f>
        <v>0</v>
      </c>
      <c r="G29" s="14" t="n">
        <f aca="false">main!E91</f>
        <v>10.348958849873</v>
      </c>
      <c r="H29" s="14" t="n">
        <f aca="false">main!F91</f>
        <v>0.349922164112443</v>
      </c>
      <c r="I29" s="14" t="n">
        <f aca="false">main!G91</f>
        <v>792.781214008768</v>
      </c>
      <c r="J29" s="14" t="n">
        <f aca="false">main!H91</f>
        <v>3</v>
      </c>
      <c r="K29" s="14" t="n">
        <f aca="false">main!I91</f>
        <v>3</v>
      </c>
      <c r="L29" s="14" t="n">
        <f aca="false">main!J91</f>
        <v>0</v>
      </c>
      <c r="M29" s="14" t="n">
        <f aca="false">main!K91</f>
        <v>0</v>
      </c>
      <c r="N29" s="14" t="n">
        <f aca="false">main!L91</f>
        <v>449.06201171875</v>
      </c>
      <c r="O29" s="14" t="n">
        <f aca="false">main!M91</f>
        <v>1479.80712890625</v>
      </c>
      <c r="P29" s="14" t="n">
        <f aca="false">main!N91</f>
        <v>634.936645507813</v>
      </c>
      <c r="Q29" s="14" t="e">
        <f aca="false">main!O91</f>
        <v>#DIV/0!</v>
      </c>
      <c r="R29" s="14" t="n">
        <f aca="false">main!P91</f>
        <v>0.696540175441202</v>
      </c>
      <c r="S29" s="14" t="n">
        <f aca="false">main!Q91</f>
        <v>0.570932837729262</v>
      </c>
      <c r="T29" s="14" t="n">
        <f aca="false">main!R91</f>
        <v>-1</v>
      </c>
      <c r="U29" s="14" t="n">
        <f aca="false">main!S91</f>
        <v>0.87</v>
      </c>
      <c r="V29" s="14" t="n">
        <f aca="false">main!T91</f>
        <v>0.92</v>
      </c>
      <c r="W29" s="14" t="n">
        <f aca="false">main!U91</f>
        <v>19.9885787963867</v>
      </c>
      <c r="X29" s="14" t="n">
        <f aca="false">main!V91</f>
        <v>0.879994289398193</v>
      </c>
      <c r="Y29" s="14" t="n">
        <f aca="false">main!W91</f>
        <v>0.0516959171275096</v>
      </c>
      <c r="Z29" s="14" t="n">
        <f aca="false">main!X91</f>
        <v>0.819669644134486</v>
      </c>
      <c r="AA29" s="14" t="n">
        <f aca="false">main!Y91</f>
        <v>3.2953291311425</v>
      </c>
      <c r="AB29" s="14" t="n">
        <f aca="false">main!Z91</f>
        <v>-1</v>
      </c>
      <c r="AC29" s="14" t="n">
        <f aca="false">main!AA91</f>
        <v>249.891448974609</v>
      </c>
      <c r="AD29" s="14" t="n">
        <f aca="false">main!AB91</f>
        <v>0.5</v>
      </c>
      <c r="AE29" s="14" t="n">
        <f aca="false">main!AC91</f>
        <v>62.7749356291307</v>
      </c>
      <c r="AF29" s="14" t="n">
        <f aca="false">main!AD91</f>
        <v>3.50408526900792</v>
      </c>
      <c r="AG29" s="14" t="n">
        <f aca="false">main!AE91</f>
        <v>0.951990848728344</v>
      </c>
      <c r="AH29" s="14" t="n">
        <f aca="false">main!AF91</f>
        <v>23.5538387298584</v>
      </c>
      <c r="AI29" s="14" t="n">
        <f aca="false">main!AG91</f>
        <v>2</v>
      </c>
      <c r="AJ29" s="14" t="n">
        <f aca="false">main!AH91</f>
        <v>4.644859790802</v>
      </c>
      <c r="AK29" s="14" t="n">
        <f aca="false">main!AI91</f>
        <v>1</v>
      </c>
      <c r="AL29" s="14" t="n">
        <f aca="false">main!AJ91</f>
        <v>9.289719581604</v>
      </c>
      <c r="AM29" s="14" t="n">
        <f aca="false">main!AK91</f>
        <v>25.0233688354492</v>
      </c>
      <c r="AN29" s="14" t="n">
        <f aca="false">main!AL91</f>
        <v>23.5538387298584</v>
      </c>
      <c r="AO29" s="14" t="n">
        <f aca="false">main!AM91</f>
        <v>24.9139785766602</v>
      </c>
      <c r="AP29" s="14" t="n">
        <f aca="false">main!AN91</f>
        <v>864.13525390625</v>
      </c>
      <c r="AQ29" s="14" t="n">
        <f aca="false">main!AO91</f>
        <v>855.255920410156</v>
      </c>
      <c r="AR29" s="14" t="n">
        <f aca="false">main!AP91</f>
        <v>18.5948524475098</v>
      </c>
      <c r="AS29" s="14" t="n">
        <f aca="false">main!AQ91</f>
        <v>20.8775367736816</v>
      </c>
      <c r="AT29" s="14" t="n">
        <f aca="false">main!AR91</f>
        <v>54.9274482727051</v>
      </c>
      <c r="AU29" s="14" t="n">
        <f aca="false">main!AS91</f>
        <v>61.670280456543</v>
      </c>
      <c r="AV29" s="14" t="n">
        <f aca="false">main!AT91</f>
        <v>300.604736328125</v>
      </c>
      <c r="AW29" s="14" t="n">
        <f aca="false">main!AU91</f>
        <v>249.470916748047</v>
      </c>
      <c r="AX29" s="14" t="n">
        <f aca="false">main!AV91</f>
        <v>153.539779663086</v>
      </c>
      <c r="AY29" s="14" t="n">
        <f aca="false">main!AW91</f>
        <v>94.0556335449219</v>
      </c>
      <c r="AZ29" s="14" t="n">
        <f aca="false">main!AX91</f>
        <v>-2.55465078353882</v>
      </c>
      <c r="BA29" s="14" t="n">
        <f aca="false">main!AY91</f>
        <v>-0.4166040122509</v>
      </c>
      <c r="BB29" s="14" t="n">
        <f aca="false">main!AZ91</f>
        <v>0.5</v>
      </c>
      <c r="BC29" s="14" t="n">
        <f aca="false">main!BA91</f>
        <v>-1.355140209198</v>
      </c>
      <c r="BD29" s="14" t="n">
        <f aca="false">main!BB91</f>
        <v>7.355140209198</v>
      </c>
      <c r="BE29" s="14" t="n">
        <f aca="false">main!BC91</f>
        <v>1</v>
      </c>
      <c r="BF29" s="14" t="n">
        <f aca="false">main!BD91</f>
        <v>0</v>
      </c>
      <c r="BG29" s="14" t="n">
        <f aca="false">main!BE91</f>
        <v>0.159999996423721</v>
      </c>
      <c r="BH29" s="14" t="n">
        <f aca="false">main!BF91</f>
        <v>111105</v>
      </c>
      <c r="BI29" s="14" t="n">
        <f aca="false">main!BG91</f>
        <v>1.50302368164062</v>
      </c>
      <c r="BJ29" s="14" t="n">
        <f aca="false">main!BH91</f>
        <v>0.00350408526900792</v>
      </c>
      <c r="BK29" s="14" t="n">
        <f aca="false">main!BI91</f>
        <v>296.703838729858</v>
      </c>
      <c r="BL29" s="14" t="n">
        <f aca="false">main!BJ91</f>
        <v>298.173368835449</v>
      </c>
      <c r="BM29" s="14" t="n">
        <f aca="false">main!BK91</f>
        <v>39.9153457875099</v>
      </c>
      <c r="BN29" s="14" t="n">
        <f aca="false">main!BL91</f>
        <v>-0.391802629400729</v>
      </c>
      <c r="BO29" s="14" t="n">
        <f aca="false">main!BM91</f>
        <v>2.91564079683437</v>
      </c>
      <c r="BP29" s="14" t="n">
        <f aca="false">main!BN91</f>
        <v>30.9991085801557</v>
      </c>
      <c r="BQ29" s="14" t="n">
        <f aca="false">main!BO91</f>
        <v>10.1215718064741</v>
      </c>
      <c r="BR29" s="14" t="n">
        <f aca="false">main!BP91</f>
        <v>24.2886037826538</v>
      </c>
      <c r="BS29" s="14" t="n">
        <f aca="false">main!BQ91</f>
        <v>3.0472918015273</v>
      </c>
      <c r="BT29" s="14" t="n">
        <f aca="false">main!BR91</f>
        <v>0.337219874528752</v>
      </c>
      <c r="BU29" s="14" t="n">
        <f aca="false">main!BS91</f>
        <v>1.96364994810603</v>
      </c>
      <c r="BV29" s="14" t="n">
        <f aca="false">main!BT91</f>
        <v>1.08364185342127</v>
      </c>
      <c r="BW29" s="14" t="n">
        <f aca="false">main!BU91</f>
        <v>0.211867985222362</v>
      </c>
      <c r="BX29" s="14" t="n">
        <f aca="false">main!BV91</f>
        <v>74.565539346107</v>
      </c>
      <c r="BY29" s="14" t="n">
        <f aca="false">main!BW91</f>
        <v>0.926952032823781</v>
      </c>
      <c r="BZ29" s="14" t="n">
        <f aca="false">main!BX91</f>
        <v>67.6961705373367</v>
      </c>
      <c r="CA29" s="14" t="n">
        <f aca="false">main!BY91</f>
        <v>853.751989712937</v>
      </c>
      <c r="CB29" s="14" t="n">
        <f aca="false">main!BZ91</f>
        <v>0.00820595315298113</v>
      </c>
      <c r="CC29" s="14" t="n">
        <f aca="false">main!CA91</f>
        <v>0</v>
      </c>
      <c r="CD29" s="14" t="n">
        <f aca="false">main!CB91</f>
        <v>219.532982109213</v>
      </c>
      <c r="CE29" s="14" t="n">
        <f aca="false">main!CC91</f>
        <v>1030.7451171875</v>
      </c>
      <c r="CF29" s="14" t="n">
        <f aca="false">main!CD91</f>
        <v>0.570932837729262</v>
      </c>
      <c r="CG29" s="14" t="e">
        <f aca="false">main!CE91</f>
        <v>#DIV/0!</v>
      </c>
    </row>
    <row r="30" customFormat="false" ht="12.75" hidden="false" customHeight="true" outlineLevel="0" collapsed="false">
      <c r="A30" s="12" t="n">
        <v>2</v>
      </c>
      <c r="B30" s="12" t="n">
        <v>4</v>
      </c>
      <c r="C30" s="15" t="n">
        <f aca="false">main!A92</f>
        <v>24</v>
      </c>
      <c r="D30" s="14" t="str">
        <f aca="false">main!B92</f>
        <v>12:42:57</v>
      </c>
      <c r="E30" s="14" t="n">
        <f aca="false">main!C92</f>
        <v>2958.49999810476</v>
      </c>
      <c r="F30" s="14" t="n">
        <f aca="false">main!D92</f>
        <v>0</v>
      </c>
      <c r="G30" s="14" t="n">
        <f aca="false">main!E92</f>
        <v>10.5996386701058</v>
      </c>
      <c r="H30" s="14" t="n">
        <f aca="false">main!F92</f>
        <v>0.346350798836299</v>
      </c>
      <c r="I30" s="14" t="n">
        <f aca="false">main!G92</f>
        <v>791.123319003323</v>
      </c>
      <c r="J30" s="14" t="n">
        <f aca="false">main!H92</f>
        <v>3</v>
      </c>
      <c r="K30" s="14" t="n">
        <f aca="false">main!I92</f>
        <v>3</v>
      </c>
      <c r="L30" s="14" t="n">
        <f aca="false">main!J92</f>
        <v>0</v>
      </c>
      <c r="M30" s="14" t="n">
        <f aca="false">main!K92</f>
        <v>0</v>
      </c>
      <c r="N30" s="14" t="n">
        <f aca="false">main!L92</f>
        <v>449.06201171875</v>
      </c>
      <c r="O30" s="14" t="n">
        <f aca="false">main!M92</f>
        <v>1479.80712890625</v>
      </c>
      <c r="P30" s="14" t="n">
        <f aca="false">main!N92</f>
        <v>634.936645507813</v>
      </c>
      <c r="Q30" s="14" t="e">
        <f aca="false">main!O92</f>
        <v>#DIV/0!</v>
      </c>
      <c r="R30" s="14" t="n">
        <f aca="false">main!P92</f>
        <v>0.696540175441202</v>
      </c>
      <c r="S30" s="14" t="n">
        <f aca="false">main!Q92</f>
        <v>0.570932837729262</v>
      </c>
      <c r="T30" s="14" t="n">
        <f aca="false">main!R92</f>
        <v>-1</v>
      </c>
      <c r="U30" s="14" t="n">
        <f aca="false">main!S92</f>
        <v>0.87</v>
      </c>
      <c r="V30" s="14" t="n">
        <f aca="false">main!T92</f>
        <v>0.92</v>
      </c>
      <c r="W30" s="14" t="n">
        <f aca="false">main!U92</f>
        <v>19.9885787963867</v>
      </c>
      <c r="X30" s="14" t="n">
        <f aca="false">main!V92</f>
        <v>0.879994289398193</v>
      </c>
      <c r="Y30" s="14" t="n">
        <f aca="false">main!W92</f>
        <v>0.052850683183768</v>
      </c>
      <c r="Z30" s="14" t="n">
        <f aca="false">main!X92</f>
        <v>0.819669644134486</v>
      </c>
      <c r="AA30" s="14" t="n">
        <f aca="false">main!Y92</f>
        <v>3.2953291311425</v>
      </c>
      <c r="AB30" s="14" t="n">
        <f aca="false">main!Z92</f>
        <v>-1</v>
      </c>
      <c r="AC30" s="14" t="n">
        <f aca="false">main!AA92</f>
        <v>249.891448974609</v>
      </c>
      <c r="AD30" s="14" t="n">
        <f aca="false">main!AB92</f>
        <v>0.5</v>
      </c>
      <c r="AE30" s="14" t="n">
        <f aca="false">main!AC92</f>
        <v>62.7749356291307</v>
      </c>
      <c r="AF30" s="14" t="n">
        <f aca="false">main!AD92</f>
        <v>3.481515895829</v>
      </c>
      <c r="AG30" s="14" t="n">
        <f aca="false">main!AE92</f>
        <v>0.955239821180367</v>
      </c>
      <c r="AH30" s="14" t="n">
        <f aca="false">main!AF92</f>
        <v>23.5761909484863</v>
      </c>
      <c r="AI30" s="14" t="n">
        <f aca="false">main!AG92</f>
        <v>2</v>
      </c>
      <c r="AJ30" s="14" t="n">
        <f aca="false">main!AH92</f>
        <v>4.644859790802</v>
      </c>
      <c r="AK30" s="14" t="n">
        <f aca="false">main!AI92</f>
        <v>1</v>
      </c>
      <c r="AL30" s="14" t="n">
        <f aca="false">main!AJ92</f>
        <v>9.289719581604</v>
      </c>
      <c r="AM30" s="14" t="n">
        <f aca="false">main!AK92</f>
        <v>25.0389499664307</v>
      </c>
      <c r="AN30" s="14" t="n">
        <f aca="false">main!AL92</f>
        <v>23.5761909484863</v>
      </c>
      <c r="AO30" s="14" t="n">
        <f aca="false">main!AM92</f>
        <v>24.9282073974609</v>
      </c>
      <c r="AP30" s="14" t="n">
        <f aca="false">main!AN92</f>
        <v>864.349243164063</v>
      </c>
      <c r="AQ30" s="14" t="n">
        <f aca="false">main!AO92</f>
        <v>855.315185546875</v>
      </c>
      <c r="AR30" s="14" t="n">
        <f aca="false">main!AP92</f>
        <v>18.6165351867676</v>
      </c>
      <c r="AS30" s="14" t="n">
        <f aca="false">main!AQ92</f>
        <v>20.8846626281738</v>
      </c>
      <c r="AT30" s="14" t="n">
        <f aca="false">main!AR92</f>
        <v>54.9407653808594</v>
      </c>
      <c r="AU30" s="14" t="n">
        <f aca="false">main!AS92</f>
        <v>61.6344184875488</v>
      </c>
      <c r="AV30" s="14" t="n">
        <f aca="false">main!AT92</f>
        <v>300.583251953125</v>
      </c>
      <c r="AW30" s="14" t="n">
        <f aca="false">main!AU92</f>
        <v>249.410079956055</v>
      </c>
      <c r="AX30" s="14" t="n">
        <f aca="false">main!AV92</f>
        <v>153.587905883789</v>
      </c>
      <c r="AY30" s="14" t="n">
        <f aca="false">main!AW92</f>
        <v>94.0561676025391</v>
      </c>
      <c r="AZ30" s="14" t="n">
        <f aca="false">main!AX92</f>
        <v>-2.55465078353882</v>
      </c>
      <c r="BA30" s="14" t="n">
        <f aca="false">main!AY92</f>
        <v>-0.4166040122509</v>
      </c>
      <c r="BB30" s="14" t="n">
        <f aca="false">main!AZ92</f>
        <v>0.25</v>
      </c>
      <c r="BC30" s="14" t="n">
        <f aca="false">main!BA92</f>
        <v>-1.355140209198</v>
      </c>
      <c r="BD30" s="14" t="n">
        <f aca="false">main!BB92</f>
        <v>7.355140209198</v>
      </c>
      <c r="BE30" s="14" t="n">
        <f aca="false">main!BC92</f>
        <v>1</v>
      </c>
      <c r="BF30" s="14" t="n">
        <f aca="false">main!BD92</f>
        <v>0</v>
      </c>
      <c r="BG30" s="14" t="n">
        <f aca="false">main!BE92</f>
        <v>0.159999996423721</v>
      </c>
      <c r="BH30" s="14" t="n">
        <f aca="false">main!BF92</f>
        <v>111105</v>
      </c>
      <c r="BI30" s="14" t="n">
        <f aca="false">main!BG92</f>
        <v>1.50291625976562</v>
      </c>
      <c r="BJ30" s="14" t="n">
        <f aca="false">main!BH92</f>
        <v>0.003481515895829</v>
      </c>
      <c r="BK30" s="14" t="n">
        <f aca="false">main!BI92</f>
        <v>296.726190948486</v>
      </c>
      <c r="BL30" s="14" t="n">
        <f aca="false">main!BJ92</f>
        <v>298.188949966431</v>
      </c>
      <c r="BM30" s="14" t="n">
        <f aca="false">main!BK92</f>
        <v>39.9056119010088</v>
      </c>
      <c r="BN30" s="14" t="n">
        <f aca="false">main!BL92</f>
        <v>-0.388150828945317</v>
      </c>
      <c r="BO30" s="14" t="n">
        <f aca="false">main!BM92</f>
        <v>2.91957114965837</v>
      </c>
      <c r="BP30" s="14" t="n">
        <f aca="false">main!BN92</f>
        <v>31.0407198600292</v>
      </c>
      <c r="BQ30" s="14" t="n">
        <f aca="false">main!BO92</f>
        <v>10.1560572318554</v>
      </c>
      <c r="BR30" s="14" t="n">
        <f aca="false">main!BP92</f>
        <v>24.3075704574585</v>
      </c>
      <c r="BS30" s="14" t="n">
        <f aca="false">main!BQ92</f>
        <v>3.05075783503639</v>
      </c>
      <c r="BT30" s="14" t="n">
        <f aca="false">main!BR92</f>
        <v>0.333901857398715</v>
      </c>
      <c r="BU30" s="14" t="n">
        <f aca="false">main!BS92</f>
        <v>1.964331328478</v>
      </c>
      <c r="BV30" s="14" t="n">
        <f aca="false">main!BT92</f>
        <v>1.08642650655839</v>
      </c>
      <c r="BW30" s="14" t="n">
        <f aca="false">main!BU92</f>
        <v>0.209772519599786</v>
      </c>
      <c r="BX30" s="14" t="n">
        <f aca="false">main!BV92</f>
        <v>74.4100274864536</v>
      </c>
      <c r="BY30" s="14" t="n">
        <f aca="false">main!BW92</f>
        <v>0.92494946000227</v>
      </c>
      <c r="BZ30" s="14" t="n">
        <f aca="false">main!BX92</f>
        <v>67.6167521040669</v>
      </c>
      <c r="CA30" s="14" t="n">
        <f aca="false">main!BY92</f>
        <v>853.774825573795</v>
      </c>
      <c r="CB30" s="14" t="n">
        <f aca="false">main!BZ92</f>
        <v>0.00839463894789291</v>
      </c>
      <c r="CC30" s="14" t="n">
        <f aca="false">main!CA92</f>
        <v>0</v>
      </c>
      <c r="CD30" s="14" t="n">
        <f aca="false">main!CB92</f>
        <v>219.479446079675</v>
      </c>
      <c r="CE30" s="14" t="n">
        <f aca="false">main!CC92</f>
        <v>1030.7451171875</v>
      </c>
      <c r="CF30" s="14" t="n">
        <f aca="false">main!CD92</f>
        <v>0.570932837729262</v>
      </c>
      <c r="CG30" s="14" t="e">
        <f aca="false">main!CE92</f>
        <v>#DIV/0!</v>
      </c>
    </row>
    <row r="31" customFormat="false" ht="12.75" hidden="false" customHeight="true" outlineLevel="0" collapsed="false">
      <c r="A31" s="12" t="n">
        <v>2</v>
      </c>
      <c r="B31" s="12" t="n">
        <v>4</v>
      </c>
      <c r="C31" s="15" t="n">
        <f aca="false">main!A93</f>
        <v>25</v>
      </c>
      <c r="D31" s="14" t="str">
        <f aca="false">main!B93</f>
        <v>12:43:08</v>
      </c>
      <c r="E31" s="14" t="n">
        <f aca="false">main!C93</f>
        <v>2969.49999734666</v>
      </c>
      <c r="F31" s="14" t="n">
        <f aca="false">main!D93</f>
        <v>0</v>
      </c>
      <c r="G31" s="14" t="n">
        <f aca="false">main!E93</f>
        <v>10.4887206400668</v>
      </c>
      <c r="H31" s="14" t="n">
        <f aca="false">main!F93</f>
        <v>0.344477367509675</v>
      </c>
      <c r="I31" s="14" t="n">
        <f aca="false">main!G93</f>
        <v>791.610072604283</v>
      </c>
      <c r="J31" s="14" t="n">
        <f aca="false">main!H93</f>
        <v>3</v>
      </c>
      <c r="K31" s="14" t="n">
        <f aca="false">main!I93</f>
        <v>3</v>
      </c>
      <c r="L31" s="14" t="n">
        <f aca="false">main!J93</f>
        <v>0</v>
      </c>
      <c r="M31" s="14" t="n">
        <f aca="false">main!K93</f>
        <v>0</v>
      </c>
      <c r="N31" s="14" t="n">
        <f aca="false">main!L93</f>
        <v>449.06201171875</v>
      </c>
      <c r="O31" s="14" t="n">
        <f aca="false">main!M93</f>
        <v>1479.80712890625</v>
      </c>
      <c r="P31" s="14" t="n">
        <f aca="false">main!N93</f>
        <v>634.936645507813</v>
      </c>
      <c r="Q31" s="14" t="e">
        <f aca="false">main!O93</f>
        <v>#DIV/0!</v>
      </c>
      <c r="R31" s="14" t="n">
        <f aca="false">main!P93</f>
        <v>0.696540175441202</v>
      </c>
      <c r="S31" s="14" t="n">
        <f aca="false">main!Q93</f>
        <v>0.570932837729262</v>
      </c>
      <c r="T31" s="14" t="n">
        <f aca="false">main!R93</f>
        <v>-1</v>
      </c>
      <c r="U31" s="14" t="n">
        <f aca="false">main!S93</f>
        <v>0.87</v>
      </c>
      <c r="V31" s="14" t="n">
        <f aca="false">main!T93</f>
        <v>0.92</v>
      </c>
      <c r="W31" s="14" t="n">
        <f aca="false">main!U93</f>
        <v>19.9885787963867</v>
      </c>
      <c r="X31" s="14" t="n">
        <f aca="false">main!V93</f>
        <v>0.879994289398193</v>
      </c>
      <c r="Y31" s="14" t="n">
        <f aca="false">main!W93</f>
        <v>0.052346896603488</v>
      </c>
      <c r="Z31" s="14" t="n">
        <f aca="false">main!X93</f>
        <v>0.819669644134486</v>
      </c>
      <c r="AA31" s="14" t="n">
        <f aca="false">main!Y93</f>
        <v>3.2953291311425</v>
      </c>
      <c r="AB31" s="14" t="n">
        <f aca="false">main!Z93</f>
        <v>-1</v>
      </c>
      <c r="AC31" s="14" t="n">
        <f aca="false">main!AA93</f>
        <v>249.891448974609</v>
      </c>
      <c r="AD31" s="14" t="n">
        <f aca="false">main!AB93</f>
        <v>0.5</v>
      </c>
      <c r="AE31" s="14" t="n">
        <f aca="false">main!AC93</f>
        <v>62.7749356291307</v>
      </c>
      <c r="AF31" s="14" t="n">
        <f aca="false">main!AD93</f>
        <v>3.46617177564949</v>
      </c>
      <c r="AG31" s="14" t="n">
        <f aca="false">main!AE93</f>
        <v>0.955991114167422</v>
      </c>
      <c r="AH31" s="14" t="n">
        <f aca="false">main!AF93</f>
        <v>23.5857372283936</v>
      </c>
      <c r="AI31" s="14" t="n">
        <f aca="false">main!AG93</f>
        <v>2</v>
      </c>
      <c r="AJ31" s="14" t="n">
        <f aca="false">main!AH93</f>
        <v>4.644859790802</v>
      </c>
      <c r="AK31" s="14" t="n">
        <f aca="false">main!AI93</f>
        <v>1</v>
      </c>
      <c r="AL31" s="14" t="n">
        <f aca="false">main!AJ93</f>
        <v>9.289719581604</v>
      </c>
      <c r="AM31" s="14" t="n">
        <f aca="false">main!AK93</f>
        <v>25.0481910705566</v>
      </c>
      <c r="AN31" s="14" t="n">
        <f aca="false">main!AL93</f>
        <v>23.5857372283936</v>
      </c>
      <c r="AO31" s="14" t="n">
        <f aca="false">main!AM93</f>
        <v>24.9420719146729</v>
      </c>
      <c r="AP31" s="14" t="n">
        <f aca="false">main!AN93</f>
        <v>864.505859375</v>
      </c>
      <c r="AQ31" s="14" t="n">
        <f aca="false">main!AO93</f>
        <v>855.55419921875</v>
      </c>
      <c r="AR31" s="14" t="n">
        <f aca="false">main!AP93</f>
        <v>18.6367740631104</v>
      </c>
      <c r="AS31" s="14" t="n">
        <f aca="false">main!AQ93</f>
        <v>20.8947772979736</v>
      </c>
      <c r="AT31" s="14" t="n">
        <f aca="false">main!AR93</f>
        <v>54.9695777893066</v>
      </c>
      <c r="AU31" s="14" t="n">
        <f aca="false">main!AS93</f>
        <v>61.6296043395996</v>
      </c>
      <c r="AV31" s="14" t="n">
        <f aca="false">main!AT93</f>
        <v>300.59716796875</v>
      </c>
      <c r="AW31" s="14" t="n">
        <f aca="false">main!AU93</f>
        <v>249.402542114258</v>
      </c>
      <c r="AX31" s="14" t="n">
        <f aca="false">main!AV93</f>
        <v>152.769882202148</v>
      </c>
      <c r="AY31" s="14" t="n">
        <f aca="false">main!AW93</f>
        <v>94.0550842285156</v>
      </c>
      <c r="AZ31" s="14" t="n">
        <f aca="false">main!AX93</f>
        <v>-2.55465078353882</v>
      </c>
      <c r="BA31" s="14" t="n">
        <f aca="false">main!AY93</f>
        <v>-0.4166040122509</v>
      </c>
      <c r="BB31" s="14" t="n">
        <f aca="false">main!AZ93</f>
        <v>0.5</v>
      </c>
      <c r="BC31" s="14" t="n">
        <f aca="false">main!BA93</f>
        <v>-1.355140209198</v>
      </c>
      <c r="BD31" s="14" t="n">
        <f aca="false">main!BB93</f>
        <v>7.355140209198</v>
      </c>
      <c r="BE31" s="14" t="n">
        <f aca="false">main!BC93</f>
        <v>1</v>
      </c>
      <c r="BF31" s="14" t="n">
        <f aca="false">main!BD93</f>
        <v>0</v>
      </c>
      <c r="BG31" s="14" t="n">
        <f aca="false">main!BE93</f>
        <v>0.159999996423721</v>
      </c>
      <c r="BH31" s="14" t="n">
        <f aca="false">main!BF93</f>
        <v>111105</v>
      </c>
      <c r="BI31" s="14" t="n">
        <f aca="false">main!BG93</f>
        <v>1.50298583984375</v>
      </c>
      <c r="BJ31" s="14" t="n">
        <f aca="false">main!BH93</f>
        <v>0.00346617177564949</v>
      </c>
      <c r="BK31" s="14" t="n">
        <f aca="false">main!BI93</f>
        <v>296.735737228394</v>
      </c>
      <c r="BL31" s="14" t="n">
        <f aca="false">main!BJ93</f>
        <v>298.198191070557</v>
      </c>
      <c r="BM31" s="14" t="n">
        <f aca="false">main!BK93</f>
        <v>39.9044058463482</v>
      </c>
      <c r="BN31" s="14" t="n">
        <f aca="false">main!BL93</f>
        <v>-0.385454875838818</v>
      </c>
      <c r="BO31" s="14" t="n">
        <f aca="false">main!BM93</f>
        <v>2.9212511528644</v>
      </c>
      <c r="BP31" s="14" t="n">
        <f aca="false">main!BN93</f>
        <v>31.0589393101488</v>
      </c>
      <c r="BQ31" s="14" t="n">
        <f aca="false">main!BO93</f>
        <v>10.1641620121752</v>
      </c>
      <c r="BR31" s="14" t="n">
        <f aca="false">main!BP93</f>
        <v>24.3169641494751</v>
      </c>
      <c r="BS31" s="14" t="n">
        <f aca="false">main!BQ93</f>
        <v>3.05247574547023</v>
      </c>
      <c r="BT31" s="14" t="n">
        <f aca="false">main!BR93</f>
        <v>0.332160341259001</v>
      </c>
      <c r="BU31" s="14" t="n">
        <f aca="false">main!BS93</f>
        <v>1.96526003869698</v>
      </c>
      <c r="BV31" s="14" t="n">
        <f aca="false">main!BT93</f>
        <v>1.08721570677324</v>
      </c>
      <c r="BW31" s="14" t="n">
        <f aca="false">main!BU93</f>
        <v>0.208672766381542</v>
      </c>
      <c r="BX31" s="14" t="n">
        <f aca="false">main!BV93</f>
        <v>74.4549520549372</v>
      </c>
      <c r="BY31" s="14" t="n">
        <f aca="false">main!BW93</f>
        <v>0.925259993261844</v>
      </c>
      <c r="BZ31" s="14" t="n">
        <f aca="false">main!BX93</f>
        <v>67.6031512864465</v>
      </c>
      <c r="CA31" s="14" t="n">
        <f aca="false">main!BY93</f>
        <v>854.02995806812</v>
      </c>
      <c r="CB31" s="14" t="n">
        <f aca="false">main!BZ93</f>
        <v>0.0083026427999748</v>
      </c>
      <c r="CC31" s="14" t="n">
        <f aca="false">main!CA93</f>
        <v>0</v>
      </c>
      <c r="CD31" s="14" t="n">
        <f aca="false">main!CB93</f>
        <v>219.472812821939</v>
      </c>
      <c r="CE31" s="14" t="n">
        <f aca="false">main!CC93</f>
        <v>1030.7451171875</v>
      </c>
      <c r="CF31" s="14" t="n">
        <f aca="false">main!CD93</f>
        <v>0.570932837729262</v>
      </c>
      <c r="CG31" s="14" t="e">
        <f aca="false">main!CE93</f>
        <v>#DIV/0!</v>
      </c>
    </row>
    <row r="32" customFormat="false" ht="12.75" hidden="false" customHeight="true" outlineLevel="0" collapsed="false">
      <c r="A32" s="12" t="n">
        <v>2</v>
      </c>
      <c r="B32" s="12" t="n">
        <v>4</v>
      </c>
      <c r="C32" s="15" t="n">
        <f aca="false">main!A94</f>
        <v>26</v>
      </c>
      <c r="D32" s="14" t="str">
        <f aca="false">main!B94</f>
        <v>12:43:19</v>
      </c>
      <c r="E32" s="14" t="n">
        <f aca="false">main!C94</f>
        <v>2980.49999658857</v>
      </c>
      <c r="F32" s="14" t="n">
        <f aca="false">main!D94</f>
        <v>0</v>
      </c>
      <c r="G32" s="14" t="n">
        <f aca="false">main!E94</f>
        <v>10.5561159584651</v>
      </c>
      <c r="H32" s="14" t="n">
        <f aca="false">main!F94</f>
        <v>0.341292357095084</v>
      </c>
      <c r="I32" s="14" t="n">
        <f aca="false">main!G94</f>
        <v>790.91364129572</v>
      </c>
      <c r="J32" s="14" t="n">
        <f aca="false">main!H94</f>
        <v>3</v>
      </c>
      <c r="K32" s="14" t="n">
        <f aca="false">main!I94</f>
        <v>3</v>
      </c>
      <c r="L32" s="14" t="n">
        <f aca="false">main!J94</f>
        <v>0</v>
      </c>
      <c r="M32" s="14" t="n">
        <f aca="false">main!K94</f>
        <v>0</v>
      </c>
      <c r="N32" s="14" t="n">
        <f aca="false">main!L94</f>
        <v>449.06201171875</v>
      </c>
      <c r="O32" s="14" t="n">
        <f aca="false">main!M94</f>
        <v>1479.80712890625</v>
      </c>
      <c r="P32" s="14" t="n">
        <f aca="false">main!N94</f>
        <v>634.936645507813</v>
      </c>
      <c r="Q32" s="14" t="e">
        <f aca="false">main!O94</f>
        <v>#DIV/0!</v>
      </c>
      <c r="R32" s="14" t="n">
        <f aca="false">main!P94</f>
        <v>0.696540175441202</v>
      </c>
      <c r="S32" s="14" t="n">
        <f aca="false">main!Q94</f>
        <v>0.570932837729262</v>
      </c>
      <c r="T32" s="14" t="n">
        <f aca="false">main!R94</f>
        <v>-1</v>
      </c>
      <c r="U32" s="14" t="n">
        <f aca="false">main!S94</f>
        <v>0.87</v>
      </c>
      <c r="V32" s="14" t="n">
        <f aca="false">main!T94</f>
        <v>0.92</v>
      </c>
      <c r="W32" s="14" t="n">
        <f aca="false">main!U94</f>
        <v>19.9885787963867</v>
      </c>
      <c r="X32" s="14" t="n">
        <f aca="false">main!V94</f>
        <v>0.879994289398193</v>
      </c>
      <c r="Y32" s="14" t="n">
        <f aca="false">main!W94</f>
        <v>0.0526517263423079</v>
      </c>
      <c r="Z32" s="14" t="n">
        <f aca="false">main!X94</f>
        <v>0.819669644134486</v>
      </c>
      <c r="AA32" s="14" t="n">
        <f aca="false">main!Y94</f>
        <v>3.2953291311425</v>
      </c>
      <c r="AB32" s="14" t="n">
        <f aca="false">main!Z94</f>
        <v>-1</v>
      </c>
      <c r="AC32" s="14" t="n">
        <f aca="false">main!AA94</f>
        <v>249.891448974609</v>
      </c>
      <c r="AD32" s="14" t="n">
        <f aca="false">main!AB94</f>
        <v>0.5</v>
      </c>
      <c r="AE32" s="14" t="n">
        <f aca="false">main!AC94</f>
        <v>62.7749356291307</v>
      </c>
      <c r="AF32" s="14" t="n">
        <f aca="false">main!AD94</f>
        <v>3.44931883843091</v>
      </c>
      <c r="AG32" s="14" t="n">
        <f aca="false">main!AE94</f>
        <v>0.959860327091874</v>
      </c>
      <c r="AH32" s="14" t="n">
        <f aca="false">main!AF94</f>
        <v>23.6129188537598</v>
      </c>
      <c r="AI32" s="14" t="n">
        <f aca="false">main!AG94</f>
        <v>2</v>
      </c>
      <c r="AJ32" s="14" t="n">
        <f aca="false">main!AH94</f>
        <v>4.644859790802</v>
      </c>
      <c r="AK32" s="14" t="n">
        <f aca="false">main!AI94</f>
        <v>1</v>
      </c>
      <c r="AL32" s="14" t="n">
        <f aca="false">main!AJ94</f>
        <v>9.289719581604</v>
      </c>
      <c r="AM32" s="14" t="n">
        <f aca="false">main!AK94</f>
        <v>25.0690212249756</v>
      </c>
      <c r="AN32" s="14" t="n">
        <f aca="false">main!AL94</f>
        <v>23.6129188537598</v>
      </c>
      <c r="AO32" s="14" t="n">
        <f aca="false">main!AM94</f>
        <v>24.9577808380127</v>
      </c>
      <c r="AP32" s="14" t="n">
        <f aca="false">main!AN94</f>
        <v>864.676818847656</v>
      </c>
      <c r="AQ32" s="14" t="n">
        <f aca="false">main!AO94</f>
        <v>855.690246582031</v>
      </c>
      <c r="AR32" s="14" t="n">
        <f aca="false">main!AP94</f>
        <v>18.6579933166504</v>
      </c>
      <c r="AS32" s="14" t="n">
        <f aca="false">main!AQ94</f>
        <v>20.9048328399658</v>
      </c>
      <c r="AT32" s="14" t="n">
        <f aca="false">main!AR94</f>
        <v>54.9631423950195</v>
      </c>
      <c r="AU32" s="14" t="n">
        <f aca="false">main!AS94</f>
        <v>61.5819320678711</v>
      </c>
      <c r="AV32" s="14" t="n">
        <f aca="false">main!AT94</f>
        <v>300.618835449219</v>
      </c>
      <c r="AW32" s="14" t="n">
        <f aca="false">main!AU94</f>
        <v>249.413192749023</v>
      </c>
      <c r="AX32" s="14" t="n">
        <f aca="false">main!AV94</f>
        <v>152.622634887695</v>
      </c>
      <c r="AY32" s="14" t="n">
        <f aca="false">main!AW94</f>
        <v>94.0538024902344</v>
      </c>
      <c r="AZ32" s="14" t="n">
        <f aca="false">main!AX94</f>
        <v>-2.55465078353882</v>
      </c>
      <c r="BA32" s="14" t="n">
        <f aca="false">main!AY94</f>
        <v>-0.4166040122509</v>
      </c>
      <c r="BB32" s="14" t="n">
        <f aca="false">main!AZ94</f>
        <v>0.5</v>
      </c>
      <c r="BC32" s="14" t="n">
        <f aca="false">main!BA94</f>
        <v>-1.355140209198</v>
      </c>
      <c r="BD32" s="14" t="n">
        <f aca="false">main!BB94</f>
        <v>7.355140209198</v>
      </c>
      <c r="BE32" s="14" t="n">
        <f aca="false">main!BC94</f>
        <v>1</v>
      </c>
      <c r="BF32" s="14" t="n">
        <f aca="false">main!BD94</f>
        <v>0</v>
      </c>
      <c r="BG32" s="14" t="n">
        <f aca="false">main!BE94</f>
        <v>0.159999996423721</v>
      </c>
      <c r="BH32" s="14" t="n">
        <f aca="false">main!BF94</f>
        <v>111105</v>
      </c>
      <c r="BI32" s="14" t="n">
        <f aca="false">main!BG94</f>
        <v>1.50309417724609</v>
      </c>
      <c r="BJ32" s="14" t="n">
        <f aca="false">main!BH94</f>
        <v>0.00344931883843091</v>
      </c>
      <c r="BK32" s="14" t="n">
        <f aca="false">main!BI94</f>
        <v>296.76291885376</v>
      </c>
      <c r="BL32" s="14" t="n">
        <f aca="false">main!BJ94</f>
        <v>298.219021224976</v>
      </c>
      <c r="BM32" s="14" t="n">
        <f aca="false">main!BK94</f>
        <v>39.9061099478725</v>
      </c>
      <c r="BN32" s="14" t="n">
        <f aca="false">main!BL94</f>
        <v>-0.38274269624183</v>
      </c>
      <c r="BO32" s="14" t="n">
        <f aca="false">main!BM94</f>
        <v>2.92603934611338</v>
      </c>
      <c r="BP32" s="14" t="n">
        <f aca="false">main!BN94</f>
        <v>31.1102716598533</v>
      </c>
      <c r="BQ32" s="14" t="n">
        <f aca="false">main!BO94</f>
        <v>10.2054388198875</v>
      </c>
      <c r="BR32" s="14" t="n">
        <f aca="false">main!BP94</f>
        <v>24.3409700393677</v>
      </c>
      <c r="BS32" s="14" t="n">
        <f aca="false">main!BQ94</f>
        <v>3.05686976483083</v>
      </c>
      <c r="BT32" s="14" t="n">
        <f aca="false">main!BR94</f>
        <v>0.329198044082816</v>
      </c>
      <c r="BU32" s="14" t="n">
        <f aca="false">main!BS94</f>
        <v>1.96617901902151</v>
      </c>
      <c r="BV32" s="14" t="n">
        <f aca="false">main!BT94</f>
        <v>1.09069074580932</v>
      </c>
      <c r="BW32" s="14" t="n">
        <f aca="false">main!BU94</f>
        <v>0.206802236767434</v>
      </c>
      <c r="BX32" s="14" t="n">
        <f aca="false">main!BV94</f>
        <v>74.3884354052598</v>
      </c>
      <c r="BY32" s="14" t="n">
        <f aca="false">main!BW94</f>
        <v>0.924299002419328</v>
      </c>
      <c r="BZ32" s="14" t="n">
        <f aca="false">main!BX94</f>
        <v>67.5134962737778</v>
      </c>
      <c r="CA32" s="14" t="n">
        <f aca="false">main!BY94</f>
        <v>854.156211413505</v>
      </c>
      <c r="CB32" s="14" t="n">
        <f aca="false">main!BZ94</f>
        <v>0.00834367631944068</v>
      </c>
      <c r="CC32" s="14" t="n">
        <f aca="false">main!CA94</f>
        <v>0</v>
      </c>
      <c r="CD32" s="14" t="n">
        <f aca="false">main!CB94</f>
        <v>219.482185319711</v>
      </c>
      <c r="CE32" s="14" t="n">
        <f aca="false">main!CC94</f>
        <v>1030.7451171875</v>
      </c>
      <c r="CF32" s="14" t="n">
        <f aca="false">main!CD94</f>
        <v>0.570932837729262</v>
      </c>
      <c r="CG32" s="14" t="e">
        <f aca="false">main!CE94</f>
        <v>#DIV/0!</v>
      </c>
    </row>
    <row r="33" customFormat="false" ht="12.75" hidden="false" customHeight="true" outlineLevel="0" collapsed="false">
      <c r="A33" s="12" t="n">
        <v>2</v>
      </c>
      <c r="B33" s="12" t="n">
        <v>4</v>
      </c>
      <c r="C33" s="15" t="n">
        <f aca="false">main!A95</f>
        <v>27</v>
      </c>
      <c r="D33" s="14" t="str">
        <f aca="false">main!B95</f>
        <v>12:43:25</v>
      </c>
      <c r="E33" s="14" t="n">
        <f aca="false">main!C95</f>
        <v>2986.49999617506</v>
      </c>
      <c r="F33" s="14" t="n">
        <f aca="false">main!D95</f>
        <v>0</v>
      </c>
      <c r="G33" s="14" t="n">
        <f aca="false">main!E95</f>
        <v>10.7058111504223</v>
      </c>
      <c r="H33" s="14" t="n">
        <f aca="false">main!F95</f>
        <v>0.339848099426546</v>
      </c>
      <c r="I33" s="14" t="n">
        <f aca="false">main!G95</f>
        <v>789.967627773055</v>
      </c>
      <c r="J33" s="14" t="n">
        <f aca="false">main!H95</f>
        <v>3</v>
      </c>
      <c r="K33" s="14" t="n">
        <f aca="false">main!I95</f>
        <v>3</v>
      </c>
      <c r="L33" s="14" t="n">
        <f aca="false">main!J95</f>
        <v>0</v>
      </c>
      <c r="M33" s="14" t="n">
        <f aca="false">main!K95</f>
        <v>0</v>
      </c>
      <c r="N33" s="14" t="n">
        <f aca="false">main!L95</f>
        <v>449.06201171875</v>
      </c>
      <c r="O33" s="14" t="n">
        <f aca="false">main!M95</f>
        <v>1479.80712890625</v>
      </c>
      <c r="P33" s="14" t="n">
        <f aca="false">main!N95</f>
        <v>634.936645507813</v>
      </c>
      <c r="Q33" s="14" t="e">
        <f aca="false">main!O95</f>
        <v>#DIV/0!</v>
      </c>
      <c r="R33" s="14" t="n">
        <f aca="false">main!P95</f>
        <v>0.696540175441202</v>
      </c>
      <c r="S33" s="14" t="n">
        <f aca="false">main!Q95</f>
        <v>0.570932837729262</v>
      </c>
      <c r="T33" s="14" t="n">
        <f aca="false">main!R95</f>
        <v>-1</v>
      </c>
      <c r="U33" s="14" t="n">
        <f aca="false">main!S95</f>
        <v>0.87</v>
      </c>
      <c r="V33" s="14" t="n">
        <f aca="false">main!T95</f>
        <v>0.92</v>
      </c>
      <c r="W33" s="14" t="n">
        <f aca="false">main!U95</f>
        <v>19.9885787963867</v>
      </c>
      <c r="X33" s="14" t="n">
        <f aca="false">main!V95</f>
        <v>0.879994289398193</v>
      </c>
      <c r="Y33" s="14" t="n">
        <f aca="false">main!W95</f>
        <v>0.0533464665535851</v>
      </c>
      <c r="Z33" s="14" t="n">
        <f aca="false">main!X95</f>
        <v>0.819669644134486</v>
      </c>
      <c r="AA33" s="14" t="n">
        <f aca="false">main!Y95</f>
        <v>3.2953291311425</v>
      </c>
      <c r="AB33" s="14" t="n">
        <f aca="false">main!Z95</f>
        <v>-1</v>
      </c>
      <c r="AC33" s="14" t="n">
        <f aca="false">main!AA95</f>
        <v>249.891448974609</v>
      </c>
      <c r="AD33" s="14" t="n">
        <f aca="false">main!AB95</f>
        <v>0.5</v>
      </c>
      <c r="AE33" s="14" t="n">
        <f aca="false">main!AC95</f>
        <v>62.7749356291307</v>
      </c>
      <c r="AF33" s="14" t="n">
        <f aca="false">main!AD95</f>
        <v>3.44314671564456</v>
      </c>
      <c r="AG33" s="14" t="n">
        <f aca="false">main!AE95</f>
        <v>0.962036394178858</v>
      </c>
      <c r="AH33" s="14" t="n">
        <f aca="false">main!AF95</f>
        <v>23.6288394927979</v>
      </c>
      <c r="AI33" s="14" t="n">
        <f aca="false">main!AG95</f>
        <v>2</v>
      </c>
      <c r="AJ33" s="14" t="n">
        <f aca="false">main!AH95</f>
        <v>4.644859790802</v>
      </c>
      <c r="AK33" s="14" t="n">
        <f aca="false">main!AI95</f>
        <v>1</v>
      </c>
      <c r="AL33" s="14" t="n">
        <f aca="false">main!AJ95</f>
        <v>9.289719581604</v>
      </c>
      <c r="AM33" s="14" t="n">
        <f aca="false">main!AK95</f>
        <v>25.0746879577637</v>
      </c>
      <c r="AN33" s="14" t="n">
        <f aca="false">main!AL95</f>
        <v>23.6288394927979</v>
      </c>
      <c r="AO33" s="14" t="n">
        <f aca="false">main!AM95</f>
        <v>24.9663009643555</v>
      </c>
      <c r="AP33" s="14" t="n">
        <f aca="false">main!AN95</f>
        <v>864.789428710938</v>
      </c>
      <c r="AQ33" s="14" t="n">
        <f aca="false">main!AO95</f>
        <v>855.705505371094</v>
      </c>
      <c r="AR33" s="14" t="n">
        <f aca="false">main!AP95</f>
        <v>18.6687755584717</v>
      </c>
      <c r="AS33" s="14" t="n">
        <f aca="false">main!AQ95</f>
        <v>20.9118843078613</v>
      </c>
      <c r="AT33" s="14" t="n">
        <f aca="false">main!AR95</f>
        <v>54.975456237793</v>
      </c>
      <c r="AU33" s="14" t="n">
        <f aca="false">main!AS95</f>
        <v>61.5809211730957</v>
      </c>
      <c r="AV33" s="14" t="n">
        <f aca="false">main!AT95</f>
        <v>300.577850341797</v>
      </c>
      <c r="AW33" s="14" t="n">
        <f aca="false">main!AU95</f>
        <v>249.353805541992</v>
      </c>
      <c r="AX33" s="14" t="n">
        <f aca="false">main!AV95</f>
        <v>152.695907592773</v>
      </c>
      <c r="AY33" s="14" t="n">
        <f aca="false">main!AW95</f>
        <v>94.0522918701172</v>
      </c>
      <c r="AZ33" s="14" t="n">
        <f aca="false">main!AX95</f>
        <v>-2.55465078353882</v>
      </c>
      <c r="BA33" s="14" t="n">
        <f aca="false">main!AY95</f>
        <v>-0.4166040122509</v>
      </c>
      <c r="BB33" s="14" t="n">
        <f aca="false">main!AZ95</f>
        <v>0.5</v>
      </c>
      <c r="BC33" s="14" t="n">
        <f aca="false">main!BA95</f>
        <v>-1.355140209198</v>
      </c>
      <c r="BD33" s="14" t="n">
        <f aca="false">main!BB95</f>
        <v>7.355140209198</v>
      </c>
      <c r="BE33" s="14" t="n">
        <f aca="false">main!BC95</f>
        <v>1</v>
      </c>
      <c r="BF33" s="14" t="n">
        <f aca="false">main!BD95</f>
        <v>0</v>
      </c>
      <c r="BG33" s="14" t="n">
        <f aca="false">main!BE95</f>
        <v>0.159999996423721</v>
      </c>
      <c r="BH33" s="14" t="n">
        <f aca="false">main!BF95</f>
        <v>111105</v>
      </c>
      <c r="BI33" s="14" t="n">
        <f aca="false">main!BG95</f>
        <v>1.50288925170899</v>
      </c>
      <c r="BJ33" s="14" t="n">
        <f aca="false">main!BH95</f>
        <v>0.00344314671564456</v>
      </c>
      <c r="BK33" s="14" t="n">
        <f aca="false">main!BI95</f>
        <v>296.778839492798</v>
      </c>
      <c r="BL33" s="14" t="n">
        <f aca="false">main!BJ95</f>
        <v>298.224687957764</v>
      </c>
      <c r="BM33" s="14" t="n">
        <f aca="false">main!BK95</f>
        <v>39.8966079949599</v>
      </c>
      <c r="BN33" s="14" t="n">
        <f aca="false">main!BL95</f>
        <v>-0.382147392732936</v>
      </c>
      <c r="BO33" s="14" t="n">
        <f aca="false">main!BM95</f>
        <v>2.92884704065595</v>
      </c>
      <c r="BP33" s="14" t="n">
        <f aca="false">main!BN95</f>
        <v>31.1406238212736</v>
      </c>
      <c r="BQ33" s="14" t="n">
        <f aca="false">main!BO95</f>
        <v>10.2287395134123</v>
      </c>
      <c r="BR33" s="14" t="n">
        <f aca="false">main!BP95</f>
        <v>24.3517637252808</v>
      </c>
      <c r="BS33" s="14" t="n">
        <f aca="false">main!BQ95</f>
        <v>3.05884723399522</v>
      </c>
      <c r="BT33" s="14" t="n">
        <f aca="false">main!BR95</f>
        <v>0.327854131004541</v>
      </c>
      <c r="BU33" s="14" t="n">
        <f aca="false">main!BS95</f>
        <v>1.9668106464771</v>
      </c>
      <c r="BV33" s="14" t="n">
        <f aca="false">main!BT95</f>
        <v>1.09203658751812</v>
      </c>
      <c r="BW33" s="14" t="n">
        <f aca="false">main!BU95</f>
        <v>0.205953685558765</v>
      </c>
      <c r="BX33" s="14" t="n">
        <f aca="false">main!BV95</f>
        <v>74.2982658952555</v>
      </c>
      <c r="BY33" s="14" t="n">
        <f aca="false">main!BW95</f>
        <v>0.923176984154694</v>
      </c>
      <c r="BZ33" s="14" t="n">
        <f aca="false">main!BX95</f>
        <v>67.4655570654572</v>
      </c>
      <c r="CA33" s="14" t="n">
        <f aca="false">main!BY95</f>
        <v>854.149716208018</v>
      </c>
      <c r="CB33" s="14" t="n">
        <f aca="false">main!BZ95</f>
        <v>0.00845605283705232</v>
      </c>
      <c r="CC33" s="14" t="n">
        <f aca="false">main!CA95</f>
        <v>0</v>
      </c>
      <c r="CD33" s="14" t="n">
        <f aca="false">main!CB95</f>
        <v>219.429924916661</v>
      </c>
      <c r="CE33" s="14" t="n">
        <f aca="false">main!CC95</f>
        <v>1030.7451171875</v>
      </c>
      <c r="CF33" s="14" t="n">
        <f aca="false">main!CD95</f>
        <v>0.570932837729262</v>
      </c>
      <c r="CG33" s="14" t="e">
        <f aca="false">main!CE95</f>
        <v>#DIV/0!</v>
      </c>
    </row>
    <row r="34" customFormat="false" ht="12.75" hidden="false" customHeight="true" outlineLevel="0" collapsed="false">
      <c r="A34" s="12" t="n">
        <v>2</v>
      </c>
      <c r="B34" s="12" t="n">
        <v>4</v>
      </c>
      <c r="C34" s="16" t="n">
        <f aca="false">main!A101</f>
        <v>28</v>
      </c>
      <c r="D34" s="10" t="str">
        <f aca="false">main!B101</f>
        <v>12:43:34</v>
      </c>
      <c r="E34" s="10" t="n">
        <f aca="false">main!C101</f>
        <v>2986.49999617506</v>
      </c>
      <c r="F34" s="10" t="n">
        <f aca="false">main!D101</f>
        <v>0</v>
      </c>
      <c r="G34" s="10" t="n">
        <f aca="false">main!E101</f>
        <v>10.7058111504223</v>
      </c>
      <c r="H34" s="10" t="n">
        <f aca="false">main!F101</f>
        <v>0.339848099426546</v>
      </c>
      <c r="I34" s="10" t="n">
        <f aca="false">main!G101</f>
        <v>789.967627773055</v>
      </c>
      <c r="J34" s="10" t="n">
        <f aca="false">main!H101</f>
        <v>4</v>
      </c>
      <c r="K34" s="10" t="n">
        <f aca="false">main!I101</f>
        <v>4</v>
      </c>
      <c r="L34" s="10" t="n">
        <f aca="false">main!J101</f>
        <v>0</v>
      </c>
      <c r="M34" s="10" t="n">
        <f aca="false">main!K101</f>
        <v>0</v>
      </c>
      <c r="N34" s="10" t="n">
        <f aca="false">main!L101</f>
        <v>471.7314453125</v>
      </c>
      <c r="O34" s="10" t="n">
        <f aca="false">main!M101</f>
        <v>1670.44189453125</v>
      </c>
      <c r="P34" s="10" t="n">
        <f aca="false">main!N101</f>
        <v>880.12548828125</v>
      </c>
      <c r="Q34" s="10" t="e">
        <f aca="false">main!O101</f>
        <v>#DIV/0!</v>
      </c>
      <c r="R34" s="10" t="n">
        <f aca="false">main!P101</f>
        <v>0.717600805597088</v>
      </c>
      <c r="S34" s="10" t="n">
        <f aca="false">main!Q101</f>
        <v>0.473118166418937</v>
      </c>
      <c r="T34" s="10" t="n">
        <f aca="false">main!R101</f>
        <v>-1</v>
      </c>
      <c r="U34" s="10" t="n">
        <f aca="false">main!S101</f>
        <v>0.87</v>
      </c>
      <c r="V34" s="10" t="n">
        <f aca="false">main!T101</f>
        <v>0.92</v>
      </c>
      <c r="W34" s="10" t="n">
        <f aca="false">main!U101</f>
        <v>19.9885787963867</v>
      </c>
      <c r="X34" s="10" t="n">
        <f aca="false">main!V101</f>
        <v>0.879994289398193</v>
      </c>
      <c r="Y34" s="10" t="n">
        <f aca="false">main!W101</f>
        <v>0.0533464665535851</v>
      </c>
      <c r="Z34" s="10" t="n">
        <f aca="false">main!X101</f>
        <v>0.659305511823212</v>
      </c>
      <c r="AA34" s="10" t="n">
        <f aca="false">main!Y101</f>
        <v>3.54108658884222</v>
      </c>
      <c r="AB34" s="10" t="n">
        <f aca="false">main!Z101</f>
        <v>-1</v>
      </c>
      <c r="AC34" s="10" t="n">
        <f aca="false">main!AA101</f>
        <v>249.353805541992</v>
      </c>
      <c r="AD34" s="10" t="n">
        <f aca="false">main!AB101</f>
        <v>0.5</v>
      </c>
      <c r="AE34" s="10" t="n">
        <f aca="false">main!AC101</f>
        <v>51.9081418670077</v>
      </c>
      <c r="AF34" s="10" t="n">
        <f aca="false">main!AD101</f>
        <v>3.44314671564456</v>
      </c>
      <c r="AG34" s="10" t="n">
        <f aca="false">main!AE101</f>
        <v>0.962036394178858</v>
      </c>
      <c r="AH34" s="10" t="n">
        <f aca="false">main!AF101</f>
        <v>23.6288394927979</v>
      </c>
      <c r="AI34" s="10" t="n">
        <f aca="false">main!AG101</f>
        <v>2</v>
      </c>
      <c r="AJ34" s="10" t="n">
        <f aca="false">main!AH101</f>
        <v>4.644859790802</v>
      </c>
      <c r="AK34" s="10" t="n">
        <f aca="false">main!AI101</f>
        <v>1</v>
      </c>
      <c r="AL34" s="10" t="n">
        <f aca="false">main!AJ101</f>
        <v>9.289719581604</v>
      </c>
      <c r="AM34" s="10" t="n">
        <f aca="false">main!AK101</f>
        <v>25.0746879577637</v>
      </c>
      <c r="AN34" s="10" t="n">
        <f aca="false">main!AL101</f>
        <v>23.6288394927979</v>
      </c>
      <c r="AO34" s="10" t="n">
        <f aca="false">main!AM101</f>
        <v>24.9663009643555</v>
      </c>
      <c r="AP34" s="10" t="n">
        <f aca="false">main!AN101</f>
        <v>864.789428710938</v>
      </c>
      <c r="AQ34" s="10" t="n">
        <f aca="false">main!AO101</f>
        <v>855.705505371094</v>
      </c>
      <c r="AR34" s="10" t="n">
        <f aca="false">main!AP101</f>
        <v>18.6687755584717</v>
      </c>
      <c r="AS34" s="10" t="n">
        <f aca="false">main!AQ101</f>
        <v>20.9118843078613</v>
      </c>
      <c r="AT34" s="10" t="n">
        <f aca="false">main!AR101</f>
        <v>54.975456237793</v>
      </c>
      <c r="AU34" s="10" t="n">
        <f aca="false">main!AS101</f>
        <v>61.5809211730957</v>
      </c>
      <c r="AV34" s="10" t="n">
        <f aca="false">main!AT101</f>
        <v>300.577850341797</v>
      </c>
      <c r="AW34" s="10" t="n">
        <f aca="false">main!AU101</f>
        <v>249.353805541992</v>
      </c>
      <c r="AX34" s="10" t="n">
        <f aca="false">main!AV101</f>
        <v>152.695907592773</v>
      </c>
      <c r="AY34" s="10" t="n">
        <f aca="false">main!AW101</f>
        <v>94.0522918701172</v>
      </c>
      <c r="AZ34" s="10" t="n">
        <f aca="false">main!AX101</f>
        <v>-2.55465078353882</v>
      </c>
      <c r="BA34" s="10" t="n">
        <f aca="false">main!AY101</f>
        <v>-0.4166040122509</v>
      </c>
      <c r="BB34" s="10" t="n">
        <f aca="false">main!AZ101</f>
        <v>0.5</v>
      </c>
      <c r="BC34" s="10" t="n">
        <f aca="false">main!BA101</f>
        <v>-1.355140209198</v>
      </c>
      <c r="BD34" s="10" t="n">
        <f aca="false">main!BB101</f>
        <v>7.355140209198</v>
      </c>
      <c r="BE34" s="10" t="n">
        <f aca="false">main!BC101</f>
        <v>1</v>
      </c>
      <c r="BF34" s="10" t="n">
        <f aca="false">main!BD101</f>
        <v>0</v>
      </c>
      <c r="BG34" s="10" t="n">
        <f aca="false">main!BE101</f>
        <v>0.159999996423721</v>
      </c>
      <c r="BH34" s="10" t="n">
        <f aca="false">main!BF101</f>
        <v>111105</v>
      </c>
      <c r="BI34" s="10" t="n">
        <f aca="false">main!BG101</f>
        <v>1.50288925170899</v>
      </c>
      <c r="BJ34" s="10" t="n">
        <f aca="false">main!BH101</f>
        <v>0.00344314671564456</v>
      </c>
      <c r="BK34" s="10" t="n">
        <f aca="false">main!BI101</f>
        <v>296.778839492798</v>
      </c>
      <c r="BL34" s="10" t="n">
        <f aca="false">main!BJ101</f>
        <v>298.224687957764</v>
      </c>
      <c r="BM34" s="10" t="n">
        <f aca="false">main!BK101</f>
        <v>39.8966079949599</v>
      </c>
      <c r="BN34" s="10" t="n">
        <f aca="false">main!BL101</f>
        <v>-0.382147392732936</v>
      </c>
      <c r="BO34" s="10" t="n">
        <f aca="false">main!BM101</f>
        <v>2.92884704065595</v>
      </c>
      <c r="BP34" s="10" t="n">
        <f aca="false">main!BN101</f>
        <v>31.1406238212736</v>
      </c>
      <c r="BQ34" s="10" t="n">
        <f aca="false">main!BO101</f>
        <v>10.2287395134123</v>
      </c>
      <c r="BR34" s="10" t="n">
        <f aca="false">main!BP101</f>
        <v>24.3517637252808</v>
      </c>
      <c r="BS34" s="10" t="n">
        <f aca="false">main!BQ101</f>
        <v>3.05884723399522</v>
      </c>
      <c r="BT34" s="10" t="n">
        <f aca="false">main!BR101</f>
        <v>0.327854131004541</v>
      </c>
      <c r="BU34" s="10" t="n">
        <f aca="false">main!BS101</f>
        <v>1.9668106464771</v>
      </c>
      <c r="BV34" s="10" t="n">
        <f aca="false">main!BT101</f>
        <v>1.09203658751812</v>
      </c>
      <c r="BW34" s="10" t="n">
        <f aca="false">main!BU101</f>
        <v>0.205953685558765</v>
      </c>
      <c r="BX34" s="10" t="n">
        <f aca="false">main!BV101</f>
        <v>74.2982658952555</v>
      </c>
      <c r="BY34" s="10" t="n">
        <f aca="false">main!BW101</f>
        <v>0.923176984154694</v>
      </c>
      <c r="BZ34" s="10" t="n">
        <f aca="false">main!BX101</f>
        <v>67.4655570654572</v>
      </c>
      <c r="CA34" s="10" t="n">
        <f aca="false">main!BY101</f>
        <v>854.149716208018</v>
      </c>
      <c r="CB34" s="10" t="n">
        <f aca="false">main!BZ101</f>
        <v>0.00845605283705232</v>
      </c>
      <c r="CC34" s="10" t="n">
        <f aca="false">main!CA101</f>
        <v>0</v>
      </c>
      <c r="CD34" s="10" t="n">
        <f aca="false">main!CB101</f>
        <v>219.429924916661</v>
      </c>
      <c r="CE34" s="10" t="n">
        <f aca="false">main!CC101</f>
        <v>1198.71044921875</v>
      </c>
      <c r="CF34" s="10" t="n">
        <f aca="false">main!CD101</f>
        <v>0.473118166418937</v>
      </c>
      <c r="CG34" s="10" t="e">
        <f aca="false">main!CE101</f>
        <v>#DIV/0!</v>
      </c>
    </row>
    <row r="35" customFormat="false" ht="23.85" hidden="false" customHeight="false" outlineLevel="0" collapsed="false">
      <c r="A35" s="12" t="n">
        <v>2</v>
      </c>
      <c r="B35" s="12" t="n">
        <v>5</v>
      </c>
      <c r="C35" s="13" t="str">
        <f aca="false">main!B133</f>
        <v>"13:05:03 trat5t1b2"
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</row>
    <row r="36" customFormat="false" ht="12.75" hidden="false" customHeight="true" outlineLevel="0" collapsed="false">
      <c r="A36" s="12" t="n">
        <v>2</v>
      </c>
      <c r="B36" s="12" t="n">
        <v>5</v>
      </c>
      <c r="C36" s="15" t="n">
        <f aca="false">main!A139</f>
        <v>36</v>
      </c>
      <c r="D36" s="14" t="str">
        <f aca="false">main!B139</f>
        <v>13:05:30</v>
      </c>
      <c r="E36" s="14" t="n">
        <f aca="false">main!C139</f>
        <v>4311.99999958649</v>
      </c>
      <c r="F36" s="14" t="n">
        <f aca="false">main!D139</f>
        <v>0</v>
      </c>
      <c r="G36" s="14" t="n">
        <f aca="false">main!E139</f>
        <v>10.3045437207088</v>
      </c>
      <c r="H36" s="14" t="n">
        <f aca="false">main!F139</f>
        <v>0.236020965721654</v>
      </c>
      <c r="I36" s="14" t="n">
        <f aca="false">main!G139</f>
        <v>789.335144783836</v>
      </c>
      <c r="J36" s="14" t="n">
        <f aca="false">main!H139</f>
        <v>5</v>
      </c>
      <c r="K36" s="14" t="n">
        <f aca="false">main!I139</f>
        <v>5</v>
      </c>
      <c r="L36" s="14" t="n">
        <f aca="false">main!J139</f>
        <v>0</v>
      </c>
      <c r="M36" s="14" t="n">
        <f aca="false">main!K139</f>
        <v>0</v>
      </c>
      <c r="N36" s="14" t="n">
        <f aca="false">main!L139</f>
        <v>486.406982421875</v>
      </c>
      <c r="O36" s="14" t="n">
        <f aca="false">main!M139</f>
        <v>1485.33471679688</v>
      </c>
      <c r="P36" s="14" t="n">
        <f aca="false">main!N139</f>
        <v>819.504760742188</v>
      </c>
      <c r="Q36" s="14" t="e">
        <f aca="false">main!O139</f>
        <v>#DIV/0!</v>
      </c>
      <c r="R36" s="14" t="n">
        <f aca="false">main!P139</f>
        <v>0.672527022413635</v>
      </c>
      <c r="S36" s="14" t="n">
        <f aca="false">main!Q139</f>
        <v>0.448269301542047</v>
      </c>
      <c r="T36" s="14" t="n">
        <f aca="false">main!R139</f>
        <v>-1</v>
      </c>
      <c r="U36" s="14" t="n">
        <f aca="false">main!S139</f>
        <v>0.87</v>
      </c>
      <c r="V36" s="14" t="n">
        <f aca="false">main!T139</f>
        <v>0.92</v>
      </c>
      <c r="W36" s="14" t="n">
        <f aca="false">main!U139</f>
        <v>19.9885787963867</v>
      </c>
      <c r="X36" s="14" t="n">
        <f aca="false">main!V139</f>
        <v>0.879994289398193</v>
      </c>
      <c r="Y36" s="14" t="n">
        <f aca="false">main!W139</f>
        <v>0.0513204631149086</v>
      </c>
      <c r="Z36" s="14" t="n">
        <f aca="false">main!X139</f>
        <v>0.666544668990775</v>
      </c>
      <c r="AA36" s="14" t="n">
        <f aca="false">main!Y139</f>
        <v>3.05368707784833</v>
      </c>
      <c r="AB36" s="14" t="n">
        <f aca="false">main!Z139</f>
        <v>-1</v>
      </c>
      <c r="AC36" s="14" t="n">
        <f aca="false">main!AA139</f>
        <v>249.298278808594</v>
      </c>
      <c r="AD36" s="14" t="n">
        <f aca="false">main!AB139</f>
        <v>0.5</v>
      </c>
      <c r="AE36" s="14" t="n">
        <f aca="false">main!AC139</f>
        <v>49.17089765178</v>
      </c>
      <c r="AF36" s="14" t="n">
        <f aca="false">main!AD139</f>
        <v>2.39282892526913</v>
      </c>
      <c r="AG36" s="14" t="n">
        <f aca="false">main!AE139</f>
        <v>0.953448497223766</v>
      </c>
      <c r="AH36" s="14" t="n">
        <f aca="false">main!AF139</f>
        <v>22.9858074188232</v>
      </c>
      <c r="AI36" s="14" t="n">
        <f aca="false">main!AG139</f>
        <v>2</v>
      </c>
      <c r="AJ36" s="14" t="n">
        <f aca="false">main!AH139</f>
        <v>4.644859790802</v>
      </c>
      <c r="AK36" s="14" t="n">
        <f aca="false">main!AI139</f>
        <v>1</v>
      </c>
      <c r="AL36" s="14" t="n">
        <f aca="false">main!AJ139</f>
        <v>9.289719581604</v>
      </c>
      <c r="AM36" s="14" t="n">
        <f aca="false">main!AK139</f>
        <v>24.4061717987061</v>
      </c>
      <c r="AN36" s="14" t="n">
        <f aca="false">main!AL139</f>
        <v>22.9858074188232</v>
      </c>
      <c r="AO36" s="14" t="n">
        <f aca="false">main!AM139</f>
        <v>24.3825244903564</v>
      </c>
      <c r="AP36" s="14" t="n">
        <f aca="false">main!AN139</f>
        <v>882.746520996094</v>
      </c>
      <c r="AQ36" s="14" t="n">
        <f aca="false">main!AO139</f>
        <v>874.498107910156</v>
      </c>
      <c r="AR36" s="14" t="n">
        <f aca="false">main!AP139</f>
        <v>18.2559871673584</v>
      </c>
      <c r="AS36" s="14" t="n">
        <f aca="false">main!AQ139</f>
        <v>19.8165111541748</v>
      </c>
      <c r="AT36" s="14" t="n">
        <f aca="false">main!AR139</f>
        <v>55.9521026611328</v>
      </c>
      <c r="AU36" s="14" t="n">
        <f aca="false">main!AS139</f>
        <v>60.7348937988281</v>
      </c>
      <c r="AV36" s="14" t="n">
        <f aca="false">main!AT139</f>
        <v>300.592803955078</v>
      </c>
      <c r="AW36" s="14" t="n">
        <f aca="false">main!AU139</f>
        <v>250.312545776367</v>
      </c>
      <c r="AX36" s="14" t="n">
        <f aca="false">main!AV139</f>
        <v>152.490249633789</v>
      </c>
      <c r="AY36" s="14" t="n">
        <f aca="false">main!AW139</f>
        <v>94.0555038452148</v>
      </c>
      <c r="AZ36" s="14" t="n">
        <f aca="false">main!AX139</f>
        <v>-2.55465078353882</v>
      </c>
      <c r="BA36" s="14" t="n">
        <f aca="false">main!AY139</f>
        <v>-0.4166040122509</v>
      </c>
      <c r="BB36" s="14" t="n">
        <f aca="false">main!AZ139</f>
        <v>0.25</v>
      </c>
      <c r="BC36" s="14" t="n">
        <f aca="false">main!BA139</f>
        <v>-1.355140209198</v>
      </c>
      <c r="BD36" s="14" t="n">
        <f aca="false">main!BB139</f>
        <v>7.355140209198</v>
      </c>
      <c r="BE36" s="14" t="n">
        <f aca="false">main!BC139</f>
        <v>1</v>
      </c>
      <c r="BF36" s="14" t="n">
        <f aca="false">main!BD139</f>
        <v>0</v>
      </c>
      <c r="BG36" s="14" t="n">
        <f aca="false">main!BE139</f>
        <v>0.159999996423721</v>
      </c>
      <c r="BH36" s="14" t="n">
        <f aca="false">main!BF139</f>
        <v>111105</v>
      </c>
      <c r="BI36" s="14" t="n">
        <f aca="false">main!BG139</f>
        <v>1.50296401977539</v>
      </c>
      <c r="BJ36" s="14" t="n">
        <f aca="false">main!BH139</f>
        <v>0.00239282892526913</v>
      </c>
      <c r="BK36" s="14" t="n">
        <f aca="false">main!BI139</f>
        <v>296.135807418823</v>
      </c>
      <c r="BL36" s="14" t="n">
        <f aca="false">main!BJ139</f>
        <v>297.556171798706</v>
      </c>
      <c r="BM36" s="14" t="n">
        <f aca="false">main!BK139</f>
        <v>40.0500064290312</v>
      </c>
      <c r="BN36" s="14" t="n">
        <f aca="false">main!BL139</f>
        <v>-0.197904854237958</v>
      </c>
      <c r="BO36" s="14" t="n">
        <f aca="false">main!BM139</f>
        <v>2.817300438284</v>
      </c>
      <c r="BP36" s="14" t="n">
        <f aca="false">main!BN139</f>
        <v>29.953594665979</v>
      </c>
      <c r="BQ36" s="14" t="n">
        <f aca="false">main!BO139</f>
        <v>10.1370835118042</v>
      </c>
      <c r="BR36" s="14" t="n">
        <f aca="false">main!BP139</f>
        <v>23.6959896087647</v>
      </c>
      <c r="BS36" s="14" t="n">
        <f aca="false">main!BQ139</f>
        <v>2.94071528511936</v>
      </c>
      <c r="BT36" s="14" t="n">
        <f aca="false">main!BR139</f>
        <v>0.23017303232651</v>
      </c>
      <c r="BU36" s="14" t="n">
        <f aca="false">main!BS139</f>
        <v>1.86385194106023</v>
      </c>
      <c r="BV36" s="14" t="n">
        <f aca="false">main!BT139</f>
        <v>1.07686334405913</v>
      </c>
      <c r="BW36" s="14" t="n">
        <f aca="false">main!BU139</f>
        <v>0.144372359019579</v>
      </c>
      <c r="BX36" s="14" t="n">
        <f aca="false">main!BV139</f>
        <v>74.2413147453793</v>
      </c>
      <c r="BY36" s="14" t="n">
        <f aca="false">main!BW139</f>
        <v>0.902615040151614</v>
      </c>
      <c r="BZ36" s="14" t="n">
        <f aca="false">main!BX139</f>
        <v>66.1536283950561</v>
      </c>
      <c r="CA36" s="14" t="n">
        <f aca="false">main!BY139</f>
        <v>873.00063170533</v>
      </c>
      <c r="CB36" s="14" t="n">
        <f aca="false">main!BZ139</f>
        <v>0.0078085047286709</v>
      </c>
      <c r="CC36" s="14" t="n">
        <f aca="false">main!CA139</f>
        <v>0</v>
      </c>
      <c r="CD36" s="14" t="n">
        <f aca="false">main!CB139</f>
        <v>220.273610847927</v>
      </c>
      <c r="CE36" s="14" t="n">
        <f aca="false">main!CC139</f>
        <v>998.927734375005</v>
      </c>
      <c r="CF36" s="14" t="n">
        <f aca="false">main!CD139</f>
        <v>0.448269301542047</v>
      </c>
      <c r="CG36" s="14" t="e">
        <f aca="false">main!CE139</f>
        <v>#DIV/0!</v>
      </c>
    </row>
    <row r="37" customFormat="false" ht="12.75" hidden="false" customHeight="true" outlineLevel="0" collapsed="false">
      <c r="A37" s="12" t="n">
        <v>2</v>
      </c>
      <c r="B37" s="12" t="n">
        <v>5</v>
      </c>
      <c r="C37" s="15" t="n">
        <f aca="false">main!A140</f>
        <v>37</v>
      </c>
      <c r="D37" s="14" t="str">
        <f aca="false">main!B140</f>
        <v>13:05:41</v>
      </c>
      <c r="E37" s="14" t="n">
        <f aca="false">main!C140</f>
        <v>4322.9999988284</v>
      </c>
      <c r="F37" s="14" t="n">
        <f aca="false">main!D140</f>
        <v>0</v>
      </c>
      <c r="G37" s="14" t="n">
        <f aca="false">main!E140</f>
        <v>10.0802611836655</v>
      </c>
      <c r="H37" s="14" t="n">
        <f aca="false">main!F140</f>
        <v>0.234795104706729</v>
      </c>
      <c r="I37" s="14" t="n">
        <f aca="false">main!G140</f>
        <v>790.489679592209</v>
      </c>
      <c r="J37" s="14" t="n">
        <f aca="false">main!H140</f>
        <v>5</v>
      </c>
      <c r="K37" s="14" t="n">
        <f aca="false">main!I140</f>
        <v>5</v>
      </c>
      <c r="L37" s="14" t="n">
        <f aca="false">main!J140</f>
        <v>0</v>
      </c>
      <c r="M37" s="14" t="n">
        <f aca="false">main!K140</f>
        <v>0</v>
      </c>
      <c r="N37" s="14" t="n">
        <f aca="false">main!L140</f>
        <v>486.406982421875</v>
      </c>
      <c r="O37" s="14" t="n">
        <f aca="false">main!M140</f>
        <v>1485.33471679688</v>
      </c>
      <c r="P37" s="14" t="n">
        <f aca="false">main!N140</f>
        <v>819.504760742188</v>
      </c>
      <c r="Q37" s="14" t="e">
        <f aca="false">main!O140</f>
        <v>#DIV/0!</v>
      </c>
      <c r="R37" s="14" t="n">
        <f aca="false">main!P140</f>
        <v>0.672527022413635</v>
      </c>
      <c r="S37" s="14" t="n">
        <f aca="false">main!Q140</f>
        <v>0.448269301542047</v>
      </c>
      <c r="T37" s="14" t="n">
        <f aca="false">main!R140</f>
        <v>-1</v>
      </c>
      <c r="U37" s="14" t="n">
        <f aca="false">main!S140</f>
        <v>0.87</v>
      </c>
      <c r="V37" s="14" t="n">
        <f aca="false">main!T140</f>
        <v>0.92</v>
      </c>
      <c r="W37" s="14" t="n">
        <f aca="false">main!U140</f>
        <v>19.9885787963867</v>
      </c>
      <c r="X37" s="14" t="n">
        <f aca="false">main!V140</f>
        <v>0.879994289398193</v>
      </c>
      <c r="Y37" s="14" t="n">
        <f aca="false">main!W140</f>
        <v>0.0503018126051004</v>
      </c>
      <c r="Z37" s="14" t="n">
        <f aca="false">main!X140</f>
        <v>0.666544668990775</v>
      </c>
      <c r="AA37" s="14" t="n">
        <f aca="false">main!Y140</f>
        <v>3.05368707784833</v>
      </c>
      <c r="AB37" s="14" t="n">
        <f aca="false">main!Z140</f>
        <v>-1</v>
      </c>
      <c r="AC37" s="14" t="n">
        <f aca="false">main!AA140</f>
        <v>249.298278808594</v>
      </c>
      <c r="AD37" s="14" t="n">
        <f aca="false">main!AB140</f>
        <v>0.5</v>
      </c>
      <c r="AE37" s="14" t="n">
        <f aca="false">main!AC140</f>
        <v>49.17089765178</v>
      </c>
      <c r="AF37" s="14" t="n">
        <f aca="false">main!AD140</f>
        <v>2.39696596845554</v>
      </c>
      <c r="AG37" s="14" t="n">
        <f aca="false">main!AE140</f>
        <v>0.959937847198882</v>
      </c>
      <c r="AH37" s="14" t="n">
        <f aca="false">main!AF140</f>
        <v>23.0119571685791</v>
      </c>
      <c r="AI37" s="14" t="n">
        <f aca="false">main!AG140</f>
        <v>2</v>
      </c>
      <c r="AJ37" s="14" t="n">
        <f aca="false">main!AH140</f>
        <v>4.644859790802</v>
      </c>
      <c r="AK37" s="14" t="n">
        <f aca="false">main!AI140</f>
        <v>1</v>
      </c>
      <c r="AL37" s="14" t="n">
        <f aca="false">main!AJ140</f>
        <v>9.289719581604</v>
      </c>
      <c r="AM37" s="14" t="n">
        <f aca="false">main!AK140</f>
        <v>24.4107284545898</v>
      </c>
      <c r="AN37" s="14" t="n">
        <f aca="false">main!AL140</f>
        <v>23.0119571685791</v>
      </c>
      <c r="AO37" s="14" t="n">
        <f aca="false">main!AM140</f>
        <v>24.3825778961182</v>
      </c>
      <c r="AP37" s="14" t="n">
        <f aca="false">main!AN140</f>
        <v>882.66162109375</v>
      </c>
      <c r="AQ37" s="14" t="n">
        <f aca="false">main!AO140</f>
        <v>874.560485839844</v>
      </c>
      <c r="AR37" s="14" t="n">
        <f aca="false">main!AP140</f>
        <v>18.2320022583008</v>
      </c>
      <c r="AS37" s="14" t="n">
        <f aca="false">main!AQ140</f>
        <v>19.7951507568359</v>
      </c>
      <c r="AT37" s="14" t="n">
        <f aca="false">main!AR140</f>
        <v>55.8628120422363</v>
      </c>
      <c r="AU37" s="14" t="n">
        <f aca="false">main!AS140</f>
        <v>60.6522979736328</v>
      </c>
      <c r="AV37" s="14" t="n">
        <f aca="false">main!AT140</f>
        <v>300.613494873047</v>
      </c>
      <c r="AW37" s="14" t="n">
        <f aca="false">main!AU140</f>
        <v>250.314788818359</v>
      </c>
      <c r="AX37" s="14" t="n">
        <f aca="false">main!AV140</f>
        <v>152.465438842773</v>
      </c>
      <c r="AY37" s="14" t="n">
        <f aca="false">main!AW140</f>
        <v>94.0546112060547</v>
      </c>
      <c r="AZ37" s="14" t="n">
        <f aca="false">main!AX140</f>
        <v>-2.55465078353882</v>
      </c>
      <c r="BA37" s="14" t="n">
        <f aca="false">main!AY140</f>
        <v>-0.4166040122509</v>
      </c>
      <c r="BB37" s="14" t="n">
        <f aca="false">main!AZ140</f>
        <v>0.75</v>
      </c>
      <c r="BC37" s="14" t="n">
        <f aca="false">main!BA140</f>
        <v>-1.355140209198</v>
      </c>
      <c r="BD37" s="14" t="n">
        <f aca="false">main!BB140</f>
        <v>7.355140209198</v>
      </c>
      <c r="BE37" s="14" t="n">
        <f aca="false">main!BC140</f>
        <v>1</v>
      </c>
      <c r="BF37" s="14" t="n">
        <f aca="false">main!BD140</f>
        <v>0</v>
      </c>
      <c r="BG37" s="14" t="n">
        <f aca="false">main!BE140</f>
        <v>0.159999996423721</v>
      </c>
      <c r="BH37" s="14" t="n">
        <f aca="false">main!BF140</f>
        <v>111105</v>
      </c>
      <c r="BI37" s="14" t="n">
        <f aca="false">main!BG140</f>
        <v>1.50306747436523</v>
      </c>
      <c r="BJ37" s="14" t="n">
        <f aca="false">main!BH140</f>
        <v>0.00239696596845554</v>
      </c>
      <c r="BK37" s="14" t="n">
        <f aca="false">main!BI140</f>
        <v>296.161957168579</v>
      </c>
      <c r="BL37" s="14" t="n">
        <f aca="false">main!BJ140</f>
        <v>297.56072845459</v>
      </c>
      <c r="BM37" s="14" t="n">
        <f aca="false">main!BK140</f>
        <v>40.0503653157419</v>
      </c>
      <c r="BN37" s="14" t="n">
        <f aca="false">main!BL140</f>
        <v>-0.199595048895526</v>
      </c>
      <c r="BO37" s="14" t="n">
        <f aca="false">main!BM140</f>
        <v>2.82176305539832</v>
      </c>
      <c r="BP37" s="14" t="n">
        <f aca="false">main!BN140</f>
        <v>30.0013260297936</v>
      </c>
      <c r="BQ37" s="14" t="n">
        <f aca="false">main!BO140</f>
        <v>10.2061752729577</v>
      </c>
      <c r="BR37" s="14" t="n">
        <f aca="false">main!BP140</f>
        <v>23.7113428115845</v>
      </c>
      <c r="BS37" s="14" t="n">
        <f aca="false">main!BQ140</f>
        <v>2.94343474019522</v>
      </c>
      <c r="BT37" s="14" t="n">
        <f aca="false">main!BR140</f>
        <v>0.229007015443401</v>
      </c>
      <c r="BU37" s="14" t="n">
        <f aca="false">main!BS140</f>
        <v>1.86182520819944</v>
      </c>
      <c r="BV37" s="14" t="n">
        <f aca="false">main!BT140</f>
        <v>1.08160953199578</v>
      </c>
      <c r="BW37" s="14" t="n">
        <f aca="false">main!BU140</f>
        <v>0.143638392609814</v>
      </c>
      <c r="BX37" s="14" t="n">
        <f aca="false">main!BV140</f>
        <v>74.3491994764439</v>
      </c>
      <c r="BY37" s="14" t="n">
        <f aca="false">main!BW140</f>
        <v>0.903870792690912</v>
      </c>
      <c r="BZ37" s="14" t="n">
        <f aca="false">main!BX140</f>
        <v>65.9723169007878</v>
      </c>
      <c r="CA37" s="14" t="n">
        <f aca="false">main!BY140</f>
        <v>873.095602806679</v>
      </c>
      <c r="CB37" s="14" t="n">
        <f aca="false">main!BZ140</f>
        <v>0.00761678541403373</v>
      </c>
      <c r="CC37" s="14" t="n">
        <f aca="false">main!CA140</f>
        <v>0</v>
      </c>
      <c r="CD37" s="14" t="n">
        <f aca="false">main!CB140</f>
        <v>220.275584712071</v>
      </c>
      <c r="CE37" s="14" t="n">
        <f aca="false">main!CC140</f>
        <v>998.927734375005</v>
      </c>
      <c r="CF37" s="14" t="n">
        <f aca="false">main!CD140</f>
        <v>0.448269301542047</v>
      </c>
      <c r="CG37" s="14" t="e">
        <f aca="false">main!CE140</f>
        <v>#DIV/0!</v>
      </c>
    </row>
    <row r="38" customFormat="false" ht="12.75" hidden="false" customHeight="true" outlineLevel="0" collapsed="false">
      <c r="A38" s="12" t="n">
        <v>2</v>
      </c>
      <c r="B38" s="12" t="n">
        <v>5</v>
      </c>
      <c r="C38" s="15" t="n">
        <f aca="false">main!A141</f>
        <v>38</v>
      </c>
      <c r="D38" s="14" t="str">
        <f aca="false">main!B141</f>
        <v>13:05:52</v>
      </c>
      <c r="E38" s="14" t="n">
        <f aca="false">main!C141</f>
        <v>4333.9999980703</v>
      </c>
      <c r="F38" s="14" t="n">
        <f aca="false">main!D141</f>
        <v>0</v>
      </c>
      <c r="G38" s="14" t="n">
        <f aca="false">main!E141</f>
        <v>9.97800679573262</v>
      </c>
      <c r="H38" s="14" t="n">
        <f aca="false">main!F141</f>
        <v>0.234490868405866</v>
      </c>
      <c r="I38" s="14" t="n">
        <f aca="false">main!G141</f>
        <v>791.087140258525</v>
      </c>
      <c r="J38" s="14" t="n">
        <f aca="false">main!H141</f>
        <v>5</v>
      </c>
      <c r="K38" s="14" t="n">
        <f aca="false">main!I141</f>
        <v>5</v>
      </c>
      <c r="L38" s="14" t="n">
        <f aca="false">main!J141</f>
        <v>0</v>
      </c>
      <c r="M38" s="14" t="n">
        <f aca="false">main!K141</f>
        <v>0</v>
      </c>
      <c r="N38" s="14" t="n">
        <f aca="false">main!L141</f>
        <v>486.406982421875</v>
      </c>
      <c r="O38" s="14" t="n">
        <f aca="false">main!M141</f>
        <v>1485.33471679688</v>
      </c>
      <c r="P38" s="14" t="n">
        <f aca="false">main!N141</f>
        <v>819.504760742188</v>
      </c>
      <c r="Q38" s="14" t="e">
        <f aca="false">main!O141</f>
        <v>#DIV/0!</v>
      </c>
      <c r="R38" s="14" t="n">
        <f aca="false">main!P141</f>
        <v>0.672527022413635</v>
      </c>
      <c r="S38" s="14" t="n">
        <f aca="false">main!Q141</f>
        <v>0.448269301542047</v>
      </c>
      <c r="T38" s="14" t="n">
        <f aca="false">main!R141</f>
        <v>-1</v>
      </c>
      <c r="U38" s="14" t="n">
        <f aca="false">main!S141</f>
        <v>0.87</v>
      </c>
      <c r="V38" s="14" t="n">
        <f aca="false">main!T141</f>
        <v>0.92</v>
      </c>
      <c r="W38" s="14" t="n">
        <f aca="false">main!U141</f>
        <v>19.9885787963867</v>
      </c>
      <c r="X38" s="14" t="n">
        <f aca="false">main!V141</f>
        <v>0.879994289398193</v>
      </c>
      <c r="Y38" s="14" t="n">
        <f aca="false">main!W141</f>
        <v>0.0498468539201235</v>
      </c>
      <c r="Z38" s="14" t="n">
        <f aca="false">main!X141</f>
        <v>0.666544668990775</v>
      </c>
      <c r="AA38" s="14" t="n">
        <f aca="false">main!Y141</f>
        <v>3.05368707784833</v>
      </c>
      <c r="AB38" s="14" t="n">
        <f aca="false">main!Z141</f>
        <v>-1</v>
      </c>
      <c r="AC38" s="14" t="n">
        <f aca="false">main!AA141</f>
        <v>249.298278808594</v>
      </c>
      <c r="AD38" s="14" t="n">
        <f aca="false">main!AB141</f>
        <v>0.5</v>
      </c>
      <c r="AE38" s="14" t="n">
        <f aca="false">main!AC141</f>
        <v>49.17089765178</v>
      </c>
      <c r="AF38" s="14" t="n">
        <f aca="false">main!AD141</f>
        <v>2.40308619843469</v>
      </c>
      <c r="AG38" s="14" t="n">
        <f aca="false">main!AE141</f>
        <v>0.963621439207728</v>
      </c>
      <c r="AH38" s="14" t="n">
        <f aca="false">main!AF141</f>
        <v>23.0243263244629</v>
      </c>
      <c r="AI38" s="14" t="n">
        <f aca="false">main!AG141</f>
        <v>2</v>
      </c>
      <c r="AJ38" s="14" t="n">
        <f aca="false">main!AH141</f>
        <v>4.644859790802</v>
      </c>
      <c r="AK38" s="14" t="n">
        <f aca="false">main!AI141</f>
        <v>1</v>
      </c>
      <c r="AL38" s="14" t="n">
        <f aca="false">main!AJ141</f>
        <v>9.289719581604</v>
      </c>
      <c r="AM38" s="14" t="n">
        <f aca="false">main!AK141</f>
        <v>24.4122848510742</v>
      </c>
      <c r="AN38" s="14" t="n">
        <f aca="false">main!AL141</f>
        <v>23.0243263244629</v>
      </c>
      <c r="AO38" s="14" t="n">
        <f aca="false">main!AM141</f>
        <v>24.3825950622559</v>
      </c>
      <c r="AP38" s="14" t="n">
        <f aca="false">main!AN141</f>
        <v>882.629333496094</v>
      </c>
      <c r="AQ38" s="14" t="n">
        <f aca="false">main!AO141</f>
        <v>874.592712402344</v>
      </c>
      <c r="AR38" s="14" t="n">
        <f aca="false">main!AP141</f>
        <v>18.2109527587891</v>
      </c>
      <c r="AS38" s="14" t="n">
        <f aca="false">main!AQ141</f>
        <v>19.7781009674072</v>
      </c>
      <c r="AT38" s="14" t="n">
        <f aca="false">main!AR141</f>
        <v>55.7941055297852</v>
      </c>
      <c r="AU38" s="14" t="n">
        <f aca="false">main!AS141</f>
        <v>60.5954818725586</v>
      </c>
      <c r="AV38" s="14" t="n">
        <f aca="false">main!AT141</f>
        <v>300.617095947266</v>
      </c>
      <c r="AW38" s="14" t="n">
        <f aca="false">main!AU141</f>
        <v>250.268325805664</v>
      </c>
      <c r="AX38" s="14" t="n">
        <f aca="false">main!AV141</f>
        <v>152.673904418945</v>
      </c>
      <c r="AY38" s="14" t="n">
        <f aca="false">main!AW141</f>
        <v>94.056282043457</v>
      </c>
      <c r="AZ38" s="14" t="n">
        <f aca="false">main!AX141</f>
        <v>-2.55465078353882</v>
      </c>
      <c r="BA38" s="14" t="n">
        <f aca="false">main!AY141</f>
        <v>-0.4166040122509</v>
      </c>
      <c r="BB38" s="14" t="n">
        <f aca="false">main!AZ141</f>
        <v>0.75</v>
      </c>
      <c r="BC38" s="14" t="n">
        <f aca="false">main!BA141</f>
        <v>-1.355140209198</v>
      </c>
      <c r="BD38" s="14" t="n">
        <f aca="false">main!BB141</f>
        <v>7.355140209198</v>
      </c>
      <c r="BE38" s="14" t="n">
        <f aca="false">main!BC141</f>
        <v>1</v>
      </c>
      <c r="BF38" s="14" t="n">
        <f aca="false">main!BD141</f>
        <v>0</v>
      </c>
      <c r="BG38" s="14" t="n">
        <f aca="false">main!BE141</f>
        <v>0.159999996423721</v>
      </c>
      <c r="BH38" s="14" t="n">
        <f aca="false">main!BF141</f>
        <v>111105</v>
      </c>
      <c r="BI38" s="14" t="n">
        <f aca="false">main!BG141</f>
        <v>1.50308547973633</v>
      </c>
      <c r="BJ38" s="14" t="n">
        <f aca="false">main!BH141</f>
        <v>0.00240308619843469</v>
      </c>
      <c r="BK38" s="14" t="n">
        <f aca="false">main!BI141</f>
        <v>296.174326324463</v>
      </c>
      <c r="BL38" s="14" t="n">
        <f aca="false">main!BJ141</f>
        <v>297.562284851074</v>
      </c>
      <c r="BM38" s="14" t="n">
        <f aca="false">main!BK141</f>
        <v>40.0429312338769</v>
      </c>
      <c r="BN38" s="14" t="n">
        <f aca="false">main!BL141</f>
        <v>-0.201186841764992</v>
      </c>
      <c r="BO38" s="14" t="n">
        <f aca="false">main!BM141</f>
        <v>2.82387608208215</v>
      </c>
      <c r="BP38" s="14" t="n">
        <f aca="false">main!BN141</f>
        <v>30.0232586354777</v>
      </c>
      <c r="BQ38" s="14" t="n">
        <f aca="false">main!BO141</f>
        <v>10.2451576680705</v>
      </c>
      <c r="BR38" s="14" t="n">
        <f aca="false">main!BP141</f>
        <v>23.7183055877686</v>
      </c>
      <c r="BS38" s="14" t="n">
        <f aca="false">main!BQ141</f>
        <v>2.944668755205</v>
      </c>
      <c r="BT38" s="14" t="n">
        <f aca="false">main!BR141</f>
        <v>0.22871758487183</v>
      </c>
      <c r="BU38" s="14" t="n">
        <f aca="false">main!BS141</f>
        <v>1.86025464287442</v>
      </c>
      <c r="BV38" s="14" t="n">
        <f aca="false">main!BT141</f>
        <v>1.08441411233058</v>
      </c>
      <c r="BW38" s="14" t="n">
        <f aca="false">main!BU141</f>
        <v>0.143456210413971</v>
      </c>
      <c r="BX38" s="14" t="n">
        <f aca="false">main!BV141</f>
        <v>74.4067151851077</v>
      </c>
      <c r="BY38" s="14" t="n">
        <f aca="false">main!BW141</f>
        <v>0.904520617471824</v>
      </c>
      <c r="BZ38" s="14" t="n">
        <f aca="false">main!BX141</f>
        <v>65.8661255548307</v>
      </c>
      <c r="CA38" s="14" t="n">
        <f aca="false">main!BY141</f>
        <v>873.142689174419</v>
      </c>
      <c r="CB38" s="14" t="n">
        <f aca="false">main!BZ141</f>
        <v>0.00752697876925582</v>
      </c>
      <c r="CC38" s="14" t="n">
        <f aca="false">main!CA141</f>
        <v>0</v>
      </c>
      <c r="CD38" s="14" t="n">
        <f aca="false">main!CB141</f>
        <v>220.234697526231</v>
      </c>
      <c r="CE38" s="14" t="n">
        <f aca="false">main!CC141</f>
        <v>998.927734375005</v>
      </c>
      <c r="CF38" s="14" t="n">
        <f aca="false">main!CD141</f>
        <v>0.448269301542047</v>
      </c>
      <c r="CG38" s="14" t="e">
        <f aca="false">main!CE141</f>
        <v>#DIV/0!</v>
      </c>
    </row>
    <row r="39" customFormat="false" ht="12.75" hidden="false" customHeight="true" outlineLevel="0" collapsed="false">
      <c r="A39" s="12" t="n">
        <v>2</v>
      </c>
      <c r="B39" s="12" t="n">
        <v>5</v>
      </c>
      <c r="C39" s="15" t="n">
        <f aca="false">main!A142</f>
        <v>39</v>
      </c>
      <c r="D39" s="14" t="str">
        <f aca="false">main!B142</f>
        <v>13:06:03</v>
      </c>
      <c r="E39" s="14" t="n">
        <f aca="false">main!C142</f>
        <v>4344.9999973122</v>
      </c>
      <c r="F39" s="14" t="n">
        <f aca="false">main!D142</f>
        <v>0</v>
      </c>
      <c r="G39" s="14" t="n">
        <f aca="false">main!E142</f>
        <v>9.78527526468198</v>
      </c>
      <c r="H39" s="14" t="n">
        <f aca="false">main!F142</f>
        <v>0.231924526337908</v>
      </c>
      <c r="I39" s="14" t="n">
        <f aca="false">main!G142</f>
        <v>791.44935767679</v>
      </c>
      <c r="J39" s="14" t="n">
        <f aca="false">main!H142</f>
        <v>5</v>
      </c>
      <c r="K39" s="14" t="n">
        <f aca="false">main!I142</f>
        <v>5</v>
      </c>
      <c r="L39" s="14" t="n">
        <f aca="false">main!J142</f>
        <v>0</v>
      </c>
      <c r="M39" s="14" t="n">
        <f aca="false">main!K142</f>
        <v>0</v>
      </c>
      <c r="N39" s="14" t="n">
        <f aca="false">main!L142</f>
        <v>486.406982421875</v>
      </c>
      <c r="O39" s="14" t="n">
        <f aca="false">main!M142</f>
        <v>1485.33471679688</v>
      </c>
      <c r="P39" s="14" t="n">
        <f aca="false">main!N142</f>
        <v>819.504760742188</v>
      </c>
      <c r="Q39" s="14" t="e">
        <f aca="false">main!O142</f>
        <v>#DIV/0!</v>
      </c>
      <c r="R39" s="14" t="n">
        <f aca="false">main!P142</f>
        <v>0.672527022413635</v>
      </c>
      <c r="S39" s="14" t="n">
        <f aca="false">main!Q142</f>
        <v>0.448269301542047</v>
      </c>
      <c r="T39" s="14" t="n">
        <f aca="false">main!R142</f>
        <v>-1</v>
      </c>
      <c r="U39" s="14" t="n">
        <f aca="false">main!S142</f>
        <v>0.87</v>
      </c>
      <c r="V39" s="14" t="n">
        <f aca="false">main!T142</f>
        <v>0.92</v>
      </c>
      <c r="W39" s="14" t="n">
        <f aca="false">main!U142</f>
        <v>19.9885787963867</v>
      </c>
      <c r="X39" s="14" t="n">
        <f aca="false">main!V142</f>
        <v>0.879994289398193</v>
      </c>
      <c r="Y39" s="14" t="n">
        <f aca="false">main!W142</f>
        <v>0.0489641105614446</v>
      </c>
      <c r="Z39" s="14" t="n">
        <f aca="false">main!X142</f>
        <v>0.666544668990775</v>
      </c>
      <c r="AA39" s="14" t="n">
        <f aca="false">main!Y142</f>
        <v>3.05368707784833</v>
      </c>
      <c r="AB39" s="14" t="n">
        <f aca="false">main!Z142</f>
        <v>-1</v>
      </c>
      <c r="AC39" s="14" t="n">
        <f aca="false">main!AA142</f>
        <v>249.298278808594</v>
      </c>
      <c r="AD39" s="14" t="n">
        <f aca="false">main!AB142</f>
        <v>0.5</v>
      </c>
      <c r="AE39" s="14" t="n">
        <f aca="false">main!AC142</f>
        <v>49.17089765178</v>
      </c>
      <c r="AF39" s="14" t="n">
        <f aca="false">main!AD142</f>
        <v>2.38871948919182</v>
      </c>
      <c r="AG39" s="14" t="n">
        <f aca="false">main!AE142</f>
        <v>0.968186286597379</v>
      </c>
      <c r="AH39" s="14" t="n">
        <f aca="false">main!AF142</f>
        <v>23.0349826812744</v>
      </c>
      <c r="AI39" s="14" t="n">
        <f aca="false">main!AG142</f>
        <v>2</v>
      </c>
      <c r="AJ39" s="14" t="n">
        <f aca="false">main!AH142</f>
        <v>4.644859790802</v>
      </c>
      <c r="AK39" s="14" t="n">
        <f aca="false">main!AI142</f>
        <v>1</v>
      </c>
      <c r="AL39" s="14" t="n">
        <f aca="false">main!AJ142</f>
        <v>9.289719581604</v>
      </c>
      <c r="AM39" s="14" t="n">
        <f aca="false">main!AK142</f>
        <v>24.4118404388428</v>
      </c>
      <c r="AN39" s="14" t="n">
        <f aca="false">main!AL142</f>
        <v>23.0349826812744</v>
      </c>
      <c r="AO39" s="14" t="n">
        <f aca="false">main!AM142</f>
        <v>24.3821353912354</v>
      </c>
      <c r="AP39" s="14" t="n">
        <f aca="false">main!AN142</f>
        <v>882.319030761719</v>
      </c>
      <c r="AQ39" s="14" t="n">
        <f aca="false">main!AO142</f>
        <v>874.418640136719</v>
      </c>
      <c r="AR39" s="14" t="n">
        <f aca="false">main!AP142</f>
        <v>18.1913280487061</v>
      </c>
      <c r="AS39" s="14" t="n">
        <f aca="false">main!AQ142</f>
        <v>19.7492771148682</v>
      </c>
      <c r="AT39" s="14" t="n">
        <f aca="false">main!AR142</f>
        <v>55.7345008850098</v>
      </c>
      <c r="AU39" s="14" t="n">
        <f aca="false">main!AS142</f>
        <v>60.5077362060547</v>
      </c>
      <c r="AV39" s="14" t="n">
        <f aca="false">main!AT142</f>
        <v>300.593139648438</v>
      </c>
      <c r="AW39" s="14" t="n">
        <f aca="false">main!AU142</f>
        <v>250.30729675293</v>
      </c>
      <c r="AX39" s="14" t="n">
        <f aca="false">main!AV142</f>
        <v>152.576309204102</v>
      </c>
      <c r="AY39" s="14" t="n">
        <f aca="false">main!AW142</f>
        <v>94.0546493530273</v>
      </c>
      <c r="AZ39" s="14" t="n">
        <f aca="false">main!AX142</f>
        <v>-2.55465078353882</v>
      </c>
      <c r="BA39" s="14" t="n">
        <f aca="false">main!AY142</f>
        <v>-0.4166040122509</v>
      </c>
      <c r="BB39" s="14" t="n">
        <f aca="false">main!AZ142</f>
        <v>0.5</v>
      </c>
      <c r="BC39" s="14" t="n">
        <f aca="false">main!BA142</f>
        <v>-1.355140209198</v>
      </c>
      <c r="BD39" s="14" t="n">
        <f aca="false">main!BB142</f>
        <v>7.355140209198</v>
      </c>
      <c r="BE39" s="14" t="n">
        <f aca="false">main!BC142</f>
        <v>1</v>
      </c>
      <c r="BF39" s="14" t="n">
        <f aca="false">main!BD142</f>
        <v>0</v>
      </c>
      <c r="BG39" s="14" t="n">
        <f aca="false">main!BE142</f>
        <v>0.159999996423721</v>
      </c>
      <c r="BH39" s="14" t="n">
        <f aca="false">main!BF142</f>
        <v>111105</v>
      </c>
      <c r="BI39" s="14" t="n">
        <f aca="false">main!BG142</f>
        <v>1.50296569824219</v>
      </c>
      <c r="BJ39" s="14" t="n">
        <f aca="false">main!BH142</f>
        <v>0.00238871948919182</v>
      </c>
      <c r="BK39" s="14" t="n">
        <f aca="false">main!BI142</f>
        <v>296.184982681274</v>
      </c>
      <c r="BL39" s="14" t="n">
        <f aca="false">main!BJ142</f>
        <v>297.561840438843</v>
      </c>
      <c r="BM39" s="14" t="n">
        <f aca="false">main!BK142</f>
        <v>40.0491665853001</v>
      </c>
      <c r="BN39" s="14" t="n">
        <f aca="false">main!BL142</f>
        <v>-0.199123580987345</v>
      </c>
      <c r="BO39" s="14" t="n">
        <f aca="false">main!BM142</f>
        <v>2.82569762061207</v>
      </c>
      <c r="BP39" s="14" t="n">
        <f aca="false">main!BN142</f>
        <v>30.0431466179415</v>
      </c>
      <c r="BQ39" s="14" t="n">
        <f aca="false">main!BO142</f>
        <v>10.2938695030733</v>
      </c>
      <c r="BR39" s="14" t="n">
        <f aca="false">main!BP142</f>
        <v>23.7234115600586</v>
      </c>
      <c r="BS39" s="14" t="n">
        <f aca="false">main!BQ142</f>
        <v>2.94557397578369</v>
      </c>
      <c r="BT39" s="14" t="n">
        <f aca="false">main!BR142</f>
        <v>0.226275398381929</v>
      </c>
      <c r="BU39" s="14" t="n">
        <f aca="false">main!BS142</f>
        <v>1.8575113340147</v>
      </c>
      <c r="BV39" s="14" t="n">
        <f aca="false">main!BT142</f>
        <v>1.08806264176899</v>
      </c>
      <c r="BW39" s="14" t="n">
        <f aca="false">main!BU142</f>
        <v>0.141919040299859</v>
      </c>
      <c r="BX39" s="14" t="n">
        <f aca="false">main!BV142</f>
        <v>74.4394918169692</v>
      </c>
      <c r="BY39" s="14" t="n">
        <f aca="false">main!BW142</f>
        <v>0.905114920186335</v>
      </c>
      <c r="BZ39" s="14" t="n">
        <f aca="false">main!BX142</f>
        <v>65.7174547944243</v>
      </c>
      <c r="CA39" s="14" t="n">
        <f aca="false">main!BY142</f>
        <v>872.996625027299</v>
      </c>
      <c r="CB39" s="14" t="n">
        <f aca="false">main!BZ142</f>
        <v>0.00736616117888919</v>
      </c>
      <c r="CC39" s="14" t="n">
        <f aca="false">main!CA142</f>
        <v>0</v>
      </c>
      <c r="CD39" s="14" t="n">
        <f aca="false">main!CB142</f>
        <v>220.268991737277</v>
      </c>
      <c r="CE39" s="14" t="n">
        <f aca="false">main!CC142</f>
        <v>998.927734375005</v>
      </c>
      <c r="CF39" s="14" t="n">
        <f aca="false">main!CD142</f>
        <v>0.448269301542047</v>
      </c>
      <c r="CG39" s="14" t="e">
        <f aca="false">main!CE142</f>
        <v>#DIV/0!</v>
      </c>
    </row>
    <row r="40" customFormat="false" ht="12.75" hidden="false" customHeight="true" outlineLevel="0" collapsed="false">
      <c r="A40" s="12" t="n">
        <v>2</v>
      </c>
      <c r="B40" s="12" t="n">
        <v>5</v>
      </c>
      <c r="C40" s="15" t="n">
        <f aca="false">main!A143</f>
        <v>40</v>
      </c>
      <c r="D40" s="14" t="str">
        <f aca="false">main!B143</f>
        <v>13:06:14</v>
      </c>
      <c r="E40" s="14" t="n">
        <f aca="false">main!C143</f>
        <v>4355.99999655411</v>
      </c>
      <c r="F40" s="14" t="n">
        <f aca="false">main!D143</f>
        <v>0</v>
      </c>
      <c r="G40" s="14" t="n">
        <f aca="false">main!E143</f>
        <v>10.152364135807</v>
      </c>
      <c r="H40" s="14" t="n">
        <f aca="false">main!F143</f>
        <v>0.230583773254921</v>
      </c>
      <c r="I40" s="14" t="n">
        <f aca="false">main!G143</f>
        <v>788.119456171273</v>
      </c>
      <c r="J40" s="14" t="n">
        <f aca="false">main!H143</f>
        <v>5</v>
      </c>
      <c r="K40" s="14" t="n">
        <f aca="false">main!I143</f>
        <v>5</v>
      </c>
      <c r="L40" s="14" t="n">
        <f aca="false">main!J143</f>
        <v>0</v>
      </c>
      <c r="M40" s="14" t="n">
        <f aca="false">main!K143</f>
        <v>0</v>
      </c>
      <c r="N40" s="14" t="n">
        <f aca="false">main!L143</f>
        <v>486.406982421875</v>
      </c>
      <c r="O40" s="14" t="n">
        <f aca="false">main!M143</f>
        <v>1485.33471679688</v>
      </c>
      <c r="P40" s="14" t="n">
        <f aca="false">main!N143</f>
        <v>819.504760742188</v>
      </c>
      <c r="Q40" s="14" t="e">
        <f aca="false">main!O143</f>
        <v>#DIV/0!</v>
      </c>
      <c r="R40" s="14" t="n">
        <f aca="false">main!P143</f>
        <v>0.672527022413635</v>
      </c>
      <c r="S40" s="14" t="n">
        <f aca="false">main!Q143</f>
        <v>0.448269301542047</v>
      </c>
      <c r="T40" s="14" t="n">
        <f aca="false">main!R143</f>
        <v>-1</v>
      </c>
      <c r="U40" s="14" t="n">
        <f aca="false">main!S143</f>
        <v>0.87</v>
      </c>
      <c r="V40" s="14" t="n">
        <f aca="false">main!T143</f>
        <v>0.92</v>
      </c>
      <c r="W40" s="14" t="n">
        <f aca="false">main!U143</f>
        <v>19.9885787963867</v>
      </c>
      <c r="X40" s="14" t="n">
        <f aca="false">main!V143</f>
        <v>0.879994289398193</v>
      </c>
      <c r="Y40" s="14" t="n">
        <f aca="false">main!W143</f>
        <v>0.0506423930075314</v>
      </c>
      <c r="Z40" s="14" t="n">
        <f aca="false">main!X143</f>
        <v>0.666544668990775</v>
      </c>
      <c r="AA40" s="14" t="n">
        <f aca="false">main!Y143</f>
        <v>3.05368707784833</v>
      </c>
      <c r="AB40" s="14" t="n">
        <f aca="false">main!Z143</f>
        <v>-1</v>
      </c>
      <c r="AC40" s="14" t="n">
        <f aca="false">main!AA143</f>
        <v>249.298278808594</v>
      </c>
      <c r="AD40" s="14" t="n">
        <f aca="false">main!AB143</f>
        <v>0.5</v>
      </c>
      <c r="AE40" s="14" t="n">
        <f aca="false">main!AC143</f>
        <v>49.17089765178</v>
      </c>
      <c r="AF40" s="14" t="n">
        <f aca="false">main!AD143</f>
        <v>2.39068864251007</v>
      </c>
      <c r="AG40" s="14" t="n">
        <f aca="false">main!AE143</f>
        <v>0.974458708828139</v>
      </c>
      <c r="AH40" s="14" t="n">
        <f aca="false">main!AF143</f>
        <v>23.0618457794189</v>
      </c>
      <c r="AI40" s="14" t="n">
        <f aca="false">main!AG143</f>
        <v>2</v>
      </c>
      <c r="AJ40" s="14" t="n">
        <f aca="false">main!AH143</f>
        <v>4.644859790802</v>
      </c>
      <c r="AK40" s="14" t="n">
        <f aca="false">main!AI143</f>
        <v>1</v>
      </c>
      <c r="AL40" s="14" t="n">
        <f aca="false">main!AJ143</f>
        <v>9.289719581604</v>
      </c>
      <c r="AM40" s="14" t="n">
        <f aca="false">main!AK143</f>
        <v>24.4154815673828</v>
      </c>
      <c r="AN40" s="14" t="n">
        <f aca="false">main!AL143</f>
        <v>23.0618457794189</v>
      </c>
      <c r="AO40" s="14" t="n">
        <f aca="false">main!AM143</f>
        <v>24.3843116760254</v>
      </c>
      <c r="AP40" s="14" t="n">
        <f aca="false">main!AN143</f>
        <v>882.287658691406</v>
      </c>
      <c r="AQ40" s="14" t="n">
        <f aca="false">main!AO143</f>
        <v>874.143493652344</v>
      </c>
      <c r="AR40" s="14" t="n">
        <f aca="false">main!AP143</f>
        <v>18.1725635528564</v>
      </c>
      <c r="AS40" s="14" t="n">
        <f aca="false">main!AQ143</f>
        <v>19.7315998077393</v>
      </c>
      <c r="AT40" s="14" t="n">
        <f aca="false">main!AR143</f>
        <v>55.6644668579102</v>
      </c>
      <c r="AU40" s="14" t="n">
        <f aca="false">main!AS143</f>
        <v>60.4399604797363</v>
      </c>
      <c r="AV40" s="14" t="n">
        <f aca="false">main!AT143</f>
        <v>300.636566162109</v>
      </c>
      <c r="AW40" s="14" t="n">
        <f aca="false">main!AU143</f>
        <v>250.249298095703</v>
      </c>
      <c r="AX40" s="14" t="n">
        <f aca="false">main!AV143</f>
        <v>152.641326904297</v>
      </c>
      <c r="AY40" s="14" t="n">
        <f aca="false">main!AW143</f>
        <v>94.0539703369141</v>
      </c>
      <c r="AZ40" s="14" t="n">
        <f aca="false">main!AX143</f>
        <v>-2.55465078353882</v>
      </c>
      <c r="BA40" s="14" t="n">
        <f aca="false">main!AY143</f>
        <v>-0.4166040122509</v>
      </c>
      <c r="BB40" s="14" t="n">
        <f aca="false">main!AZ143</f>
        <v>0.5</v>
      </c>
      <c r="BC40" s="14" t="n">
        <f aca="false">main!BA143</f>
        <v>-1.355140209198</v>
      </c>
      <c r="BD40" s="14" t="n">
        <f aca="false">main!BB143</f>
        <v>7.355140209198</v>
      </c>
      <c r="BE40" s="14" t="n">
        <f aca="false">main!BC143</f>
        <v>1</v>
      </c>
      <c r="BF40" s="14" t="n">
        <f aca="false">main!BD143</f>
        <v>0</v>
      </c>
      <c r="BG40" s="14" t="n">
        <f aca="false">main!BE143</f>
        <v>0.159999996423721</v>
      </c>
      <c r="BH40" s="14" t="n">
        <f aca="false">main!BF143</f>
        <v>111105</v>
      </c>
      <c r="BI40" s="14" t="n">
        <f aca="false">main!BG143</f>
        <v>1.50318283081054</v>
      </c>
      <c r="BJ40" s="14" t="n">
        <f aca="false">main!BH143</f>
        <v>0.00239068864251007</v>
      </c>
      <c r="BK40" s="14" t="n">
        <f aca="false">main!BI143</f>
        <v>296.211845779419</v>
      </c>
      <c r="BL40" s="14" t="n">
        <f aca="false">main!BJ143</f>
        <v>297.565481567383</v>
      </c>
      <c r="BM40" s="14" t="n">
        <f aca="false">main!BK143</f>
        <v>40.0398868003512</v>
      </c>
      <c r="BN40" s="14" t="n">
        <f aca="false">main!BL143</f>
        <v>-0.20054384536158</v>
      </c>
      <c r="BO40" s="14" t="n">
        <f aca="false">main!BM143</f>
        <v>2.83029401184511</v>
      </c>
      <c r="BP40" s="14" t="n">
        <f aca="false">main!BN143</f>
        <v>30.0922332327558</v>
      </c>
      <c r="BQ40" s="14" t="n">
        <f aca="false">main!BO143</f>
        <v>10.3606334250165</v>
      </c>
      <c r="BR40" s="14" t="n">
        <f aca="false">main!BP143</f>
        <v>23.7386636734009</v>
      </c>
      <c r="BS40" s="14" t="n">
        <f aca="false">main!BQ143</f>
        <v>2.94827942070567</v>
      </c>
      <c r="BT40" s="14" t="n">
        <f aca="false">main!BR143</f>
        <v>0.22499898519653</v>
      </c>
      <c r="BU40" s="14" t="n">
        <f aca="false">main!BS143</f>
        <v>1.85583530301697</v>
      </c>
      <c r="BV40" s="14" t="n">
        <f aca="false">main!BT143</f>
        <v>1.0924441176887</v>
      </c>
      <c r="BW40" s="14" t="n">
        <f aca="false">main!BU143</f>
        <v>0.141115681950902</v>
      </c>
      <c r="BX40" s="14" t="n">
        <f aca="false">main!BV143</f>
        <v>74.1257639526778</v>
      </c>
      <c r="BY40" s="14" t="n">
        <f aca="false">main!BW143</f>
        <v>0.901590484736498</v>
      </c>
      <c r="BZ40" s="14" t="n">
        <f aca="false">main!BX143</f>
        <v>65.5459834916137</v>
      </c>
      <c r="CA40" s="14" t="n">
        <f aca="false">main!BY143</f>
        <v>872.668132478851</v>
      </c>
      <c r="CB40" s="14" t="n">
        <f aca="false">main!BZ143</f>
        <v>0.00762542674906927</v>
      </c>
      <c r="CC40" s="14" t="n">
        <f aca="false">main!CA143</f>
        <v>0</v>
      </c>
      <c r="CD40" s="14" t="n">
        <f aca="false">main!CB143</f>
        <v>220.217953250125</v>
      </c>
      <c r="CE40" s="14" t="n">
        <f aca="false">main!CC143</f>
        <v>998.927734375005</v>
      </c>
      <c r="CF40" s="14" t="n">
        <f aca="false">main!CD143</f>
        <v>0.448269301542047</v>
      </c>
      <c r="CG40" s="14" t="e">
        <f aca="false">main!CE143</f>
        <v>#DIV/0!</v>
      </c>
    </row>
    <row r="41" customFormat="false" ht="12.75" hidden="false" customHeight="true" outlineLevel="0" collapsed="false">
      <c r="A41" s="12" t="n">
        <v>2</v>
      </c>
      <c r="B41" s="12" t="n">
        <v>5</v>
      </c>
      <c r="C41" s="15" t="n">
        <f aca="false">main!A144</f>
        <v>41</v>
      </c>
      <c r="D41" s="14" t="str">
        <f aca="false">main!B144</f>
        <v>13:06:19</v>
      </c>
      <c r="E41" s="14" t="n">
        <f aca="false">main!C144</f>
        <v>4360.99999620952</v>
      </c>
      <c r="F41" s="14" t="n">
        <f aca="false">main!D144</f>
        <v>0</v>
      </c>
      <c r="G41" s="14" t="n">
        <f aca="false">main!E144</f>
        <v>9.91281390853237</v>
      </c>
      <c r="H41" s="14" t="n">
        <f aca="false">main!F144</f>
        <v>0.22934495696097</v>
      </c>
      <c r="I41" s="14" t="n">
        <f aca="false">main!G144</f>
        <v>789.531364592701</v>
      </c>
      <c r="J41" s="14" t="n">
        <f aca="false">main!H144</f>
        <v>5</v>
      </c>
      <c r="K41" s="14" t="n">
        <f aca="false">main!I144</f>
        <v>5</v>
      </c>
      <c r="L41" s="14" t="n">
        <f aca="false">main!J144</f>
        <v>0</v>
      </c>
      <c r="M41" s="14" t="n">
        <f aca="false">main!K144</f>
        <v>0</v>
      </c>
      <c r="N41" s="14" t="n">
        <f aca="false">main!L144</f>
        <v>486.406982421875</v>
      </c>
      <c r="O41" s="14" t="n">
        <f aca="false">main!M144</f>
        <v>1485.33471679688</v>
      </c>
      <c r="P41" s="14" t="n">
        <f aca="false">main!N144</f>
        <v>819.504760742188</v>
      </c>
      <c r="Q41" s="14" t="e">
        <f aca="false">main!O144</f>
        <v>#DIV/0!</v>
      </c>
      <c r="R41" s="14" t="n">
        <f aca="false">main!P144</f>
        <v>0.672527022413635</v>
      </c>
      <c r="S41" s="14" t="n">
        <f aca="false">main!Q144</f>
        <v>0.448269301542047</v>
      </c>
      <c r="T41" s="14" t="n">
        <f aca="false">main!R144</f>
        <v>-1</v>
      </c>
      <c r="U41" s="14" t="n">
        <f aca="false">main!S144</f>
        <v>0.87</v>
      </c>
      <c r="V41" s="14" t="n">
        <f aca="false">main!T144</f>
        <v>0.92</v>
      </c>
      <c r="W41" s="14" t="n">
        <f aca="false">main!U144</f>
        <v>19.9885787963867</v>
      </c>
      <c r="X41" s="14" t="n">
        <f aca="false">main!V144</f>
        <v>0.879994289398193</v>
      </c>
      <c r="Y41" s="14" t="n">
        <f aca="false">main!W144</f>
        <v>0.049555032048606</v>
      </c>
      <c r="Z41" s="14" t="n">
        <f aca="false">main!X144</f>
        <v>0.666544668990775</v>
      </c>
      <c r="AA41" s="14" t="n">
        <f aca="false">main!Y144</f>
        <v>3.05368707784833</v>
      </c>
      <c r="AB41" s="14" t="n">
        <f aca="false">main!Z144</f>
        <v>-1</v>
      </c>
      <c r="AC41" s="14" t="n">
        <f aca="false">main!AA144</f>
        <v>249.298278808594</v>
      </c>
      <c r="AD41" s="14" t="n">
        <f aca="false">main!AB144</f>
        <v>0.5</v>
      </c>
      <c r="AE41" s="14" t="n">
        <f aca="false">main!AC144</f>
        <v>49.17089765178</v>
      </c>
      <c r="AF41" s="14" t="n">
        <f aca="false">main!AD144</f>
        <v>2.38003959055837</v>
      </c>
      <c r="AG41" s="14" t="n">
        <f aca="false">main!AE144</f>
        <v>0.975239561807526</v>
      </c>
      <c r="AH41" s="14" t="n">
        <f aca="false">main!AF144</f>
        <v>23.0577659606934</v>
      </c>
      <c r="AI41" s="14" t="n">
        <f aca="false">main!AG144</f>
        <v>2</v>
      </c>
      <c r="AJ41" s="14" t="n">
        <f aca="false">main!AH144</f>
        <v>4.644859790802</v>
      </c>
      <c r="AK41" s="14" t="n">
        <f aca="false">main!AI144</f>
        <v>1</v>
      </c>
      <c r="AL41" s="14" t="n">
        <f aca="false">main!AJ144</f>
        <v>9.289719581604</v>
      </c>
      <c r="AM41" s="14" t="n">
        <f aca="false">main!AK144</f>
        <v>24.4182891845703</v>
      </c>
      <c r="AN41" s="14" t="n">
        <f aca="false">main!AL144</f>
        <v>23.0577659606934</v>
      </c>
      <c r="AO41" s="14" t="n">
        <f aca="false">main!AM144</f>
        <v>24.3853607177734</v>
      </c>
      <c r="AP41" s="14" t="n">
        <f aca="false">main!AN144</f>
        <v>882.233703613281</v>
      </c>
      <c r="AQ41" s="14" t="n">
        <f aca="false">main!AO144</f>
        <v>874.253723144531</v>
      </c>
      <c r="AR41" s="14" t="n">
        <f aca="false">main!AP144</f>
        <v>18.1635875701904</v>
      </c>
      <c r="AS41" s="14" t="n">
        <f aca="false">main!AQ144</f>
        <v>19.7159366607666</v>
      </c>
      <c r="AT41" s="14" t="n">
        <f aca="false">main!AR144</f>
        <v>55.6274375915527</v>
      </c>
      <c r="AU41" s="14" t="n">
        <f aca="false">main!AS144</f>
        <v>60.3816299438477</v>
      </c>
      <c r="AV41" s="14" t="n">
        <f aca="false">main!AT144</f>
        <v>300.591522216797</v>
      </c>
      <c r="AW41" s="14" t="n">
        <f aca="false">main!AU144</f>
        <v>250.247146606445</v>
      </c>
      <c r="AX41" s="14" t="n">
        <f aca="false">main!AV144</f>
        <v>152.523559570313</v>
      </c>
      <c r="AY41" s="14" t="n">
        <f aca="false">main!AW144</f>
        <v>94.0536575317383</v>
      </c>
      <c r="AZ41" s="14" t="n">
        <f aca="false">main!AX144</f>
        <v>-2.55465078353882</v>
      </c>
      <c r="BA41" s="14" t="n">
        <f aca="false">main!AY144</f>
        <v>-0.4166040122509</v>
      </c>
      <c r="BB41" s="14" t="n">
        <f aca="false">main!AZ144</f>
        <v>0.5</v>
      </c>
      <c r="BC41" s="14" t="n">
        <f aca="false">main!BA144</f>
        <v>-1.355140209198</v>
      </c>
      <c r="BD41" s="14" t="n">
        <f aca="false">main!BB144</f>
        <v>7.355140209198</v>
      </c>
      <c r="BE41" s="14" t="n">
        <f aca="false">main!BC144</f>
        <v>1</v>
      </c>
      <c r="BF41" s="14" t="n">
        <f aca="false">main!BD144</f>
        <v>0</v>
      </c>
      <c r="BG41" s="14" t="n">
        <f aca="false">main!BE144</f>
        <v>0.159999996423721</v>
      </c>
      <c r="BH41" s="14" t="n">
        <f aca="false">main!BF144</f>
        <v>111105</v>
      </c>
      <c r="BI41" s="14" t="n">
        <f aca="false">main!BG144</f>
        <v>1.50295761108398</v>
      </c>
      <c r="BJ41" s="14" t="n">
        <f aca="false">main!BH144</f>
        <v>0.00238003959055837</v>
      </c>
      <c r="BK41" s="14" t="n">
        <f aca="false">main!BI144</f>
        <v>296.207765960693</v>
      </c>
      <c r="BL41" s="14" t="n">
        <f aca="false">main!BJ144</f>
        <v>297.56828918457</v>
      </c>
      <c r="BM41" s="14" t="n">
        <f aca="false">main!BK144</f>
        <v>40.0395425620776</v>
      </c>
      <c r="BN41" s="14" t="n">
        <f aca="false">main!BL144</f>
        <v>-0.198356341857945</v>
      </c>
      <c r="BO41" s="14" t="n">
        <f aca="false">main!BM144</f>
        <v>2.82959551641671</v>
      </c>
      <c r="BP41" s="14" t="n">
        <f aca="false">main!BN144</f>
        <v>30.0849067508286</v>
      </c>
      <c r="BQ41" s="14" t="n">
        <f aca="false">main!BO144</f>
        <v>10.368970090062</v>
      </c>
      <c r="BR41" s="14" t="n">
        <f aca="false">main!BP144</f>
        <v>23.7380275726319</v>
      </c>
      <c r="BS41" s="14" t="n">
        <f aca="false">main!BQ144</f>
        <v>2.94816654469874</v>
      </c>
      <c r="BT41" s="14" t="n">
        <f aca="false">main!BR144</f>
        <v>0.223819297473073</v>
      </c>
      <c r="BU41" s="14" t="n">
        <f aca="false">main!BS144</f>
        <v>1.85435595460919</v>
      </c>
      <c r="BV41" s="14" t="n">
        <f aca="false">main!BT144</f>
        <v>1.09381059008955</v>
      </c>
      <c r="BW41" s="14" t="n">
        <f aca="false">main!BU144</f>
        <v>0.140373229703637</v>
      </c>
      <c r="BX41" s="14" t="n">
        <f aca="false">main!BV144</f>
        <v>74.2583125759679</v>
      </c>
      <c r="BY41" s="14" t="n">
        <f aca="false">main!BW144</f>
        <v>0.903091795540659</v>
      </c>
      <c r="BZ41" s="14" t="n">
        <f aca="false">main!BX144</f>
        <v>65.5057809697518</v>
      </c>
      <c r="CA41" s="14" t="n">
        <f aca="false">main!BY144</f>
        <v>872.813173872945</v>
      </c>
      <c r="CB41" s="14" t="n">
        <f aca="false">main!BZ144</f>
        <v>0.00743969770535058</v>
      </c>
      <c r="CC41" s="14" t="n">
        <f aca="false">main!CA144</f>
        <v>0</v>
      </c>
      <c r="CD41" s="14" t="n">
        <f aca="false">main!CB144</f>
        <v>220.216059951864</v>
      </c>
      <c r="CE41" s="14" t="n">
        <f aca="false">main!CC144</f>
        <v>998.927734375005</v>
      </c>
      <c r="CF41" s="14" t="n">
        <f aca="false">main!CD144</f>
        <v>0.448269301542047</v>
      </c>
      <c r="CG41" s="14" t="e">
        <f aca="false">main!CE144</f>
        <v>#DIV/0!</v>
      </c>
    </row>
    <row r="42" customFormat="false" ht="12.75" hidden="false" customHeight="true" outlineLevel="0" collapsed="false">
      <c r="A42" s="12" t="n">
        <v>2</v>
      </c>
      <c r="B42" s="12" t="n">
        <v>5</v>
      </c>
      <c r="C42" s="16" t="n">
        <f aca="false">main!A150</f>
        <v>42</v>
      </c>
      <c r="D42" s="10" t="str">
        <f aca="false">main!B150</f>
        <v>13:06:28</v>
      </c>
      <c r="E42" s="10" t="n">
        <f aca="false">main!C150</f>
        <v>4360.99999620952</v>
      </c>
      <c r="F42" s="10" t="n">
        <f aca="false">main!D150</f>
        <v>0</v>
      </c>
      <c r="G42" s="10" t="n">
        <f aca="false">main!E150</f>
        <v>9.91281390853237</v>
      </c>
      <c r="H42" s="10" t="n">
        <f aca="false">main!F150</f>
        <v>0.22934495696097</v>
      </c>
      <c r="I42" s="10" t="n">
        <f aca="false">main!G150</f>
        <v>789.531364592701</v>
      </c>
      <c r="J42" s="10" t="n">
        <f aca="false">main!H150</f>
        <v>6</v>
      </c>
      <c r="K42" s="10" t="n">
        <f aca="false">main!I150</f>
        <v>6</v>
      </c>
      <c r="L42" s="10" t="n">
        <f aca="false">main!J150</f>
        <v>0</v>
      </c>
      <c r="M42" s="10" t="n">
        <f aca="false">main!K150</f>
        <v>0</v>
      </c>
      <c r="N42" s="10" t="n">
        <f aca="false">main!L150</f>
        <v>507.671875</v>
      </c>
      <c r="O42" s="10" t="n">
        <f aca="false">main!M150</f>
        <v>1631.87829589844</v>
      </c>
      <c r="P42" s="10" t="n">
        <f aca="false">main!N150</f>
        <v>845.161437988281</v>
      </c>
      <c r="Q42" s="10" t="e">
        <f aca="false">main!O150</f>
        <v>#DIV/0!</v>
      </c>
      <c r="R42" s="10" t="n">
        <f aca="false">main!P150</f>
        <v>0.688903347586654</v>
      </c>
      <c r="S42" s="10" t="n">
        <f aca="false">main!Q150</f>
        <v>0.482092849624566</v>
      </c>
      <c r="T42" s="10" t="n">
        <f aca="false">main!R150</f>
        <v>-1</v>
      </c>
      <c r="U42" s="10" t="n">
        <f aca="false">main!S150</f>
        <v>0.87</v>
      </c>
      <c r="V42" s="10" t="n">
        <f aca="false">main!T150</f>
        <v>0.92</v>
      </c>
      <c r="W42" s="10" t="n">
        <f aca="false">main!U150</f>
        <v>19.9885787963867</v>
      </c>
      <c r="X42" s="10" t="n">
        <f aca="false">main!V150</f>
        <v>0.879994289398193</v>
      </c>
      <c r="Y42" s="10" t="n">
        <f aca="false">main!W150</f>
        <v>0.049555032048606</v>
      </c>
      <c r="Z42" s="10" t="n">
        <f aca="false">main!X150</f>
        <v>0.699797513415226</v>
      </c>
      <c r="AA42" s="10" t="n">
        <f aca="false">main!Y150</f>
        <v>3.21443510318242</v>
      </c>
      <c r="AB42" s="10" t="n">
        <f aca="false">main!Z150</f>
        <v>-1</v>
      </c>
      <c r="AC42" s="10" t="n">
        <f aca="false">main!AA150</f>
        <v>250.247146606445</v>
      </c>
      <c r="AD42" s="10" t="n">
        <f aca="false">main!AB150</f>
        <v>0.5</v>
      </c>
      <c r="AE42" s="10" t="n">
        <f aca="false">main!AC150</f>
        <v>53.0822939376442</v>
      </c>
      <c r="AF42" s="10" t="n">
        <f aca="false">main!AD150</f>
        <v>2.38003959055837</v>
      </c>
      <c r="AG42" s="10" t="n">
        <f aca="false">main!AE150</f>
        <v>0.975239561807526</v>
      </c>
      <c r="AH42" s="10" t="n">
        <f aca="false">main!AF150</f>
        <v>23.0577659606934</v>
      </c>
      <c r="AI42" s="10" t="n">
        <f aca="false">main!AG150</f>
        <v>2</v>
      </c>
      <c r="AJ42" s="10" t="n">
        <f aca="false">main!AH150</f>
        <v>4.644859790802</v>
      </c>
      <c r="AK42" s="10" t="n">
        <f aca="false">main!AI150</f>
        <v>1</v>
      </c>
      <c r="AL42" s="10" t="n">
        <f aca="false">main!AJ150</f>
        <v>9.289719581604</v>
      </c>
      <c r="AM42" s="10" t="n">
        <f aca="false">main!AK150</f>
        <v>24.4182891845703</v>
      </c>
      <c r="AN42" s="10" t="n">
        <f aca="false">main!AL150</f>
        <v>23.0577659606934</v>
      </c>
      <c r="AO42" s="10" t="n">
        <f aca="false">main!AM150</f>
        <v>24.3853607177734</v>
      </c>
      <c r="AP42" s="10" t="n">
        <f aca="false">main!AN150</f>
        <v>882.233703613281</v>
      </c>
      <c r="AQ42" s="10" t="n">
        <f aca="false">main!AO150</f>
        <v>874.253723144531</v>
      </c>
      <c r="AR42" s="10" t="n">
        <f aca="false">main!AP150</f>
        <v>18.1635875701904</v>
      </c>
      <c r="AS42" s="10" t="n">
        <f aca="false">main!AQ150</f>
        <v>19.7159366607666</v>
      </c>
      <c r="AT42" s="10" t="n">
        <f aca="false">main!AR150</f>
        <v>55.6274375915527</v>
      </c>
      <c r="AU42" s="10" t="n">
        <f aca="false">main!AS150</f>
        <v>60.3816299438477</v>
      </c>
      <c r="AV42" s="10" t="n">
        <f aca="false">main!AT150</f>
        <v>300.591522216797</v>
      </c>
      <c r="AW42" s="10" t="n">
        <f aca="false">main!AU150</f>
        <v>250.247146606445</v>
      </c>
      <c r="AX42" s="10" t="n">
        <f aca="false">main!AV150</f>
        <v>152.523559570313</v>
      </c>
      <c r="AY42" s="10" t="n">
        <f aca="false">main!AW150</f>
        <v>94.0536575317383</v>
      </c>
      <c r="AZ42" s="10" t="n">
        <f aca="false">main!AX150</f>
        <v>-2.55465078353882</v>
      </c>
      <c r="BA42" s="10" t="n">
        <f aca="false">main!AY150</f>
        <v>-0.4166040122509</v>
      </c>
      <c r="BB42" s="10" t="n">
        <f aca="false">main!AZ150</f>
        <v>0.5</v>
      </c>
      <c r="BC42" s="10" t="n">
        <f aca="false">main!BA150</f>
        <v>-1.355140209198</v>
      </c>
      <c r="BD42" s="10" t="n">
        <f aca="false">main!BB150</f>
        <v>7.355140209198</v>
      </c>
      <c r="BE42" s="10" t="n">
        <f aca="false">main!BC150</f>
        <v>1</v>
      </c>
      <c r="BF42" s="10" t="n">
        <f aca="false">main!BD150</f>
        <v>0</v>
      </c>
      <c r="BG42" s="10" t="n">
        <f aca="false">main!BE150</f>
        <v>0.159999996423721</v>
      </c>
      <c r="BH42" s="10" t="n">
        <f aca="false">main!BF150</f>
        <v>111105</v>
      </c>
      <c r="BI42" s="10" t="n">
        <f aca="false">main!BG150</f>
        <v>1.50295761108398</v>
      </c>
      <c r="BJ42" s="10" t="n">
        <f aca="false">main!BH150</f>
        <v>0.00238003959055837</v>
      </c>
      <c r="BK42" s="10" t="n">
        <f aca="false">main!BI150</f>
        <v>296.207765960693</v>
      </c>
      <c r="BL42" s="10" t="n">
        <f aca="false">main!BJ150</f>
        <v>297.56828918457</v>
      </c>
      <c r="BM42" s="10" t="n">
        <f aca="false">main!BK150</f>
        <v>40.0395425620776</v>
      </c>
      <c r="BN42" s="10" t="n">
        <f aca="false">main!BL150</f>
        <v>-0.198356341857945</v>
      </c>
      <c r="BO42" s="10" t="n">
        <f aca="false">main!BM150</f>
        <v>2.82959551641671</v>
      </c>
      <c r="BP42" s="10" t="n">
        <f aca="false">main!BN150</f>
        <v>30.0849067508286</v>
      </c>
      <c r="BQ42" s="10" t="n">
        <f aca="false">main!BO150</f>
        <v>10.368970090062</v>
      </c>
      <c r="BR42" s="10" t="n">
        <f aca="false">main!BP150</f>
        <v>23.7380275726319</v>
      </c>
      <c r="BS42" s="10" t="n">
        <f aca="false">main!BQ150</f>
        <v>2.94816654469874</v>
      </c>
      <c r="BT42" s="10" t="n">
        <f aca="false">main!BR150</f>
        <v>0.223819297473073</v>
      </c>
      <c r="BU42" s="10" t="n">
        <f aca="false">main!BS150</f>
        <v>1.85435595460919</v>
      </c>
      <c r="BV42" s="10" t="n">
        <f aca="false">main!BT150</f>
        <v>1.09381059008955</v>
      </c>
      <c r="BW42" s="10" t="n">
        <f aca="false">main!BU150</f>
        <v>0.140373229703637</v>
      </c>
      <c r="BX42" s="10" t="n">
        <f aca="false">main!BV150</f>
        <v>74.2583125759679</v>
      </c>
      <c r="BY42" s="10" t="n">
        <f aca="false">main!BW150</f>
        <v>0.903091795540659</v>
      </c>
      <c r="BZ42" s="10" t="n">
        <f aca="false">main!BX150</f>
        <v>65.5057809697518</v>
      </c>
      <c r="CA42" s="10" t="n">
        <f aca="false">main!BY150</f>
        <v>872.813173872945</v>
      </c>
      <c r="CB42" s="10" t="n">
        <f aca="false">main!BZ150</f>
        <v>0.00743969770535058</v>
      </c>
      <c r="CC42" s="10" t="n">
        <f aca="false">main!CA150</f>
        <v>0</v>
      </c>
      <c r="CD42" s="10" t="n">
        <f aca="false">main!CB150</f>
        <v>220.216059951864</v>
      </c>
      <c r="CE42" s="10" t="n">
        <f aca="false">main!CC150</f>
        <v>1124.20642089844</v>
      </c>
      <c r="CF42" s="10" t="n">
        <f aca="false">main!CD150</f>
        <v>0.482092849624566</v>
      </c>
      <c r="CG42" s="10" t="e">
        <f aca="false">main!CE150</f>
        <v>#DIV/0!</v>
      </c>
    </row>
    <row r="43" customFormat="false" ht="23.85" hidden="false" customHeight="false" outlineLevel="0" collapsed="false">
      <c r="A43" s="12" t="n">
        <v>2</v>
      </c>
      <c r="B43" s="12" t="n">
        <v>6</v>
      </c>
      <c r="C43" s="13" t="str">
        <f aca="false">main!B38</f>
        <v>"12:08:03 trat6t1b2"
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customFormat="false" ht="12.75" hidden="false" customHeight="true" outlineLevel="0" collapsed="false">
      <c r="A44" s="12" t="n">
        <v>2</v>
      </c>
      <c r="B44" s="12" t="n">
        <v>6</v>
      </c>
      <c r="C44" s="18" t="n">
        <f aca="false">main!A46</f>
        <v>8</v>
      </c>
      <c r="D44" s="19" t="str">
        <f aca="false">main!B46</f>
        <v>12:26:06</v>
      </c>
      <c r="E44" s="19" t="n">
        <f aca="false">main!C46</f>
        <v>1947.99999958649</v>
      </c>
      <c r="F44" s="19" t="n">
        <f aca="false">main!D46</f>
        <v>0</v>
      </c>
      <c r="G44" s="19" t="n">
        <f aca="false">main!E46</f>
        <v>9.05035684252433</v>
      </c>
      <c r="H44" s="19" t="n">
        <f aca="false">main!F46</f>
        <v>0.146675483170091</v>
      </c>
      <c r="I44" s="19" t="n">
        <f aca="false">main!G46</f>
        <v>742.203885407763</v>
      </c>
      <c r="J44" s="19" t="n">
        <f aca="false">main!H46</f>
        <v>1</v>
      </c>
      <c r="K44" s="19" t="n">
        <f aca="false">main!I46</f>
        <v>1</v>
      </c>
      <c r="L44" s="19" t="n">
        <f aca="false">main!J46</f>
        <v>0</v>
      </c>
      <c r="M44" s="19" t="n">
        <f aca="false">main!K46</f>
        <v>0</v>
      </c>
      <c r="N44" s="19" t="n">
        <f aca="false">main!L46</f>
        <v>465.81884765625</v>
      </c>
      <c r="O44" s="19" t="n">
        <f aca="false">main!M46</f>
        <v>1532.63586425781</v>
      </c>
      <c r="P44" s="19" t="n">
        <f aca="false">main!N46</f>
        <v>655.659362792969</v>
      </c>
      <c r="Q44" s="19" t="e">
        <f aca="false">main!O46</f>
        <v>#DIV/0!</v>
      </c>
      <c r="R44" s="19" t="n">
        <f aca="false">main!P46</f>
        <v>0.696066848936863</v>
      </c>
      <c r="S44" s="19" t="n">
        <f aca="false">main!Q46</f>
        <v>0.572201474542372</v>
      </c>
      <c r="T44" s="19" t="n">
        <f aca="false">main!R46</f>
        <v>-1</v>
      </c>
      <c r="U44" s="19" t="n">
        <f aca="false">main!S46</f>
        <v>0.87</v>
      </c>
      <c r="V44" s="19" t="n">
        <f aca="false">main!T46</f>
        <v>0.92</v>
      </c>
      <c r="W44" s="19" t="n">
        <f aca="false">main!U46</f>
        <v>19.9885787963867</v>
      </c>
      <c r="X44" s="19" t="n">
        <f aca="false">main!V46</f>
        <v>0.879994289398193</v>
      </c>
      <c r="Y44" s="19" t="n">
        <f aca="false">main!W46</f>
        <v>0.0456740242290095</v>
      </c>
      <c r="Z44" s="19" t="n">
        <f aca="false">main!X46</f>
        <v>0.82204959971348</v>
      </c>
      <c r="AA44" s="19" t="n">
        <f aca="false">main!Y46</f>
        <v>3.29019719139578</v>
      </c>
      <c r="AB44" s="19" t="n">
        <f aca="false">main!Z46</f>
        <v>-1</v>
      </c>
      <c r="AC44" s="19" t="n">
        <f aca="false">main!AA46</f>
        <v>250.511474609375</v>
      </c>
      <c r="AD44" s="19" t="n">
        <f aca="false">main!AB46</f>
        <v>0.5</v>
      </c>
      <c r="AE44" s="19" t="n">
        <f aca="false">main!AC46</f>
        <v>63.0705261834603</v>
      </c>
      <c r="AF44" s="19" t="n">
        <f aca="false">main!AD46</f>
        <v>1.63248544705644</v>
      </c>
      <c r="AG44" s="19" t="n">
        <f aca="false">main!AE46</f>
        <v>1.03639459763341</v>
      </c>
      <c r="AH44" s="19" t="n">
        <f aca="false">main!AF46</f>
        <v>23.5487537384033</v>
      </c>
      <c r="AI44" s="19" t="n">
        <f aca="false">main!AG46</f>
        <v>2</v>
      </c>
      <c r="AJ44" s="19" t="n">
        <f aca="false">main!AH46</f>
        <v>4.644859790802</v>
      </c>
      <c r="AK44" s="19" t="n">
        <f aca="false">main!AI46</f>
        <v>1</v>
      </c>
      <c r="AL44" s="19" t="n">
        <f aca="false">main!AJ46</f>
        <v>9.289719581604</v>
      </c>
      <c r="AM44" s="19" t="n">
        <f aca="false">main!AK46</f>
        <v>24.8421516418457</v>
      </c>
      <c r="AN44" s="19" t="n">
        <f aca="false">main!AL46</f>
        <v>23.5487537384033</v>
      </c>
      <c r="AO44" s="19" t="n">
        <f aca="false">main!AM46</f>
        <v>24.7255001068115</v>
      </c>
      <c r="AP44" s="19" t="n">
        <f aca="false">main!AN46</f>
        <v>863.644836425781</v>
      </c>
      <c r="AQ44" s="19" t="n">
        <f aca="false">main!AO46</f>
        <v>856.692749023438</v>
      </c>
      <c r="AR44" s="19" t="n">
        <f aca="false">main!AP46</f>
        <v>18.9037494659424</v>
      </c>
      <c r="AS44" s="19" t="n">
        <f aca="false">main!AQ46</f>
        <v>19.9682216644287</v>
      </c>
      <c r="AT44" s="19" t="n">
        <f aca="false">main!AR46</f>
        <v>56.4536628723145</v>
      </c>
      <c r="AU44" s="19" t="n">
        <f aca="false">main!AS46</f>
        <v>59.6325721740723</v>
      </c>
      <c r="AV44" s="19" t="n">
        <f aca="false">main!AT46</f>
        <v>300.597351074219</v>
      </c>
      <c r="AW44" s="19" t="n">
        <f aca="false">main!AU46</f>
        <v>250.053161621094</v>
      </c>
      <c r="AX44" s="19" t="n">
        <f aca="false">main!AV46</f>
        <v>111.727867126465</v>
      </c>
      <c r="AY44" s="19" t="n">
        <f aca="false">main!AW46</f>
        <v>94.0671005249023</v>
      </c>
      <c r="AZ44" s="19" t="n">
        <f aca="false">main!AX46</f>
        <v>-2.55465078353882</v>
      </c>
      <c r="BA44" s="19" t="n">
        <f aca="false">main!AY46</f>
        <v>-0.4166040122509</v>
      </c>
      <c r="BB44" s="19" t="n">
        <f aca="false">main!AZ46</f>
        <v>0.5</v>
      </c>
      <c r="BC44" s="19" t="n">
        <f aca="false">main!BA46</f>
        <v>-1.355140209198</v>
      </c>
      <c r="BD44" s="19" t="n">
        <f aca="false">main!BB46</f>
        <v>7.355140209198</v>
      </c>
      <c r="BE44" s="19" t="n">
        <f aca="false">main!BC46</f>
        <v>1</v>
      </c>
      <c r="BF44" s="19" t="n">
        <f aca="false">main!BD46</f>
        <v>0</v>
      </c>
      <c r="BG44" s="19" t="n">
        <f aca="false">main!BE46</f>
        <v>0.159999996423721</v>
      </c>
      <c r="BH44" s="19" t="n">
        <f aca="false">main!BF46</f>
        <v>111105</v>
      </c>
      <c r="BI44" s="19" t="n">
        <f aca="false">main!BG46</f>
        <v>1.50298675537109</v>
      </c>
      <c r="BJ44" s="19" t="n">
        <f aca="false">main!BH46</f>
        <v>0.00163248544705644</v>
      </c>
      <c r="BK44" s="19" t="n">
        <f aca="false">main!BI46</f>
        <v>296.698753738403</v>
      </c>
      <c r="BL44" s="19" t="n">
        <f aca="false">main!BJ46</f>
        <v>297.992151641846</v>
      </c>
      <c r="BM44" s="19" t="n">
        <f aca="false">main!BK46</f>
        <v>40.0085049651152</v>
      </c>
      <c r="BN44" s="19" t="n">
        <f aca="false">main!BL46</f>
        <v>-0.0693257959746156</v>
      </c>
      <c r="BO44" s="19" t="n">
        <f aca="false">main!BM46</f>
        <v>2.91474731224476</v>
      </c>
      <c r="BP44" s="19" t="n">
        <f aca="false">main!BN46</f>
        <v>30.9858313478382</v>
      </c>
      <c r="BQ44" s="19" t="n">
        <f aca="false">main!BO46</f>
        <v>11.0176096834095</v>
      </c>
      <c r="BR44" s="19" t="n">
        <f aca="false">main!BP46</f>
        <v>24.1954526901245</v>
      </c>
      <c r="BS44" s="19" t="n">
        <f aca="false">main!BQ46</f>
        <v>3.03031898372856</v>
      </c>
      <c r="BT44" s="19" t="n">
        <f aca="false">main!BR46</f>
        <v>0.144395619173776</v>
      </c>
      <c r="BU44" s="19" t="n">
        <f aca="false">main!BS46</f>
        <v>1.87835271461135</v>
      </c>
      <c r="BV44" s="19" t="n">
        <f aca="false">main!BT46</f>
        <v>1.15196626911721</v>
      </c>
      <c r="BW44" s="19" t="n">
        <f aca="false">main!BU46</f>
        <v>0.0904493612655159</v>
      </c>
      <c r="BX44" s="19" t="n">
        <f aca="false">main!BV46</f>
        <v>69.8169674986251</v>
      </c>
      <c r="BY44" s="19" t="n">
        <f aca="false">main!BW46</f>
        <v>0.866359480985239</v>
      </c>
      <c r="BZ44" s="19" t="n">
        <f aca="false">main!BX46</f>
        <v>64.0806360125135</v>
      </c>
      <c r="CA44" s="19" t="n">
        <f aca="false">main!BY46</f>
        <v>855.377533679199</v>
      </c>
      <c r="CB44" s="19" t="n">
        <f aca="false">main!BZ46</f>
        <v>0.00678007779926879</v>
      </c>
      <c r="CC44" s="19" t="n">
        <f aca="false">main!CA46</f>
        <v>0</v>
      </c>
      <c r="CD44" s="19" t="n">
        <f aca="false">main!CB46</f>
        <v>220.045354272526</v>
      </c>
      <c r="CE44" s="19" t="n">
        <f aca="false">main!CC46</f>
        <v>1066.81701660156</v>
      </c>
      <c r="CF44" s="19" t="n">
        <f aca="false">main!CD46</f>
        <v>0.572201474542372</v>
      </c>
      <c r="CG44" s="19" t="e">
        <f aca="false">main!CE46</f>
        <v>#DIV/0!</v>
      </c>
    </row>
    <row r="45" customFormat="false" ht="12.75" hidden="false" customHeight="true" outlineLevel="0" collapsed="false">
      <c r="A45" s="12" t="n">
        <v>2</v>
      </c>
      <c r="B45" s="12" t="n">
        <v>6</v>
      </c>
      <c r="C45" s="17" t="n">
        <f aca="false">main!A47</f>
        <v>9</v>
      </c>
      <c r="D45" s="12" t="str">
        <f aca="false">main!B47</f>
        <v>12:26:17</v>
      </c>
      <c r="E45" s="12" t="n">
        <f aca="false">main!C47</f>
        <v>1958.9999988284</v>
      </c>
      <c r="F45" s="12" t="n">
        <f aca="false">main!D47</f>
        <v>0</v>
      </c>
      <c r="G45" s="12" t="n">
        <f aca="false">main!E47</f>
        <v>8.80164345235786</v>
      </c>
      <c r="H45" s="12" t="n">
        <f aca="false">main!F47</f>
        <v>0.146270192423185</v>
      </c>
      <c r="I45" s="12" t="n">
        <f aca="false">main!G47</f>
        <v>744.533006075463</v>
      </c>
      <c r="J45" s="12" t="n">
        <f aca="false">main!H47</f>
        <v>1</v>
      </c>
      <c r="K45" s="12" t="n">
        <f aca="false">main!I47</f>
        <v>1</v>
      </c>
      <c r="L45" s="12" t="n">
        <f aca="false">main!J47</f>
        <v>0</v>
      </c>
      <c r="M45" s="12" t="n">
        <f aca="false">main!K47</f>
        <v>0</v>
      </c>
      <c r="N45" s="12" t="n">
        <f aca="false">main!L47</f>
        <v>465.81884765625</v>
      </c>
      <c r="O45" s="12" t="n">
        <f aca="false">main!M47</f>
        <v>1532.63586425781</v>
      </c>
      <c r="P45" s="12" t="n">
        <f aca="false">main!N47</f>
        <v>655.659362792969</v>
      </c>
      <c r="Q45" s="12" t="e">
        <f aca="false">main!O47</f>
        <v>#DIV/0!</v>
      </c>
      <c r="R45" s="12" t="n">
        <f aca="false">main!P47</f>
        <v>0.696066848936863</v>
      </c>
      <c r="S45" s="12" t="n">
        <f aca="false">main!Q47</f>
        <v>0.572201474542372</v>
      </c>
      <c r="T45" s="12" t="n">
        <f aca="false">main!R47</f>
        <v>-1</v>
      </c>
      <c r="U45" s="12" t="n">
        <f aca="false">main!S47</f>
        <v>0.87</v>
      </c>
      <c r="V45" s="12" t="n">
        <f aca="false">main!T47</f>
        <v>0.92</v>
      </c>
      <c r="W45" s="12" t="n">
        <f aca="false">main!U47</f>
        <v>19.9885787963867</v>
      </c>
      <c r="X45" s="12" t="n">
        <f aca="false">main!V47</f>
        <v>0.879994289398193</v>
      </c>
      <c r="Y45" s="12" t="n">
        <f aca="false">main!W47</f>
        <v>0.0445379501956103</v>
      </c>
      <c r="Z45" s="12" t="n">
        <f aca="false">main!X47</f>
        <v>0.82204959971348</v>
      </c>
      <c r="AA45" s="12" t="n">
        <f aca="false">main!Y47</f>
        <v>3.29019719139578</v>
      </c>
      <c r="AB45" s="12" t="n">
        <f aca="false">main!Z47</f>
        <v>-1</v>
      </c>
      <c r="AC45" s="12" t="n">
        <f aca="false">main!AA47</f>
        <v>250.511474609375</v>
      </c>
      <c r="AD45" s="12" t="n">
        <f aca="false">main!AB47</f>
        <v>0.5</v>
      </c>
      <c r="AE45" s="12" t="n">
        <f aca="false">main!AC47</f>
        <v>63.0705261834603</v>
      </c>
      <c r="AF45" s="12" t="n">
        <f aca="false">main!AD47</f>
        <v>1.62460307836095</v>
      </c>
      <c r="AG45" s="12" t="n">
        <f aca="false">main!AE47</f>
        <v>1.03421794866301</v>
      </c>
      <c r="AH45" s="12" t="n">
        <f aca="false">main!AF47</f>
        <v>23.5297298431397</v>
      </c>
      <c r="AI45" s="12" t="n">
        <f aca="false">main!AG47</f>
        <v>2</v>
      </c>
      <c r="AJ45" s="12" t="n">
        <f aca="false">main!AH47</f>
        <v>4.644859790802</v>
      </c>
      <c r="AK45" s="12" t="n">
        <f aca="false">main!AI47</f>
        <v>1</v>
      </c>
      <c r="AL45" s="12" t="n">
        <f aca="false">main!AJ47</f>
        <v>9.289719581604</v>
      </c>
      <c r="AM45" s="12" t="n">
        <f aca="false">main!AK47</f>
        <v>24.8224773406982</v>
      </c>
      <c r="AN45" s="12" t="n">
        <f aca="false">main!AL47</f>
        <v>23.5297298431397</v>
      </c>
      <c r="AO45" s="12" t="n">
        <f aca="false">main!AM47</f>
        <v>24.7158966064453</v>
      </c>
      <c r="AP45" s="12" t="n">
        <f aca="false">main!AN47</f>
        <v>863.308166503906</v>
      </c>
      <c r="AQ45" s="12" t="n">
        <f aca="false">main!AO47</f>
        <v>856.527221679688</v>
      </c>
      <c r="AR45" s="12" t="n">
        <f aca="false">main!AP47</f>
        <v>18.8968696594238</v>
      </c>
      <c r="AS45" s="12" t="n">
        <f aca="false">main!AQ47</f>
        <v>19.9560604095459</v>
      </c>
      <c r="AT45" s="12" t="n">
        <f aca="false">main!AR47</f>
        <v>56.4988288879395</v>
      </c>
      <c r="AU45" s="12" t="n">
        <f aca="false">main!AS47</f>
        <v>59.6656494140625</v>
      </c>
      <c r="AV45" s="12" t="n">
        <f aca="false">main!AT47</f>
        <v>300.641296386719</v>
      </c>
      <c r="AW45" s="12" t="n">
        <f aca="false">main!AU47</f>
        <v>250.085678100586</v>
      </c>
      <c r="AX45" s="12" t="n">
        <f aca="false">main!AV47</f>
        <v>111.720840454102</v>
      </c>
      <c r="AY45" s="12" t="n">
        <f aca="false">main!AW47</f>
        <v>94.0661010742188</v>
      </c>
      <c r="AZ45" s="12" t="n">
        <f aca="false">main!AX47</f>
        <v>-2.55465078353882</v>
      </c>
      <c r="BA45" s="12" t="n">
        <f aca="false">main!AY47</f>
        <v>-0.4166040122509</v>
      </c>
      <c r="BB45" s="12" t="n">
        <f aca="false">main!AZ47</f>
        <v>0.75</v>
      </c>
      <c r="BC45" s="12" t="n">
        <f aca="false">main!BA47</f>
        <v>-1.355140209198</v>
      </c>
      <c r="BD45" s="12" t="n">
        <f aca="false">main!BB47</f>
        <v>7.355140209198</v>
      </c>
      <c r="BE45" s="12" t="n">
        <f aca="false">main!BC47</f>
        <v>1</v>
      </c>
      <c r="BF45" s="12" t="n">
        <f aca="false">main!BD47</f>
        <v>0</v>
      </c>
      <c r="BG45" s="12" t="n">
        <f aca="false">main!BE47</f>
        <v>0.159999996423721</v>
      </c>
      <c r="BH45" s="12" t="n">
        <f aca="false">main!BF47</f>
        <v>111105</v>
      </c>
      <c r="BI45" s="12" t="n">
        <f aca="false">main!BG47</f>
        <v>1.50320648193359</v>
      </c>
      <c r="BJ45" s="12" t="n">
        <f aca="false">main!BH47</f>
        <v>0.00162460307836095</v>
      </c>
      <c r="BK45" s="12" t="n">
        <f aca="false">main!BI47</f>
        <v>296.67972984314</v>
      </c>
      <c r="BL45" s="12" t="n">
        <f aca="false">main!BJ47</f>
        <v>297.972477340698</v>
      </c>
      <c r="BM45" s="12" t="n">
        <f aca="false">main!BK47</f>
        <v>40.0137076017176</v>
      </c>
      <c r="BN45" s="12" t="n">
        <f aca="false">main!BL47</f>
        <v>-0.0679560369046049</v>
      </c>
      <c r="BO45" s="12" t="n">
        <f aca="false">main!BM47</f>
        <v>2.91140674419057</v>
      </c>
      <c r="BP45" s="12" t="n">
        <f aca="false">main!BN47</f>
        <v>30.9506475865673</v>
      </c>
      <c r="BQ45" s="12" t="n">
        <f aca="false">main!BO47</f>
        <v>10.9945871770214</v>
      </c>
      <c r="BR45" s="12" t="n">
        <f aca="false">main!BP47</f>
        <v>24.176103591919</v>
      </c>
      <c r="BS45" s="12" t="n">
        <f aca="false">main!BQ47</f>
        <v>3.02680382022918</v>
      </c>
      <c r="BT45" s="12" t="n">
        <f aca="false">main!BR47</f>
        <v>0.14400281298511</v>
      </c>
      <c r="BU45" s="12" t="n">
        <f aca="false">main!BS47</f>
        <v>1.87718879552756</v>
      </c>
      <c r="BV45" s="12" t="n">
        <f aca="false">main!BT47</f>
        <v>1.14961502470162</v>
      </c>
      <c r="BW45" s="12" t="n">
        <f aca="false">main!BU47</f>
        <v>0.0902027581083654</v>
      </c>
      <c r="BX45" s="12" t="n">
        <f aca="false">main!BV47</f>
        <v>70.0353170025865</v>
      </c>
      <c r="BY45" s="12" t="n">
        <f aca="false">main!BW47</f>
        <v>0.869246168983866</v>
      </c>
      <c r="BZ45" s="12" t="n">
        <f aca="false">main!BX47</f>
        <v>64.1142771402645</v>
      </c>
      <c r="CA45" s="12" t="n">
        <f aca="false">main!BY47</f>
        <v>855.248149845893</v>
      </c>
      <c r="CB45" s="12" t="n">
        <f aca="false">main!BZ47</f>
        <v>0.00659821371956139</v>
      </c>
      <c r="CC45" s="12" t="n">
        <f aca="false">main!CA47</f>
        <v>0</v>
      </c>
      <c r="CD45" s="12" t="n">
        <f aca="false">main!CB47</f>
        <v>220.073968588791</v>
      </c>
      <c r="CE45" s="12" t="n">
        <f aca="false">main!CC47</f>
        <v>1066.81701660156</v>
      </c>
      <c r="CF45" s="12" t="n">
        <f aca="false">main!CD47</f>
        <v>0.572201474542372</v>
      </c>
      <c r="CG45" s="12" t="e">
        <f aca="false">main!CE47</f>
        <v>#DIV/0!</v>
      </c>
    </row>
    <row r="46" customFormat="false" ht="12.75" hidden="false" customHeight="true" outlineLevel="0" collapsed="false">
      <c r="A46" s="12" t="n">
        <v>2</v>
      </c>
      <c r="B46" s="12" t="n">
        <v>6</v>
      </c>
      <c r="C46" s="17" t="n">
        <f aca="false">main!A48</f>
        <v>10</v>
      </c>
      <c r="D46" s="12" t="str">
        <f aca="false">main!B48</f>
        <v>12:26:28</v>
      </c>
      <c r="E46" s="12" t="n">
        <f aca="false">main!C48</f>
        <v>1969.9999980703</v>
      </c>
      <c r="F46" s="12" t="n">
        <f aca="false">main!D48</f>
        <v>0</v>
      </c>
      <c r="G46" s="12" t="n">
        <f aca="false">main!E48</f>
        <v>8.92372320319998</v>
      </c>
      <c r="H46" s="12" t="n">
        <f aca="false">main!F48</f>
        <v>0.14634366195669</v>
      </c>
      <c r="I46" s="12" t="n">
        <f aca="false">main!G48</f>
        <v>742.917516249862</v>
      </c>
      <c r="J46" s="12" t="n">
        <f aca="false">main!H48</f>
        <v>1</v>
      </c>
      <c r="K46" s="12" t="n">
        <f aca="false">main!I48</f>
        <v>1</v>
      </c>
      <c r="L46" s="12" t="n">
        <f aca="false">main!J48</f>
        <v>0</v>
      </c>
      <c r="M46" s="12" t="n">
        <f aca="false">main!K48</f>
        <v>0</v>
      </c>
      <c r="N46" s="12" t="n">
        <f aca="false">main!L48</f>
        <v>465.81884765625</v>
      </c>
      <c r="O46" s="12" t="n">
        <f aca="false">main!M48</f>
        <v>1532.63586425781</v>
      </c>
      <c r="P46" s="12" t="n">
        <f aca="false">main!N48</f>
        <v>655.659362792969</v>
      </c>
      <c r="Q46" s="12" t="e">
        <f aca="false">main!O48</f>
        <v>#DIV/0!</v>
      </c>
      <c r="R46" s="12" t="n">
        <f aca="false">main!P48</f>
        <v>0.696066848936863</v>
      </c>
      <c r="S46" s="12" t="n">
        <f aca="false">main!Q48</f>
        <v>0.572201474542372</v>
      </c>
      <c r="T46" s="12" t="n">
        <f aca="false">main!R48</f>
        <v>-1</v>
      </c>
      <c r="U46" s="12" t="n">
        <f aca="false">main!S48</f>
        <v>0.87</v>
      </c>
      <c r="V46" s="12" t="n">
        <f aca="false">main!T48</f>
        <v>0.92</v>
      </c>
      <c r="W46" s="12" t="n">
        <f aca="false">main!U48</f>
        <v>19.9885787963867</v>
      </c>
      <c r="X46" s="12" t="n">
        <f aca="false">main!V48</f>
        <v>0.879994289398193</v>
      </c>
      <c r="Y46" s="12" t="n">
        <f aca="false">main!W48</f>
        <v>0.0450868699097166</v>
      </c>
      <c r="Z46" s="12" t="n">
        <f aca="false">main!X48</f>
        <v>0.82204959971348</v>
      </c>
      <c r="AA46" s="12" t="n">
        <f aca="false">main!Y48</f>
        <v>3.29019719139578</v>
      </c>
      <c r="AB46" s="12" t="n">
        <f aca="false">main!Z48</f>
        <v>-1</v>
      </c>
      <c r="AC46" s="12" t="n">
        <f aca="false">main!AA48</f>
        <v>250.511474609375</v>
      </c>
      <c r="AD46" s="12" t="n">
        <f aca="false">main!AB48</f>
        <v>0.5</v>
      </c>
      <c r="AE46" s="12" t="n">
        <f aca="false">main!AC48</f>
        <v>63.0705261834603</v>
      </c>
      <c r="AF46" s="12" t="n">
        <f aca="false">main!AD48</f>
        <v>1.62452713247956</v>
      </c>
      <c r="AG46" s="12" t="n">
        <f aca="false">main!AE48</f>
        <v>1.03367471991258</v>
      </c>
      <c r="AH46" s="12" t="n">
        <f aca="false">main!AF48</f>
        <v>23.5210514068604</v>
      </c>
      <c r="AI46" s="12" t="n">
        <f aca="false">main!AG48</f>
        <v>2</v>
      </c>
      <c r="AJ46" s="12" t="n">
        <f aca="false">main!AH48</f>
        <v>4.644859790802</v>
      </c>
      <c r="AK46" s="12" t="n">
        <f aca="false">main!AI48</f>
        <v>1</v>
      </c>
      <c r="AL46" s="12" t="n">
        <f aca="false">main!AJ48</f>
        <v>9.289719581604</v>
      </c>
      <c r="AM46" s="12" t="n">
        <f aca="false">main!AK48</f>
        <v>24.8191871643066</v>
      </c>
      <c r="AN46" s="12" t="n">
        <f aca="false">main!AL48</f>
        <v>23.5210514068604</v>
      </c>
      <c r="AO46" s="12" t="n">
        <f aca="false">main!AM48</f>
        <v>24.7050361633301</v>
      </c>
      <c r="AP46" s="12" t="n">
        <f aca="false">main!AN48</f>
        <v>863.053833007813</v>
      </c>
      <c r="AQ46" s="12" t="n">
        <f aca="false">main!AO48</f>
        <v>856.190734863281</v>
      </c>
      <c r="AR46" s="12" t="n">
        <f aca="false">main!AP48</f>
        <v>18.8862457275391</v>
      </c>
      <c r="AS46" s="12" t="n">
        <f aca="false">main!AQ48</f>
        <v>19.9456062316895</v>
      </c>
      <c r="AT46" s="12" t="n">
        <f aca="false">main!AR48</f>
        <v>56.4782752990723</v>
      </c>
      <c r="AU46" s="12" t="n">
        <f aca="false">main!AS48</f>
        <v>59.6462364196777</v>
      </c>
      <c r="AV46" s="12" t="n">
        <f aca="false">main!AT48</f>
        <v>300.582275390625</v>
      </c>
      <c r="AW46" s="12" t="n">
        <f aca="false">main!AU48</f>
        <v>250.117858886719</v>
      </c>
      <c r="AX46" s="12" t="n">
        <f aca="false">main!AV48</f>
        <v>111.490074157715</v>
      </c>
      <c r="AY46" s="12" t="n">
        <f aca="false">main!AW48</f>
        <v>94.066291809082</v>
      </c>
      <c r="AZ46" s="12" t="n">
        <f aca="false">main!AX48</f>
        <v>-2.55465078353882</v>
      </c>
      <c r="BA46" s="12" t="n">
        <f aca="false">main!AY48</f>
        <v>-0.4166040122509</v>
      </c>
      <c r="BB46" s="12" t="n">
        <f aca="false">main!AZ48</f>
        <v>0.75</v>
      </c>
      <c r="BC46" s="12" t="n">
        <f aca="false">main!BA48</f>
        <v>-1.355140209198</v>
      </c>
      <c r="BD46" s="12" t="n">
        <f aca="false">main!BB48</f>
        <v>7.355140209198</v>
      </c>
      <c r="BE46" s="12" t="n">
        <f aca="false">main!BC48</f>
        <v>1</v>
      </c>
      <c r="BF46" s="12" t="n">
        <f aca="false">main!BD48</f>
        <v>0</v>
      </c>
      <c r="BG46" s="12" t="n">
        <f aca="false">main!BE48</f>
        <v>0.159999996423721</v>
      </c>
      <c r="BH46" s="12" t="n">
        <f aca="false">main!BF48</f>
        <v>111105</v>
      </c>
      <c r="BI46" s="12" t="n">
        <f aca="false">main!BG48</f>
        <v>1.50291137695312</v>
      </c>
      <c r="BJ46" s="12" t="n">
        <f aca="false">main!BH48</f>
        <v>0.00162452713247956</v>
      </c>
      <c r="BK46" s="12" t="n">
        <f aca="false">main!BI48</f>
        <v>296.67105140686</v>
      </c>
      <c r="BL46" s="12" t="n">
        <f aca="false">main!BJ48</f>
        <v>297.969187164307</v>
      </c>
      <c r="BM46" s="12" t="n">
        <f aca="false">main!BK48</f>
        <v>40.0188565273838</v>
      </c>
      <c r="BN46" s="12" t="n">
        <f aca="false">main!BL48</f>
        <v>-0.0676817372855691</v>
      </c>
      <c r="BO46" s="12" t="n">
        <f aca="false">main!BM48</f>
        <v>2.90988393601173</v>
      </c>
      <c r="BP46" s="12" t="n">
        <f aca="false">main!BN48</f>
        <v>30.9343961588032</v>
      </c>
      <c r="BQ46" s="12" t="n">
        <f aca="false">main!BO48</f>
        <v>10.9887899271137</v>
      </c>
      <c r="BR46" s="12" t="n">
        <f aca="false">main!BP48</f>
        <v>24.1701192855835</v>
      </c>
      <c r="BS46" s="12" t="n">
        <f aca="false">main!BQ48</f>
        <v>3.02571736935042</v>
      </c>
      <c r="BT46" s="12" t="n">
        <f aca="false">main!BR48</f>
        <v>0.144074021870342</v>
      </c>
      <c r="BU46" s="12" t="n">
        <f aca="false">main!BS48</f>
        <v>1.87620921609915</v>
      </c>
      <c r="BV46" s="12" t="n">
        <f aca="false">main!BT48</f>
        <v>1.14950815325127</v>
      </c>
      <c r="BW46" s="12" t="n">
        <f aca="false">main!BU48</f>
        <v>0.0902474627205615</v>
      </c>
      <c r="BX46" s="12" t="n">
        <f aca="false">main!BV48</f>
        <v>69.8834958736379</v>
      </c>
      <c r="BY46" s="12" t="n">
        <f aca="false">main!BW48</f>
        <v>0.867700952601984</v>
      </c>
      <c r="BZ46" s="12" t="n">
        <f aca="false">main!BX48</f>
        <v>64.1151274544739</v>
      </c>
      <c r="CA46" s="12" t="n">
        <f aca="false">main!BY48</f>
        <v>854.893922164201</v>
      </c>
      <c r="CB46" s="12" t="n">
        <f aca="false">main!BZ48</f>
        <v>0.00669259232880264</v>
      </c>
      <c r="CC46" s="12" t="n">
        <f aca="false">main!CA48</f>
        <v>0</v>
      </c>
      <c r="CD46" s="12" t="n">
        <f aca="false">main!CB48</f>
        <v>220.102287496816</v>
      </c>
      <c r="CE46" s="12" t="n">
        <f aca="false">main!CC48</f>
        <v>1066.81701660156</v>
      </c>
      <c r="CF46" s="12" t="n">
        <f aca="false">main!CD48</f>
        <v>0.572201474542372</v>
      </c>
      <c r="CG46" s="12" t="e">
        <f aca="false">main!CE48</f>
        <v>#DIV/0!</v>
      </c>
    </row>
    <row r="47" customFormat="false" ht="12.75" hidden="false" customHeight="true" outlineLevel="0" collapsed="false">
      <c r="A47" s="12" t="n">
        <v>2</v>
      </c>
      <c r="B47" s="12" t="n">
        <v>6</v>
      </c>
      <c r="C47" s="17" t="n">
        <f aca="false">main!A49</f>
        <v>11</v>
      </c>
      <c r="D47" s="12" t="str">
        <f aca="false">main!B49</f>
        <v>12:26:39</v>
      </c>
      <c r="E47" s="12" t="n">
        <f aca="false">main!C49</f>
        <v>1980.9999973122</v>
      </c>
      <c r="F47" s="12" t="n">
        <f aca="false">main!D49</f>
        <v>0</v>
      </c>
      <c r="G47" s="12" t="n">
        <f aca="false">main!E49</f>
        <v>8.78826314569805</v>
      </c>
      <c r="H47" s="12" t="n">
        <f aca="false">main!F49</f>
        <v>0.145009259821805</v>
      </c>
      <c r="I47" s="12" t="n">
        <f aca="false">main!G49</f>
        <v>743.470584759948</v>
      </c>
      <c r="J47" s="12" t="n">
        <f aca="false">main!H49</f>
        <v>1</v>
      </c>
      <c r="K47" s="12" t="n">
        <f aca="false">main!I49</f>
        <v>1</v>
      </c>
      <c r="L47" s="12" t="n">
        <f aca="false">main!J49</f>
        <v>0</v>
      </c>
      <c r="M47" s="12" t="n">
        <f aca="false">main!K49</f>
        <v>0</v>
      </c>
      <c r="N47" s="12" t="n">
        <f aca="false">main!L49</f>
        <v>465.81884765625</v>
      </c>
      <c r="O47" s="12" t="n">
        <f aca="false">main!M49</f>
        <v>1532.63586425781</v>
      </c>
      <c r="P47" s="12" t="n">
        <f aca="false">main!N49</f>
        <v>655.659362792969</v>
      </c>
      <c r="Q47" s="12" t="e">
        <f aca="false">main!O49</f>
        <v>#DIV/0!</v>
      </c>
      <c r="R47" s="12" t="n">
        <f aca="false">main!P49</f>
        <v>0.696066848936863</v>
      </c>
      <c r="S47" s="12" t="n">
        <f aca="false">main!Q49</f>
        <v>0.572201474542372</v>
      </c>
      <c r="T47" s="12" t="n">
        <f aca="false">main!R49</f>
        <v>-1</v>
      </c>
      <c r="U47" s="12" t="n">
        <f aca="false">main!S49</f>
        <v>0.87</v>
      </c>
      <c r="V47" s="12" t="n">
        <f aca="false">main!T49</f>
        <v>0.92</v>
      </c>
      <c r="W47" s="12" t="n">
        <f aca="false">main!U49</f>
        <v>19.9885787963867</v>
      </c>
      <c r="X47" s="12" t="n">
        <f aca="false">main!V49</f>
        <v>0.879994289398193</v>
      </c>
      <c r="Y47" s="12" t="n">
        <f aca="false">main!W49</f>
        <v>0.0444627322105118</v>
      </c>
      <c r="Z47" s="12" t="n">
        <f aca="false">main!X49</f>
        <v>0.82204959971348</v>
      </c>
      <c r="AA47" s="12" t="n">
        <f aca="false">main!Y49</f>
        <v>3.29019719139578</v>
      </c>
      <c r="AB47" s="12" t="n">
        <f aca="false">main!Z49</f>
        <v>-1</v>
      </c>
      <c r="AC47" s="12" t="n">
        <f aca="false">main!AA49</f>
        <v>250.511474609375</v>
      </c>
      <c r="AD47" s="12" t="n">
        <f aca="false">main!AB49</f>
        <v>0.5</v>
      </c>
      <c r="AE47" s="12" t="n">
        <f aca="false">main!AC49</f>
        <v>63.0705261834603</v>
      </c>
      <c r="AF47" s="12" t="n">
        <f aca="false">main!AD49</f>
        <v>1.60546889276274</v>
      </c>
      <c r="AG47" s="12" t="n">
        <f aca="false">main!AE49</f>
        <v>1.03083118722743</v>
      </c>
      <c r="AH47" s="12" t="n">
        <f aca="false">main!AF49</f>
        <v>23.4987964630127</v>
      </c>
      <c r="AI47" s="12" t="n">
        <f aca="false">main!AG49</f>
        <v>2</v>
      </c>
      <c r="AJ47" s="12" t="n">
        <f aca="false">main!AH49</f>
        <v>4.644859790802</v>
      </c>
      <c r="AK47" s="12" t="n">
        <f aca="false">main!AI49</f>
        <v>1</v>
      </c>
      <c r="AL47" s="12" t="n">
        <f aca="false">main!AJ49</f>
        <v>9.289719581604</v>
      </c>
      <c r="AM47" s="12" t="n">
        <f aca="false">main!AK49</f>
        <v>24.8339405059814</v>
      </c>
      <c r="AN47" s="12" t="n">
        <f aca="false">main!AL49</f>
        <v>23.4987964630127</v>
      </c>
      <c r="AO47" s="12" t="n">
        <f aca="false">main!AM49</f>
        <v>24.6932926177979</v>
      </c>
      <c r="AP47" s="12" t="n">
        <f aca="false">main!AN49</f>
        <v>862.852294921875</v>
      </c>
      <c r="AQ47" s="12" t="n">
        <f aca="false">main!AO49</f>
        <v>856.091369628906</v>
      </c>
      <c r="AR47" s="12" t="n">
        <f aca="false">main!AP49</f>
        <v>18.8875675201416</v>
      </c>
      <c r="AS47" s="12" t="n">
        <f aca="false">main!AQ49</f>
        <v>19.9343452453613</v>
      </c>
      <c r="AT47" s="12" t="n">
        <f aca="false">main!AR49</f>
        <v>56.4325294494629</v>
      </c>
      <c r="AU47" s="12" t="n">
        <f aca="false">main!AS49</f>
        <v>59.5601043701172</v>
      </c>
      <c r="AV47" s="12" t="n">
        <f aca="false">main!AT49</f>
        <v>300.630187988281</v>
      </c>
      <c r="AW47" s="12" t="n">
        <f aca="false">main!AU49</f>
        <v>250.166778564453</v>
      </c>
      <c r="AX47" s="12" t="n">
        <f aca="false">main!AV49</f>
        <v>111.644355773926</v>
      </c>
      <c r="AY47" s="12" t="n">
        <f aca="false">main!AW49</f>
        <v>94.0663375854492</v>
      </c>
      <c r="AZ47" s="12" t="n">
        <f aca="false">main!AX49</f>
        <v>-2.55465078353882</v>
      </c>
      <c r="BA47" s="12" t="n">
        <f aca="false">main!AY49</f>
        <v>-0.4166040122509</v>
      </c>
      <c r="BB47" s="12" t="n">
        <f aca="false">main!AZ49</f>
        <v>0.75</v>
      </c>
      <c r="BC47" s="12" t="n">
        <f aca="false">main!BA49</f>
        <v>-1.355140209198</v>
      </c>
      <c r="BD47" s="12" t="n">
        <f aca="false">main!BB49</f>
        <v>7.355140209198</v>
      </c>
      <c r="BE47" s="12" t="n">
        <f aca="false">main!BC49</f>
        <v>1</v>
      </c>
      <c r="BF47" s="12" t="n">
        <f aca="false">main!BD49</f>
        <v>0</v>
      </c>
      <c r="BG47" s="12" t="n">
        <f aca="false">main!BE49</f>
        <v>0.159999996423721</v>
      </c>
      <c r="BH47" s="12" t="n">
        <f aca="false">main!BF49</f>
        <v>111105</v>
      </c>
      <c r="BI47" s="12" t="n">
        <f aca="false">main!BG49</f>
        <v>1.50315093994141</v>
      </c>
      <c r="BJ47" s="12" t="n">
        <f aca="false">main!BH49</f>
        <v>0.00160546889276274</v>
      </c>
      <c r="BK47" s="12" t="n">
        <f aca="false">main!BI49</f>
        <v>296.648796463013</v>
      </c>
      <c r="BL47" s="12" t="n">
        <f aca="false">main!BJ49</f>
        <v>297.983940505981</v>
      </c>
      <c r="BM47" s="12" t="n">
        <f aca="false">main!BK49</f>
        <v>40.0266836756463</v>
      </c>
      <c r="BN47" s="12" t="n">
        <f aca="false">main!BL49</f>
        <v>-0.0626148088578383</v>
      </c>
      <c r="BO47" s="12" t="n">
        <f aca="false">main!BM49</f>
        <v>2.90598203662248</v>
      </c>
      <c r="BP47" s="12" t="n">
        <f aca="false">main!BN49</f>
        <v>30.8929008103744</v>
      </c>
      <c r="BQ47" s="12" t="n">
        <f aca="false">main!BO49</f>
        <v>10.9585555650131</v>
      </c>
      <c r="BR47" s="12" t="n">
        <f aca="false">main!BP49</f>
        <v>24.1663684844971</v>
      </c>
      <c r="BS47" s="12" t="n">
        <f aca="false">main!BQ49</f>
        <v>3.02503658520157</v>
      </c>
      <c r="BT47" s="12" t="n">
        <f aca="false">main!BR49</f>
        <v>0.142780506268047</v>
      </c>
      <c r="BU47" s="12" t="n">
        <f aca="false">main!BS49</f>
        <v>1.87515084939505</v>
      </c>
      <c r="BV47" s="12" t="n">
        <f aca="false">main!BT49</f>
        <v>1.14988573580652</v>
      </c>
      <c r="BW47" s="12" t="n">
        <f aca="false">main!BU49</f>
        <v>0.0894354149398517</v>
      </c>
      <c r="BX47" s="12" t="n">
        <f aca="false">main!BV49</f>
        <v>69.9355550108806</v>
      </c>
      <c r="BY47" s="12" t="n">
        <f aca="false">main!BW49</f>
        <v>0.868447704457321</v>
      </c>
      <c r="BZ47" s="12" t="n">
        <f aca="false">main!BX49</f>
        <v>64.1616943206553</v>
      </c>
      <c r="CA47" s="12" t="n">
        <f aca="false">main!BY49</f>
        <v>854.814242247129</v>
      </c>
      <c r="CB47" s="12" t="n">
        <f aca="false">main!BZ49</f>
        <v>0.00659640218536208</v>
      </c>
      <c r="CC47" s="12" t="n">
        <f aca="false">main!CA49</f>
        <v>0</v>
      </c>
      <c r="CD47" s="12" t="n">
        <f aca="false">main!CB49</f>
        <v>220.145336533861</v>
      </c>
      <c r="CE47" s="12" t="n">
        <f aca="false">main!CC49</f>
        <v>1066.81701660156</v>
      </c>
      <c r="CF47" s="12" t="n">
        <f aca="false">main!CD49</f>
        <v>0.572201474542372</v>
      </c>
      <c r="CG47" s="12" t="e">
        <f aca="false">main!CE49</f>
        <v>#DIV/0!</v>
      </c>
    </row>
    <row r="48" customFormat="false" ht="12.75" hidden="false" customHeight="true" outlineLevel="0" collapsed="false">
      <c r="A48" s="12" t="n">
        <v>2</v>
      </c>
      <c r="B48" s="12" t="n">
        <v>6</v>
      </c>
      <c r="C48" s="17" t="n">
        <f aca="false">main!A50</f>
        <v>12</v>
      </c>
      <c r="D48" s="12" t="str">
        <f aca="false">main!B50</f>
        <v>12:26:50</v>
      </c>
      <c r="E48" s="12" t="n">
        <f aca="false">main!C50</f>
        <v>1991.99999655411</v>
      </c>
      <c r="F48" s="12" t="n">
        <f aca="false">main!D50</f>
        <v>0</v>
      </c>
      <c r="G48" s="12" t="n">
        <f aca="false">main!E50</f>
        <v>9.11064032219288</v>
      </c>
      <c r="H48" s="12" t="n">
        <f aca="false">main!F50</f>
        <v>0.145753036614227</v>
      </c>
      <c r="I48" s="12" t="n">
        <f aca="false">main!G50</f>
        <v>740.03751969734</v>
      </c>
      <c r="J48" s="12" t="n">
        <f aca="false">main!H50</f>
        <v>1</v>
      </c>
      <c r="K48" s="12" t="n">
        <f aca="false">main!I50</f>
        <v>1</v>
      </c>
      <c r="L48" s="12" t="n">
        <f aca="false">main!J50</f>
        <v>0</v>
      </c>
      <c r="M48" s="12" t="n">
        <f aca="false">main!K50</f>
        <v>0</v>
      </c>
      <c r="N48" s="12" t="n">
        <f aca="false">main!L50</f>
        <v>465.81884765625</v>
      </c>
      <c r="O48" s="12" t="n">
        <f aca="false">main!M50</f>
        <v>1532.63586425781</v>
      </c>
      <c r="P48" s="12" t="n">
        <f aca="false">main!N50</f>
        <v>655.659362792969</v>
      </c>
      <c r="Q48" s="12" t="e">
        <f aca="false">main!O50</f>
        <v>#DIV/0!</v>
      </c>
      <c r="R48" s="12" t="n">
        <f aca="false">main!P50</f>
        <v>0.696066848936863</v>
      </c>
      <c r="S48" s="12" t="n">
        <f aca="false">main!Q50</f>
        <v>0.572201474542372</v>
      </c>
      <c r="T48" s="12" t="n">
        <f aca="false">main!R50</f>
        <v>-1</v>
      </c>
      <c r="U48" s="12" t="n">
        <f aca="false">main!S50</f>
        <v>0.87</v>
      </c>
      <c r="V48" s="12" t="n">
        <f aca="false">main!T50</f>
        <v>0.92</v>
      </c>
      <c r="W48" s="12" t="n">
        <f aca="false">main!U50</f>
        <v>19.9885787963867</v>
      </c>
      <c r="X48" s="12" t="n">
        <f aca="false">main!V50</f>
        <v>0.879994289398193</v>
      </c>
      <c r="Y48" s="12" t="n">
        <f aca="false">main!W50</f>
        <v>0.0459335510983953</v>
      </c>
      <c r="Z48" s="12" t="n">
        <f aca="false">main!X50</f>
        <v>0.82204959971348</v>
      </c>
      <c r="AA48" s="12" t="n">
        <f aca="false">main!Y50</f>
        <v>3.29019719139578</v>
      </c>
      <c r="AB48" s="12" t="n">
        <f aca="false">main!Z50</f>
        <v>-1</v>
      </c>
      <c r="AC48" s="12" t="n">
        <f aca="false">main!AA50</f>
        <v>250.511474609375</v>
      </c>
      <c r="AD48" s="12" t="n">
        <f aca="false">main!AB50</f>
        <v>0.5</v>
      </c>
      <c r="AE48" s="12" t="n">
        <f aca="false">main!AC50</f>
        <v>63.0705261834603</v>
      </c>
      <c r="AF48" s="12" t="n">
        <f aca="false">main!AD50</f>
        <v>1.6101299205468</v>
      </c>
      <c r="AG48" s="12" t="n">
        <f aca="false">main!AE50</f>
        <v>1.02866001509707</v>
      </c>
      <c r="AH48" s="12" t="n">
        <f aca="false">main!AF50</f>
        <v>23.4851684570313</v>
      </c>
      <c r="AI48" s="12" t="n">
        <f aca="false">main!AG50</f>
        <v>2</v>
      </c>
      <c r="AJ48" s="12" t="n">
        <f aca="false">main!AH50</f>
        <v>4.644859790802</v>
      </c>
      <c r="AK48" s="12" t="n">
        <f aca="false">main!AI50</f>
        <v>1</v>
      </c>
      <c r="AL48" s="12" t="n">
        <f aca="false">main!AJ50</f>
        <v>9.289719581604</v>
      </c>
      <c r="AM48" s="12" t="n">
        <f aca="false">main!AK50</f>
        <v>24.815523147583</v>
      </c>
      <c r="AN48" s="12" t="n">
        <f aca="false">main!AL50</f>
        <v>23.4851684570313</v>
      </c>
      <c r="AO48" s="12" t="n">
        <f aca="false">main!AM50</f>
        <v>24.6848468780518</v>
      </c>
      <c r="AP48" s="12" t="n">
        <f aca="false">main!AN50</f>
        <v>862.662902832031</v>
      </c>
      <c r="AQ48" s="12" t="n">
        <f aca="false">main!AO50</f>
        <v>855.684692382813</v>
      </c>
      <c r="AR48" s="12" t="n">
        <f aca="false">main!AP50</f>
        <v>18.8818378448486</v>
      </c>
      <c r="AS48" s="12" t="n">
        <f aca="false">main!AQ50</f>
        <v>19.9317474365234</v>
      </c>
      <c r="AT48" s="12" t="n">
        <f aca="false">main!AR50</f>
        <v>56.478328704834</v>
      </c>
      <c r="AU48" s="12" t="n">
        <f aca="false">main!AS50</f>
        <v>59.6187629699707</v>
      </c>
      <c r="AV48" s="12" t="n">
        <f aca="false">main!AT50</f>
        <v>300.604400634766</v>
      </c>
      <c r="AW48" s="12" t="n">
        <f aca="false">main!AU50</f>
        <v>250.131729125977</v>
      </c>
      <c r="AX48" s="12" t="n">
        <f aca="false">main!AV50</f>
        <v>111.551536560059</v>
      </c>
      <c r="AY48" s="12" t="n">
        <f aca="false">main!AW50</f>
        <v>94.0677642822266</v>
      </c>
      <c r="AZ48" s="12" t="n">
        <f aca="false">main!AX50</f>
        <v>-2.55465078353882</v>
      </c>
      <c r="BA48" s="12" t="n">
        <f aca="false">main!AY50</f>
        <v>-0.4166040122509</v>
      </c>
      <c r="BB48" s="12" t="n">
        <f aca="false">main!AZ50</f>
        <v>0.75</v>
      </c>
      <c r="BC48" s="12" t="n">
        <f aca="false">main!BA50</f>
        <v>-1.355140209198</v>
      </c>
      <c r="BD48" s="12" t="n">
        <f aca="false">main!BB50</f>
        <v>7.355140209198</v>
      </c>
      <c r="BE48" s="12" t="n">
        <f aca="false">main!BC50</f>
        <v>1</v>
      </c>
      <c r="BF48" s="12" t="n">
        <f aca="false">main!BD50</f>
        <v>0</v>
      </c>
      <c r="BG48" s="12" t="n">
        <f aca="false">main!BE50</f>
        <v>0.159999996423721</v>
      </c>
      <c r="BH48" s="12" t="n">
        <f aca="false">main!BF50</f>
        <v>111105</v>
      </c>
      <c r="BI48" s="12" t="n">
        <f aca="false">main!BG50</f>
        <v>1.50302200317383</v>
      </c>
      <c r="BJ48" s="12" t="n">
        <f aca="false">main!BH50</f>
        <v>0.0016101299205468</v>
      </c>
      <c r="BK48" s="12" t="n">
        <f aca="false">main!BI50</f>
        <v>296.635168457031</v>
      </c>
      <c r="BL48" s="12" t="n">
        <f aca="false">main!BJ50</f>
        <v>297.965523147583</v>
      </c>
      <c r="BM48" s="12" t="n">
        <f aca="false">main!BK50</f>
        <v>40.0210757656155</v>
      </c>
      <c r="BN48" s="12" t="n">
        <f aca="false">main!BL50</f>
        <v>-0.0636865733275687</v>
      </c>
      <c r="BO48" s="12" t="n">
        <f aca="false">main!BM50</f>
        <v>2.90359493468882</v>
      </c>
      <c r="BP48" s="12" t="n">
        <f aca="false">main!BN50</f>
        <v>30.8670558596175</v>
      </c>
      <c r="BQ48" s="12" t="n">
        <f aca="false">main!BO50</f>
        <v>10.9353084230941</v>
      </c>
      <c r="BR48" s="12" t="n">
        <f aca="false">main!BP50</f>
        <v>24.1503458023072</v>
      </c>
      <c r="BS48" s="12" t="n">
        <f aca="false">main!BQ50</f>
        <v>3.02212991731737</v>
      </c>
      <c r="BT48" s="12" t="n">
        <f aca="false">main!BR50</f>
        <v>0.143501538619177</v>
      </c>
      <c r="BU48" s="12" t="n">
        <f aca="false">main!BS50</f>
        <v>1.87493491959176</v>
      </c>
      <c r="BV48" s="12" t="n">
        <f aca="false">main!BT50</f>
        <v>1.14719499772562</v>
      </c>
      <c r="BW48" s="12" t="n">
        <f aca="false">main!BU50</f>
        <v>0.0898880631499813</v>
      </c>
      <c r="BX48" s="12" t="n">
        <f aca="false">main!BV50</f>
        <v>69.613674962893</v>
      </c>
      <c r="BY48" s="12" t="n">
        <f aca="false">main!BW50</f>
        <v>0.864848379648546</v>
      </c>
      <c r="BZ48" s="12" t="n">
        <f aca="false">main!BX50</f>
        <v>64.2111205401297</v>
      </c>
      <c r="CA48" s="12" t="n">
        <f aca="false">main!BY50</f>
        <v>854.360716526823</v>
      </c>
      <c r="CB48" s="12" t="n">
        <f aca="false">main!BZ50</f>
        <v>0.00684727671356746</v>
      </c>
      <c r="CC48" s="12" t="n">
        <f aca="false">main!CA50</f>
        <v>0</v>
      </c>
      <c r="CD48" s="12" t="n">
        <f aca="false">main!CB50</f>
        <v>220.114493228156</v>
      </c>
      <c r="CE48" s="12" t="n">
        <f aca="false">main!CC50</f>
        <v>1066.81701660156</v>
      </c>
      <c r="CF48" s="12" t="n">
        <f aca="false">main!CD50</f>
        <v>0.572201474542372</v>
      </c>
      <c r="CG48" s="12" t="e">
        <f aca="false">main!CE50</f>
        <v>#DIV/0!</v>
      </c>
    </row>
    <row r="49" customFormat="false" ht="12.75" hidden="false" customHeight="true" outlineLevel="0" collapsed="false">
      <c r="A49" s="12" t="n">
        <v>2</v>
      </c>
      <c r="B49" s="12" t="n">
        <v>6</v>
      </c>
      <c r="C49" s="17" t="n">
        <f aca="false">main!A51</f>
        <v>13</v>
      </c>
      <c r="D49" s="12" t="str">
        <f aca="false">main!B51</f>
        <v>12:26:55</v>
      </c>
      <c r="E49" s="12" t="n">
        <f aca="false">main!C51</f>
        <v>1996.99999620952</v>
      </c>
      <c r="F49" s="12" t="n">
        <f aca="false">main!D51</f>
        <v>0</v>
      </c>
      <c r="G49" s="12" t="n">
        <f aca="false">main!E51</f>
        <v>8.7627207610609</v>
      </c>
      <c r="H49" s="12" t="n">
        <f aca="false">main!F51</f>
        <v>0.145874423717109</v>
      </c>
      <c r="I49" s="12" t="n">
        <f aca="false">main!G51</f>
        <v>744.054818917851</v>
      </c>
      <c r="J49" s="12" t="n">
        <f aca="false">main!H51</f>
        <v>1</v>
      </c>
      <c r="K49" s="12" t="n">
        <f aca="false">main!I51</f>
        <v>1</v>
      </c>
      <c r="L49" s="12" t="n">
        <f aca="false">main!J51</f>
        <v>0</v>
      </c>
      <c r="M49" s="12" t="n">
        <f aca="false">main!K51</f>
        <v>0</v>
      </c>
      <c r="N49" s="12" t="n">
        <f aca="false">main!L51</f>
        <v>465.81884765625</v>
      </c>
      <c r="O49" s="12" t="n">
        <f aca="false">main!M51</f>
        <v>1532.63586425781</v>
      </c>
      <c r="P49" s="12" t="n">
        <f aca="false">main!N51</f>
        <v>655.659362792969</v>
      </c>
      <c r="Q49" s="12" t="e">
        <f aca="false">main!O51</f>
        <v>#DIV/0!</v>
      </c>
      <c r="R49" s="12" t="n">
        <f aca="false">main!P51</f>
        <v>0.696066848936863</v>
      </c>
      <c r="S49" s="12" t="n">
        <f aca="false">main!Q51</f>
        <v>0.572201474542372</v>
      </c>
      <c r="T49" s="12" t="n">
        <f aca="false">main!R51</f>
        <v>-1</v>
      </c>
      <c r="U49" s="12" t="n">
        <f aca="false">main!S51</f>
        <v>0.87</v>
      </c>
      <c r="V49" s="12" t="n">
        <f aca="false">main!T51</f>
        <v>0.92</v>
      </c>
      <c r="W49" s="12" t="n">
        <f aca="false">main!U51</f>
        <v>19.9885787963867</v>
      </c>
      <c r="X49" s="12" t="n">
        <f aca="false">main!V51</f>
        <v>0.879994289398193</v>
      </c>
      <c r="Y49" s="12" t="n">
        <f aca="false">main!W51</f>
        <v>0.0443441727607921</v>
      </c>
      <c r="Z49" s="12" t="n">
        <f aca="false">main!X51</f>
        <v>0.82204959971348</v>
      </c>
      <c r="AA49" s="12" t="n">
        <f aca="false">main!Y51</f>
        <v>3.29019719139578</v>
      </c>
      <c r="AB49" s="12" t="n">
        <f aca="false">main!Z51</f>
        <v>-1</v>
      </c>
      <c r="AC49" s="12" t="n">
        <f aca="false">main!AA51</f>
        <v>250.511474609375</v>
      </c>
      <c r="AD49" s="12" t="n">
        <f aca="false">main!AB51</f>
        <v>0.5</v>
      </c>
      <c r="AE49" s="12" t="n">
        <f aca="false">main!AC51</f>
        <v>63.0705261834603</v>
      </c>
      <c r="AF49" s="12" t="n">
        <f aca="false">main!AD51</f>
        <v>1.60948725800127</v>
      </c>
      <c r="AG49" s="12" t="n">
        <f aca="false">main!AE51</f>
        <v>1.02740778104528</v>
      </c>
      <c r="AH49" s="12" t="n">
        <f aca="false">main!AF51</f>
        <v>23.4753608703613</v>
      </c>
      <c r="AI49" s="12" t="n">
        <f aca="false">main!AG51</f>
        <v>2</v>
      </c>
      <c r="AJ49" s="12" t="n">
        <f aca="false">main!AH51</f>
        <v>4.644859790802</v>
      </c>
      <c r="AK49" s="12" t="n">
        <f aca="false">main!AI51</f>
        <v>1</v>
      </c>
      <c r="AL49" s="12" t="n">
        <f aca="false">main!AJ51</f>
        <v>9.289719581604</v>
      </c>
      <c r="AM49" s="12" t="n">
        <f aca="false">main!AK51</f>
        <v>24.8296070098877</v>
      </c>
      <c r="AN49" s="12" t="n">
        <f aca="false">main!AL51</f>
        <v>23.4753608703613</v>
      </c>
      <c r="AO49" s="12" t="n">
        <f aca="false">main!AM51</f>
        <v>24.6791706085205</v>
      </c>
      <c r="AP49" s="12" t="n">
        <f aca="false">main!AN51</f>
        <v>862.517700195313</v>
      </c>
      <c r="AQ49" s="12" t="n">
        <f aca="false">main!AO51</f>
        <v>855.770629882813</v>
      </c>
      <c r="AR49" s="12" t="n">
        <f aca="false">main!AP51</f>
        <v>18.8774337768555</v>
      </c>
      <c r="AS49" s="12" t="n">
        <f aca="false">main!AQ51</f>
        <v>19.9270248413086</v>
      </c>
      <c r="AT49" s="12" t="n">
        <f aca="false">main!AR51</f>
        <v>56.4170837402344</v>
      </c>
      <c r="AU49" s="12" t="n">
        <f aca="false">main!AS51</f>
        <v>59.5538902282715</v>
      </c>
      <c r="AV49" s="12" t="n">
        <f aca="false">main!AT51</f>
        <v>300.577056884766</v>
      </c>
      <c r="AW49" s="12" t="n">
        <f aca="false">main!AU51</f>
        <v>250.181076049805</v>
      </c>
      <c r="AX49" s="12" t="n">
        <f aca="false">main!AV51</f>
        <v>111.618309020996</v>
      </c>
      <c r="AY49" s="12" t="n">
        <f aca="false">main!AW51</f>
        <v>94.0667419433594</v>
      </c>
      <c r="AZ49" s="12" t="n">
        <f aca="false">main!AX51</f>
        <v>-2.55465078353882</v>
      </c>
      <c r="BA49" s="12" t="n">
        <f aca="false">main!AY51</f>
        <v>-0.4166040122509</v>
      </c>
      <c r="BB49" s="12" t="n">
        <f aca="false">main!AZ51</f>
        <v>0.75</v>
      </c>
      <c r="BC49" s="12" t="n">
        <f aca="false">main!BA51</f>
        <v>-1.355140209198</v>
      </c>
      <c r="BD49" s="12" t="n">
        <f aca="false">main!BB51</f>
        <v>7.355140209198</v>
      </c>
      <c r="BE49" s="12" t="n">
        <f aca="false">main!BC51</f>
        <v>1</v>
      </c>
      <c r="BF49" s="12" t="n">
        <f aca="false">main!BD51</f>
        <v>0</v>
      </c>
      <c r="BG49" s="12" t="n">
        <f aca="false">main!BE51</f>
        <v>0.159999996423721</v>
      </c>
      <c r="BH49" s="12" t="n">
        <f aca="false">main!BF51</f>
        <v>111105</v>
      </c>
      <c r="BI49" s="12" t="n">
        <f aca="false">main!BG51</f>
        <v>1.50288528442383</v>
      </c>
      <c r="BJ49" s="12" t="n">
        <f aca="false">main!BH51</f>
        <v>0.00160948725800127</v>
      </c>
      <c r="BK49" s="12" t="n">
        <f aca="false">main!BI51</f>
        <v>296.625360870361</v>
      </c>
      <c r="BL49" s="12" t="n">
        <f aca="false">main!BJ51</f>
        <v>297.979607009888</v>
      </c>
      <c r="BM49" s="12" t="n">
        <f aca="false">main!BK51</f>
        <v>40.0289712732515</v>
      </c>
      <c r="BN49" s="12" t="n">
        <f aca="false">main!BL51</f>
        <v>-0.0624583876951076</v>
      </c>
      <c r="BO49" s="12" t="n">
        <f aca="false">main!BM51</f>
        <v>2.90187808449157</v>
      </c>
      <c r="BP49" s="12" t="n">
        <f aca="false">main!BN51</f>
        <v>30.8491399249151</v>
      </c>
      <c r="BQ49" s="12" t="n">
        <f aca="false">main!BO51</f>
        <v>10.9221150836065</v>
      </c>
      <c r="BR49" s="12" t="n">
        <f aca="false">main!BP51</f>
        <v>24.1524839401245</v>
      </c>
      <c r="BS49" s="12" t="n">
        <f aca="false">main!BQ51</f>
        <v>3.02251765474355</v>
      </c>
      <c r="BT49" s="12" t="n">
        <f aca="false">main!BR51</f>
        <v>0.143619202955936</v>
      </c>
      <c r="BU49" s="12" t="n">
        <f aca="false">main!BS51</f>
        <v>1.87447030344629</v>
      </c>
      <c r="BV49" s="12" t="n">
        <f aca="false">main!BT51</f>
        <v>1.14804735129726</v>
      </c>
      <c r="BW49" s="12" t="n">
        <f aca="false">main!BU51</f>
        <v>0.0899619311867001</v>
      </c>
      <c r="BX49" s="12" t="n">
        <f aca="false">main!BV51</f>
        <v>69.9908126428585</v>
      </c>
      <c r="BY49" s="12" t="n">
        <f aca="false">main!BW51</f>
        <v>0.869455894998102</v>
      </c>
      <c r="BZ49" s="12" t="n">
        <f aca="false">main!BX51</f>
        <v>64.2344153228546</v>
      </c>
      <c r="CA49" s="12" t="n">
        <f aca="false">main!BY51</f>
        <v>854.497214369727</v>
      </c>
      <c r="CB49" s="12" t="n">
        <f aca="false">main!BZ51</f>
        <v>0.00658712790701554</v>
      </c>
      <c r="CC49" s="12" t="n">
        <f aca="false">main!CA51</f>
        <v>0</v>
      </c>
      <c r="CD49" s="12" t="n">
        <f aca="false">main!CB51</f>
        <v>220.157918239324</v>
      </c>
      <c r="CE49" s="12" t="n">
        <f aca="false">main!CC51</f>
        <v>1066.81701660156</v>
      </c>
      <c r="CF49" s="12" t="n">
        <f aca="false">main!CD51</f>
        <v>0.572201474542372</v>
      </c>
      <c r="CG49" s="12" t="e">
        <f aca="false">main!CE51</f>
        <v>#DIV/0!</v>
      </c>
    </row>
    <row r="50" customFormat="false" ht="12.8" hidden="false" customHeight="false" outlineLevel="0" collapsed="false">
      <c r="A50" s="12" t="n">
        <v>2</v>
      </c>
      <c r="B50" s="12" t="n">
        <v>6</v>
      </c>
      <c r="C50" s="16" t="n">
        <f aca="false">main!A57</f>
        <v>14</v>
      </c>
      <c r="D50" s="10" t="str">
        <f aca="false">main!B57</f>
        <v>12:27:04</v>
      </c>
      <c r="E50" s="10" t="n">
        <f aca="false">main!C57</f>
        <v>1996.99999620952</v>
      </c>
      <c r="F50" s="10" t="n">
        <f aca="false">main!D57</f>
        <v>0</v>
      </c>
      <c r="G50" s="10" t="n">
        <f aca="false">main!E57</f>
        <v>8.7627207610609</v>
      </c>
      <c r="H50" s="10" t="n">
        <f aca="false">main!F57</f>
        <v>0.145874423717109</v>
      </c>
      <c r="I50" s="10" t="n">
        <f aca="false">main!G57</f>
        <v>744.054818917851</v>
      </c>
      <c r="J50" s="10" t="n">
        <f aca="false">main!H57</f>
        <v>2</v>
      </c>
      <c r="K50" s="10" t="n">
        <f aca="false">main!I57</f>
        <v>2</v>
      </c>
      <c r="L50" s="10" t="n">
        <f aca="false">main!J57</f>
        <v>0</v>
      </c>
      <c r="M50" s="10" t="n">
        <f aca="false">main!K57</f>
        <v>0</v>
      </c>
      <c r="N50" s="10" t="n">
        <f aca="false">main!L57</f>
        <v>478.931640625</v>
      </c>
      <c r="O50" s="10" t="n">
        <f aca="false">main!M57</f>
        <v>1488.9287109375</v>
      </c>
      <c r="P50" s="10" t="n">
        <f aca="false">main!N57</f>
        <v>769.55224609375</v>
      </c>
      <c r="Q50" s="10" t="e">
        <f aca="false">main!O57</f>
        <v>#DIV/0!</v>
      </c>
      <c r="R50" s="10" t="n">
        <f aca="false">main!P57</f>
        <v>0.678338098320744</v>
      </c>
      <c r="S50" s="10" t="n">
        <f aca="false">main!Q57</f>
        <v>0.483150374869725</v>
      </c>
      <c r="T50" s="10" t="n">
        <f aca="false">main!R57</f>
        <v>-1</v>
      </c>
      <c r="U50" s="10" t="n">
        <f aca="false">main!S57</f>
        <v>0.87</v>
      </c>
      <c r="V50" s="10" t="n">
        <f aca="false">main!T57</f>
        <v>0.92</v>
      </c>
      <c r="W50" s="10" t="n">
        <f aca="false">main!U57</f>
        <v>19.9885787963867</v>
      </c>
      <c r="X50" s="10" t="n">
        <f aca="false">main!V57</f>
        <v>0.879994289398193</v>
      </c>
      <c r="Y50" s="10" t="n">
        <f aca="false">main!W57</f>
        <v>0.0443441727607921</v>
      </c>
      <c r="Z50" s="10" t="n">
        <f aca="false">main!X57</f>
        <v>0.712255991615075</v>
      </c>
      <c r="AA50" s="10" t="n">
        <f aca="false">main!Y57</f>
        <v>3.10885434295898</v>
      </c>
      <c r="AB50" s="10" t="n">
        <f aca="false">main!Z57</f>
        <v>-1</v>
      </c>
      <c r="AC50" s="10" t="n">
        <f aca="false">main!AA57</f>
        <v>250.181076049805</v>
      </c>
      <c r="AD50" s="10" t="n">
        <f aca="false">main!AB57</f>
        <v>0.5</v>
      </c>
      <c r="AE50" s="10" t="n">
        <f aca="false">main!AC57</f>
        <v>53.1846903639338</v>
      </c>
      <c r="AF50" s="10" t="n">
        <f aca="false">main!AD57</f>
        <v>1.60948725800127</v>
      </c>
      <c r="AG50" s="10" t="n">
        <f aca="false">main!AE57</f>
        <v>1.02740778104528</v>
      </c>
      <c r="AH50" s="10" t="n">
        <f aca="false">main!AF57</f>
        <v>23.4753608703613</v>
      </c>
      <c r="AI50" s="10" t="n">
        <f aca="false">main!AG57</f>
        <v>2</v>
      </c>
      <c r="AJ50" s="10" t="n">
        <f aca="false">main!AH57</f>
        <v>4.644859790802</v>
      </c>
      <c r="AK50" s="10" t="n">
        <f aca="false">main!AI57</f>
        <v>1</v>
      </c>
      <c r="AL50" s="10" t="n">
        <f aca="false">main!AJ57</f>
        <v>9.289719581604</v>
      </c>
      <c r="AM50" s="10" t="n">
        <f aca="false">main!AK57</f>
        <v>24.8296070098877</v>
      </c>
      <c r="AN50" s="10" t="n">
        <f aca="false">main!AL57</f>
        <v>23.4753608703613</v>
      </c>
      <c r="AO50" s="10" t="n">
        <f aca="false">main!AM57</f>
        <v>24.6791706085205</v>
      </c>
      <c r="AP50" s="10" t="n">
        <f aca="false">main!AN57</f>
        <v>862.517700195313</v>
      </c>
      <c r="AQ50" s="10" t="n">
        <f aca="false">main!AO57</f>
        <v>855.770629882813</v>
      </c>
      <c r="AR50" s="10" t="n">
        <f aca="false">main!AP57</f>
        <v>18.8774337768555</v>
      </c>
      <c r="AS50" s="10" t="n">
        <f aca="false">main!AQ57</f>
        <v>19.9270248413086</v>
      </c>
      <c r="AT50" s="10" t="n">
        <f aca="false">main!AR57</f>
        <v>56.4170837402344</v>
      </c>
      <c r="AU50" s="10" t="n">
        <f aca="false">main!AS57</f>
        <v>59.5538902282715</v>
      </c>
      <c r="AV50" s="10" t="n">
        <f aca="false">main!AT57</f>
        <v>300.577056884766</v>
      </c>
      <c r="AW50" s="10" t="n">
        <f aca="false">main!AU57</f>
        <v>250.181076049805</v>
      </c>
      <c r="AX50" s="10" t="n">
        <f aca="false">main!AV57</f>
        <v>111.618309020996</v>
      </c>
      <c r="AY50" s="10" t="n">
        <f aca="false">main!AW57</f>
        <v>94.0667419433594</v>
      </c>
      <c r="AZ50" s="10" t="n">
        <f aca="false">main!AX57</f>
        <v>-2.55465078353882</v>
      </c>
      <c r="BA50" s="10" t="n">
        <f aca="false">main!AY57</f>
        <v>-0.4166040122509</v>
      </c>
      <c r="BB50" s="10" t="n">
        <f aca="false">main!AZ57</f>
        <v>0.75</v>
      </c>
      <c r="BC50" s="10" t="n">
        <f aca="false">main!BA57</f>
        <v>-1.355140209198</v>
      </c>
      <c r="BD50" s="10" t="n">
        <f aca="false">main!BB57</f>
        <v>7.355140209198</v>
      </c>
      <c r="BE50" s="10" t="n">
        <f aca="false">main!BC57</f>
        <v>1</v>
      </c>
      <c r="BF50" s="10" t="n">
        <f aca="false">main!BD57</f>
        <v>0</v>
      </c>
      <c r="BG50" s="10" t="n">
        <f aca="false">main!BE57</f>
        <v>0.159999996423721</v>
      </c>
      <c r="BH50" s="10" t="n">
        <f aca="false">main!BF57</f>
        <v>111105</v>
      </c>
      <c r="BI50" s="10" t="n">
        <f aca="false">main!BG57</f>
        <v>1.50288528442383</v>
      </c>
      <c r="BJ50" s="10" t="n">
        <f aca="false">main!BH57</f>
        <v>0.00160948725800127</v>
      </c>
      <c r="BK50" s="10" t="n">
        <f aca="false">main!BI57</f>
        <v>296.625360870361</v>
      </c>
      <c r="BL50" s="10" t="n">
        <f aca="false">main!BJ57</f>
        <v>297.979607009888</v>
      </c>
      <c r="BM50" s="10" t="n">
        <f aca="false">main!BK57</f>
        <v>40.0289712732515</v>
      </c>
      <c r="BN50" s="10" t="n">
        <f aca="false">main!BL57</f>
        <v>-0.0624583876951076</v>
      </c>
      <c r="BO50" s="10" t="n">
        <f aca="false">main!BM57</f>
        <v>2.90187808449157</v>
      </c>
      <c r="BP50" s="10" t="n">
        <f aca="false">main!BN57</f>
        <v>30.8491399249151</v>
      </c>
      <c r="BQ50" s="10" t="n">
        <f aca="false">main!BO57</f>
        <v>10.9221150836065</v>
      </c>
      <c r="BR50" s="10" t="n">
        <f aca="false">main!BP57</f>
        <v>24.1524839401245</v>
      </c>
      <c r="BS50" s="10" t="n">
        <f aca="false">main!BQ57</f>
        <v>3.02251765474355</v>
      </c>
      <c r="BT50" s="10" t="n">
        <f aca="false">main!BR57</f>
        <v>0.143619202955936</v>
      </c>
      <c r="BU50" s="10" t="n">
        <f aca="false">main!BS57</f>
        <v>1.87447030344629</v>
      </c>
      <c r="BV50" s="10" t="n">
        <f aca="false">main!BT57</f>
        <v>1.14804735129726</v>
      </c>
      <c r="BW50" s="10" t="n">
        <f aca="false">main!BU57</f>
        <v>0.0899619311867001</v>
      </c>
      <c r="BX50" s="10" t="n">
        <f aca="false">main!BV57</f>
        <v>69.9908126428585</v>
      </c>
      <c r="BY50" s="10" t="n">
        <f aca="false">main!BW57</f>
        <v>0.869455894998102</v>
      </c>
      <c r="BZ50" s="10" t="n">
        <f aca="false">main!BX57</f>
        <v>64.2344153228546</v>
      </c>
      <c r="CA50" s="10" t="n">
        <f aca="false">main!BY57</f>
        <v>854.497214369727</v>
      </c>
      <c r="CB50" s="10" t="n">
        <f aca="false">main!BZ57</f>
        <v>0.00658712790701554</v>
      </c>
      <c r="CC50" s="10" t="n">
        <f aca="false">main!CA57</f>
        <v>0</v>
      </c>
      <c r="CD50" s="10" t="n">
        <f aca="false">main!CB57</f>
        <v>220.157918239324</v>
      </c>
      <c r="CE50" s="10" t="n">
        <f aca="false">main!CC57</f>
        <v>1009.9970703125</v>
      </c>
      <c r="CF50" s="10" t="n">
        <f aca="false">main!CD57</f>
        <v>0.483150374869725</v>
      </c>
      <c r="CG50" s="10" t="e">
        <f aca="false">main!CE57</f>
        <v>#DIV/0!</v>
      </c>
    </row>
    <row r="51" customFormat="false" ht="23.85" hidden="false" customHeight="false" outlineLevel="0" collapsed="false">
      <c r="A51" s="12" t="n">
        <v>3</v>
      </c>
      <c r="B51" s="12" t="n">
        <v>1</v>
      </c>
      <c r="C51" s="13" t="str">
        <f aca="false">main!B223</f>
        <v>"13:58:16 trat1t1b3"
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</row>
    <row r="52" customFormat="false" ht="12.75" hidden="false" customHeight="true" outlineLevel="0" collapsed="false">
      <c r="A52" s="12" t="n">
        <v>3</v>
      </c>
      <c r="B52" s="12" t="n">
        <v>1</v>
      </c>
      <c r="C52" s="15" t="n">
        <f aca="false">main!A229</f>
        <v>64</v>
      </c>
      <c r="D52" s="14" t="str">
        <f aca="false">main!B229</f>
        <v>14:04:36</v>
      </c>
      <c r="E52" s="14" t="n">
        <f aca="false">main!C229</f>
        <v>7857.49999962095</v>
      </c>
      <c r="F52" s="14" t="n">
        <f aca="false">main!D229</f>
        <v>0</v>
      </c>
      <c r="G52" s="14" t="n">
        <f aca="false">main!E229</f>
        <v>11.0663084241242</v>
      </c>
      <c r="H52" s="14" t="n">
        <f aca="false">main!F229</f>
        <v>0.27249946301344</v>
      </c>
      <c r="I52" s="14" t="n">
        <f aca="false">main!G229</f>
        <v>845.970355581783</v>
      </c>
      <c r="J52" s="14" t="n">
        <f aca="false">main!H229</f>
        <v>9</v>
      </c>
      <c r="K52" s="14" t="n">
        <f aca="false">main!I229</f>
        <v>9</v>
      </c>
      <c r="L52" s="14" t="n">
        <f aca="false">main!J229</f>
        <v>0</v>
      </c>
      <c r="M52" s="14" t="n">
        <f aca="false">main!K229</f>
        <v>0</v>
      </c>
      <c r="N52" s="14" t="n">
        <f aca="false">main!L229</f>
        <v>462.70703125</v>
      </c>
      <c r="O52" s="14" t="n">
        <f aca="false">main!M229</f>
        <v>1407.232421875</v>
      </c>
      <c r="P52" s="14" t="n">
        <f aca="false">main!N229</f>
        <v>607.171813964844</v>
      </c>
      <c r="Q52" s="14" t="e">
        <f aca="false">main!O229</f>
        <v>#DIV/0!</v>
      </c>
      <c r="R52" s="14" t="n">
        <f aca="false">main!P229</f>
        <v>0.671193596695642</v>
      </c>
      <c r="S52" s="14" t="n">
        <f aca="false">main!Q229</f>
        <v>0.568534803116711</v>
      </c>
      <c r="T52" s="14" t="n">
        <f aca="false">main!R229</f>
        <v>-1</v>
      </c>
      <c r="U52" s="14" t="n">
        <f aca="false">main!S229</f>
        <v>0.87</v>
      </c>
      <c r="V52" s="14" t="n">
        <f aca="false">main!T229</f>
        <v>0.92</v>
      </c>
      <c r="W52" s="14" t="n">
        <f aca="false">main!U229</f>
        <v>19.9885787963867</v>
      </c>
      <c r="X52" s="14" t="n">
        <f aca="false">main!V229</f>
        <v>0.879994289398193</v>
      </c>
      <c r="Y52" s="14" t="n">
        <f aca="false">main!W229</f>
        <v>0.0548158532030062</v>
      </c>
      <c r="Z52" s="14" t="n">
        <f aca="false">main!X229</f>
        <v>0.84705039785193</v>
      </c>
      <c r="AA52" s="14" t="n">
        <f aca="false">main!Y229</f>
        <v>3.04130330173149</v>
      </c>
      <c r="AB52" s="14" t="n">
        <f aca="false">main!Z229</f>
        <v>-1</v>
      </c>
      <c r="AC52" s="14" t="n">
        <f aca="false">main!AA229</f>
        <v>249.86555480957</v>
      </c>
      <c r="AD52" s="14" t="n">
        <f aca="false">main!AB229</f>
        <v>0.5</v>
      </c>
      <c r="AE52" s="14" t="n">
        <f aca="false">main!AC229</f>
        <v>62.5047905478607</v>
      </c>
      <c r="AF52" s="14" t="n">
        <f aca="false">main!AD229</f>
        <v>2.71423279616711</v>
      </c>
      <c r="AG52" s="14" t="n">
        <f aca="false">main!AE229</f>
        <v>0.93937743265784</v>
      </c>
      <c r="AH52" s="14" t="n">
        <f aca="false">main!AF229</f>
        <v>23.3880615234375</v>
      </c>
      <c r="AI52" s="14" t="n">
        <f aca="false">main!AG229</f>
        <v>2</v>
      </c>
      <c r="AJ52" s="14" t="n">
        <f aca="false">main!AH229</f>
        <v>4.644859790802</v>
      </c>
      <c r="AK52" s="14" t="n">
        <f aca="false">main!AI229</f>
        <v>1</v>
      </c>
      <c r="AL52" s="14" t="n">
        <f aca="false">main!AJ229</f>
        <v>9.289719581604</v>
      </c>
      <c r="AM52" s="14" t="n">
        <f aca="false">main!AK229</f>
        <v>24.9480247497559</v>
      </c>
      <c r="AN52" s="14" t="n">
        <f aca="false">main!AL229</f>
        <v>23.3880615234375</v>
      </c>
      <c r="AO52" s="14" t="n">
        <f aca="false">main!AM229</f>
        <v>24.9063262939453</v>
      </c>
      <c r="AP52" s="14" t="n">
        <f aca="false">main!AN229</f>
        <v>936.098876953125</v>
      </c>
      <c r="AQ52" s="14" t="n">
        <f aca="false">main!AO229</f>
        <v>927.062072753906</v>
      </c>
      <c r="AR52" s="14" t="n">
        <f aca="false">main!AP229</f>
        <v>18.938346862793</v>
      </c>
      <c r="AS52" s="14" t="n">
        <f aca="false">main!AQ229</f>
        <v>20.7067966461182</v>
      </c>
      <c r="AT52" s="14" t="n">
        <f aca="false">main!AR229</f>
        <v>56.1843719482422</v>
      </c>
      <c r="AU52" s="14" t="n">
        <f aca="false">main!AS229</f>
        <v>61.4308280944824</v>
      </c>
      <c r="AV52" s="14" t="n">
        <f aca="false">main!AT229</f>
        <v>300.605621337891</v>
      </c>
      <c r="AW52" s="14" t="n">
        <f aca="false">main!AU229</f>
        <v>250.143020629883</v>
      </c>
      <c r="AX52" s="14" t="n">
        <f aca="false">main!AV229</f>
        <v>4.70613431930542</v>
      </c>
      <c r="AY52" s="14" t="n">
        <f aca="false">main!AW229</f>
        <v>94.0395431518555</v>
      </c>
      <c r="AZ52" s="14" t="n">
        <f aca="false">main!AX229</f>
        <v>-2.69135737419128</v>
      </c>
      <c r="BA52" s="14" t="n">
        <f aca="false">main!AY229</f>
        <v>-0.395989865064621</v>
      </c>
      <c r="BB52" s="14" t="n">
        <f aca="false">main!AZ229</f>
        <v>0.5</v>
      </c>
      <c r="BC52" s="14" t="n">
        <f aca="false">main!BA229</f>
        <v>-1.355140209198</v>
      </c>
      <c r="BD52" s="14" t="n">
        <f aca="false">main!BB229</f>
        <v>7.355140209198</v>
      </c>
      <c r="BE52" s="14" t="n">
        <f aca="false">main!BC229</f>
        <v>1</v>
      </c>
      <c r="BF52" s="14" t="n">
        <f aca="false">main!BD229</f>
        <v>0</v>
      </c>
      <c r="BG52" s="14" t="n">
        <f aca="false">main!BE229</f>
        <v>0.159999996423721</v>
      </c>
      <c r="BH52" s="14" t="n">
        <f aca="false">main!BF229</f>
        <v>111105</v>
      </c>
      <c r="BI52" s="14" t="n">
        <f aca="false">main!BG229</f>
        <v>1.50302810668946</v>
      </c>
      <c r="BJ52" s="14" t="n">
        <f aca="false">main!BH229</f>
        <v>0.00271423279616711</v>
      </c>
      <c r="BK52" s="14" t="n">
        <f aca="false">main!BI229</f>
        <v>296.538061523438</v>
      </c>
      <c r="BL52" s="14" t="n">
        <f aca="false">main!BJ229</f>
        <v>298.098024749756</v>
      </c>
      <c r="BM52" s="14" t="n">
        <f aca="false">main!BK229</f>
        <v>40.0228824062001</v>
      </c>
      <c r="BN52" s="14" t="n">
        <f aca="false">main!BL229</f>
        <v>-0.248046087118435</v>
      </c>
      <c r="BO52" s="14" t="n">
        <f aca="false">main!BM229</f>
        <v>2.88663512939717</v>
      </c>
      <c r="BP52" s="14" t="n">
        <f aca="false">main!BN229</f>
        <v>30.6959714248698</v>
      </c>
      <c r="BQ52" s="14" t="n">
        <f aca="false">main!BO229</f>
        <v>9.98917477875162</v>
      </c>
      <c r="BR52" s="14" t="n">
        <f aca="false">main!BP229</f>
        <v>24.1680431365967</v>
      </c>
      <c r="BS52" s="14" t="n">
        <f aca="false">main!BQ229</f>
        <v>3.0253405241479</v>
      </c>
      <c r="BT52" s="14" t="n">
        <f aca="false">main!BR229</f>
        <v>0.264733905981528</v>
      </c>
      <c r="BU52" s="14" t="n">
        <f aca="false">main!BS229</f>
        <v>1.94725769673933</v>
      </c>
      <c r="BV52" s="14" t="n">
        <f aca="false">main!BT229</f>
        <v>1.07808282740857</v>
      </c>
      <c r="BW52" s="14" t="n">
        <f aca="false">main!BU229</f>
        <v>0.166139283724329</v>
      </c>
      <c r="BX52" s="14" t="n">
        <f aca="false">main!BV229</f>
        <v>79.5546657589236</v>
      </c>
      <c r="BY52" s="14" t="n">
        <f aca="false">main!BW229</f>
        <v>0.912528276632832</v>
      </c>
      <c r="BZ52" s="14" t="n">
        <f aca="false">main!BX229</f>
        <v>67.5510938695428</v>
      </c>
      <c r="CA52" s="14" t="n">
        <f aca="false">main!BY229</f>
        <v>925.453895430432</v>
      </c>
      <c r="CB52" s="14" t="n">
        <f aca="false">main!BZ229</f>
        <v>0.00807756326747796</v>
      </c>
      <c r="CC52" s="14" t="n">
        <f aca="false">main!CA229</f>
        <v>0</v>
      </c>
      <c r="CD52" s="14" t="n">
        <f aca="false">main!CB229</f>
        <v>220.124429687112</v>
      </c>
      <c r="CE52" s="14" t="n">
        <f aca="false">main!CC229</f>
        <v>944.525390625</v>
      </c>
      <c r="CF52" s="14" t="n">
        <f aca="false">main!CD229</f>
        <v>0.568534803116711</v>
      </c>
      <c r="CG52" s="14" t="e">
        <f aca="false">main!CE229</f>
        <v>#DIV/0!</v>
      </c>
    </row>
    <row r="53" customFormat="false" ht="12.75" hidden="false" customHeight="true" outlineLevel="0" collapsed="false">
      <c r="A53" s="12" t="n">
        <v>3</v>
      </c>
      <c r="B53" s="12" t="n">
        <v>1</v>
      </c>
      <c r="C53" s="15" t="n">
        <f aca="false">main!A230</f>
        <v>65</v>
      </c>
      <c r="D53" s="14" t="str">
        <f aca="false">main!B230</f>
        <v>14:04:47</v>
      </c>
      <c r="E53" s="14" t="n">
        <f aca="false">main!C230</f>
        <v>7868.49999886286</v>
      </c>
      <c r="F53" s="14" t="n">
        <f aca="false">main!D230</f>
        <v>0</v>
      </c>
      <c r="G53" s="14" t="n">
        <f aca="false">main!E230</f>
        <v>11.025267018556</v>
      </c>
      <c r="H53" s="14" t="n">
        <f aca="false">main!F230</f>
        <v>0.270668315397164</v>
      </c>
      <c r="I53" s="14" t="n">
        <f aca="false">main!G230</f>
        <v>845.405405264525</v>
      </c>
      <c r="J53" s="14" t="n">
        <f aca="false">main!H230</f>
        <v>9</v>
      </c>
      <c r="K53" s="14" t="n">
        <f aca="false">main!I230</f>
        <v>9</v>
      </c>
      <c r="L53" s="14" t="n">
        <f aca="false">main!J230</f>
        <v>0</v>
      </c>
      <c r="M53" s="14" t="n">
        <f aca="false">main!K230</f>
        <v>0</v>
      </c>
      <c r="N53" s="14" t="n">
        <f aca="false">main!L230</f>
        <v>462.70703125</v>
      </c>
      <c r="O53" s="14" t="n">
        <f aca="false">main!M230</f>
        <v>1407.232421875</v>
      </c>
      <c r="P53" s="14" t="n">
        <f aca="false">main!N230</f>
        <v>607.171813964844</v>
      </c>
      <c r="Q53" s="14" t="e">
        <f aca="false">main!O230</f>
        <v>#DIV/0!</v>
      </c>
      <c r="R53" s="14" t="n">
        <f aca="false">main!P230</f>
        <v>0.671193596695642</v>
      </c>
      <c r="S53" s="14" t="n">
        <f aca="false">main!Q230</f>
        <v>0.568534803116711</v>
      </c>
      <c r="T53" s="14" t="n">
        <f aca="false">main!R230</f>
        <v>-1</v>
      </c>
      <c r="U53" s="14" t="n">
        <f aca="false">main!S230</f>
        <v>0.87</v>
      </c>
      <c r="V53" s="14" t="n">
        <f aca="false">main!T230</f>
        <v>0.92</v>
      </c>
      <c r="W53" s="14" t="n">
        <f aca="false">main!U230</f>
        <v>19.9885787963867</v>
      </c>
      <c r="X53" s="14" t="n">
        <f aca="false">main!V230</f>
        <v>0.879994289398193</v>
      </c>
      <c r="Y53" s="14" t="n">
        <f aca="false">main!W230</f>
        <v>0.0546265644155356</v>
      </c>
      <c r="Z53" s="14" t="n">
        <f aca="false">main!X230</f>
        <v>0.84705039785193</v>
      </c>
      <c r="AA53" s="14" t="n">
        <f aca="false">main!Y230</f>
        <v>3.04130330173149</v>
      </c>
      <c r="AB53" s="14" t="n">
        <f aca="false">main!Z230</f>
        <v>-1</v>
      </c>
      <c r="AC53" s="14" t="n">
        <f aca="false">main!AA230</f>
        <v>249.86555480957</v>
      </c>
      <c r="AD53" s="14" t="n">
        <f aca="false">main!AB230</f>
        <v>0.5</v>
      </c>
      <c r="AE53" s="14" t="n">
        <f aca="false">main!AC230</f>
        <v>62.5047905478607</v>
      </c>
      <c r="AF53" s="14" t="n">
        <f aca="false">main!AD230</f>
        <v>2.70570372815357</v>
      </c>
      <c r="AG53" s="14" t="n">
        <f aca="false">main!AE230</f>
        <v>0.942596724704303</v>
      </c>
      <c r="AH53" s="14" t="n">
        <f aca="false">main!AF230</f>
        <v>23.397159576416</v>
      </c>
      <c r="AI53" s="14" t="n">
        <f aca="false">main!AG230</f>
        <v>2</v>
      </c>
      <c r="AJ53" s="14" t="n">
        <f aca="false">main!AH230</f>
        <v>4.644859790802</v>
      </c>
      <c r="AK53" s="14" t="n">
        <f aca="false">main!AI230</f>
        <v>1</v>
      </c>
      <c r="AL53" s="14" t="n">
        <f aca="false">main!AJ230</f>
        <v>9.289719581604</v>
      </c>
      <c r="AM53" s="14" t="n">
        <f aca="false">main!AK230</f>
        <v>24.9323921203613</v>
      </c>
      <c r="AN53" s="14" t="n">
        <f aca="false">main!AL230</f>
        <v>23.397159576416</v>
      </c>
      <c r="AO53" s="14" t="n">
        <f aca="false">main!AM230</f>
        <v>24.9038257598877</v>
      </c>
      <c r="AP53" s="14" t="n">
        <f aca="false">main!AN230</f>
        <v>935.734497070313</v>
      </c>
      <c r="AQ53" s="14" t="n">
        <f aca="false">main!AO230</f>
        <v>926.73046875</v>
      </c>
      <c r="AR53" s="14" t="n">
        <f aca="false">main!AP230</f>
        <v>18.9260730743408</v>
      </c>
      <c r="AS53" s="14" t="n">
        <f aca="false">main!AQ230</f>
        <v>20.6890735626221</v>
      </c>
      <c r="AT53" s="14" t="n">
        <f aca="false">main!AR230</f>
        <v>56.2012786865234</v>
      </c>
      <c r="AU53" s="14" t="n">
        <f aca="false">main!AS230</f>
        <v>61.4365386962891</v>
      </c>
      <c r="AV53" s="14" t="n">
        <f aca="false">main!AT230</f>
        <v>300.592681884766</v>
      </c>
      <c r="AW53" s="14" t="n">
        <f aca="false">main!AU230</f>
        <v>250.156036376953</v>
      </c>
      <c r="AX53" s="14" t="n">
        <f aca="false">main!AV230</f>
        <v>4.86207151412964</v>
      </c>
      <c r="AY53" s="14" t="n">
        <f aca="false">main!AW230</f>
        <v>94.0411224365234</v>
      </c>
      <c r="AZ53" s="14" t="n">
        <f aca="false">main!AX230</f>
        <v>-2.69135737419128</v>
      </c>
      <c r="BA53" s="14" t="n">
        <f aca="false">main!AY230</f>
        <v>-0.395989865064621</v>
      </c>
      <c r="BB53" s="14" t="n">
        <f aca="false">main!AZ230</f>
        <v>0.5</v>
      </c>
      <c r="BC53" s="14" t="n">
        <f aca="false">main!BA230</f>
        <v>-1.355140209198</v>
      </c>
      <c r="BD53" s="14" t="n">
        <f aca="false">main!BB230</f>
        <v>7.355140209198</v>
      </c>
      <c r="BE53" s="14" t="n">
        <f aca="false">main!BC230</f>
        <v>1</v>
      </c>
      <c r="BF53" s="14" t="n">
        <f aca="false">main!BD230</f>
        <v>0</v>
      </c>
      <c r="BG53" s="14" t="n">
        <f aca="false">main!BE230</f>
        <v>0.159999996423721</v>
      </c>
      <c r="BH53" s="14" t="n">
        <f aca="false">main!BF230</f>
        <v>111105</v>
      </c>
      <c r="BI53" s="14" t="n">
        <f aca="false">main!BG230</f>
        <v>1.50296340942383</v>
      </c>
      <c r="BJ53" s="14" t="n">
        <f aca="false">main!BH230</f>
        <v>0.00270570372815357</v>
      </c>
      <c r="BK53" s="14" t="n">
        <f aca="false">main!BI230</f>
        <v>296.547159576416</v>
      </c>
      <c r="BL53" s="14" t="n">
        <f aca="false">main!BJ230</f>
        <v>298.082392120361</v>
      </c>
      <c r="BM53" s="14" t="n">
        <f aca="false">main!BK230</f>
        <v>40.0249649256847</v>
      </c>
      <c r="BN53" s="14" t="n">
        <f aca="false">main!BL230</f>
        <v>-0.247654850337098</v>
      </c>
      <c r="BO53" s="14" t="n">
        <f aca="false">main!BM230</f>
        <v>2.88822042470509</v>
      </c>
      <c r="BP53" s="14" t="n">
        <f aca="false">main!BN230</f>
        <v>30.7123133994344</v>
      </c>
      <c r="BQ53" s="14" t="n">
        <f aca="false">main!BO230</f>
        <v>10.0232398368123</v>
      </c>
      <c r="BR53" s="14" t="n">
        <f aca="false">main!BP230</f>
        <v>24.1647758483887</v>
      </c>
      <c r="BS53" s="14" t="n">
        <f aca="false">main!BQ230</f>
        <v>3.02474755641483</v>
      </c>
      <c r="BT53" s="14" t="n">
        <f aca="false">main!BR230</f>
        <v>0.263005306558064</v>
      </c>
      <c r="BU53" s="14" t="n">
        <f aca="false">main!BS230</f>
        <v>1.94562370000078</v>
      </c>
      <c r="BV53" s="14" t="n">
        <f aca="false">main!BT230</f>
        <v>1.07912385641405</v>
      </c>
      <c r="BW53" s="14" t="n">
        <f aca="false">main!BU230</f>
        <v>0.165050032103709</v>
      </c>
      <c r="BX53" s="14" t="n">
        <f aca="false">main!BV230</f>
        <v>79.5028732249798</v>
      </c>
      <c r="BY53" s="14" t="n">
        <f aca="false">main!BW230</f>
        <v>0.912245182145388</v>
      </c>
      <c r="BZ53" s="14" t="n">
        <f aca="false">main!BX230</f>
        <v>67.4515516830698</v>
      </c>
      <c r="CA53" s="14" t="n">
        <f aca="false">main!BY230</f>
        <v>925.128255642887</v>
      </c>
      <c r="CB53" s="14" t="n">
        <f aca="false">main!BZ230</f>
        <v>0.00803857587945993</v>
      </c>
      <c r="CC53" s="14" t="n">
        <f aca="false">main!CA230</f>
        <v>0</v>
      </c>
      <c r="CD53" s="14" t="n">
        <f aca="false">main!CB230</f>
        <v>220.135883470205</v>
      </c>
      <c r="CE53" s="14" t="n">
        <f aca="false">main!CC230</f>
        <v>944.525390625</v>
      </c>
      <c r="CF53" s="14" t="n">
        <f aca="false">main!CD230</f>
        <v>0.568534803116711</v>
      </c>
      <c r="CG53" s="14" t="e">
        <f aca="false">main!CE230</f>
        <v>#DIV/0!</v>
      </c>
    </row>
    <row r="54" customFormat="false" ht="12.75" hidden="false" customHeight="true" outlineLevel="0" collapsed="false">
      <c r="A54" s="12" t="n">
        <v>3</v>
      </c>
      <c r="B54" s="12" t="n">
        <v>1</v>
      </c>
      <c r="C54" s="15" t="n">
        <f aca="false">main!A231</f>
        <v>66</v>
      </c>
      <c r="D54" s="14" t="str">
        <f aca="false">main!B231</f>
        <v>14:04:58</v>
      </c>
      <c r="E54" s="14" t="n">
        <f aca="false">main!C231</f>
        <v>7879.49999810476</v>
      </c>
      <c r="F54" s="14" t="n">
        <f aca="false">main!D231</f>
        <v>0</v>
      </c>
      <c r="G54" s="14" t="n">
        <f aca="false">main!E231</f>
        <v>10.9661909185202</v>
      </c>
      <c r="H54" s="14" t="n">
        <f aca="false">main!F231</f>
        <v>0.26858429011006</v>
      </c>
      <c r="I54" s="14" t="n">
        <f aca="false">main!G231</f>
        <v>844.815470079834</v>
      </c>
      <c r="J54" s="14" t="n">
        <f aca="false">main!H231</f>
        <v>9</v>
      </c>
      <c r="K54" s="14" t="n">
        <f aca="false">main!I231</f>
        <v>9</v>
      </c>
      <c r="L54" s="14" t="n">
        <f aca="false">main!J231</f>
        <v>0</v>
      </c>
      <c r="M54" s="14" t="n">
        <f aca="false">main!K231</f>
        <v>0</v>
      </c>
      <c r="N54" s="14" t="n">
        <f aca="false">main!L231</f>
        <v>462.70703125</v>
      </c>
      <c r="O54" s="14" t="n">
        <f aca="false">main!M231</f>
        <v>1407.232421875</v>
      </c>
      <c r="P54" s="14" t="n">
        <f aca="false">main!N231</f>
        <v>607.171813964844</v>
      </c>
      <c r="Q54" s="14" t="e">
        <f aca="false">main!O231</f>
        <v>#DIV/0!</v>
      </c>
      <c r="R54" s="14" t="n">
        <f aca="false">main!P231</f>
        <v>0.671193596695642</v>
      </c>
      <c r="S54" s="14" t="n">
        <f aca="false">main!Q231</f>
        <v>0.568534803116711</v>
      </c>
      <c r="T54" s="14" t="n">
        <f aca="false">main!R231</f>
        <v>-1</v>
      </c>
      <c r="U54" s="14" t="n">
        <f aca="false">main!S231</f>
        <v>0.87</v>
      </c>
      <c r="V54" s="14" t="n">
        <f aca="false">main!T231</f>
        <v>0.92</v>
      </c>
      <c r="W54" s="14" t="n">
        <f aca="false">main!U231</f>
        <v>19.9885787963867</v>
      </c>
      <c r="X54" s="14" t="n">
        <f aca="false">main!V231</f>
        <v>0.879994289398193</v>
      </c>
      <c r="Y54" s="14" t="n">
        <f aca="false">main!W231</f>
        <v>0.054372815308235</v>
      </c>
      <c r="Z54" s="14" t="n">
        <f aca="false">main!X231</f>
        <v>0.84705039785193</v>
      </c>
      <c r="AA54" s="14" t="n">
        <f aca="false">main!Y231</f>
        <v>3.04130330173149</v>
      </c>
      <c r="AB54" s="14" t="n">
        <f aca="false">main!Z231</f>
        <v>-1</v>
      </c>
      <c r="AC54" s="14" t="n">
        <f aca="false">main!AA231</f>
        <v>249.86555480957</v>
      </c>
      <c r="AD54" s="14" t="n">
        <f aca="false">main!AB231</f>
        <v>0.5</v>
      </c>
      <c r="AE54" s="14" t="n">
        <f aca="false">main!AC231</f>
        <v>62.5047905478607</v>
      </c>
      <c r="AF54" s="14" t="n">
        <f aca="false">main!AD231</f>
        <v>2.69364816085273</v>
      </c>
      <c r="AG54" s="14" t="n">
        <f aca="false">main!AE231</f>
        <v>0.945497376359796</v>
      </c>
      <c r="AH54" s="14" t="n">
        <f aca="false">main!AF231</f>
        <v>23.4020709991455</v>
      </c>
      <c r="AI54" s="14" t="n">
        <f aca="false">main!AG231</f>
        <v>2</v>
      </c>
      <c r="AJ54" s="14" t="n">
        <f aca="false">main!AH231</f>
        <v>4.644859790802</v>
      </c>
      <c r="AK54" s="14" t="n">
        <f aca="false">main!AI231</f>
        <v>1</v>
      </c>
      <c r="AL54" s="14" t="n">
        <f aca="false">main!AJ231</f>
        <v>9.289719581604</v>
      </c>
      <c r="AM54" s="14" t="n">
        <f aca="false">main!AK231</f>
        <v>24.9323673248291</v>
      </c>
      <c r="AN54" s="14" t="n">
        <f aca="false">main!AL231</f>
        <v>23.4020709991455</v>
      </c>
      <c r="AO54" s="14" t="n">
        <f aca="false">main!AM231</f>
        <v>24.8991947174072</v>
      </c>
      <c r="AP54" s="14" t="n">
        <f aca="false">main!AN231</f>
        <v>935.278686523438</v>
      </c>
      <c r="AQ54" s="14" t="n">
        <f aca="false">main!AO231</f>
        <v>926.322143554688</v>
      </c>
      <c r="AR54" s="14" t="n">
        <f aca="false">main!AP231</f>
        <v>18.9117412567139</v>
      </c>
      <c r="AS54" s="14" t="n">
        <f aca="false">main!AQ231</f>
        <v>20.6669235229492</v>
      </c>
      <c r="AT54" s="14" t="n">
        <f aca="false">main!AR231</f>
        <v>56.1599159240723</v>
      </c>
      <c r="AU54" s="14" t="n">
        <f aca="false">main!AS231</f>
        <v>61.3720664978027</v>
      </c>
      <c r="AV54" s="14" t="n">
        <f aca="false">main!AT231</f>
        <v>300.593139648438</v>
      </c>
      <c r="AW54" s="14" t="n">
        <f aca="false">main!AU231</f>
        <v>250.088806152344</v>
      </c>
      <c r="AX54" s="14" t="n">
        <f aca="false">main!AV231</f>
        <v>4.81092929840088</v>
      </c>
      <c r="AY54" s="14" t="n">
        <f aca="false">main!AW231</f>
        <v>94.0429840087891</v>
      </c>
      <c r="AZ54" s="14" t="n">
        <f aca="false">main!AX231</f>
        <v>-2.69135737419128</v>
      </c>
      <c r="BA54" s="14" t="n">
        <f aca="false">main!AY231</f>
        <v>-0.395989865064621</v>
      </c>
      <c r="BB54" s="14" t="n">
        <f aca="false">main!AZ231</f>
        <v>0.5</v>
      </c>
      <c r="BC54" s="14" t="n">
        <f aca="false">main!BA231</f>
        <v>-1.355140209198</v>
      </c>
      <c r="BD54" s="14" t="n">
        <f aca="false">main!BB231</f>
        <v>7.355140209198</v>
      </c>
      <c r="BE54" s="14" t="n">
        <f aca="false">main!BC231</f>
        <v>1</v>
      </c>
      <c r="BF54" s="14" t="n">
        <f aca="false">main!BD231</f>
        <v>0</v>
      </c>
      <c r="BG54" s="14" t="n">
        <f aca="false">main!BE231</f>
        <v>0.159999996423721</v>
      </c>
      <c r="BH54" s="14" t="n">
        <f aca="false">main!BF231</f>
        <v>111105</v>
      </c>
      <c r="BI54" s="14" t="n">
        <f aca="false">main!BG231</f>
        <v>1.50296569824219</v>
      </c>
      <c r="BJ54" s="14" t="n">
        <f aca="false">main!BH231</f>
        <v>0.00269364816085273</v>
      </c>
      <c r="BK54" s="14" t="n">
        <f aca="false">main!BI231</f>
        <v>296.552070999146</v>
      </c>
      <c r="BL54" s="14" t="n">
        <f aca="false">main!BJ231</f>
        <v>298.082367324829</v>
      </c>
      <c r="BM54" s="14" t="n">
        <f aca="false">main!BK231</f>
        <v>40.0142080899877</v>
      </c>
      <c r="BN54" s="14" t="n">
        <f aca="false">main!BL231</f>
        <v>-0.245792513886279</v>
      </c>
      <c r="BO54" s="14" t="n">
        <f aca="false">main!BM231</f>
        <v>2.88907653473938</v>
      </c>
      <c r="BP54" s="14" t="n">
        <f aca="false">main!BN231</f>
        <v>30.720808842788</v>
      </c>
      <c r="BQ54" s="14" t="n">
        <f aca="false">main!BO231</f>
        <v>10.0538853198388</v>
      </c>
      <c r="BR54" s="14" t="n">
        <f aca="false">main!BP231</f>
        <v>24.1672191619873</v>
      </c>
      <c r="BS54" s="14" t="n">
        <f aca="false">main!BQ231</f>
        <v>3.02519097454189</v>
      </c>
      <c r="BT54" s="14" t="n">
        <f aca="false">main!BR231</f>
        <v>0.261037185324304</v>
      </c>
      <c r="BU54" s="14" t="n">
        <f aca="false">main!BS231</f>
        <v>1.94357915837958</v>
      </c>
      <c r="BV54" s="14" t="n">
        <f aca="false">main!BT231</f>
        <v>1.08161181616231</v>
      </c>
      <c r="BW54" s="14" t="n">
        <f aca="false">main!BU231</f>
        <v>0.163809920551244</v>
      </c>
      <c r="BX54" s="14" t="n">
        <f aca="false">main!BV231</f>
        <v>79.4489677430955</v>
      </c>
      <c r="BY54" s="14" t="n">
        <f aca="false">main!BW231</f>
        <v>0.91201044470115</v>
      </c>
      <c r="BZ54" s="14" t="n">
        <f aca="false">main!BX231</f>
        <v>67.3541774338802</v>
      </c>
      <c r="CA54" s="14" t="n">
        <f aca="false">main!BY231</f>
        <v>924.728515500584</v>
      </c>
      <c r="CB54" s="14" t="n">
        <f aca="false">main!BZ231</f>
        <v>0.00798741205141683</v>
      </c>
      <c r="CC54" s="14" t="n">
        <f aca="false">main!CA231</f>
        <v>0</v>
      </c>
      <c r="CD54" s="14" t="n">
        <f aca="false">main!CB231</f>
        <v>220.076721256474</v>
      </c>
      <c r="CE54" s="14" t="n">
        <f aca="false">main!CC231</f>
        <v>944.525390625</v>
      </c>
      <c r="CF54" s="14" t="n">
        <f aca="false">main!CD231</f>
        <v>0.568534803116711</v>
      </c>
      <c r="CG54" s="14" t="e">
        <f aca="false">main!CE231</f>
        <v>#DIV/0!</v>
      </c>
    </row>
    <row r="55" customFormat="false" ht="12.75" hidden="false" customHeight="true" outlineLevel="0" collapsed="false">
      <c r="A55" s="12" t="n">
        <v>3</v>
      </c>
      <c r="B55" s="12" t="n">
        <v>1</v>
      </c>
      <c r="C55" s="15" t="n">
        <f aca="false">main!A232</f>
        <v>67</v>
      </c>
      <c r="D55" s="14" t="str">
        <f aca="false">main!B232</f>
        <v>14:05:09</v>
      </c>
      <c r="E55" s="14" t="n">
        <f aca="false">main!C232</f>
        <v>7890.49999734666</v>
      </c>
      <c r="F55" s="14" t="n">
        <f aca="false">main!D232</f>
        <v>0</v>
      </c>
      <c r="G55" s="14" t="n">
        <f aca="false">main!E232</f>
        <v>10.8199066000192</v>
      </c>
      <c r="H55" s="14" t="n">
        <f aca="false">main!F232</f>
        <v>0.26763021735804</v>
      </c>
      <c r="I55" s="14" t="n">
        <f aca="false">main!G232</f>
        <v>845.099501320232</v>
      </c>
      <c r="J55" s="14" t="n">
        <f aca="false">main!H232</f>
        <v>9</v>
      </c>
      <c r="K55" s="14" t="n">
        <f aca="false">main!I232</f>
        <v>9</v>
      </c>
      <c r="L55" s="14" t="n">
        <f aca="false">main!J232</f>
        <v>0</v>
      </c>
      <c r="M55" s="14" t="n">
        <f aca="false">main!K232</f>
        <v>0</v>
      </c>
      <c r="N55" s="14" t="n">
        <f aca="false">main!L232</f>
        <v>462.70703125</v>
      </c>
      <c r="O55" s="14" t="n">
        <f aca="false">main!M232</f>
        <v>1407.232421875</v>
      </c>
      <c r="P55" s="14" t="n">
        <f aca="false">main!N232</f>
        <v>607.171813964844</v>
      </c>
      <c r="Q55" s="14" t="e">
        <f aca="false">main!O232</f>
        <v>#DIV/0!</v>
      </c>
      <c r="R55" s="14" t="n">
        <f aca="false">main!P232</f>
        <v>0.671193596695642</v>
      </c>
      <c r="S55" s="14" t="n">
        <f aca="false">main!Q232</f>
        <v>0.568534803116711</v>
      </c>
      <c r="T55" s="14" t="n">
        <f aca="false">main!R232</f>
        <v>-1</v>
      </c>
      <c r="U55" s="14" t="n">
        <f aca="false">main!S232</f>
        <v>0.87</v>
      </c>
      <c r="V55" s="14" t="n">
        <f aca="false">main!T232</f>
        <v>0.92</v>
      </c>
      <c r="W55" s="14" t="n">
        <f aca="false">main!U232</f>
        <v>19.9885787963867</v>
      </c>
      <c r="X55" s="14" t="n">
        <f aca="false">main!V232</f>
        <v>0.879994289398193</v>
      </c>
      <c r="Y55" s="14" t="n">
        <f aca="false">main!W232</f>
        <v>0.053718514789776</v>
      </c>
      <c r="Z55" s="14" t="n">
        <f aca="false">main!X232</f>
        <v>0.84705039785193</v>
      </c>
      <c r="AA55" s="14" t="n">
        <f aca="false">main!Y232</f>
        <v>3.04130330173149</v>
      </c>
      <c r="AB55" s="14" t="n">
        <f aca="false">main!Z232</f>
        <v>-1</v>
      </c>
      <c r="AC55" s="14" t="n">
        <f aca="false">main!AA232</f>
        <v>249.86555480957</v>
      </c>
      <c r="AD55" s="14" t="n">
        <f aca="false">main!AB232</f>
        <v>0.5</v>
      </c>
      <c r="AE55" s="14" t="n">
        <f aca="false">main!AC232</f>
        <v>62.5047905478607</v>
      </c>
      <c r="AF55" s="14" t="n">
        <f aca="false">main!AD232</f>
        <v>2.69909277030992</v>
      </c>
      <c r="AG55" s="14" t="n">
        <f aca="false">main!AE232</f>
        <v>0.950658622049232</v>
      </c>
      <c r="AH55" s="14" t="n">
        <f aca="false">main!AF232</f>
        <v>23.4244289398193</v>
      </c>
      <c r="AI55" s="14" t="n">
        <f aca="false">main!AG232</f>
        <v>2</v>
      </c>
      <c r="AJ55" s="14" t="n">
        <f aca="false">main!AH232</f>
        <v>4.644859790802</v>
      </c>
      <c r="AK55" s="14" t="n">
        <f aca="false">main!AI232</f>
        <v>1</v>
      </c>
      <c r="AL55" s="14" t="n">
        <f aca="false">main!AJ232</f>
        <v>9.289719581604</v>
      </c>
      <c r="AM55" s="14" t="n">
        <f aca="false">main!AK232</f>
        <v>24.951488494873</v>
      </c>
      <c r="AN55" s="14" t="n">
        <f aca="false">main!AL232</f>
        <v>23.4244289398193</v>
      </c>
      <c r="AO55" s="14" t="n">
        <f aca="false">main!AM232</f>
        <v>24.8959636688232</v>
      </c>
      <c r="AP55" s="14" t="n">
        <f aca="false">main!AN232</f>
        <v>934.885009765625</v>
      </c>
      <c r="AQ55" s="14" t="n">
        <f aca="false">main!AO232</f>
        <v>926.023010253906</v>
      </c>
      <c r="AR55" s="14" t="n">
        <f aca="false">main!AP232</f>
        <v>18.8951606750488</v>
      </c>
      <c r="AS55" s="14" t="n">
        <f aca="false">main!AQ232</f>
        <v>20.6539077758789</v>
      </c>
      <c r="AT55" s="14" t="n">
        <f aca="false">main!AR232</f>
        <v>56.0456466674805</v>
      </c>
      <c r="AU55" s="14" t="n">
        <f aca="false">main!AS232</f>
        <v>61.2623329162598</v>
      </c>
      <c r="AV55" s="14" t="n">
        <f aca="false">main!AT232</f>
        <v>300.594207763672</v>
      </c>
      <c r="AW55" s="14" t="n">
        <f aca="false">main!AU232</f>
        <v>250.040405273438</v>
      </c>
      <c r="AX55" s="14" t="n">
        <f aca="false">main!AV232</f>
        <v>4.90212821960449</v>
      </c>
      <c r="AY55" s="14" t="n">
        <f aca="false">main!AW232</f>
        <v>94.0411834716797</v>
      </c>
      <c r="AZ55" s="14" t="n">
        <f aca="false">main!AX232</f>
        <v>-2.69135737419128</v>
      </c>
      <c r="BA55" s="14" t="n">
        <f aca="false">main!AY232</f>
        <v>-0.395989865064621</v>
      </c>
      <c r="BB55" s="14" t="n">
        <f aca="false">main!AZ232</f>
        <v>0.25</v>
      </c>
      <c r="BC55" s="14" t="n">
        <f aca="false">main!BA232</f>
        <v>-1.355140209198</v>
      </c>
      <c r="BD55" s="14" t="n">
        <f aca="false">main!BB232</f>
        <v>7.355140209198</v>
      </c>
      <c r="BE55" s="14" t="n">
        <f aca="false">main!BC232</f>
        <v>1</v>
      </c>
      <c r="BF55" s="14" t="n">
        <f aca="false">main!BD232</f>
        <v>0</v>
      </c>
      <c r="BG55" s="14" t="n">
        <f aca="false">main!BE232</f>
        <v>0.159999996423721</v>
      </c>
      <c r="BH55" s="14" t="n">
        <f aca="false">main!BF232</f>
        <v>111105</v>
      </c>
      <c r="BI55" s="14" t="n">
        <f aca="false">main!BG232</f>
        <v>1.50297103881836</v>
      </c>
      <c r="BJ55" s="14" t="n">
        <f aca="false">main!BH232</f>
        <v>0.00269909277030992</v>
      </c>
      <c r="BK55" s="14" t="n">
        <f aca="false">main!BI232</f>
        <v>296.574428939819</v>
      </c>
      <c r="BL55" s="14" t="n">
        <f aca="false">main!BJ232</f>
        <v>298.101488494873</v>
      </c>
      <c r="BM55" s="14" t="n">
        <f aca="false">main!BK232</f>
        <v>40.0064639495358</v>
      </c>
      <c r="BN55" s="14" t="n">
        <f aca="false">main!BL232</f>
        <v>-0.246913637382481</v>
      </c>
      <c r="BO55" s="14" t="n">
        <f aca="false">main!BM232</f>
        <v>2.89297655260781</v>
      </c>
      <c r="BP55" s="14" t="n">
        <f aca="false">main!BN232</f>
        <v>30.762868413699</v>
      </c>
      <c r="BQ55" s="14" t="n">
        <f aca="false">main!BO232</f>
        <v>10.1089606378201</v>
      </c>
      <c r="BR55" s="14" t="n">
        <f aca="false">main!BP232</f>
        <v>24.1879587173462</v>
      </c>
      <c r="BS55" s="14" t="n">
        <f aca="false">main!BQ232</f>
        <v>3.02895712549672</v>
      </c>
      <c r="BT55" s="14" t="n">
        <f aca="false">main!BR232</f>
        <v>0.260135887365965</v>
      </c>
      <c r="BU55" s="14" t="n">
        <f aca="false">main!BS232</f>
        <v>1.94231793055858</v>
      </c>
      <c r="BV55" s="14" t="n">
        <f aca="false">main!BT232</f>
        <v>1.08663919493814</v>
      </c>
      <c r="BW55" s="14" t="n">
        <f aca="false">main!BU232</f>
        <v>0.163242038775257</v>
      </c>
      <c r="BX55" s="14" t="n">
        <f aca="false">main!BV232</f>
        <v>79.474157255481</v>
      </c>
      <c r="BY55" s="14" t="n">
        <f aca="false">main!BW232</f>
        <v>0.912611773101097</v>
      </c>
      <c r="BZ55" s="14" t="n">
        <f aca="false">main!BX232</f>
        <v>67.2164607575016</v>
      </c>
      <c r="CA55" s="14" t="n">
        <f aca="false">main!BY232</f>
        <v>924.45064051963</v>
      </c>
      <c r="CB55" s="14" t="n">
        <f aca="false">main!BZ232</f>
        <v>0.0078671136727346</v>
      </c>
      <c r="CC55" s="14" t="n">
        <f aca="false">main!CA232</f>
        <v>0</v>
      </c>
      <c r="CD55" s="14" t="n">
        <f aca="false">main!CB232</f>
        <v>220.034128759435</v>
      </c>
      <c r="CE55" s="14" t="n">
        <f aca="false">main!CC232</f>
        <v>944.525390625</v>
      </c>
      <c r="CF55" s="14" t="n">
        <f aca="false">main!CD232</f>
        <v>0.568534803116711</v>
      </c>
      <c r="CG55" s="14" t="e">
        <f aca="false">main!CE232</f>
        <v>#DIV/0!</v>
      </c>
    </row>
    <row r="56" customFormat="false" ht="12.75" hidden="false" customHeight="true" outlineLevel="0" collapsed="false">
      <c r="A56" s="12" t="n">
        <v>3</v>
      </c>
      <c r="B56" s="12" t="n">
        <v>1</v>
      </c>
      <c r="C56" s="15" t="n">
        <f aca="false">main!A233</f>
        <v>68</v>
      </c>
      <c r="D56" s="14" t="str">
        <f aca="false">main!B233</f>
        <v>14:05:20</v>
      </c>
      <c r="E56" s="14" t="n">
        <f aca="false">main!C233</f>
        <v>7901.49999658857</v>
      </c>
      <c r="F56" s="14" t="n">
        <f aca="false">main!D233</f>
        <v>0</v>
      </c>
      <c r="G56" s="14" t="n">
        <f aca="false">main!E233</f>
        <v>10.799044298862</v>
      </c>
      <c r="H56" s="14" t="n">
        <f aca="false">main!F233</f>
        <v>0.268451099860926</v>
      </c>
      <c r="I56" s="14" t="n">
        <f aca="false">main!G233</f>
        <v>844.837243110687</v>
      </c>
      <c r="J56" s="14" t="n">
        <f aca="false">main!H233</f>
        <v>9</v>
      </c>
      <c r="K56" s="14" t="n">
        <f aca="false">main!I233</f>
        <v>9</v>
      </c>
      <c r="L56" s="14" t="n">
        <f aca="false">main!J233</f>
        <v>0</v>
      </c>
      <c r="M56" s="14" t="n">
        <f aca="false">main!K233</f>
        <v>0</v>
      </c>
      <c r="N56" s="14" t="n">
        <f aca="false">main!L233</f>
        <v>462.70703125</v>
      </c>
      <c r="O56" s="14" t="n">
        <f aca="false">main!M233</f>
        <v>1407.232421875</v>
      </c>
      <c r="P56" s="14" t="n">
        <f aca="false">main!N233</f>
        <v>607.171813964844</v>
      </c>
      <c r="Q56" s="14" t="e">
        <f aca="false">main!O233</f>
        <v>#DIV/0!</v>
      </c>
      <c r="R56" s="14" t="n">
        <f aca="false">main!P233</f>
        <v>0.671193596695642</v>
      </c>
      <c r="S56" s="14" t="n">
        <f aca="false">main!Q233</f>
        <v>0.568534803116711</v>
      </c>
      <c r="T56" s="14" t="n">
        <f aca="false">main!R233</f>
        <v>-1</v>
      </c>
      <c r="U56" s="14" t="n">
        <f aca="false">main!S233</f>
        <v>0.87</v>
      </c>
      <c r="V56" s="14" t="n">
        <f aca="false">main!T233</f>
        <v>0.92</v>
      </c>
      <c r="W56" s="14" t="n">
        <f aca="false">main!U233</f>
        <v>19.9885787963867</v>
      </c>
      <c r="X56" s="14" t="n">
        <f aca="false">main!V233</f>
        <v>0.879994289398193</v>
      </c>
      <c r="Y56" s="14" t="n">
        <f aca="false">main!W233</f>
        <v>0.0536190086427535</v>
      </c>
      <c r="Z56" s="14" t="n">
        <f aca="false">main!X233</f>
        <v>0.84705039785193</v>
      </c>
      <c r="AA56" s="14" t="n">
        <f aca="false">main!Y233</f>
        <v>3.04130330173149</v>
      </c>
      <c r="AB56" s="14" t="n">
        <f aca="false">main!Z233</f>
        <v>-1</v>
      </c>
      <c r="AC56" s="14" t="n">
        <f aca="false">main!AA233</f>
        <v>249.86555480957</v>
      </c>
      <c r="AD56" s="14" t="n">
        <f aca="false">main!AB233</f>
        <v>0.5</v>
      </c>
      <c r="AE56" s="14" t="n">
        <f aca="false">main!AC233</f>
        <v>62.5047905478607</v>
      </c>
      <c r="AF56" s="14" t="n">
        <f aca="false">main!AD233</f>
        <v>2.71932260908736</v>
      </c>
      <c r="AG56" s="14" t="n">
        <f aca="false">main!AE233</f>
        <v>0.95490671386459</v>
      </c>
      <c r="AH56" s="14" t="n">
        <f aca="false">main!AF233</f>
        <v>23.4393157958984</v>
      </c>
      <c r="AI56" s="14" t="n">
        <f aca="false">main!AG233</f>
        <v>2</v>
      </c>
      <c r="AJ56" s="14" t="n">
        <f aca="false">main!AH233</f>
        <v>4.644859790802</v>
      </c>
      <c r="AK56" s="14" t="n">
        <f aca="false">main!AI233</f>
        <v>1</v>
      </c>
      <c r="AL56" s="14" t="n">
        <f aca="false">main!AJ233</f>
        <v>9.289719581604</v>
      </c>
      <c r="AM56" s="14" t="n">
        <f aca="false">main!AK233</f>
        <v>24.9536361694336</v>
      </c>
      <c r="AN56" s="14" t="n">
        <f aca="false">main!AL233</f>
        <v>23.4393157958984</v>
      </c>
      <c r="AO56" s="14" t="n">
        <f aca="false">main!AM233</f>
        <v>24.8936080932617</v>
      </c>
      <c r="AP56" s="14" t="n">
        <f aca="false">main!AN233</f>
        <v>934.353942871094</v>
      </c>
      <c r="AQ56" s="14" t="n">
        <f aca="false">main!AO233</f>
        <v>925.494689941406</v>
      </c>
      <c r="AR56" s="14" t="n">
        <f aca="false">main!AP233</f>
        <v>18.865026473999</v>
      </c>
      <c r="AS56" s="14" t="n">
        <f aca="false">main!AQ233</f>
        <v>20.6369113922119</v>
      </c>
      <c r="AT56" s="14" t="n">
        <f aca="false">main!AR233</f>
        <v>55.9476470947266</v>
      </c>
      <c r="AU56" s="14" t="n">
        <f aca="false">main!AS233</f>
        <v>61.2024917602539</v>
      </c>
      <c r="AV56" s="14" t="n">
        <f aca="false">main!AT233</f>
        <v>300.606903076172</v>
      </c>
      <c r="AW56" s="14" t="n">
        <f aca="false">main!AU233</f>
        <v>250.062286376953</v>
      </c>
      <c r="AX56" s="14" t="n">
        <f aca="false">main!AV233</f>
        <v>4.63556623458862</v>
      </c>
      <c r="AY56" s="14" t="n">
        <f aca="false">main!AW233</f>
        <v>94.0387420654297</v>
      </c>
      <c r="AZ56" s="14" t="n">
        <f aca="false">main!AX233</f>
        <v>-2.69135737419128</v>
      </c>
      <c r="BA56" s="14" t="n">
        <f aca="false">main!AY233</f>
        <v>-0.395989865064621</v>
      </c>
      <c r="BB56" s="14" t="n">
        <f aca="false">main!AZ233</f>
        <v>0.75</v>
      </c>
      <c r="BC56" s="14" t="n">
        <f aca="false">main!BA233</f>
        <v>-1.355140209198</v>
      </c>
      <c r="BD56" s="14" t="n">
        <f aca="false">main!BB233</f>
        <v>7.355140209198</v>
      </c>
      <c r="BE56" s="14" t="n">
        <f aca="false">main!BC233</f>
        <v>1</v>
      </c>
      <c r="BF56" s="14" t="n">
        <f aca="false">main!BD233</f>
        <v>0</v>
      </c>
      <c r="BG56" s="14" t="n">
        <f aca="false">main!BE233</f>
        <v>0.159999996423721</v>
      </c>
      <c r="BH56" s="14" t="n">
        <f aca="false">main!BF233</f>
        <v>111105</v>
      </c>
      <c r="BI56" s="14" t="n">
        <f aca="false">main!BG233</f>
        <v>1.50303451538086</v>
      </c>
      <c r="BJ56" s="14" t="n">
        <f aca="false">main!BH233</f>
        <v>0.00271932260908736</v>
      </c>
      <c r="BK56" s="14" t="n">
        <f aca="false">main!BI233</f>
        <v>296.589315795898</v>
      </c>
      <c r="BL56" s="14" t="n">
        <f aca="false">main!BJ233</f>
        <v>298.103636169434</v>
      </c>
      <c r="BM56" s="14" t="n">
        <f aca="false">main!BK233</f>
        <v>40.00996492602</v>
      </c>
      <c r="BN56" s="14" t="n">
        <f aca="false">main!BL233</f>
        <v>-0.251038043204747</v>
      </c>
      <c r="BO56" s="14" t="n">
        <f aca="false">main!BM233</f>
        <v>2.89557590130393</v>
      </c>
      <c r="BP56" s="14" t="n">
        <f aca="false">main!BN233</f>
        <v>30.7913083236403</v>
      </c>
      <c r="BQ56" s="14" t="n">
        <f aca="false">main!BO233</f>
        <v>10.1543969314284</v>
      </c>
      <c r="BR56" s="14" t="n">
        <f aca="false">main!BP233</f>
        <v>24.196475982666</v>
      </c>
      <c r="BS56" s="14" t="n">
        <f aca="false">main!BQ233</f>
        <v>3.03050498528682</v>
      </c>
      <c r="BT56" s="14" t="n">
        <f aca="false">main!BR233</f>
        <v>0.260911373336028</v>
      </c>
      <c r="BU56" s="14" t="n">
        <f aca="false">main!BS233</f>
        <v>1.94066918743934</v>
      </c>
      <c r="BV56" s="14" t="n">
        <f aca="false">main!BT233</f>
        <v>1.08983579784748</v>
      </c>
      <c r="BW56" s="14" t="n">
        <f aca="false">main!BU233</f>
        <v>0.1637306491011</v>
      </c>
      <c r="BX56" s="14" t="n">
        <f aca="false">main!BV233</f>
        <v>79.4474315921547</v>
      </c>
      <c r="BY56" s="14" t="n">
        <f aca="false">main!BW233</f>
        <v>0.912849368335301</v>
      </c>
      <c r="BZ56" s="14" t="n">
        <f aca="false">main!BX233</f>
        <v>67.1021585342168</v>
      </c>
      <c r="CA56" s="14" t="n">
        <f aca="false">main!BY233</f>
        <v>923.925351957046</v>
      </c>
      <c r="CB56" s="14" t="n">
        <f aca="false">main!BZ233</f>
        <v>0.00784304901933202</v>
      </c>
      <c r="CC56" s="14" t="n">
        <f aca="false">main!CA233</f>
        <v>0</v>
      </c>
      <c r="CD56" s="14" t="n">
        <f aca="false">main!CB233</f>
        <v>220.053384005574</v>
      </c>
      <c r="CE56" s="14" t="n">
        <f aca="false">main!CC233</f>
        <v>944.525390625</v>
      </c>
      <c r="CF56" s="14" t="n">
        <f aca="false">main!CD233</f>
        <v>0.568534803116711</v>
      </c>
      <c r="CG56" s="14" t="e">
        <f aca="false">main!CE233</f>
        <v>#DIV/0!</v>
      </c>
    </row>
    <row r="57" customFormat="false" ht="12.75" hidden="false" customHeight="true" outlineLevel="0" collapsed="false">
      <c r="A57" s="12" t="n">
        <v>3</v>
      </c>
      <c r="B57" s="12" t="n">
        <v>1</v>
      </c>
      <c r="C57" s="15" t="n">
        <f aca="false">main!A234</f>
        <v>69</v>
      </c>
      <c r="D57" s="14" t="str">
        <f aca="false">main!B234</f>
        <v>14:05:26</v>
      </c>
      <c r="E57" s="14" t="n">
        <f aca="false">main!C234</f>
        <v>7907.49999617506</v>
      </c>
      <c r="F57" s="14" t="n">
        <f aca="false">main!D234</f>
        <v>0</v>
      </c>
      <c r="G57" s="14" t="n">
        <f aca="false">main!E234</f>
        <v>10.9160524688503</v>
      </c>
      <c r="H57" s="14" t="n">
        <f aca="false">main!F234</f>
        <v>0.267170976341452</v>
      </c>
      <c r="I57" s="14" t="n">
        <f aca="false">main!G234</f>
        <v>843.366080563294</v>
      </c>
      <c r="J57" s="14" t="n">
        <f aca="false">main!H234</f>
        <v>9</v>
      </c>
      <c r="K57" s="14" t="n">
        <f aca="false">main!I234</f>
        <v>9</v>
      </c>
      <c r="L57" s="14" t="n">
        <f aca="false">main!J234</f>
        <v>0</v>
      </c>
      <c r="M57" s="14" t="n">
        <f aca="false">main!K234</f>
        <v>0</v>
      </c>
      <c r="N57" s="14" t="n">
        <f aca="false">main!L234</f>
        <v>462.70703125</v>
      </c>
      <c r="O57" s="14" t="n">
        <f aca="false">main!M234</f>
        <v>1407.232421875</v>
      </c>
      <c r="P57" s="14" t="n">
        <f aca="false">main!N234</f>
        <v>607.171813964844</v>
      </c>
      <c r="Q57" s="14" t="e">
        <f aca="false">main!O234</f>
        <v>#DIV/0!</v>
      </c>
      <c r="R57" s="14" t="n">
        <f aca="false">main!P234</f>
        <v>0.671193596695642</v>
      </c>
      <c r="S57" s="14" t="n">
        <f aca="false">main!Q234</f>
        <v>0.568534803116711</v>
      </c>
      <c r="T57" s="14" t="n">
        <f aca="false">main!R234</f>
        <v>-1</v>
      </c>
      <c r="U57" s="14" t="n">
        <f aca="false">main!S234</f>
        <v>0.87</v>
      </c>
      <c r="V57" s="14" t="n">
        <f aca="false">main!T234</f>
        <v>0.92</v>
      </c>
      <c r="W57" s="14" t="n">
        <f aca="false">main!U234</f>
        <v>19.9885787963867</v>
      </c>
      <c r="X57" s="14" t="n">
        <f aca="false">main!V234</f>
        <v>0.879994289398193</v>
      </c>
      <c r="Y57" s="14" t="n">
        <f aca="false">main!W234</f>
        <v>0.0541477282114813</v>
      </c>
      <c r="Z57" s="14" t="n">
        <f aca="false">main!X234</f>
        <v>0.84705039785193</v>
      </c>
      <c r="AA57" s="14" t="n">
        <f aca="false">main!Y234</f>
        <v>3.04130330173149</v>
      </c>
      <c r="AB57" s="14" t="n">
        <f aca="false">main!Z234</f>
        <v>-1</v>
      </c>
      <c r="AC57" s="14" t="n">
        <f aca="false">main!AA234</f>
        <v>249.86555480957</v>
      </c>
      <c r="AD57" s="14" t="n">
        <f aca="false">main!AB234</f>
        <v>0.5</v>
      </c>
      <c r="AE57" s="14" t="n">
        <f aca="false">main!AC234</f>
        <v>62.5047905478607</v>
      </c>
      <c r="AF57" s="14" t="n">
        <f aca="false">main!AD234</f>
        <v>2.71841754410301</v>
      </c>
      <c r="AG57" s="14" t="n">
        <f aca="false">main!AE234</f>
        <v>0.959025385180522</v>
      </c>
      <c r="AH57" s="14" t="n">
        <f aca="false">main!AF234</f>
        <v>23.4567337036133</v>
      </c>
      <c r="AI57" s="14" t="n">
        <f aca="false">main!AG234</f>
        <v>2</v>
      </c>
      <c r="AJ57" s="14" t="n">
        <f aca="false">main!AH234</f>
        <v>4.644859790802</v>
      </c>
      <c r="AK57" s="14" t="n">
        <f aca="false">main!AI234</f>
        <v>1</v>
      </c>
      <c r="AL57" s="14" t="n">
        <f aca="false">main!AJ234</f>
        <v>9.289719581604</v>
      </c>
      <c r="AM57" s="14" t="n">
        <f aca="false">main!AK234</f>
        <v>24.9613590240479</v>
      </c>
      <c r="AN57" s="14" t="n">
        <f aca="false">main!AL234</f>
        <v>23.4567337036133</v>
      </c>
      <c r="AO57" s="14" t="n">
        <f aca="false">main!AM234</f>
        <v>24.8943500518799</v>
      </c>
      <c r="AP57" s="14" t="n">
        <f aca="false">main!AN234</f>
        <v>934.033935546875</v>
      </c>
      <c r="AQ57" s="14" t="n">
        <f aca="false">main!AO234</f>
        <v>925.09814453125</v>
      </c>
      <c r="AR57" s="14" t="n">
        <f aca="false">main!AP234</f>
        <v>18.8541431427002</v>
      </c>
      <c r="AS57" s="14" t="n">
        <f aca="false">main!AQ234</f>
        <v>20.625452041626</v>
      </c>
      <c r="AT57" s="14" t="n">
        <f aca="false">main!AR234</f>
        <v>55.889705657959</v>
      </c>
      <c r="AU57" s="14" t="n">
        <f aca="false">main!AS234</f>
        <v>61.1404304504395</v>
      </c>
      <c r="AV57" s="14" t="n">
        <f aca="false">main!AT234</f>
        <v>300.608093261719</v>
      </c>
      <c r="AW57" s="14" t="n">
        <f aca="false">main!AU234</f>
        <v>250.076171875</v>
      </c>
      <c r="AX57" s="14" t="n">
        <f aca="false">main!AV234</f>
        <v>4.82050561904907</v>
      </c>
      <c r="AY57" s="14" t="n">
        <f aca="false">main!AW234</f>
        <v>94.0388793945313</v>
      </c>
      <c r="AZ57" s="14" t="n">
        <f aca="false">main!AX234</f>
        <v>-2.69135737419128</v>
      </c>
      <c r="BA57" s="14" t="n">
        <f aca="false">main!AY234</f>
        <v>-0.395989865064621</v>
      </c>
      <c r="BB57" s="14" t="n">
        <f aca="false">main!AZ234</f>
        <v>0.5</v>
      </c>
      <c r="BC57" s="14" t="n">
        <f aca="false">main!BA234</f>
        <v>-1.355140209198</v>
      </c>
      <c r="BD57" s="14" t="n">
        <f aca="false">main!BB234</f>
        <v>7.355140209198</v>
      </c>
      <c r="BE57" s="14" t="n">
        <f aca="false">main!BC234</f>
        <v>1</v>
      </c>
      <c r="BF57" s="14" t="n">
        <f aca="false">main!BD234</f>
        <v>0</v>
      </c>
      <c r="BG57" s="14" t="n">
        <f aca="false">main!BE234</f>
        <v>0.159999996423721</v>
      </c>
      <c r="BH57" s="14" t="n">
        <f aca="false">main!BF234</f>
        <v>111105</v>
      </c>
      <c r="BI57" s="14" t="n">
        <f aca="false">main!BG234</f>
        <v>1.50304046630859</v>
      </c>
      <c r="BJ57" s="14" t="n">
        <f aca="false">main!BH234</f>
        <v>0.00271841754410301</v>
      </c>
      <c r="BK57" s="14" t="n">
        <f aca="false">main!BI234</f>
        <v>296.606733703613</v>
      </c>
      <c r="BL57" s="14" t="n">
        <f aca="false">main!BJ234</f>
        <v>298.111359024048</v>
      </c>
      <c r="BM57" s="14" t="n">
        <f aca="false">main!BK234</f>
        <v>40.0121866056578</v>
      </c>
      <c r="BN57" s="14" t="n">
        <f aca="false">main!BL234</f>
        <v>-0.251298219292414</v>
      </c>
      <c r="BO57" s="14" t="n">
        <f aca="false">main!BM234</f>
        <v>2.89861978218068</v>
      </c>
      <c r="BP57" s="14" t="n">
        <f aca="false">main!BN234</f>
        <v>30.8236316813155</v>
      </c>
      <c r="BQ57" s="14" t="n">
        <f aca="false">main!BO234</f>
        <v>10.1981796396895</v>
      </c>
      <c r="BR57" s="14" t="n">
        <f aca="false">main!BP234</f>
        <v>24.2090463638306</v>
      </c>
      <c r="BS57" s="14" t="n">
        <f aca="false">main!BQ234</f>
        <v>3.032790689418</v>
      </c>
      <c r="BT57" s="14" t="n">
        <f aca="false">main!BR234</f>
        <v>0.259701985233261</v>
      </c>
      <c r="BU57" s="14" t="n">
        <f aca="false">main!BS234</f>
        <v>1.93959439700016</v>
      </c>
      <c r="BV57" s="14" t="n">
        <f aca="false">main!BT234</f>
        <v>1.09319629241784</v>
      </c>
      <c r="BW57" s="14" t="n">
        <f aca="false">main!BU234</f>
        <v>0.162968655262154</v>
      </c>
      <c r="BX57" s="14" t="n">
        <f aca="false">main!BV234</f>
        <v>79.3092011355302</v>
      </c>
      <c r="BY57" s="14" t="n">
        <f aca="false">main!BW234</f>
        <v>0.911650386014589</v>
      </c>
      <c r="BZ57" s="14" t="n">
        <f aca="false">main!BX234</f>
        <v>66.9901857664432</v>
      </c>
      <c r="CA57" s="14" t="n">
        <f aca="false">main!BY234</f>
        <v>923.511802693534</v>
      </c>
      <c r="CB57" s="14" t="n">
        <f aca="false">main!BZ234</f>
        <v>0.00791834365940634</v>
      </c>
      <c r="CC57" s="14" t="n">
        <f aca="false">main!CA234</f>
        <v>0</v>
      </c>
      <c r="CD57" s="14" t="n">
        <f aca="false">main!CB234</f>
        <v>220.065603164561</v>
      </c>
      <c r="CE57" s="14" t="n">
        <f aca="false">main!CC234</f>
        <v>944.525390625</v>
      </c>
      <c r="CF57" s="14" t="n">
        <f aca="false">main!CD234</f>
        <v>0.568534803116711</v>
      </c>
      <c r="CG57" s="14" t="e">
        <f aca="false">main!CE234</f>
        <v>#DIV/0!</v>
      </c>
    </row>
    <row r="58" customFormat="false" ht="12.75" hidden="false" customHeight="true" outlineLevel="0" collapsed="false">
      <c r="A58" s="12" t="n">
        <v>3</v>
      </c>
      <c r="B58" s="12" t="n">
        <v>1</v>
      </c>
      <c r="C58" s="16" t="n">
        <f aca="false">main!A240</f>
        <v>70</v>
      </c>
      <c r="D58" s="10" t="str">
        <f aca="false">main!B240</f>
        <v>14:05:35</v>
      </c>
      <c r="E58" s="10" t="n">
        <f aca="false">main!C240</f>
        <v>7907.49999617506</v>
      </c>
      <c r="F58" s="10" t="n">
        <f aca="false">main!D240</f>
        <v>0</v>
      </c>
      <c r="G58" s="10" t="n">
        <f aca="false">main!E240</f>
        <v>10.9160524688503</v>
      </c>
      <c r="H58" s="10" t="n">
        <f aca="false">main!F240</f>
        <v>0.267170976341452</v>
      </c>
      <c r="I58" s="10" t="n">
        <f aca="false">main!G240</f>
        <v>843.366080563294</v>
      </c>
      <c r="J58" s="10" t="n">
        <f aca="false">main!H240</f>
        <v>10</v>
      </c>
      <c r="K58" s="10" t="n">
        <f aca="false">main!I240</f>
        <v>10</v>
      </c>
      <c r="L58" s="10" t="n">
        <f aca="false">main!J240</f>
        <v>0</v>
      </c>
      <c r="M58" s="10" t="n">
        <f aca="false">main!K240</f>
        <v>0</v>
      </c>
      <c r="N58" s="10" t="n">
        <f aca="false">main!L240</f>
        <v>460.64892578125</v>
      </c>
      <c r="O58" s="10" t="n">
        <f aca="false">main!M240</f>
        <v>1471.04724121094</v>
      </c>
      <c r="P58" s="10" t="n">
        <f aca="false">main!N240</f>
        <v>643.024169921875</v>
      </c>
      <c r="Q58" s="10" t="e">
        <f aca="false">main!O240</f>
        <v>#DIV/0!</v>
      </c>
      <c r="R58" s="10" t="n">
        <f aca="false">main!P240</f>
        <v>0.68685647008722</v>
      </c>
      <c r="S58" s="10" t="n">
        <f aca="false">main!Q240</f>
        <v>0.562880000106218</v>
      </c>
      <c r="T58" s="10" t="n">
        <f aca="false">main!R240</f>
        <v>-1</v>
      </c>
      <c r="U58" s="10" t="n">
        <f aca="false">main!S240</f>
        <v>0.87</v>
      </c>
      <c r="V58" s="10" t="n">
        <f aca="false">main!T240</f>
        <v>0.92</v>
      </c>
      <c r="W58" s="10" t="n">
        <f aca="false">main!U240</f>
        <v>19.9885787963867</v>
      </c>
      <c r="X58" s="10" t="n">
        <f aca="false">main!V240</f>
        <v>0.879994289398193</v>
      </c>
      <c r="Y58" s="10" t="n">
        <f aca="false">main!W240</f>
        <v>0.0541477282114813</v>
      </c>
      <c r="Z58" s="10" t="n">
        <f aca="false">main!X240</f>
        <v>0.819501634795317</v>
      </c>
      <c r="AA58" s="10" t="n">
        <f aca="false">main!Y240</f>
        <v>3.19342379604181</v>
      </c>
      <c r="AB58" s="10" t="n">
        <f aca="false">main!Z240</f>
        <v>-1</v>
      </c>
      <c r="AC58" s="10" t="n">
        <f aca="false">main!AA240</f>
        <v>250.076171875</v>
      </c>
      <c r="AD58" s="10" t="n">
        <f aca="false">main!AB240</f>
        <v>0.5</v>
      </c>
      <c r="AE58" s="10" t="n">
        <f aca="false">main!AC240</f>
        <v>61.9352633663215</v>
      </c>
      <c r="AF58" s="10" t="n">
        <f aca="false">main!AD240</f>
        <v>2.71841754410301</v>
      </c>
      <c r="AG58" s="10" t="n">
        <f aca="false">main!AE240</f>
        <v>0.959025385180522</v>
      </c>
      <c r="AH58" s="10" t="n">
        <f aca="false">main!AF240</f>
        <v>23.4567337036133</v>
      </c>
      <c r="AI58" s="10" t="n">
        <f aca="false">main!AG240</f>
        <v>2</v>
      </c>
      <c r="AJ58" s="10" t="n">
        <f aca="false">main!AH240</f>
        <v>4.644859790802</v>
      </c>
      <c r="AK58" s="10" t="n">
        <f aca="false">main!AI240</f>
        <v>1</v>
      </c>
      <c r="AL58" s="10" t="n">
        <f aca="false">main!AJ240</f>
        <v>9.289719581604</v>
      </c>
      <c r="AM58" s="10" t="n">
        <f aca="false">main!AK240</f>
        <v>24.9613590240479</v>
      </c>
      <c r="AN58" s="10" t="n">
        <f aca="false">main!AL240</f>
        <v>23.4567337036133</v>
      </c>
      <c r="AO58" s="10" t="n">
        <f aca="false">main!AM240</f>
        <v>24.8943500518799</v>
      </c>
      <c r="AP58" s="10" t="n">
        <f aca="false">main!AN240</f>
        <v>934.033935546875</v>
      </c>
      <c r="AQ58" s="10" t="n">
        <f aca="false">main!AO240</f>
        <v>925.09814453125</v>
      </c>
      <c r="AR58" s="10" t="n">
        <f aca="false">main!AP240</f>
        <v>18.8541431427002</v>
      </c>
      <c r="AS58" s="10" t="n">
        <f aca="false">main!AQ240</f>
        <v>20.625452041626</v>
      </c>
      <c r="AT58" s="10" t="n">
        <f aca="false">main!AR240</f>
        <v>55.889705657959</v>
      </c>
      <c r="AU58" s="10" t="n">
        <f aca="false">main!AS240</f>
        <v>61.1404304504395</v>
      </c>
      <c r="AV58" s="10" t="n">
        <f aca="false">main!AT240</f>
        <v>300.608093261719</v>
      </c>
      <c r="AW58" s="10" t="n">
        <f aca="false">main!AU240</f>
        <v>250.076171875</v>
      </c>
      <c r="AX58" s="10" t="n">
        <f aca="false">main!AV240</f>
        <v>4.82050561904907</v>
      </c>
      <c r="AY58" s="10" t="n">
        <f aca="false">main!AW240</f>
        <v>94.0388793945313</v>
      </c>
      <c r="AZ58" s="10" t="n">
        <f aca="false">main!AX240</f>
        <v>-2.69135737419128</v>
      </c>
      <c r="BA58" s="10" t="n">
        <f aca="false">main!AY240</f>
        <v>-0.395989865064621</v>
      </c>
      <c r="BB58" s="10" t="n">
        <f aca="false">main!AZ240</f>
        <v>0.5</v>
      </c>
      <c r="BC58" s="10" t="n">
        <f aca="false">main!BA240</f>
        <v>-1.355140209198</v>
      </c>
      <c r="BD58" s="10" t="n">
        <f aca="false">main!BB240</f>
        <v>7.355140209198</v>
      </c>
      <c r="BE58" s="10" t="n">
        <f aca="false">main!BC240</f>
        <v>1</v>
      </c>
      <c r="BF58" s="10" t="n">
        <f aca="false">main!BD240</f>
        <v>0</v>
      </c>
      <c r="BG58" s="10" t="n">
        <f aca="false">main!BE240</f>
        <v>0.159999996423721</v>
      </c>
      <c r="BH58" s="10" t="n">
        <f aca="false">main!BF240</f>
        <v>111105</v>
      </c>
      <c r="BI58" s="10" t="n">
        <f aca="false">main!BG240</f>
        <v>1.50304046630859</v>
      </c>
      <c r="BJ58" s="10" t="n">
        <f aca="false">main!BH240</f>
        <v>0.00271841754410301</v>
      </c>
      <c r="BK58" s="10" t="n">
        <f aca="false">main!BI240</f>
        <v>296.606733703613</v>
      </c>
      <c r="BL58" s="10" t="n">
        <f aca="false">main!BJ240</f>
        <v>298.111359024048</v>
      </c>
      <c r="BM58" s="10" t="n">
        <f aca="false">main!BK240</f>
        <v>40.0121866056578</v>
      </c>
      <c r="BN58" s="10" t="n">
        <f aca="false">main!BL240</f>
        <v>-0.251298219292414</v>
      </c>
      <c r="BO58" s="10" t="n">
        <f aca="false">main!BM240</f>
        <v>2.89861978218068</v>
      </c>
      <c r="BP58" s="10" t="n">
        <f aca="false">main!BN240</f>
        <v>30.8236316813155</v>
      </c>
      <c r="BQ58" s="10" t="n">
        <f aca="false">main!BO240</f>
        <v>10.1981796396895</v>
      </c>
      <c r="BR58" s="10" t="n">
        <f aca="false">main!BP240</f>
        <v>24.2090463638306</v>
      </c>
      <c r="BS58" s="10" t="n">
        <f aca="false">main!BQ240</f>
        <v>3.032790689418</v>
      </c>
      <c r="BT58" s="10" t="n">
        <f aca="false">main!BR240</f>
        <v>0.259701985233261</v>
      </c>
      <c r="BU58" s="10" t="n">
        <f aca="false">main!BS240</f>
        <v>1.93959439700016</v>
      </c>
      <c r="BV58" s="10" t="n">
        <f aca="false">main!BT240</f>
        <v>1.09319629241784</v>
      </c>
      <c r="BW58" s="10" t="n">
        <f aca="false">main!BU240</f>
        <v>0.162968655262154</v>
      </c>
      <c r="BX58" s="10" t="n">
        <f aca="false">main!BV240</f>
        <v>79.3092011355302</v>
      </c>
      <c r="BY58" s="10" t="n">
        <f aca="false">main!BW240</f>
        <v>0.911650386014589</v>
      </c>
      <c r="BZ58" s="10" t="n">
        <f aca="false">main!BX240</f>
        <v>66.9901857664432</v>
      </c>
      <c r="CA58" s="10" t="n">
        <f aca="false">main!BY240</f>
        <v>923.511802693534</v>
      </c>
      <c r="CB58" s="10" t="n">
        <f aca="false">main!BZ240</f>
        <v>0.00791834365940634</v>
      </c>
      <c r="CC58" s="10" t="n">
        <f aca="false">main!CA240</f>
        <v>0</v>
      </c>
      <c r="CD58" s="10" t="n">
        <f aca="false">main!CB240</f>
        <v>220.065603164561</v>
      </c>
      <c r="CE58" s="10" t="n">
        <f aca="false">main!CC240</f>
        <v>1010.39831542969</v>
      </c>
      <c r="CF58" s="10" t="n">
        <f aca="false">main!CD240</f>
        <v>0.562880000106218</v>
      </c>
      <c r="CG58" s="10" t="e">
        <f aca="false">main!CE240</f>
        <v>#DIV/0!</v>
      </c>
    </row>
    <row r="59" customFormat="false" ht="23.85" hidden="false" customHeight="false" outlineLevel="0" collapsed="false">
      <c r="A59" s="12" t="n">
        <v>3</v>
      </c>
      <c r="B59" s="12" t="n">
        <v>2</v>
      </c>
      <c r="C59" s="13" t="str">
        <f aca="false">main!B179</f>
        <v>"13:23:28 trat2t1b3"
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</row>
    <row r="60" customFormat="false" ht="12.75" hidden="false" customHeight="true" outlineLevel="0" collapsed="false">
      <c r="A60" s="12" t="n">
        <v>3</v>
      </c>
      <c r="B60" s="12" t="n">
        <v>2</v>
      </c>
      <c r="C60" s="15" t="n">
        <f aca="false">main!A185</f>
        <v>50</v>
      </c>
      <c r="D60" s="14" t="str">
        <f aca="false">main!B185</f>
        <v>13:44:28</v>
      </c>
      <c r="E60" s="14" t="n">
        <f aca="false">main!C185</f>
        <v>6649.49999962095</v>
      </c>
      <c r="F60" s="14" t="n">
        <f aca="false">main!D185</f>
        <v>0</v>
      </c>
      <c r="G60" s="14" t="n">
        <f aca="false">main!E185</f>
        <v>12.5044026081698</v>
      </c>
      <c r="H60" s="14" t="n">
        <f aca="false">main!F185</f>
        <v>0.137863499258316</v>
      </c>
      <c r="I60" s="14" t="n">
        <f aca="false">main!G185</f>
        <v>754.936221872195</v>
      </c>
      <c r="J60" s="14" t="n">
        <f aca="false">main!H185</f>
        <v>7</v>
      </c>
      <c r="K60" s="14" t="n">
        <f aca="false">main!I185</f>
        <v>7</v>
      </c>
      <c r="L60" s="14" t="n">
        <f aca="false">main!J185</f>
        <v>0</v>
      </c>
      <c r="M60" s="14" t="n">
        <f aca="false">main!K185</f>
        <v>0</v>
      </c>
      <c r="N60" s="14" t="n">
        <f aca="false">main!L185</f>
        <v>465.013916015625</v>
      </c>
      <c r="O60" s="14" t="n">
        <f aca="false">main!M185</f>
        <v>1541.17077636719</v>
      </c>
      <c r="P60" s="14" t="n">
        <f aca="false">main!N185</f>
        <v>787.128356933594</v>
      </c>
      <c r="Q60" s="14" t="e">
        <f aca="false">main!O185</f>
        <v>#DIV/0!</v>
      </c>
      <c r="R60" s="14" t="n">
        <f aca="false">main!P185</f>
        <v>0.698272298471851</v>
      </c>
      <c r="S60" s="14" t="n">
        <f aca="false">main!Q185</f>
        <v>0.489265972983868</v>
      </c>
      <c r="T60" s="14" t="n">
        <f aca="false">main!R185</f>
        <v>-1</v>
      </c>
      <c r="U60" s="14" t="n">
        <f aca="false">main!S185</f>
        <v>0.87</v>
      </c>
      <c r="V60" s="14" t="n">
        <f aca="false">main!T185</f>
        <v>0.92</v>
      </c>
      <c r="W60" s="14" t="n">
        <f aca="false">main!U185</f>
        <v>19.9885787963867</v>
      </c>
      <c r="X60" s="14" t="n">
        <f aca="false">main!V185</f>
        <v>0.879994289398193</v>
      </c>
      <c r="Y60" s="14" t="n">
        <f aca="false">main!W185</f>
        <v>0.0615420184302395</v>
      </c>
      <c r="Z60" s="14" t="n">
        <f aca="false">main!X185</f>
        <v>0.700680771748517</v>
      </c>
      <c r="AA60" s="14" t="n">
        <f aca="false">main!Y185</f>
        <v>3.31424657045189</v>
      </c>
      <c r="AB60" s="14" t="n">
        <f aca="false">main!Z185</f>
        <v>-1</v>
      </c>
      <c r="AC60" s="14" t="n">
        <f aca="false">main!AA185</f>
        <v>249.796737670898</v>
      </c>
      <c r="AD60" s="14" t="n">
        <f aca="false">main!AB185</f>
        <v>0.5</v>
      </c>
      <c r="AE60" s="14" t="n">
        <f aca="false">main!AC185</f>
        <v>53.7751503516532</v>
      </c>
      <c r="AF60" s="14" t="n">
        <f aca="false">main!AD185</f>
        <v>1.75789987496669</v>
      </c>
      <c r="AG60" s="14" t="n">
        <f aca="false">main!AE185</f>
        <v>1.18474313117041</v>
      </c>
      <c r="AH60" s="14" t="n">
        <f aca="false">main!AF185</f>
        <v>24.3970928192139</v>
      </c>
      <c r="AI60" s="14" t="n">
        <f aca="false">main!AG185</f>
        <v>2</v>
      </c>
      <c r="AJ60" s="14" t="n">
        <f aca="false">main!AH185</f>
        <v>4.644859790802</v>
      </c>
      <c r="AK60" s="14" t="n">
        <f aca="false">main!AI185</f>
        <v>1</v>
      </c>
      <c r="AL60" s="14" t="n">
        <f aca="false">main!AJ185</f>
        <v>9.289719581604</v>
      </c>
      <c r="AM60" s="14" t="n">
        <f aca="false">main!AK185</f>
        <v>25.2683944702148</v>
      </c>
      <c r="AN60" s="14" t="n">
        <f aca="false">main!AL185</f>
        <v>24.3970928192139</v>
      </c>
      <c r="AO60" s="14" t="n">
        <f aca="false">main!AM185</f>
        <v>25.1894798278809</v>
      </c>
      <c r="AP60" s="14" t="n">
        <f aca="false">main!AN185</f>
        <v>928.591674804688</v>
      </c>
      <c r="AQ60" s="14" t="n">
        <f aca="false">main!AO185</f>
        <v>919.196960449219</v>
      </c>
      <c r="AR60" s="14" t="n">
        <f aca="false">main!AP185</f>
        <v>18.8732509613037</v>
      </c>
      <c r="AS60" s="14" t="n">
        <f aca="false">main!AQ185</f>
        <v>20.0194301605225</v>
      </c>
      <c r="AT60" s="14" t="n">
        <f aca="false">main!AR185</f>
        <v>54.9270553588867</v>
      </c>
      <c r="AU60" s="14" t="n">
        <f aca="false">main!AS185</f>
        <v>58.2627944946289</v>
      </c>
      <c r="AV60" s="14" t="n">
        <f aca="false">main!AT185</f>
        <v>300.600067138672</v>
      </c>
      <c r="AW60" s="14" t="n">
        <f aca="false">main!AU185</f>
        <v>249.358276367188</v>
      </c>
      <c r="AX60" s="14" t="n">
        <f aca="false">main!AV185</f>
        <v>110.270919799805</v>
      </c>
      <c r="AY60" s="14" t="n">
        <f aca="false">main!AW185</f>
        <v>94.0296936035156</v>
      </c>
      <c r="AZ60" s="14" t="n">
        <f aca="false">main!AX185</f>
        <v>-2.69135737419128</v>
      </c>
      <c r="BA60" s="14" t="n">
        <f aca="false">main!AY185</f>
        <v>-0.395989865064621</v>
      </c>
      <c r="BB60" s="14" t="n">
        <f aca="false">main!AZ185</f>
        <v>0.75</v>
      </c>
      <c r="BC60" s="14" t="n">
        <f aca="false">main!BA185</f>
        <v>-1.355140209198</v>
      </c>
      <c r="BD60" s="14" t="n">
        <f aca="false">main!BB185</f>
        <v>7.355140209198</v>
      </c>
      <c r="BE60" s="14" t="n">
        <f aca="false">main!BC185</f>
        <v>1</v>
      </c>
      <c r="BF60" s="14" t="n">
        <f aca="false">main!BD185</f>
        <v>0</v>
      </c>
      <c r="BG60" s="14" t="n">
        <f aca="false">main!BE185</f>
        <v>0.159999996423721</v>
      </c>
      <c r="BH60" s="14" t="n">
        <f aca="false">main!BF185</f>
        <v>111105</v>
      </c>
      <c r="BI60" s="14" t="n">
        <f aca="false">main!BG185</f>
        <v>1.50300033569336</v>
      </c>
      <c r="BJ60" s="14" t="n">
        <f aca="false">main!BH185</f>
        <v>0.00175789987496669</v>
      </c>
      <c r="BK60" s="14" t="n">
        <f aca="false">main!BI185</f>
        <v>297.547092819214</v>
      </c>
      <c r="BL60" s="14" t="n">
        <f aca="false">main!BJ185</f>
        <v>298.418394470215</v>
      </c>
      <c r="BM60" s="14" t="n">
        <f aca="false">main!BK185</f>
        <v>39.8973233269753</v>
      </c>
      <c r="BN60" s="14" t="n">
        <f aca="false">main!BL185</f>
        <v>-0.110723631758175</v>
      </c>
      <c r="BO60" s="14" t="n">
        <f aca="false">main!BM185</f>
        <v>3.06716401528132</v>
      </c>
      <c r="BP60" s="14" t="n">
        <f aca="false">main!BN185</f>
        <v>32.6191003898649</v>
      </c>
      <c r="BQ60" s="14" t="n">
        <f aca="false">main!BO185</f>
        <v>12.5996702293424</v>
      </c>
      <c r="BR60" s="14" t="n">
        <f aca="false">main!BP185</f>
        <v>24.8327436447144</v>
      </c>
      <c r="BS60" s="14" t="n">
        <f aca="false">main!BQ185</f>
        <v>3.14810869522658</v>
      </c>
      <c r="BT60" s="14" t="n">
        <f aca="false">main!BR185</f>
        <v>0.135847463518856</v>
      </c>
      <c r="BU60" s="14" t="n">
        <f aca="false">main!BS185</f>
        <v>1.88242088411091</v>
      </c>
      <c r="BV60" s="14" t="n">
        <f aca="false">main!BT185</f>
        <v>1.26568781111567</v>
      </c>
      <c r="BW60" s="14" t="n">
        <f aca="false">main!BU185</f>
        <v>0.0850835201715381</v>
      </c>
      <c r="BX60" s="14" t="n">
        <f aca="false">main!BV185</f>
        <v>70.9864216328382</v>
      </c>
      <c r="BY60" s="14" t="n">
        <f aca="false">main!BW185</f>
        <v>0.821299737004408</v>
      </c>
      <c r="BZ60" s="14" t="n">
        <f aca="false">main!BX185</f>
        <v>60.909353027653</v>
      </c>
      <c r="CA60" s="14" t="n">
        <f aca="false">main!BY185</f>
        <v>917.379796500109</v>
      </c>
      <c r="CB60" s="14" t="n">
        <f aca="false">main!BZ185</f>
        <v>0.00830228740339201</v>
      </c>
      <c r="CC60" s="14" t="n">
        <f aca="false">main!CA185</f>
        <v>0</v>
      </c>
      <c r="CD60" s="14" t="n">
        <f aca="false">main!CB185</f>
        <v>219.433859217302</v>
      </c>
      <c r="CE60" s="14" t="n">
        <f aca="false">main!CC185</f>
        <v>1076.15686035157</v>
      </c>
      <c r="CF60" s="14" t="n">
        <f aca="false">main!CD185</f>
        <v>0.489265972983868</v>
      </c>
      <c r="CG60" s="14" t="e">
        <f aca="false">main!CE185</f>
        <v>#DIV/0!</v>
      </c>
    </row>
    <row r="61" customFormat="false" ht="12.75" hidden="false" customHeight="true" outlineLevel="0" collapsed="false">
      <c r="A61" s="12" t="n">
        <v>3</v>
      </c>
      <c r="B61" s="12" t="n">
        <v>2</v>
      </c>
      <c r="C61" s="15" t="n">
        <f aca="false">main!A186</f>
        <v>51</v>
      </c>
      <c r="D61" s="14" t="str">
        <f aca="false">main!B186</f>
        <v>13:44:39</v>
      </c>
      <c r="E61" s="14" t="n">
        <f aca="false">main!C186</f>
        <v>6660.9999988284</v>
      </c>
      <c r="F61" s="14" t="n">
        <f aca="false">main!D186</f>
        <v>0</v>
      </c>
      <c r="G61" s="14" t="n">
        <f aca="false">main!E186</f>
        <v>12.3689799037995</v>
      </c>
      <c r="H61" s="14" t="n">
        <f aca="false">main!F186</f>
        <v>0.136715992629095</v>
      </c>
      <c r="I61" s="14" t="n">
        <f aca="false">main!G186</f>
        <v>755.496195818265</v>
      </c>
      <c r="J61" s="14" t="n">
        <f aca="false">main!H186</f>
        <v>7</v>
      </c>
      <c r="K61" s="14" t="n">
        <f aca="false">main!I186</f>
        <v>7</v>
      </c>
      <c r="L61" s="14" t="n">
        <f aca="false">main!J186</f>
        <v>0</v>
      </c>
      <c r="M61" s="14" t="n">
        <f aca="false">main!K186</f>
        <v>0</v>
      </c>
      <c r="N61" s="14" t="n">
        <f aca="false">main!L186</f>
        <v>465.013916015625</v>
      </c>
      <c r="O61" s="14" t="n">
        <f aca="false">main!M186</f>
        <v>1541.17077636719</v>
      </c>
      <c r="P61" s="14" t="n">
        <f aca="false">main!N186</f>
        <v>787.128356933594</v>
      </c>
      <c r="Q61" s="14" t="e">
        <f aca="false">main!O186</f>
        <v>#DIV/0!</v>
      </c>
      <c r="R61" s="14" t="n">
        <f aca="false">main!P186</f>
        <v>0.698272298471851</v>
      </c>
      <c r="S61" s="14" t="n">
        <f aca="false">main!Q186</f>
        <v>0.489265972983868</v>
      </c>
      <c r="T61" s="14" t="n">
        <f aca="false">main!R186</f>
        <v>-1</v>
      </c>
      <c r="U61" s="14" t="n">
        <f aca="false">main!S186</f>
        <v>0.87</v>
      </c>
      <c r="V61" s="14" t="n">
        <f aca="false">main!T186</f>
        <v>0.92</v>
      </c>
      <c r="W61" s="14" t="n">
        <f aca="false">main!U186</f>
        <v>19.9885787963867</v>
      </c>
      <c r="X61" s="14" t="n">
        <f aca="false">main!V186</f>
        <v>0.879994289398193</v>
      </c>
      <c r="Y61" s="14" t="n">
        <f aca="false">main!W186</f>
        <v>0.0609427616252512</v>
      </c>
      <c r="Z61" s="14" t="n">
        <f aca="false">main!X186</f>
        <v>0.700680771748517</v>
      </c>
      <c r="AA61" s="14" t="n">
        <f aca="false">main!Y186</f>
        <v>3.31424657045189</v>
      </c>
      <c r="AB61" s="14" t="n">
        <f aca="false">main!Z186</f>
        <v>-1</v>
      </c>
      <c r="AC61" s="14" t="n">
        <f aca="false">main!AA186</f>
        <v>249.796737670898</v>
      </c>
      <c r="AD61" s="14" t="n">
        <f aca="false">main!AB186</f>
        <v>0.5</v>
      </c>
      <c r="AE61" s="14" t="n">
        <f aca="false">main!AC186</f>
        <v>53.7751503516532</v>
      </c>
      <c r="AF61" s="14" t="n">
        <f aca="false">main!AD186</f>
        <v>1.74731440361605</v>
      </c>
      <c r="AG61" s="14" t="n">
        <f aca="false">main!AE186</f>
        <v>1.18731537547301</v>
      </c>
      <c r="AH61" s="14" t="n">
        <f aca="false">main!AF186</f>
        <v>24.4210872650147</v>
      </c>
      <c r="AI61" s="14" t="n">
        <f aca="false">main!AG186</f>
        <v>2</v>
      </c>
      <c r="AJ61" s="14" t="n">
        <f aca="false">main!AH186</f>
        <v>4.644859790802</v>
      </c>
      <c r="AK61" s="14" t="n">
        <f aca="false">main!AI186</f>
        <v>1</v>
      </c>
      <c r="AL61" s="14" t="n">
        <f aca="false">main!AJ186</f>
        <v>9.289719581604</v>
      </c>
      <c r="AM61" s="14" t="n">
        <f aca="false">main!AK186</f>
        <v>25.2848968505859</v>
      </c>
      <c r="AN61" s="14" t="n">
        <f aca="false">main!AL186</f>
        <v>24.4210872650147</v>
      </c>
      <c r="AO61" s="14" t="n">
        <f aca="false">main!AM186</f>
        <v>25.2023658752441</v>
      </c>
      <c r="AP61" s="14" t="n">
        <f aca="false">main!AN186</f>
        <v>928.714965820313</v>
      </c>
      <c r="AQ61" s="14" t="n">
        <f aca="false">main!AO186</f>
        <v>919.416564941406</v>
      </c>
      <c r="AR61" s="14" t="n">
        <f aca="false">main!AP186</f>
        <v>18.8996028900147</v>
      </c>
      <c r="AS61" s="14" t="n">
        <f aca="false">main!AQ186</f>
        <v>20.0388584136963</v>
      </c>
      <c r="AT61" s="14" t="n">
        <f aca="false">main!AR186</f>
        <v>54.9500999450684</v>
      </c>
      <c r="AU61" s="14" t="n">
        <f aca="false">main!AS186</f>
        <v>58.2624588012695</v>
      </c>
      <c r="AV61" s="14" t="n">
        <f aca="false">main!AT186</f>
        <v>300.599853515625</v>
      </c>
      <c r="AW61" s="14" t="n">
        <f aca="false">main!AU186</f>
        <v>249.285079956055</v>
      </c>
      <c r="AX61" s="14" t="n">
        <f aca="false">main!AV186</f>
        <v>110.215728759766</v>
      </c>
      <c r="AY61" s="14" t="n">
        <f aca="false">main!AW186</f>
        <v>94.0302581787109</v>
      </c>
      <c r="AZ61" s="14" t="n">
        <f aca="false">main!AX186</f>
        <v>-2.69135737419128</v>
      </c>
      <c r="BA61" s="14" t="n">
        <f aca="false">main!AY186</f>
        <v>-0.395989865064621</v>
      </c>
      <c r="BB61" s="14" t="n">
        <f aca="false">main!AZ186</f>
        <v>0.5</v>
      </c>
      <c r="BC61" s="14" t="n">
        <f aca="false">main!BA186</f>
        <v>-1.355140209198</v>
      </c>
      <c r="BD61" s="14" t="n">
        <f aca="false">main!BB186</f>
        <v>7.355140209198</v>
      </c>
      <c r="BE61" s="14" t="n">
        <f aca="false">main!BC186</f>
        <v>1</v>
      </c>
      <c r="BF61" s="14" t="n">
        <f aca="false">main!BD186</f>
        <v>0</v>
      </c>
      <c r="BG61" s="14" t="n">
        <f aca="false">main!BE186</f>
        <v>0.159999996423721</v>
      </c>
      <c r="BH61" s="14" t="n">
        <f aca="false">main!BF186</f>
        <v>111105</v>
      </c>
      <c r="BI61" s="14" t="n">
        <f aca="false">main!BG186</f>
        <v>1.50299926757813</v>
      </c>
      <c r="BJ61" s="14" t="n">
        <f aca="false">main!BH186</f>
        <v>0.00174731440361605</v>
      </c>
      <c r="BK61" s="14" t="n">
        <f aca="false">main!BI186</f>
        <v>297.571087265015</v>
      </c>
      <c r="BL61" s="14" t="n">
        <f aca="false">main!BJ186</f>
        <v>298.434896850586</v>
      </c>
      <c r="BM61" s="14" t="n">
        <f aca="false">main!BK186</f>
        <v>39.8856119014558</v>
      </c>
      <c r="BN61" s="14" t="n">
        <f aca="false">main!BL186</f>
        <v>-0.109236240809909</v>
      </c>
      <c r="BO61" s="14" t="n">
        <f aca="false">main!BM186</f>
        <v>3.0715744057195</v>
      </c>
      <c r="BP61" s="14" t="n">
        <f aca="false">main!BN186</f>
        <v>32.6658084877505</v>
      </c>
      <c r="BQ61" s="14" t="n">
        <f aca="false">main!BO186</f>
        <v>12.6269500740542</v>
      </c>
      <c r="BR61" s="14" t="n">
        <f aca="false">main!BP186</f>
        <v>24.8529920578003</v>
      </c>
      <c r="BS61" s="14" t="n">
        <f aca="false">main!BQ186</f>
        <v>3.15191586147485</v>
      </c>
      <c r="BT61" s="14" t="n">
        <f aca="false">main!BR186</f>
        <v>0.13473313680906</v>
      </c>
      <c r="BU61" s="14" t="n">
        <f aca="false">main!BS186</f>
        <v>1.8842590302465</v>
      </c>
      <c r="BV61" s="14" t="n">
        <f aca="false">main!BT186</f>
        <v>1.26765683122835</v>
      </c>
      <c r="BW61" s="14" t="n">
        <f aca="false">main!BU186</f>
        <v>0.0843841407485256</v>
      </c>
      <c r="BX61" s="14" t="n">
        <f aca="false">main!BV186</f>
        <v>71.0395023458254</v>
      </c>
      <c r="BY61" s="14" t="n">
        <f aca="false">main!BW186</f>
        <v>0.821712621488838</v>
      </c>
      <c r="BZ61" s="14" t="n">
        <f aca="false">main!BX186</f>
        <v>60.8746419134253</v>
      </c>
      <c r="CA61" s="14" t="n">
        <f aca="false">main!BY186</f>
        <v>917.619080881371</v>
      </c>
      <c r="CB61" s="14" t="n">
        <f aca="false">main!BZ186</f>
        <v>0.00820555324280023</v>
      </c>
      <c r="CC61" s="14" t="n">
        <f aca="false">main!CA186</f>
        <v>0</v>
      </c>
      <c r="CD61" s="14" t="n">
        <f aca="false">main!CB186</f>
        <v>219.3694467935</v>
      </c>
      <c r="CE61" s="14" t="n">
        <f aca="false">main!CC186</f>
        <v>1076.15686035157</v>
      </c>
      <c r="CF61" s="14" t="n">
        <f aca="false">main!CD186</f>
        <v>0.489265972983868</v>
      </c>
      <c r="CG61" s="14" t="e">
        <f aca="false">main!CE186</f>
        <v>#DIV/0!</v>
      </c>
    </row>
    <row r="62" customFormat="false" ht="12.75" hidden="false" customHeight="true" outlineLevel="0" collapsed="false">
      <c r="A62" s="12" t="n">
        <v>3</v>
      </c>
      <c r="B62" s="12" t="n">
        <v>2</v>
      </c>
      <c r="C62" s="15" t="n">
        <f aca="false">main!A187</f>
        <v>52</v>
      </c>
      <c r="D62" s="14" t="str">
        <f aca="false">main!B187</f>
        <v>13:44:50</v>
      </c>
      <c r="E62" s="14" t="n">
        <f aca="false">main!C187</f>
        <v>6671.9999980703</v>
      </c>
      <c r="F62" s="14" t="n">
        <f aca="false">main!D187</f>
        <v>0</v>
      </c>
      <c r="G62" s="14" t="n">
        <f aca="false">main!E187</f>
        <v>12.1292544545357</v>
      </c>
      <c r="H62" s="14" t="n">
        <f aca="false">main!F187</f>
        <v>0.136155193972062</v>
      </c>
      <c r="I62" s="14" t="n">
        <f aca="false">main!G187</f>
        <v>757.663623483499</v>
      </c>
      <c r="J62" s="14" t="n">
        <f aca="false">main!H187</f>
        <v>7</v>
      </c>
      <c r="K62" s="14" t="n">
        <f aca="false">main!I187</f>
        <v>7</v>
      </c>
      <c r="L62" s="14" t="n">
        <f aca="false">main!J187</f>
        <v>0</v>
      </c>
      <c r="M62" s="14" t="n">
        <f aca="false">main!K187</f>
        <v>0</v>
      </c>
      <c r="N62" s="14" t="n">
        <f aca="false">main!L187</f>
        <v>465.013916015625</v>
      </c>
      <c r="O62" s="14" t="n">
        <f aca="false">main!M187</f>
        <v>1541.17077636719</v>
      </c>
      <c r="P62" s="14" t="n">
        <f aca="false">main!N187</f>
        <v>787.128356933594</v>
      </c>
      <c r="Q62" s="14" t="e">
        <f aca="false">main!O187</f>
        <v>#DIV/0!</v>
      </c>
      <c r="R62" s="14" t="n">
        <f aca="false">main!P187</f>
        <v>0.698272298471851</v>
      </c>
      <c r="S62" s="14" t="n">
        <f aca="false">main!Q187</f>
        <v>0.489265972983868</v>
      </c>
      <c r="T62" s="14" t="n">
        <f aca="false">main!R187</f>
        <v>-1</v>
      </c>
      <c r="U62" s="14" t="n">
        <f aca="false">main!S187</f>
        <v>0.87</v>
      </c>
      <c r="V62" s="14" t="n">
        <f aca="false">main!T187</f>
        <v>0.92</v>
      </c>
      <c r="W62" s="14" t="n">
        <f aca="false">main!U187</f>
        <v>19.9885787963867</v>
      </c>
      <c r="X62" s="14" t="n">
        <f aca="false">main!V187</f>
        <v>0.879994289398193</v>
      </c>
      <c r="Y62" s="14" t="n">
        <f aca="false">main!W187</f>
        <v>0.0598469645213318</v>
      </c>
      <c r="Z62" s="14" t="n">
        <f aca="false">main!X187</f>
        <v>0.700680771748517</v>
      </c>
      <c r="AA62" s="14" t="n">
        <f aca="false">main!Y187</f>
        <v>3.31424657045189</v>
      </c>
      <c r="AB62" s="14" t="n">
        <f aca="false">main!Z187</f>
        <v>-1</v>
      </c>
      <c r="AC62" s="14" t="n">
        <f aca="false">main!AA187</f>
        <v>249.796737670898</v>
      </c>
      <c r="AD62" s="14" t="n">
        <f aca="false">main!AB187</f>
        <v>0.5</v>
      </c>
      <c r="AE62" s="14" t="n">
        <f aca="false">main!AC187</f>
        <v>53.7751503516532</v>
      </c>
      <c r="AF62" s="14" t="n">
        <f aca="false">main!AD187</f>
        <v>1.74185499256894</v>
      </c>
      <c r="AG62" s="14" t="n">
        <f aca="false">main!AE187</f>
        <v>1.18837947056316</v>
      </c>
      <c r="AH62" s="14" t="n">
        <f aca="false">main!AF187</f>
        <v>24.4365997314453</v>
      </c>
      <c r="AI62" s="14" t="n">
        <f aca="false">main!AG187</f>
        <v>2</v>
      </c>
      <c r="AJ62" s="14" t="n">
        <f aca="false">main!AH187</f>
        <v>4.644859790802</v>
      </c>
      <c r="AK62" s="14" t="n">
        <f aca="false">main!AI187</f>
        <v>1</v>
      </c>
      <c r="AL62" s="14" t="n">
        <f aca="false">main!AJ187</f>
        <v>9.289719581604</v>
      </c>
      <c r="AM62" s="14" t="n">
        <f aca="false">main!AK187</f>
        <v>25.3001518249512</v>
      </c>
      <c r="AN62" s="14" t="n">
        <f aca="false">main!AL187</f>
        <v>24.4365997314453</v>
      </c>
      <c r="AO62" s="14" t="n">
        <f aca="false">main!AM187</f>
        <v>25.2148265838623</v>
      </c>
      <c r="AP62" s="14" t="n">
        <f aca="false">main!AN187</f>
        <v>928.500732421875</v>
      </c>
      <c r="AQ62" s="14" t="n">
        <f aca="false">main!AO187</f>
        <v>919.365844726563</v>
      </c>
      <c r="AR62" s="14" t="n">
        <f aca="false">main!AP187</f>
        <v>18.922306060791</v>
      </c>
      <c r="AS62" s="14" t="n">
        <f aca="false">main!AQ187</f>
        <v>20.0579032897949</v>
      </c>
      <c r="AT62" s="14" t="n">
        <f aca="false">main!AR187</f>
        <v>54.9661903381348</v>
      </c>
      <c r="AU62" s="14" t="n">
        <f aca="false">main!AS187</f>
        <v>58.2649116516113</v>
      </c>
      <c r="AV62" s="14" t="n">
        <f aca="false">main!AT187</f>
        <v>300.620147705078</v>
      </c>
      <c r="AW62" s="14" t="n">
        <f aca="false">main!AU187</f>
        <v>249.297592163086</v>
      </c>
      <c r="AX62" s="14" t="n">
        <f aca="false">main!AV187</f>
        <v>110.303642272949</v>
      </c>
      <c r="AY62" s="14" t="n">
        <f aca="false">main!AW187</f>
        <v>94.0302276611328</v>
      </c>
      <c r="AZ62" s="14" t="n">
        <f aca="false">main!AX187</f>
        <v>-2.69135737419128</v>
      </c>
      <c r="BA62" s="14" t="n">
        <f aca="false">main!AY187</f>
        <v>-0.395989865064621</v>
      </c>
      <c r="BB62" s="14" t="n">
        <f aca="false">main!AZ187</f>
        <v>0.75</v>
      </c>
      <c r="BC62" s="14" t="n">
        <f aca="false">main!BA187</f>
        <v>-1.355140209198</v>
      </c>
      <c r="BD62" s="14" t="n">
        <f aca="false">main!BB187</f>
        <v>7.355140209198</v>
      </c>
      <c r="BE62" s="14" t="n">
        <f aca="false">main!BC187</f>
        <v>1</v>
      </c>
      <c r="BF62" s="14" t="n">
        <f aca="false">main!BD187</f>
        <v>0</v>
      </c>
      <c r="BG62" s="14" t="n">
        <f aca="false">main!BE187</f>
        <v>0.159999996423721</v>
      </c>
      <c r="BH62" s="14" t="n">
        <f aca="false">main!BF187</f>
        <v>111105</v>
      </c>
      <c r="BI62" s="14" t="n">
        <f aca="false">main!BG187</f>
        <v>1.50310073852539</v>
      </c>
      <c r="BJ62" s="14" t="n">
        <f aca="false">main!BH187</f>
        <v>0.00174185499256894</v>
      </c>
      <c r="BK62" s="14" t="n">
        <f aca="false">main!BI187</f>
        <v>297.586599731445</v>
      </c>
      <c r="BL62" s="14" t="n">
        <f aca="false">main!BJ187</f>
        <v>298.450151824951</v>
      </c>
      <c r="BM62" s="14" t="n">
        <f aca="false">main!BK187</f>
        <v>39.887613854536</v>
      </c>
      <c r="BN62" s="14" t="n">
        <f aca="false">main!BL187</f>
        <v>-0.108270456334636</v>
      </c>
      <c r="BO62" s="14" t="n">
        <f aca="false">main!BM187</f>
        <v>3.07442868330756</v>
      </c>
      <c r="BP62" s="14" t="n">
        <f aca="false">main!BN187</f>
        <v>32.6961739834048</v>
      </c>
      <c r="BQ62" s="14" t="n">
        <f aca="false">main!BO187</f>
        <v>12.6382706936099</v>
      </c>
      <c r="BR62" s="14" t="n">
        <f aca="false">main!BP187</f>
        <v>24.8683757781983</v>
      </c>
      <c r="BS62" s="14" t="n">
        <f aca="false">main!BQ187</f>
        <v>3.154811043125</v>
      </c>
      <c r="BT62" s="14" t="n">
        <f aca="false">main!BR187</f>
        <v>0.134188454832517</v>
      </c>
      <c r="BU62" s="14" t="n">
        <f aca="false">main!BS187</f>
        <v>1.8860492127444</v>
      </c>
      <c r="BV62" s="14" t="n">
        <f aca="false">main!BT187</f>
        <v>1.2687618303806</v>
      </c>
      <c r="BW62" s="14" t="n">
        <f aca="false">main!BU187</f>
        <v>0.0840422934577468</v>
      </c>
      <c r="BX62" s="14" t="n">
        <f aca="false">main!BV187</f>
        <v>71.2432830067122</v>
      </c>
      <c r="BY62" s="14" t="n">
        <f aca="false">main!BW187</f>
        <v>0.824115478978711</v>
      </c>
      <c r="BZ62" s="14" t="n">
        <f aca="false">main!BX187</f>
        <v>60.8726127398516</v>
      </c>
      <c r="CA62" s="14" t="n">
        <f aca="false">main!BY187</f>
        <v>917.603198032033</v>
      </c>
      <c r="CB62" s="14" t="n">
        <f aca="false">main!BZ187</f>
        <v>0.00804639097616019</v>
      </c>
      <c r="CC62" s="14" t="n">
        <f aca="false">main!CA187</f>
        <v>0</v>
      </c>
      <c r="CD62" s="14" t="n">
        <f aca="false">main!CB187</f>
        <v>219.380457464235</v>
      </c>
      <c r="CE62" s="14" t="n">
        <f aca="false">main!CC187</f>
        <v>1076.15686035157</v>
      </c>
      <c r="CF62" s="14" t="n">
        <f aca="false">main!CD187</f>
        <v>0.489265972983868</v>
      </c>
      <c r="CG62" s="14" t="e">
        <f aca="false">main!CE187</f>
        <v>#DIV/0!</v>
      </c>
    </row>
    <row r="63" customFormat="false" ht="12.75" hidden="false" customHeight="true" outlineLevel="0" collapsed="false">
      <c r="A63" s="12" t="n">
        <v>3</v>
      </c>
      <c r="B63" s="12" t="n">
        <v>2</v>
      </c>
      <c r="C63" s="15" t="n">
        <f aca="false">main!A188</f>
        <v>53</v>
      </c>
      <c r="D63" s="14" t="str">
        <f aca="false">main!B188</f>
        <v>13:45:01</v>
      </c>
      <c r="E63" s="14" t="n">
        <f aca="false">main!C188</f>
        <v>6682.9999973122</v>
      </c>
      <c r="F63" s="14" t="n">
        <f aca="false">main!D188</f>
        <v>0</v>
      </c>
      <c r="G63" s="14" t="n">
        <f aca="false">main!E188</f>
        <v>12.0437899856823</v>
      </c>
      <c r="H63" s="14" t="n">
        <f aca="false">main!F188</f>
        <v>0.135717970968607</v>
      </c>
      <c r="I63" s="14" t="n">
        <f aca="false">main!G188</f>
        <v>757.974083163988</v>
      </c>
      <c r="J63" s="14" t="n">
        <f aca="false">main!H188</f>
        <v>7</v>
      </c>
      <c r="K63" s="14" t="n">
        <f aca="false">main!I188</f>
        <v>7</v>
      </c>
      <c r="L63" s="14" t="n">
        <f aca="false">main!J188</f>
        <v>0</v>
      </c>
      <c r="M63" s="14" t="n">
        <f aca="false">main!K188</f>
        <v>0</v>
      </c>
      <c r="N63" s="14" t="n">
        <f aca="false">main!L188</f>
        <v>465.013916015625</v>
      </c>
      <c r="O63" s="14" t="n">
        <f aca="false">main!M188</f>
        <v>1541.17077636719</v>
      </c>
      <c r="P63" s="14" t="n">
        <f aca="false">main!N188</f>
        <v>787.128356933594</v>
      </c>
      <c r="Q63" s="14" t="e">
        <f aca="false">main!O188</f>
        <v>#DIV/0!</v>
      </c>
      <c r="R63" s="14" t="n">
        <f aca="false">main!P188</f>
        <v>0.698272298471851</v>
      </c>
      <c r="S63" s="14" t="n">
        <f aca="false">main!Q188</f>
        <v>0.489265972983868</v>
      </c>
      <c r="T63" s="14" t="n">
        <f aca="false">main!R188</f>
        <v>-1</v>
      </c>
      <c r="U63" s="14" t="n">
        <f aca="false">main!S188</f>
        <v>0.87</v>
      </c>
      <c r="V63" s="14" t="n">
        <f aca="false">main!T188</f>
        <v>0.92</v>
      </c>
      <c r="W63" s="14" t="n">
        <f aca="false">main!U188</f>
        <v>19.9885787963867</v>
      </c>
      <c r="X63" s="14" t="n">
        <f aca="false">main!V188</f>
        <v>0.879994289398193</v>
      </c>
      <c r="Y63" s="14" t="n">
        <f aca="false">main!W188</f>
        <v>0.0594579639508575</v>
      </c>
      <c r="Z63" s="14" t="n">
        <f aca="false">main!X188</f>
        <v>0.700680771748517</v>
      </c>
      <c r="AA63" s="14" t="n">
        <f aca="false">main!Y188</f>
        <v>3.31424657045189</v>
      </c>
      <c r="AB63" s="14" t="n">
        <f aca="false">main!Z188</f>
        <v>-1</v>
      </c>
      <c r="AC63" s="14" t="n">
        <f aca="false">main!AA188</f>
        <v>249.796737670898</v>
      </c>
      <c r="AD63" s="14" t="n">
        <f aca="false">main!AB188</f>
        <v>0.5</v>
      </c>
      <c r="AE63" s="14" t="n">
        <f aca="false">main!AC188</f>
        <v>53.7751503516532</v>
      </c>
      <c r="AF63" s="14" t="n">
        <f aca="false">main!AD188</f>
        <v>1.73701348931291</v>
      </c>
      <c r="AG63" s="14" t="n">
        <f aca="false">main!AE188</f>
        <v>1.18881835364111</v>
      </c>
      <c r="AH63" s="14" t="n">
        <f aca="false">main!AF188</f>
        <v>24.4480838775635</v>
      </c>
      <c r="AI63" s="14" t="n">
        <f aca="false">main!AG188</f>
        <v>2</v>
      </c>
      <c r="AJ63" s="14" t="n">
        <f aca="false">main!AH188</f>
        <v>4.644859790802</v>
      </c>
      <c r="AK63" s="14" t="n">
        <f aca="false">main!AI188</f>
        <v>1</v>
      </c>
      <c r="AL63" s="14" t="n">
        <f aca="false">main!AJ188</f>
        <v>9.289719581604</v>
      </c>
      <c r="AM63" s="14" t="n">
        <f aca="false">main!AK188</f>
        <v>25.3131160736084</v>
      </c>
      <c r="AN63" s="14" t="n">
        <f aca="false">main!AL188</f>
        <v>24.4480838775635</v>
      </c>
      <c r="AO63" s="14" t="n">
        <f aca="false">main!AM188</f>
        <v>25.2252464294434</v>
      </c>
      <c r="AP63" s="14" t="n">
        <f aca="false">main!AN188</f>
        <v>928.198974609375</v>
      </c>
      <c r="AQ63" s="14" t="n">
        <f aca="false">main!AO188</f>
        <v>919.122863769531</v>
      </c>
      <c r="AR63" s="14" t="n">
        <f aca="false">main!AP188</f>
        <v>18.9430732727051</v>
      </c>
      <c r="AS63" s="14" t="n">
        <f aca="false">main!AQ188</f>
        <v>20.0756587982178</v>
      </c>
      <c r="AT63" s="14" t="n">
        <f aca="false">main!AR188</f>
        <v>54.9842720031738</v>
      </c>
      <c r="AU63" s="14" t="n">
        <f aca="false">main!AS188</f>
        <v>58.2717247009277</v>
      </c>
      <c r="AV63" s="14" t="n">
        <f aca="false">main!AT188</f>
        <v>300.576293945313</v>
      </c>
      <c r="AW63" s="14" t="n">
        <f aca="false">main!AU188</f>
        <v>249.295196533203</v>
      </c>
      <c r="AX63" s="14" t="n">
        <f aca="false">main!AV188</f>
        <v>110.15234375</v>
      </c>
      <c r="AY63" s="14" t="n">
        <f aca="false">main!AW188</f>
        <v>94.0305328369141</v>
      </c>
      <c r="AZ63" s="14" t="n">
        <f aca="false">main!AX188</f>
        <v>-2.69135737419128</v>
      </c>
      <c r="BA63" s="14" t="n">
        <f aca="false">main!AY188</f>
        <v>-0.395989865064621</v>
      </c>
      <c r="BB63" s="14" t="n">
        <f aca="false">main!AZ188</f>
        <v>0.75</v>
      </c>
      <c r="BC63" s="14" t="n">
        <f aca="false">main!BA188</f>
        <v>-1.355140209198</v>
      </c>
      <c r="BD63" s="14" t="n">
        <f aca="false">main!BB188</f>
        <v>7.355140209198</v>
      </c>
      <c r="BE63" s="14" t="n">
        <f aca="false">main!BC188</f>
        <v>1</v>
      </c>
      <c r="BF63" s="14" t="n">
        <f aca="false">main!BD188</f>
        <v>0</v>
      </c>
      <c r="BG63" s="14" t="n">
        <f aca="false">main!BE188</f>
        <v>0.159999996423721</v>
      </c>
      <c r="BH63" s="14" t="n">
        <f aca="false">main!BF188</f>
        <v>111105</v>
      </c>
      <c r="BI63" s="14" t="n">
        <f aca="false">main!BG188</f>
        <v>1.50288146972657</v>
      </c>
      <c r="BJ63" s="14" t="n">
        <f aca="false">main!BH188</f>
        <v>0.00173701348931291</v>
      </c>
      <c r="BK63" s="14" t="n">
        <f aca="false">main!BI188</f>
        <v>297.598083877563</v>
      </c>
      <c r="BL63" s="14" t="n">
        <f aca="false">main!BJ188</f>
        <v>298.463116073608</v>
      </c>
      <c r="BM63" s="14" t="n">
        <f aca="false">main!BK188</f>
        <v>39.8872305537633</v>
      </c>
      <c r="BN63" s="14" t="n">
        <f aca="false">main!BL188</f>
        <v>-0.107345377508801</v>
      </c>
      <c r="BO63" s="14" t="n">
        <f aca="false">main!BM188</f>
        <v>3.07654324748961</v>
      </c>
      <c r="BP63" s="14" t="n">
        <f aca="false">main!BN188</f>
        <v>32.7185559272066</v>
      </c>
      <c r="BQ63" s="14" t="n">
        <f aca="false">main!BO188</f>
        <v>12.6428971289888</v>
      </c>
      <c r="BR63" s="14" t="n">
        <f aca="false">main!BP188</f>
        <v>24.880599975586</v>
      </c>
      <c r="BS63" s="14" t="n">
        <f aca="false">main!BQ188</f>
        <v>3.15711326649916</v>
      </c>
      <c r="BT63" s="14" t="n">
        <f aca="false">main!BR188</f>
        <v>0.133763752128251</v>
      </c>
      <c r="BU63" s="14" t="n">
        <f aca="false">main!BS188</f>
        <v>1.8877248938485</v>
      </c>
      <c r="BV63" s="14" t="n">
        <f aca="false">main!BT188</f>
        <v>1.26938837265066</v>
      </c>
      <c r="BW63" s="14" t="n">
        <f aca="false">main!BU188</f>
        <v>0.0837757502402873</v>
      </c>
      <c r="BX63" s="14" t="n">
        <f aca="false">main!BV188</f>
        <v>71.2727069164812</v>
      </c>
      <c r="BY63" s="14" t="n">
        <f aca="false">main!BW188</f>
        <v>0.824671121829528</v>
      </c>
      <c r="BZ63" s="14" t="n">
        <f aca="false">main!BX188</f>
        <v>60.8824446608079</v>
      </c>
      <c r="CA63" s="14" t="n">
        <f aca="false">main!BY188</f>
        <v>917.372636936757</v>
      </c>
      <c r="CB63" s="14" t="n">
        <f aca="false">main!BZ188</f>
        <v>0.00799299377140947</v>
      </c>
      <c r="CC63" s="14" t="n">
        <f aca="false">main!CA188</f>
        <v>0</v>
      </c>
      <c r="CD63" s="14" t="n">
        <f aca="false">main!CB188</f>
        <v>219.378349323619</v>
      </c>
      <c r="CE63" s="14" t="n">
        <f aca="false">main!CC188</f>
        <v>1076.15686035157</v>
      </c>
      <c r="CF63" s="14" t="n">
        <f aca="false">main!CD188</f>
        <v>0.489265972983868</v>
      </c>
      <c r="CG63" s="14" t="e">
        <f aca="false">main!CE188</f>
        <v>#DIV/0!</v>
      </c>
    </row>
    <row r="64" customFormat="false" ht="12.75" hidden="false" customHeight="true" outlineLevel="0" collapsed="false">
      <c r="A64" s="12" t="n">
        <v>3</v>
      </c>
      <c r="B64" s="12" t="n">
        <v>2</v>
      </c>
      <c r="C64" s="15" t="n">
        <f aca="false">main!A189</f>
        <v>54</v>
      </c>
      <c r="D64" s="14" t="str">
        <f aca="false">main!B189</f>
        <v>13:45:12</v>
      </c>
      <c r="E64" s="14" t="n">
        <f aca="false">main!C189</f>
        <v>6693.99999655411</v>
      </c>
      <c r="F64" s="14" t="n">
        <f aca="false">main!D189</f>
        <v>0</v>
      </c>
      <c r="G64" s="14" t="n">
        <f aca="false">main!E189</f>
        <v>12.5319730186146</v>
      </c>
      <c r="H64" s="14" t="n">
        <f aca="false">main!F189</f>
        <v>0.135111283893439</v>
      </c>
      <c r="I64" s="14" t="n">
        <f aca="false">main!G189</f>
        <v>751.339512485749</v>
      </c>
      <c r="J64" s="14" t="n">
        <f aca="false">main!H189</f>
        <v>7</v>
      </c>
      <c r="K64" s="14" t="n">
        <f aca="false">main!I189</f>
        <v>7</v>
      </c>
      <c r="L64" s="14" t="n">
        <f aca="false">main!J189</f>
        <v>0</v>
      </c>
      <c r="M64" s="14" t="n">
        <f aca="false">main!K189</f>
        <v>0</v>
      </c>
      <c r="N64" s="14" t="n">
        <f aca="false">main!L189</f>
        <v>465.013916015625</v>
      </c>
      <c r="O64" s="14" t="n">
        <f aca="false">main!M189</f>
        <v>1541.17077636719</v>
      </c>
      <c r="P64" s="14" t="n">
        <f aca="false">main!N189</f>
        <v>787.128356933594</v>
      </c>
      <c r="Q64" s="14" t="e">
        <f aca="false">main!O189</f>
        <v>#DIV/0!</v>
      </c>
      <c r="R64" s="14" t="n">
        <f aca="false">main!P189</f>
        <v>0.698272298471851</v>
      </c>
      <c r="S64" s="14" t="n">
        <f aca="false">main!Q189</f>
        <v>0.489265972983868</v>
      </c>
      <c r="T64" s="14" t="n">
        <f aca="false">main!R189</f>
        <v>-1</v>
      </c>
      <c r="U64" s="14" t="n">
        <f aca="false">main!S189</f>
        <v>0.87</v>
      </c>
      <c r="V64" s="14" t="n">
        <f aca="false">main!T189</f>
        <v>0.92</v>
      </c>
      <c r="W64" s="14" t="n">
        <f aca="false">main!U189</f>
        <v>19.9885787963867</v>
      </c>
      <c r="X64" s="14" t="n">
        <f aca="false">main!V189</f>
        <v>0.879994289398193</v>
      </c>
      <c r="Y64" s="14" t="n">
        <f aca="false">main!W189</f>
        <v>0.0616857463363442</v>
      </c>
      <c r="Z64" s="14" t="n">
        <f aca="false">main!X189</f>
        <v>0.700680771748517</v>
      </c>
      <c r="AA64" s="14" t="n">
        <f aca="false">main!Y189</f>
        <v>3.31424657045189</v>
      </c>
      <c r="AB64" s="14" t="n">
        <f aca="false">main!Z189</f>
        <v>-1</v>
      </c>
      <c r="AC64" s="14" t="n">
        <f aca="false">main!AA189</f>
        <v>249.796737670898</v>
      </c>
      <c r="AD64" s="14" t="n">
        <f aca="false">main!AB189</f>
        <v>0.5</v>
      </c>
      <c r="AE64" s="14" t="n">
        <f aca="false">main!AC189</f>
        <v>53.7751503516532</v>
      </c>
      <c r="AF64" s="14" t="n">
        <f aca="false">main!AD189</f>
        <v>1.72941211383585</v>
      </c>
      <c r="AG64" s="14" t="n">
        <f aca="false">main!AE189</f>
        <v>1.18880385275218</v>
      </c>
      <c r="AH64" s="14" t="n">
        <f aca="false">main!AF189</f>
        <v>24.4581890106201</v>
      </c>
      <c r="AI64" s="14" t="n">
        <f aca="false">main!AG189</f>
        <v>2</v>
      </c>
      <c r="AJ64" s="14" t="n">
        <f aca="false">main!AH189</f>
        <v>4.644859790802</v>
      </c>
      <c r="AK64" s="14" t="n">
        <f aca="false">main!AI189</f>
        <v>1</v>
      </c>
      <c r="AL64" s="14" t="n">
        <f aca="false">main!AJ189</f>
        <v>9.289719581604</v>
      </c>
      <c r="AM64" s="14" t="n">
        <f aca="false">main!AK189</f>
        <v>25.3167781829834</v>
      </c>
      <c r="AN64" s="14" t="n">
        <f aca="false">main!AL189</f>
        <v>24.4581890106201</v>
      </c>
      <c r="AO64" s="14" t="n">
        <f aca="false">main!AM189</f>
        <v>25.2382526397705</v>
      </c>
      <c r="AP64" s="14" t="n">
        <f aca="false">main!AN189</f>
        <v>928.303466796875</v>
      </c>
      <c r="AQ64" s="14" t="n">
        <f aca="false">main!AO189</f>
        <v>918.908630371094</v>
      </c>
      <c r="AR64" s="14" t="n">
        <f aca="false">main!AP189</f>
        <v>18.9685802459717</v>
      </c>
      <c r="AS64" s="14" t="n">
        <f aca="false">main!AQ189</f>
        <v>20.096040725708</v>
      </c>
      <c r="AT64" s="14" t="n">
        <f aca="false">main!AR189</f>
        <v>55.0451431274414</v>
      </c>
      <c r="AU64" s="14" t="n">
        <f aca="false">main!AS189</f>
        <v>58.3169364929199</v>
      </c>
      <c r="AV64" s="14" t="n">
        <f aca="false">main!AT189</f>
        <v>300.615020751953</v>
      </c>
      <c r="AW64" s="14" t="n">
        <f aca="false">main!AU189</f>
        <v>249.285171508789</v>
      </c>
      <c r="AX64" s="14" t="n">
        <f aca="false">main!AV189</f>
        <v>110.094383239746</v>
      </c>
      <c r="AY64" s="14" t="n">
        <f aca="false">main!AW189</f>
        <v>94.0285263061523</v>
      </c>
      <c r="AZ64" s="14" t="n">
        <f aca="false">main!AX189</f>
        <v>-2.69135737419128</v>
      </c>
      <c r="BA64" s="14" t="n">
        <f aca="false">main!AY189</f>
        <v>-0.395989865064621</v>
      </c>
      <c r="BB64" s="14" t="n">
        <f aca="false">main!AZ189</f>
        <v>0.5</v>
      </c>
      <c r="BC64" s="14" t="n">
        <f aca="false">main!BA189</f>
        <v>-1.355140209198</v>
      </c>
      <c r="BD64" s="14" t="n">
        <f aca="false">main!BB189</f>
        <v>7.355140209198</v>
      </c>
      <c r="BE64" s="14" t="n">
        <f aca="false">main!BC189</f>
        <v>1</v>
      </c>
      <c r="BF64" s="14" t="n">
        <f aca="false">main!BD189</f>
        <v>0</v>
      </c>
      <c r="BG64" s="14" t="n">
        <f aca="false">main!BE189</f>
        <v>0.159999996423721</v>
      </c>
      <c r="BH64" s="14" t="n">
        <f aca="false">main!BF189</f>
        <v>111105</v>
      </c>
      <c r="BI64" s="14" t="n">
        <f aca="false">main!BG189</f>
        <v>1.50307510375977</v>
      </c>
      <c r="BJ64" s="14" t="n">
        <f aca="false">main!BH189</f>
        <v>0.00172941211383585</v>
      </c>
      <c r="BK64" s="14" t="n">
        <f aca="false">main!BI189</f>
        <v>297.60818901062</v>
      </c>
      <c r="BL64" s="14" t="n">
        <f aca="false">main!BJ189</f>
        <v>298.466778182983</v>
      </c>
      <c r="BM64" s="14" t="n">
        <f aca="false">main!BK189</f>
        <v>39.8856265498929</v>
      </c>
      <c r="BN64" s="14" t="n">
        <f aca="false">main!BL189</f>
        <v>-0.106302125189679</v>
      </c>
      <c r="BO64" s="14" t="n">
        <f aca="false">main!BM189</f>
        <v>3.07840494677893</v>
      </c>
      <c r="BP64" s="14" t="n">
        <f aca="false">main!BN189</f>
        <v>32.7390534310385</v>
      </c>
      <c r="BQ64" s="14" t="n">
        <f aca="false">main!BO189</f>
        <v>12.6430127053305</v>
      </c>
      <c r="BR64" s="14" t="n">
        <f aca="false">main!BP189</f>
        <v>24.8874835968018</v>
      </c>
      <c r="BS64" s="14" t="n">
        <f aca="false">main!BQ189</f>
        <v>3.15841032763686</v>
      </c>
      <c r="BT64" s="14" t="n">
        <f aca="false">main!BR189</f>
        <v>0.133174372844757</v>
      </c>
      <c r="BU64" s="14" t="n">
        <f aca="false">main!BS189</f>
        <v>1.88960109402674</v>
      </c>
      <c r="BV64" s="14" t="n">
        <f aca="false">main!BT189</f>
        <v>1.26880923361012</v>
      </c>
      <c r="BW64" s="14" t="n">
        <f aca="false">main!BU189</f>
        <v>0.0834058618955179</v>
      </c>
      <c r="BX64" s="14" t="n">
        <f aca="false">main!BV189</f>
        <v>70.6473471146179</v>
      </c>
      <c r="BY64" s="14" t="n">
        <f aca="false">main!BW189</f>
        <v>0.817643329981922</v>
      </c>
      <c r="BZ64" s="14" t="n">
        <f aca="false">main!BX189</f>
        <v>60.9032410088868</v>
      </c>
      <c r="CA64" s="14" t="n">
        <f aca="false">main!BY189</f>
        <v>917.087459836665</v>
      </c>
      <c r="CB64" s="14" t="n">
        <f aca="false">main!BZ189</f>
        <v>0.00832240987359579</v>
      </c>
      <c r="CC64" s="14" t="n">
        <f aca="false">main!CA189</f>
        <v>0</v>
      </c>
      <c r="CD64" s="14" t="n">
        <f aca="false">main!CB189</f>
        <v>219.369527359384</v>
      </c>
      <c r="CE64" s="14" t="n">
        <f aca="false">main!CC189</f>
        <v>1076.15686035157</v>
      </c>
      <c r="CF64" s="14" t="n">
        <f aca="false">main!CD189</f>
        <v>0.489265972983868</v>
      </c>
      <c r="CG64" s="14" t="e">
        <f aca="false">main!CE189</f>
        <v>#DIV/0!</v>
      </c>
    </row>
    <row r="65" customFormat="false" ht="12.75" hidden="false" customHeight="true" outlineLevel="0" collapsed="false">
      <c r="A65" s="12" t="n">
        <v>3</v>
      </c>
      <c r="B65" s="12" t="n">
        <v>2</v>
      </c>
      <c r="C65" s="15" t="n">
        <f aca="false">main!A190</f>
        <v>55</v>
      </c>
      <c r="D65" s="14" t="str">
        <f aca="false">main!B190</f>
        <v>13:45:18</v>
      </c>
      <c r="E65" s="14" t="n">
        <f aca="false">main!C190</f>
        <v>6699.9999961406</v>
      </c>
      <c r="F65" s="14" t="n">
        <f aca="false">main!D190</f>
        <v>0</v>
      </c>
      <c r="G65" s="14" t="n">
        <f aca="false">main!E190</f>
        <v>12.1132274131945</v>
      </c>
      <c r="H65" s="14" t="n">
        <f aca="false">main!F190</f>
        <v>0.134594995412406</v>
      </c>
      <c r="I65" s="14" t="n">
        <f aca="false">main!G190</f>
        <v>755.850913385836</v>
      </c>
      <c r="J65" s="14" t="n">
        <f aca="false">main!H190</f>
        <v>7</v>
      </c>
      <c r="K65" s="14" t="n">
        <f aca="false">main!I190</f>
        <v>7</v>
      </c>
      <c r="L65" s="14" t="n">
        <f aca="false">main!J190</f>
        <v>0</v>
      </c>
      <c r="M65" s="14" t="n">
        <f aca="false">main!K190</f>
        <v>0</v>
      </c>
      <c r="N65" s="14" t="n">
        <f aca="false">main!L190</f>
        <v>465.013916015625</v>
      </c>
      <c r="O65" s="14" t="n">
        <f aca="false">main!M190</f>
        <v>1541.17077636719</v>
      </c>
      <c r="P65" s="14" t="n">
        <f aca="false">main!N190</f>
        <v>787.128356933594</v>
      </c>
      <c r="Q65" s="14" t="e">
        <f aca="false">main!O190</f>
        <v>#DIV/0!</v>
      </c>
      <c r="R65" s="14" t="n">
        <f aca="false">main!P190</f>
        <v>0.698272298471851</v>
      </c>
      <c r="S65" s="14" t="n">
        <f aca="false">main!Q190</f>
        <v>0.489265972983868</v>
      </c>
      <c r="T65" s="14" t="n">
        <f aca="false">main!R190</f>
        <v>-1</v>
      </c>
      <c r="U65" s="14" t="n">
        <f aca="false">main!S190</f>
        <v>0.87</v>
      </c>
      <c r="V65" s="14" t="n">
        <f aca="false">main!T190</f>
        <v>0.92</v>
      </c>
      <c r="W65" s="14" t="n">
        <f aca="false">main!U190</f>
        <v>19.9885787963867</v>
      </c>
      <c r="X65" s="14" t="n">
        <f aca="false">main!V190</f>
        <v>0.879994289398193</v>
      </c>
      <c r="Y65" s="14" t="n">
        <f aca="false">main!W190</f>
        <v>0.0597802898610863</v>
      </c>
      <c r="Z65" s="14" t="n">
        <f aca="false">main!X190</f>
        <v>0.700680771748517</v>
      </c>
      <c r="AA65" s="14" t="n">
        <f aca="false">main!Y190</f>
        <v>3.31424657045189</v>
      </c>
      <c r="AB65" s="14" t="n">
        <f aca="false">main!Z190</f>
        <v>-1</v>
      </c>
      <c r="AC65" s="14" t="n">
        <f aca="false">main!AA190</f>
        <v>249.796737670898</v>
      </c>
      <c r="AD65" s="14" t="n">
        <f aca="false">main!AB190</f>
        <v>0.5</v>
      </c>
      <c r="AE65" s="14" t="n">
        <f aca="false">main!AC190</f>
        <v>53.7751503516532</v>
      </c>
      <c r="AF65" s="14" t="n">
        <f aca="false">main!AD190</f>
        <v>1.7255087175222</v>
      </c>
      <c r="AG65" s="14" t="n">
        <f aca="false">main!AE190</f>
        <v>1.19058016607695</v>
      </c>
      <c r="AH65" s="14" t="n">
        <f aca="false">main!AF190</f>
        <v>24.4725875854492</v>
      </c>
      <c r="AI65" s="14" t="n">
        <f aca="false">main!AG190</f>
        <v>2</v>
      </c>
      <c r="AJ65" s="14" t="n">
        <f aca="false">main!AH190</f>
        <v>4.644859790802</v>
      </c>
      <c r="AK65" s="14" t="n">
        <f aca="false">main!AI190</f>
        <v>1</v>
      </c>
      <c r="AL65" s="14" t="n">
        <f aca="false">main!AJ190</f>
        <v>9.289719581604</v>
      </c>
      <c r="AM65" s="14" t="n">
        <f aca="false">main!AK190</f>
        <v>25.3322048187256</v>
      </c>
      <c r="AN65" s="14" t="n">
        <f aca="false">main!AL190</f>
        <v>24.4725875854492</v>
      </c>
      <c r="AO65" s="14" t="n">
        <f aca="false">main!AM190</f>
        <v>25.2446613311768</v>
      </c>
      <c r="AP65" s="14" t="n">
        <f aca="false">main!AN190</f>
        <v>928.138977050781</v>
      </c>
      <c r="AQ65" s="14" t="n">
        <f aca="false">main!AO190</f>
        <v>919.024108886719</v>
      </c>
      <c r="AR65" s="14" t="n">
        <f aca="false">main!AP190</f>
        <v>18.9804000854492</v>
      </c>
      <c r="AS65" s="14" t="n">
        <f aca="false">main!AQ190</f>
        <v>20.1054134368897</v>
      </c>
      <c r="AT65" s="14" t="n">
        <f aca="false">main!AR190</f>
        <v>55.0288467407227</v>
      </c>
      <c r="AU65" s="14" t="n">
        <f aca="false">main!AS190</f>
        <v>58.2905349731445</v>
      </c>
      <c r="AV65" s="14" t="n">
        <f aca="false">main!AT190</f>
        <v>300.586059570313</v>
      </c>
      <c r="AW65" s="14" t="n">
        <f aca="false">main!AU190</f>
        <v>249.270980834961</v>
      </c>
      <c r="AX65" s="14" t="n">
        <f aca="false">main!AV190</f>
        <v>110.027717590332</v>
      </c>
      <c r="AY65" s="14" t="n">
        <f aca="false">main!AW190</f>
        <v>94.0283660888672</v>
      </c>
      <c r="AZ65" s="14" t="n">
        <f aca="false">main!AX190</f>
        <v>-2.69135737419128</v>
      </c>
      <c r="BA65" s="14" t="n">
        <f aca="false">main!AY190</f>
        <v>-0.395989865064621</v>
      </c>
      <c r="BB65" s="14" t="n">
        <f aca="false">main!AZ190</f>
        <v>0.5</v>
      </c>
      <c r="BC65" s="14" t="n">
        <f aca="false">main!BA190</f>
        <v>-1.355140209198</v>
      </c>
      <c r="BD65" s="14" t="n">
        <f aca="false">main!BB190</f>
        <v>7.355140209198</v>
      </c>
      <c r="BE65" s="14" t="n">
        <f aca="false">main!BC190</f>
        <v>1</v>
      </c>
      <c r="BF65" s="14" t="n">
        <f aca="false">main!BD190</f>
        <v>0</v>
      </c>
      <c r="BG65" s="14" t="n">
        <f aca="false">main!BE190</f>
        <v>0.159999996423721</v>
      </c>
      <c r="BH65" s="14" t="n">
        <f aca="false">main!BF190</f>
        <v>111105</v>
      </c>
      <c r="BI65" s="14" t="n">
        <f aca="false">main!BG190</f>
        <v>1.50293029785157</v>
      </c>
      <c r="BJ65" s="14" t="n">
        <f aca="false">main!BH190</f>
        <v>0.0017255087175222</v>
      </c>
      <c r="BK65" s="14" t="n">
        <f aca="false">main!BI190</f>
        <v>297.622587585449</v>
      </c>
      <c r="BL65" s="14" t="n">
        <f aca="false">main!BJ190</f>
        <v>298.482204818726</v>
      </c>
      <c r="BM65" s="14" t="n">
        <f aca="false">main!BK190</f>
        <v>39.8833560421312</v>
      </c>
      <c r="BN65" s="14" t="n">
        <f aca="false">main!BL190</f>
        <v>-0.105569457142126</v>
      </c>
      <c r="BO65" s="14" t="n">
        <f aca="false">main!BM190</f>
        <v>3.08105934108885</v>
      </c>
      <c r="BP65" s="14" t="n">
        <f aca="false">main!BN190</f>
        <v>32.7673389344754</v>
      </c>
      <c r="BQ65" s="14" t="n">
        <f aca="false">main!BO190</f>
        <v>12.6619254975857</v>
      </c>
      <c r="BR65" s="14" t="n">
        <f aca="false">main!BP190</f>
        <v>24.9023962020874</v>
      </c>
      <c r="BS65" s="14" t="n">
        <f aca="false">main!BQ190</f>
        <v>3.16122186473912</v>
      </c>
      <c r="BT65" s="14" t="n">
        <f aca="false">main!BR190</f>
        <v>0.132672753466636</v>
      </c>
      <c r="BU65" s="14" t="n">
        <f aca="false">main!BS190</f>
        <v>1.89047917501189</v>
      </c>
      <c r="BV65" s="14" t="n">
        <f aca="false">main!BT190</f>
        <v>1.27074268972723</v>
      </c>
      <c r="BW65" s="14" t="n">
        <f aca="false">main!BU190</f>
        <v>0.08309105608566</v>
      </c>
      <c r="BX65" s="14" t="n">
        <f aca="false">main!BV190</f>
        <v>71.0714263924481</v>
      </c>
      <c r="BY65" s="14" t="n">
        <f aca="false">main!BW190</f>
        <v>0.822449494063277</v>
      </c>
      <c r="BZ65" s="14" t="n">
        <f aca="false">main!BX190</f>
        <v>60.8756556748763</v>
      </c>
      <c r="CA65" s="14" t="n">
        <f aca="false">main!BY190</f>
        <v>917.263791272806</v>
      </c>
      <c r="CB65" s="14" t="n">
        <f aca="false">main!BZ190</f>
        <v>0.00803913408697703</v>
      </c>
      <c r="CC65" s="14" t="n">
        <f aca="false">main!CA190</f>
        <v>0</v>
      </c>
      <c r="CD65" s="14" t="n">
        <f aca="false">main!CB190</f>
        <v>219.357039647452</v>
      </c>
      <c r="CE65" s="14" t="n">
        <f aca="false">main!CC190</f>
        <v>1076.15686035157</v>
      </c>
      <c r="CF65" s="14" t="n">
        <f aca="false">main!CD190</f>
        <v>0.489265972983868</v>
      </c>
      <c r="CG65" s="14" t="e">
        <f aca="false">main!CE190</f>
        <v>#DIV/0!</v>
      </c>
    </row>
    <row r="66" customFormat="false" ht="12.75" hidden="false" customHeight="true" outlineLevel="0" collapsed="false">
      <c r="A66" s="12" t="n">
        <v>3</v>
      </c>
      <c r="B66" s="12" t="n">
        <v>2</v>
      </c>
      <c r="C66" s="16" t="n">
        <f aca="false">main!A196</f>
        <v>56</v>
      </c>
      <c r="D66" s="10" t="str">
        <f aca="false">main!B196</f>
        <v>13:45:27</v>
      </c>
      <c r="E66" s="10" t="n">
        <f aca="false">main!C196</f>
        <v>6699.9999961406</v>
      </c>
      <c r="F66" s="10" t="n">
        <f aca="false">main!D196</f>
        <v>0</v>
      </c>
      <c r="G66" s="10" t="n">
        <f aca="false">main!E196</f>
        <v>12.1132274131945</v>
      </c>
      <c r="H66" s="10" t="n">
        <f aca="false">main!F196</f>
        <v>0.134594995412406</v>
      </c>
      <c r="I66" s="10" t="n">
        <f aca="false">main!G196</f>
        <v>755.850913385836</v>
      </c>
      <c r="J66" s="10" t="n">
        <f aca="false">main!H196</f>
        <v>8</v>
      </c>
      <c r="K66" s="10" t="n">
        <f aca="false">main!I196</f>
        <v>8</v>
      </c>
      <c r="L66" s="10" t="n">
        <f aca="false">main!J196</f>
        <v>0</v>
      </c>
      <c r="M66" s="10" t="n">
        <f aca="false">main!K196</f>
        <v>0</v>
      </c>
      <c r="N66" s="10" t="n">
        <f aca="false">main!L196</f>
        <v>491.142822265625</v>
      </c>
      <c r="O66" s="10" t="n">
        <f aca="false">main!M196</f>
        <v>1667.84680175781</v>
      </c>
      <c r="P66" s="10" t="n">
        <f aca="false">main!N196</f>
        <v>680.987060546875</v>
      </c>
      <c r="Q66" s="10" t="e">
        <f aca="false">main!O196</f>
        <v>#DIV/0!</v>
      </c>
      <c r="R66" s="10" t="n">
        <f aca="false">main!P196</f>
        <v>0.705522820352571</v>
      </c>
      <c r="S66" s="10" t="n">
        <f aca="false">main!Q196</f>
        <v>0.591696875378988</v>
      </c>
      <c r="T66" s="10" t="n">
        <f aca="false">main!R196</f>
        <v>-1</v>
      </c>
      <c r="U66" s="10" t="n">
        <f aca="false">main!S196</f>
        <v>0.87</v>
      </c>
      <c r="V66" s="10" t="n">
        <f aca="false">main!T196</f>
        <v>0.92</v>
      </c>
      <c r="W66" s="10" t="n">
        <f aca="false">main!U196</f>
        <v>19.9885787963867</v>
      </c>
      <c r="X66" s="10" t="n">
        <f aca="false">main!V196</f>
        <v>0.879994289398193</v>
      </c>
      <c r="Y66" s="10" t="n">
        <f aca="false">main!W196</f>
        <v>0.0597802898610863</v>
      </c>
      <c r="Z66" s="10" t="n">
        <f aca="false">main!X196</f>
        <v>0.838664403630913</v>
      </c>
      <c r="AA66" s="10" t="n">
        <f aca="false">main!Y196</f>
        <v>3.39584887765251</v>
      </c>
      <c r="AB66" s="10" t="n">
        <f aca="false">main!Z196</f>
        <v>-1</v>
      </c>
      <c r="AC66" s="10" t="n">
        <f aca="false">main!AA196</f>
        <v>249.270980834961</v>
      </c>
      <c r="AD66" s="10" t="n">
        <f aca="false">main!AB196</f>
        <v>0.5</v>
      </c>
      <c r="AE66" s="10" t="n">
        <f aca="false">main!AC196</f>
        <v>64.8964374758911</v>
      </c>
      <c r="AF66" s="10" t="n">
        <f aca="false">main!AD196</f>
        <v>1.7255087175222</v>
      </c>
      <c r="AG66" s="10" t="n">
        <f aca="false">main!AE196</f>
        <v>1.19058016607695</v>
      </c>
      <c r="AH66" s="10" t="n">
        <f aca="false">main!AF196</f>
        <v>24.4725875854492</v>
      </c>
      <c r="AI66" s="10" t="n">
        <f aca="false">main!AG196</f>
        <v>2</v>
      </c>
      <c r="AJ66" s="10" t="n">
        <f aca="false">main!AH196</f>
        <v>4.644859790802</v>
      </c>
      <c r="AK66" s="10" t="n">
        <f aca="false">main!AI196</f>
        <v>1</v>
      </c>
      <c r="AL66" s="10" t="n">
        <f aca="false">main!AJ196</f>
        <v>9.289719581604</v>
      </c>
      <c r="AM66" s="10" t="n">
        <f aca="false">main!AK196</f>
        <v>25.3322048187256</v>
      </c>
      <c r="AN66" s="10" t="n">
        <f aca="false">main!AL196</f>
        <v>24.4725875854492</v>
      </c>
      <c r="AO66" s="10" t="n">
        <f aca="false">main!AM196</f>
        <v>25.2446613311768</v>
      </c>
      <c r="AP66" s="10" t="n">
        <f aca="false">main!AN196</f>
        <v>928.138977050781</v>
      </c>
      <c r="AQ66" s="10" t="n">
        <f aca="false">main!AO196</f>
        <v>919.024108886719</v>
      </c>
      <c r="AR66" s="10" t="n">
        <f aca="false">main!AP196</f>
        <v>18.9804000854492</v>
      </c>
      <c r="AS66" s="10" t="n">
        <f aca="false">main!AQ196</f>
        <v>20.1054134368897</v>
      </c>
      <c r="AT66" s="10" t="n">
        <f aca="false">main!AR196</f>
        <v>55.0288467407227</v>
      </c>
      <c r="AU66" s="10" t="n">
        <f aca="false">main!AS196</f>
        <v>58.2905349731445</v>
      </c>
      <c r="AV66" s="10" t="n">
        <f aca="false">main!AT196</f>
        <v>300.586059570313</v>
      </c>
      <c r="AW66" s="10" t="n">
        <f aca="false">main!AU196</f>
        <v>249.270980834961</v>
      </c>
      <c r="AX66" s="10" t="n">
        <f aca="false">main!AV196</f>
        <v>110.027717590332</v>
      </c>
      <c r="AY66" s="10" t="n">
        <f aca="false">main!AW196</f>
        <v>94.0283660888672</v>
      </c>
      <c r="AZ66" s="10" t="n">
        <f aca="false">main!AX196</f>
        <v>-2.69135737419128</v>
      </c>
      <c r="BA66" s="10" t="n">
        <f aca="false">main!AY196</f>
        <v>-0.395989865064621</v>
      </c>
      <c r="BB66" s="10" t="n">
        <f aca="false">main!AZ196</f>
        <v>0.5</v>
      </c>
      <c r="BC66" s="10" t="n">
        <f aca="false">main!BA196</f>
        <v>-1.355140209198</v>
      </c>
      <c r="BD66" s="10" t="n">
        <f aca="false">main!BB196</f>
        <v>7.355140209198</v>
      </c>
      <c r="BE66" s="10" t="n">
        <f aca="false">main!BC196</f>
        <v>1</v>
      </c>
      <c r="BF66" s="10" t="n">
        <f aca="false">main!BD196</f>
        <v>0</v>
      </c>
      <c r="BG66" s="10" t="n">
        <f aca="false">main!BE196</f>
        <v>0.159999996423721</v>
      </c>
      <c r="BH66" s="10" t="n">
        <f aca="false">main!BF196</f>
        <v>111105</v>
      </c>
      <c r="BI66" s="10" t="n">
        <f aca="false">main!BG196</f>
        <v>1.50293029785157</v>
      </c>
      <c r="BJ66" s="10" t="n">
        <f aca="false">main!BH196</f>
        <v>0.0017255087175222</v>
      </c>
      <c r="BK66" s="10" t="n">
        <f aca="false">main!BI196</f>
        <v>297.622587585449</v>
      </c>
      <c r="BL66" s="10" t="n">
        <f aca="false">main!BJ196</f>
        <v>298.482204818726</v>
      </c>
      <c r="BM66" s="10" t="n">
        <f aca="false">main!BK196</f>
        <v>39.8833560421312</v>
      </c>
      <c r="BN66" s="10" t="n">
        <f aca="false">main!BL196</f>
        <v>-0.105569457142126</v>
      </c>
      <c r="BO66" s="10" t="n">
        <f aca="false">main!BM196</f>
        <v>3.08105934108885</v>
      </c>
      <c r="BP66" s="10" t="n">
        <f aca="false">main!BN196</f>
        <v>32.7673389344754</v>
      </c>
      <c r="BQ66" s="10" t="n">
        <f aca="false">main!BO196</f>
        <v>12.6619254975857</v>
      </c>
      <c r="BR66" s="10" t="n">
        <f aca="false">main!BP196</f>
        <v>24.9023962020874</v>
      </c>
      <c r="BS66" s="10" t="n">
        <f aca="false">main!BQ196</f>
        <v>3.16122186473912</v>
      </c>
      <c r="BT66" s="10" t="n">
        <f aca="false">main!BR196</f>
        <v>0.132672753466636</v>
      </c>
      <c r="BU66" s="10" t="n">
        <f aca="false">main!BS196</f>
        <v>1.89047917501189</v>
      </c>
      <c r="BV66" s="10" t="n">
        <f aca="false">main!BT196</f>
        <v>1.27074268972723</v>
      </c>
      <c r="BW66" s="10" t="n">
        <f aca="false">main!BU196</f>
        <v>0.08309105608566</v>
      </c>
      <c r="BX66" s="10" t="n">
        <f aca="false">main!BV196</f>
        <v>71.0714263924481</v>
      </c>
      <c r="BY66" s="10" t="n">
        <f aca="false">main!BW196</f>
        <v>0.822449494063277</v>
      </c>
      <c r="BZ66" s="10" t="n">
        <f aca="false">main!BX196</f>
        <v>60.8756556748763</v>
      </c>
      <c r="CA66" s="10" t="n">
        <f aca="false">main!BY196</f>
        <v>917.263791272806</v>
      </c>
      <c r="CB66" s="10" t="n">
        <f aca="false">main!BZ196</f>
        <v>0.00803913408697703</v>
      </c>
      <c r="CC66" s="10" t="n">
        <f aca="false">main!CA196</f>
        <v>0</v>
      </c>
      <c r="CD66" s="10" t="n">
        <f aca="false">main!CB196</f>
        <v>219.357039647452</v>
      </c>
      <c r="CE66" s="10" t="n">
        <f aca="false">main!CC196</f>
        <v>1176.70397949219</v>
      </c>
      <c r="CF66" s="10" t="n">
        <f aca="false">main!CD196</f>
        <v>0.591696875378988</v>
      </c>
      <c r="CG66" s="10" t="e">
        <f aca="false">main!CE196</f>
        <v>#DIV/0!</v>
      </c>
    </row>
    <row r="67" customFormat="false" ht="23.85" hidden="false" customHeight="false" outlineLevel="0" collapsed="false">
      <c r="A67" s="12" t="n">
        <v>3</v>
      </c>
      <c r="B67" s="12" t="n">
        <v>3</v>
      </c>
      <c r="C67" s="13" t="str">
        <f aca="false">main!B267</f>
        <v>"14:21:13 trat3t1b3"
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</row>
    <row r="68" customFormat="false" ht="12.75" hidden="false" customHeight="true" outlineLevel="0" collapsed="false">
      <c r="A68" s="12" t="n">
        <v>3</v>
      </c>
      <c r="B68" s="12" t="n">
        <v>3</v>
      </c>
      <c r="C68" s="15" t="n">
        <f aca="false">main!A273</f>
        <v>78</v>
      </c>
      <c r="D68" s="14" t="str">
        <f aca="false">main!B273</f>
        <v>14:25:30</v>
      </c>
      <c r="E68" s="14" t="n">
        <f aca="false">main!C273</f>
        <v>9111.49999962095</v>
      </c>
      <c r="F68" s="14" t="n">
        <f aca="false">main!D273</f>
        <v>0</v>
      </c>
      <c r="G68" s="14" t="n">
        <f aca="false">main!E273</f>
        <v>9.87364473991468</v>
      </c>
      <c r="H68" s="14" t="n">
        <f aca="false">main!F273</f>
        <v>0.288750511038311</v>
      </c>
      <c r="I68" s="14" t="n">
        <f aca="false">main!G273</f>
        <v>841.304687401329</v>
      </c>
      <c r="J68" s="14" t="n">
        <f aca="false">main!H273</f>
        <v>11</v>
      </c>
      <c r="K68" s="14" t="n">
        <f aca="false">main!I273</f>
        <v>11</v>
      </c>
      <c r="L68" s="14" t="n">
        <f aca="false">main!J273</f>
        <v>0</v>
      </c>
      <c r="M68" s="14" t="n">
        <f aca="false">main!K273</f>
        <v>0</v>
      </c>
      <c r="N68" s="14" t="n">
        <f aca="false">main!L273</f>
        <v>461.5673828125</v>
      </c>
      <c r="O68" s="14" t="n">
        <f aca="false">main!M273</f>
        <v>1337.4658203125</v>
      </c>
      <c r="P68" s="14" t="n">
        <f aca="false">main!N273</f>
        <v>801.3193359375</v>
      </c>
      <c r="Q68" s="14" t="e">
        <f aca="false">main!O273</f>
        <v>#DIV/0!</v>
      </c>
      <c r="R68" s="14" t="n">
        <f aca="false">main!P273</f>
        <v>0.654894072205408</v>
      </c>
      <c r="S68" s="14" t="n">
        <f aca="false">main!Q273</f>
        <v>0.400867428709116</v>
      </c>
      <c r="T68" s="14" t="n">
        <f aca="false">main!R273</f>
        <v>-1</v>
      </c>
      <c r="U68" s="14" t="n">
        <f aca="false">main!S273</f>
        <v>0.87</v>
      </c>
      <c r="V68" s="14" t="n">
        <f aca="false">main!T273</f>
        <v>0.92</v>
      </c>
      <c r="W68" s="14" t="n">
        <f aca="false">main!U273</f>
        <v>19.9885787963867</v>
      </c>
      <c r="X68" s="14" t="n">
        <f aca="false">main!V273</f>
        <v>0.879994289398193</v>
      </c>
      <c r="Y68" s="14" t="n">
        <f aca="false">main!W273</f>
        <v>0.0494923389831282</v>
      </c>
      <c r="Z68" s="14" t="n">
        <f aca="false">main!X273</f>
        <v>0.612110333140079</v>
      </c>
      <c r="AA68" s="14" t="n">
        <f aca="false">main!Y273</f>
        <v>2.89766103523786</v>
      </c>
      <c r="AB68" s="14" t="n">
        <f aca="false">main!Z273</f>
        <v>-1</v>
      </c>
      <c r="AC68" s="14" t="n">
        <f aca="false">main!AA273</f>
        <v>249.289535522461</v>
      </c>
      <c r="AD68" s="14" t="n">
        <f aca="false">main!AB273</f>
        <v>0.5</v>
      </c>
      <c r="AE68" s="14" t="n">
        <f aca="false">main!AC273</f>
        <v>43.9698189118634</v>
      </c>
      <c r="AF68" s="14" t="n">
        <f aca="false">main!AD273</f>
        <v>2.77736384108556</v>
      </c>
      <c r="AG68" s="14" t="n">
        <f aca="false">main!AE273</f>
        <v>0.90817249944251</v>
      </c>
      <c r="AH68" s="14" t="n">
        <f aca="false">main!AF273</f>
        <v>23.6511936187744</v>
      </c>
      <c r="AI68" s="14" t="n">
        <f aca="false">main!AG273</f>
        <v>2</v>
      </c>
      <c r="AJ68" s="14" t="n">
        <f aca="false">main!AH273</f>
        <v>4.644859790802</v>
      </c>
      <c r="AK68" s="14" t="n">
        <f aca="false">main!AI273</f>
        <v>1</v>
      </c>
      <c r="AL68" s="14" t="n">
        <f aca="false">main!AJ273</f>
        <v>9.289719581604</v>
      </c>
      <c r="AM68" s="14" t="n">
        <f aca="false">main!AK273</f>
        <v>25.596830368042</v>
      </c>
      <c r="AN68" s="14" t="n">
        <f aca="false">main!AL273</f>
        <v>23.6511936187744</v>
      </c>
      <c r="AO68" s="14" t="n">
        <f aca="false">main!AM273</f>
        <v>25.5127849578857</v>
      </c>
      <c r="AP68" s="14" t="n">
        <f aca="false">main!AN273</f>
        <v>919.571472167969</v>
      </c>
      <c r="AQ68" s="14" t="n">
        <f aca="false">main!AO273</f>
        <v>911.31689453125</v>
      </c>
      <c r="AR68" s="14" t="n">
        <f aca="false">main!AP273</f>
        <v>19.7184238433838</v>
      </c>
      <c r="AS68" s="14" t="n">
        <f aca="false">main!AQ273</f>
        <v>21.5268058776855</v>
      </c>
      <c r="AT68" s="14" t="n">
        <f aca="false">main!AR273</f>
        <v>56.2904243469238</v>
      </c>
      <c r="AU68" s="14" t="n">
        <f aca="false">main!AS273</f>
        <v>61.4528350830078</v>
      </c>
      <c r="AV68" s="14" t="n">
        <f aca="false">main!AT273</f>
        <v>300.553314208984</v>
      </c>
      <c r="AW68" s="14" t="n">
        <f aca="false">main!AU273</f>
        <v>249.664794921875</v>
      </c>
      <c r="AX68" s="14" t="n">
        <f aca="false">main!AV273</f>
        <v>107.823196411133</v>
      </c>
      <c r="AY68" s="14" t="n">
        <f aca="false">main!AW273</f>
        <v>94.0511474609375</v>
      </c>
      <c r="AZ68" s="14" t="n">
        <f aca="false">main!AX273</f>
        <v>-2.69135737419128</v>
      </c>
      <c r="BA68" s="14" t="n">
        <f aca="false">main!AY273</f>
        <v>-0.395989865064621</v>
      </c>
      <c r="BB68" s="14" t="n">
        <f aca="false">main!AZ273</f>
        <v>0.25</v>
      </c>
      <c r="BC68" s="14" t="n">
        <f aca="false">main!BA273</f>
        <v>-1.355140209198</v>
      </c>
      <c r="BD68" s="14" t="n">
        <f aca="false">main!BB273</f>
        <v>7.355140209198</v>
      </c>
      <c r="BE68" s="14" t="n">
        <f aca="false">main!BC273</f>
        <v>1</v>
      </c>
      <c r="BF68" s="14" t="n">
        <f aca="false">main!BD273</f>
        <v>0</v>
      </c>
      <c r="BG68" s="14" t="n">
        <f aca="false">main!BE273</f>
        <v>0.159999996423721</v>
      </c>
      <c r="BH68" s="14" t="n">
        <f aca="false">main!BF273</f>
        <v>111105</v>
      </c>
      <c r="BI68" s="14" t="n">
        <f aca="false">main!BG273</f>
        <v>1.50276657104492</v>
      </c>
      <c r="BJ68" s="14" t="n">
        <f aca="false">main!BH273</f>
        <v>0.00277736384108556</v>
      </c>
      <c r="BK68" s="14" t="n">
        <f aca="false">main!BI273</f>
        <v>296.801193618774</v>
      </c>
      <c r="BL68" s="14" t="n">
        <f aca="false">main!BJ273</f>
        <v>298.746830368042</v>
      </c>
      <c r="BM68" s="14" t="n">
        <f aca="false">main!BK273</f>
        <v>39.946366294629</v>
      </c>
      <c r="BN68" s="14" t="n">
        <f aca="false">main!BL273</f>
        <v>-0.241580572918845</v>
      </c>
      <c r="BO68" s="14" t="n">
        <f aca="false">main!BM273</f>
        <v>2.93279329340768</v>
      </c>
      <c r="BP68" s="14" t="n">
        <f aca="false">main!BN273</f>
        <v>31.1829613203366</v>
      </c>
      <c r="BQ68" s="14" t="n">
        <f aca="false">main!BO273</f>
        <v>9.65615544265106</v>
      </c>
      <c r="BR68" s="14" t="n">
        <f aca="false">main!BP273</f>
        <v>24.6240119934082</v>
      </c>
      <c r="BS68" s="14" t="n">
        <f aca="false">main!BQ273</f>
        <v>3.10909599896769</v>
      </c>
      <c r="BT68" s="14" t="n">
        <f aca="false">main!BR273</f>
        <v>0.28004589988241</v>
      </c>
      <c r="BU68" s="14" t="n">
        <f aca="false">main!BS273</f>
        <v>2.02462079396518</v>
      </c>
      <c r="BV68" s="14" t="n">
        <f aca="false">main!BT273</f>
        <v>1.08447520500252</v>
      </c>
      <c r="BW68" s="14" t="n">
        <f aca="false">main!BU273</f>
        <v>0.175790467817399</v>
      </c>
      <c r="BX68" s="14" t="n">
        <f aca="false">main!BV273</f>
        <v>79.1256712143603</v>
      </c>
      <c r="BY68" s="14" t="n">
        <f aca="false">main!BW273</f>
        <v>0.92317468539203</v>
      </c>
      <c r="BZ68" s="14" t="n">
        <f aca="false">main!BX273</f>
        <v>69.1544399808505</v>
      </c>
      <c r="CA68" s="14" t="n">
        <f aca="false">main!BY273</f>
        <v>909.882037398933</v>
      </c>
      <c r="CB68" s="14" t="n">
        <f aca="false">main!BZ273</f>
        <v>0.00750433951318128</v>
      </c>
      <c r="CC68" s="14" t="n">
        <f aca="false">main!CA273</f>
        <v>0</v>
      </c>
      <c r="CD68" s="14" t="n">
        <f aca="false">main!CB273</f>
        <v>219.703593795021</v>
      </c>
      <c r="CE68" s="14" t="n">
        <f aca="false">main!CC273</f>
        <v>875.8984375</v>
      </c>
      <c r="CF68" s="14" t="n">
        <f aca="false">main!CD273</f>
        <v>0.400867428709116</v>
      </c>
      <c r="CG68" s="14" t="e">
        <f aca="false">main!CE273</f>
        <v>#DIV/0!</v>
      </c>
    </row>
    <row r="69" customFormat="false" ht="12.75" hidden="false" customHeight="true" outlineLevel="0" collapsed="false">
      <c r="A69" s="12" t="n">
        <v>3</v>
      </c>
      <c r="B69" s="12" t="n">
        <v>3</v>
      </c>
      <c r="C69" s="15" t="n">
        <f aca="false">main!A274</f>
        <v>79</v>
      </c>
      <c r="D69" s="14" t="str">
        <f aca="false">main!B274</f>
        <v>14:25:41</v>
      </c>
      <c r="E69" s="14" t="n">
        <f aca="false">main!C274</f>
        <v>9122.49999886286</v>
      </c>
      <c r="F69" s="14" t="n">
        <f aca="false">main!D274</f>
        <v>0</v>
      </c>
      <c r="G69" s="14" t="n">
        <f aca="false">main!E274</f>
        <v>9.64888483076581</v>
      </c>
      <c r="H69" s="14" t="n">
        <f aca="false">main!F274</f>
        <v>0.289041965006638</v>
      </c>
      <c r="I69" s="14" t="n">
        <f aca="false">main!G274</f>
        <v>842.939198987686</v>
      </c>
      <c r="J69" s="14" t="n">
        <f aca="false">main!H274</f>
        <v>11</v>
      </c>
      <c r="K69" s="14" t="n">
        <f aca="false">main!I274</f>
        <v>11</v>
      </c>
      <c r="L69" s="14" t="n">
        <f aca="false">main!J274</f>
        <v>0</v>
      </c>
      <c r="M69" s="14" t="n">
        <f aca="false">main!K274</f>
        <v>0</v>
      </c>
      <c r="N69" s="14" t="n">
        <f aca="false">main!L274</f>
        <v>461.5673828125</v>
      </c>
      <c r="O69" s="14" t="n">
        <f aca="false">main!M274</f>
        <v>1337.4658203125</v>
      </c>
      <c r="P69" s="14" t="n">
        <f aca="false">main!N274</f>
        <v>801.3193359375</v>
      </c>
      <c r="Q69" s="14" t="e">
        <f aca="false">main!O274</f>
        <v>#DIV/0!</v>
      </c>
      <c r="R69" s="14" t="n">
        <f aca="false">main!P274</f>
        <v>0.654894072205408</v>
      </c>
      <c r="S69" s="14" t="n">
        <f aca="false">main!Q274</f>
        <v>0.400867428709116</v>
      </c>
      <c r="T69" s="14" t="n">
        <f aca="false">main!R274</f>
        <v>-1</v>
      </c>
      <c r="U69" s="14" t="n">
        <f aca="false">main!S274</f>
        <v>0.87</v>
      </c>
      <c r="V69" s="14" t="n">
        <f aca="false">main!T274</f>
        <v>0.92</v>
      </c>
      <c r="W69" s="14" t="n">
        <f aca="false">main!U274</f>
        <v>19.9885787963867</v>
      </c>
      <c r="X69" s="14" t="n">
        <f aca="false">main!V274</f>
        <v>0.879994289398193</v>
      </c>
      <c r="Y69" s="14" t="n">
        <f aca="false">main!W274</f>
        <v>0.0484575228144282</v>
      </c>
      <c r="Z69" s="14" t="n">
        <f aca="false">main!X274</f>
        <v>0.612110333140079</v>
      </c>
      <c r="AA69" s="14" t="n">
        <f aca="false">main!Y274</f>
        <v>2.89766103523786</v>
      </c>
      <c r="AB69" s="14" t="n">
        <f aca="false">main!Z274</f>
        <v>-1</v>
      </c>
      <c r="AC69" s="14" t="n">
        <f aca="false">main!AA274</f>
        <v>249.289535522461</v>
      </c>
      <c r="AD69" s="14" t="n">
        <f aca="false">main!AB274</f>
        <v>0.5</v>
      </c>
      <c r="AE69" s="14" t="n">
        <f aca="false">main!AC274</f>
        <v>43.9698189118634</v>
      </c>
      <c r="AF69" s="14" t="n">
        <f aca="false">main!AD274</f>
        <v>2.7721007913541</v>
      </c>
      <c r="AG69" s="14" t="n">
        <f aca="false">main!AE274</f>
        <v>0.905594308121205</v>
      </c>
      <c r="AH69" s="14" t="n">
        <f aca="false">main!AF274</f>
        <v>23.6301250457764</v>
      </c>
      <c r="AI69" s="14" t="n">
        <f aca="false">main!AG274</f>
        <v>2</v>
      </c>
      <c r="AJ69" s="14" t="n">
        <f aca="false">main!AH274</f>
        <v>4.644859790802</v>
      </c>
      <c r="AK69" s="14" t="n">
        <f aca="false">main!AI274</f>
        <v>1</v>
      </c>
      <c r="AL69" s="14" t="n">
        <f aca="false">main!AJ274</f>
        <v>9.289719581604</v>
      </c>
      <c r="AM69" s="14" t="n">
        <f aca="false">main!AK274</f>
        <v>25.6057147979736</v>
      </c>
      <c r="AN69" s="14" t="n">
        <f aca="false">main!AL274</f>
        <v>23.6301250457764</v>
      </c>
      <c r="AO69" s="14" t="n">
        <f aca="false">main!AM274</f>
        <v>25.501012802124</v>
      </c>
      <c r="AP69" s="14" t="n">
        <f aca="false">main!AN274</f>
        <v>919.695190429688</v>
      </c>
      <c r="AQ69" s="14" t="n">
        <f aca="false">main!AO274</f>
        <v>911.594177246094</v>
      </c>
      <c r="AR69" s="14" t="n">
        <f aca="false">main!AP274</f>
        <v>19.709867477417</v>
      </c>
      <c r="AS69" s="14" t="n">
        <f aca="false">main!AQ274</f>
        <v>21.5145511627197</v>
      </c>
      <c r="AT69" s="14" t="n">
        <f aca="false">main!AR274</f>
        <v>56.2366523742676</v>
      </c>
      <c r="AU69" s="14" t="n">
        <f aca="false">main!AS274</f>
        <v>61.3858146667481</v>
      </c>
      <c r="AV69" s="14" t="n">
        <f aca="false">main!AT274</f>
        <v>300.602294921875</v>
      </c>
      <c r="AW69" s="14" t="n">
        <f aca="false">main!AU274</f>
        <v>249.725601196289</v>
      </c>
      <c r="AX69" s="14" t="n">
        <f aca="false">main!AV274</f>
        <v>108.552207946777</v>
      </c>
      <c r="AY69" s="14" t="n">
        <f aca="false">main!AW274</f>
        <v>94.0516738891602</v>
      </c>
      <c r="AZ69" s="14" t="n">
        <f aca="false">main!AX274</f>
        <v>-2.69135737419128</v>
      </c>
      <c r="BA69" s="14" t="n">
        <f aca="false">main!AY274</f>
        <v>-0.395989865064621</v>
      </c>
      <c r="BB69" s="14" t="n">
        <f aca="false">main!AZ274</f>
        <v>0.5</v>
      </c>
      <c r="BC69" s="14" t="n">
        <f aca="false">main!BA274</f>
        <v>-1.355140209198</v>
      </c>
      <c r="BD69" s="14" t="n">
        <f aca="false">main!BB274</f>
        <v>7.355140209198</v>
      </c>
      <c r="BE69" s="14" t="n">
        <f aca="false">main!BC274</f>
        <v>1</v>
      </c>
      <c r="BF69" s="14" t="n">
        <f aca="false">main!BD274</f>
        <v>0</v>
      </c>
      <c r="BG69" s="14" t="n">
        <f aca="false">main!BE274</f>
        <v>0.159999996423721</v>
      </c>
      <c r="BH69" s="14" t="n">
        <f aca="false">main!BF274</f>
        <v>111105</v>
      </c>
      <c r="BI69" s="14" t="n">
        <f aca="false">main!BG274</f>
        <v>1.50301147460937</v>
      </c>
      <c r="BJ69" s="14" t="n">
        <f aca="false">main!BH274</f>
        <v>0.0027721007913541</v>
      </c>
      <c r="BK69" s="14" t="n">
        <f aca="false">main!BI274</f>
        <v>296.780125045776</v>
      </c>
      <c r="BL69" s="14" t="n">
        <f aca="false">main!BJ274</f>
        <v>298.755714797974</v>
      </c>
      <c r="BM69" s="14" t="n">
        <f aca="false">main!BK274</f>
        <v>39.9560952983178</v>
      </c>
      <c r="BN69" s="14" t="n">
        <f aca="false">main!BL274</f>
        <v>-0.239257947138048</v>
      </c>
      <c r="BO69" s="14" t="n">
        <f aca="false">main!BM274</f>
        <v>2.92907385794897</v>
      </c>
      <c r="BP69" s="14" t="n">
        <f aca="false">main!BN274</f>
        <v>31.1432400597238</v>
      </c>
      <c r="BQ69" s="14" t="n">
        <f aca="false">main!BO274</f>
        <v>9.62868889700408</v>
      </c>
      <c r="BR69" s="14" t="n">
        <f aca="false">main!BP274</f>
        <v>24.617919921875</v>
      </c>
      <c r="BS69" s="14" t="n">
        <f aca="false">main!BQ274</f>
        <v>3.10796374436509</v>
      </c>
      <c r="BT69" s="14" t="n">
        <f aca="false">main!BR274</f>
        <v>0.28032003815541</v>
      </c>
      <c r="BU69" s="14" t="n">
        <f aca="false">main!BS274</f>
        <v>2.02347954982777</v>
      </c>
      <c r="BV69" s="14" t="n">
        <f aca="false">main!BT274</f>
        <v>1.08448419453732</v>
      </c>
      <c r="BW69" s="14" t="n">
        <f aca="false">main!BU274</f>
        <v>0.175963299640891</v>
      </c>
      <c r="BX69" s="14" t="n">
        <f aca="false">main!BV274</f>
        <v>79.2798426515797</v>
      </c>
      <c r="BY69" s="14" t="n">
        <f aca="false">main!BW274</f>
        <v>0.924686905673516</v>
      </c>
      <c r="BZ69" s="14" t="n">
        <f aca="false">main!BX274</f>
        <v>69.2047082882062</v>
      </c>
      <c r="CA69" s="14" t="n">
        <f aca="false">main!BY274</f>
        <v>910.191982658076</v>
      </c>
      <c r="CB69" s="14" t="n">
        <f aca="false">main!BZ274</f>
        <v>0.00733634521883602</v>
      </c>
      <c r="CC69" s="14" t="n">
        <f aca="false">main!CA274</f>
        <v>0</v>
      </c>
      <c r="CD69" s="14" t="n">
        <f aca="false">main!CB274</f>
        <v>219.757102969265</v>
      </c>
      <c r="CE69" s="14" t="n">
        <f aca="false">main!CC274</f>
        <v>875.8984375</v>
      </c>
      <c r="CF69" s="14" t="n">
        <f aca="false">main!CD274</f>
        <v>0.400867428709116</v>
      </c>
      <c r="CG69" s="14" t="e">
        <f aca="false">main!CE274</f>
        <v>#DIV/0!</v>
      </c>
    </row>
    <row r="70" customFormat="false" ht="12.75" hidden="false" customHeight="true" outlineLevel="0" collapsed="false">
      <c r="A70" s="12" t="n">
        <v>3</v>
      </c>
      <c r="B70" s="12" t="n">
        <v>3</v>
      </c>
      <c r="C70" s="15" t="n">
        <f aca="false">main!A275</f>
        <v>80</v>
      </c>
      <c r="D70" s="14" t="str">
        <f aca="false">main!B275</f>
        <v>14:25:52</v>
      </c>
      <c r="E70" s="14" t="n">
        <f aca="false">main!C275</f>
        <v>9133.49999810476</v>
      </c>
      <c r="F70" s="14" t="n">
        <f aca="false">main!D275</f>
        <v>0</v>
      </c>
      <c r="G70" s="14" t="n">
        <f aca="false">main!E275</f>
        <v>9.82838918601391</v>
      </c>
      <c r="H70" s="14" t="n">
        <f aca="false">main!F275</f>
        <v>0.287933689667684</v>
      </c>
      <c r="I70" s="14" t="n">
        <f aca="false">main!G275</f>
        <v>841.725396776316</v>
      </c>
      <c r="J70" s="14" t="n">
        <f aca="false">main!H275</f>
        <v>11</v>
      </c>
      <c r="K70" s="14" t="n">
        <f aca="false">main!I275</f>
        <v>11</v>
      </c>
      <c r="L70" s="14" t="n">
        <f aca="false">main!J275</f>
        <v>0</v>
      </c>
      <c r="M70" s="14" t="n">
        <f aca="false">main!K275</f>
        <v>0</v>
      </c>
      <c r="N70" s="14" t="n">
        <f aca="false">main!L275</f>
        <v>461.5673828125</v>
      </c>
      <c r="O70" s="14" t="n">
        <f aca="false">main!M275</f>
        <v>1337.4658203125</v>
      </c>
      <c r="P70" s="14" t="n">
        <f aca="false">main!N275</f>
        <v>801.3193359375</v>
      </c>
      <c r="Q70" s="14" t="e">
        <f aca="false">main!O275</f>
        <v>#DIV/0!</v>
      </c>
      <c r="R70" s="14" t="n">
        <f aca="false">main!P275</f>
        <v>0.654894072205408</v>
      </c>
      <c r="S70" s="14" t="n">
        <f aca="false">main!Q275</f>
        <v>0.400867428709116</v>
      </c>
      <c r="T70" s="14" t="n">
        <f aca="false">main!R275</f>
        <v>-1</v>
      </c>
      <c r="U70" s="14" t="n">
        <f aca="false">main!S275</f>
        <v>0.87</v>
      </c>
      <c r="V70" s="14" t="n">
        <f aca="false">main!T275</f>
        <v>0.92</v>
      </c>
      <c r="W70" s="14" t="n">
        <f aca="false">main!U275</f>
        <v>19.9885787963867</v>
      </c>
      <c r="X70" s="14" t="n">
        <f aca="false">main!V275</f>
        <v>0.879994289398193</v>
      </c>
      <c r="Y70" s="14" t="n">
        <f aca="false">main!W275</f>
        <v>0.0492794964824018</v>
      </c>
      <c r="Z70" s="14" t="n">
        <f aca="false">main!X275</f>
        <v>0.612110333140079</v>
      </c>
      <c r="AA70" s="14" t="n">
        <f aca="false">main!Y275</f>
        <v>2.89766103523786</v>
      </c>
      <c r="AB70" s="14" t="n">
        <f aca="false">main!Z275</f>
        <v>-1</v>
      </c>
      <c r="AC70" s="14" t="n">
        <f aca="false">main!AA275</f>
        <v>249.289535522461</v>
      </c>
      <c r="AD70" s="14" t="n">
        <f aca="false">main!AB275</f>
        <v>0.5</v>
      </c>
      <c r="AE70" s="14" t="n">
        <f aca="false">main!AC275</f>
        <v>43.9698189118634</v>
      </c>
      <c r="AF70" s="14" t="n">
        <f aca="false">main!AD275</f>
        <v>2.75879314250416</v>
      </c>
      <c r="AG70" s="14" t="n">
        <f aca="false">main!AE275</f>
        <v>0.904640490684123</v>
      </c>
      <c r="AH70" s="14" t="n">
        <f aca="false">main!AF275</f>
        <v>23.6183242797852</v>
      </c>
      <c r="AI70" s="14" t="n">
        <f aca="false">main!AG275</f>
        <v>2</v>
      </c>
      <c r="AJ70" s="14" t="n">
        <f aca="false">main!AH275</f>
        <v>4.644859790802</v>
      </c>
      <c r="AK70" s="14" t="n">
        <f aca="false">main!AI275</f>
        <v>1</v>
      </c>
      <c r="AL70" s="14" t="n">
        <f aca="false">main!AJ275</f>
        <v>9.289719581604</v>
      </c>
      <c r="AM70" s="14" t="n">
        <f aca="false">main!AK275</f>
        <v>25.6039199829102</v>
      </c>
      <c r="AN70" s="14" t="n">
        <f aca="false">main!AL275</f>
        <v>23.6183242797852</v>
      </c>
      <c r="AO70" s="14" t="n">
        <f aca="false">main!AM275</f>
        <v>25.4920196533203</v>
      </c>
      <c r="AP70" s="14" t="n">
        <f aca="false">main!AN275</f>
        <v>919.797973632813</v>
      </c>
      <c r="AQ70" s="14" t="n">
        <f aca="false">main!AO275</f>
        <v>911.585510253906</v>
      </c>
      <c r="AR70" s="14" t="n">
        <f aca="false">main!AP275</f>
        <v>19.706184387207</v>
      </c>
      <c r="AS70" s="14" t="n">
        <f aca="false">main!AQ275</f>
        <v>21.5022506713867</v>
      </c>
      <c r="AT70" s="14" t="n">
        <f aca="false">main!AR275</f>
        <v>56.2329444885254</v>
      </c>
      <c r="AU70" s="14" t="n">
        <f aca="false">main!AS275</f>
        <v>61.3581390380859</v>
      </c>
      <c r="AV70" s="14" t="n">
        <f aca="false">main!AT275</f>
        <v>300.598358154297</v>
      </c>
      <c r="AW70" s="14" t="n">
        <f aca="false">main!AU275</f>
        <v>249.69953918457</v>
      </c>
      <c r="AX70" s="14" t="n">
        <f aca="false">main!AV275</f>
        <v>108.584770202637</v>
      </c>
      <c r="AY70" s="14" t="n">
        <f aca="false">main!AW275</f>
        <v>94.0530319213867</v>
      </c>
      <c r="AZ70" s="14" t="n">
        <f aca="false">main!AX275</f>
        <v>-2.69135737419128</v>
      </c>
      <c r="BA70" s="14" t="n">
        <f aca="false">main!AY275</f>
        <v>-0.395989865064621</v>
      </c>
      <c r="BB70" s="14" t="n">
        <f aca="false">main!AZ275</f>
        <v>0.75</v>
      </c>
      <c r="BC70" s="14" t="n">
        <f aca="false">main!BA275</f>
        <v>-1.355140209198</v>
      </c>
      <c r="BD70" s="14" t="n">
        <f aca="false">main!BB275</f>
        <v>7.355140209198</v>
      </c>
      <c r="BE70" s="14" t="n">
        <f aca="false">main!BC275</f>
        <v>1</v>
      </c>
      <c r="BF70" s="14" t="n">
        <f aca="false">main!BD275</f>
        <v>0</v>
      </c>
      <c r="BG70" s="14" t="n">
        <f aca="false">main!BE275</f>
        <v>0.159999996423721</v>
      </c>
      <c r="BH70" s="14" t="n">
        <f aca="false">main!BF275</f>
        <v>111105</v>
      </c>
      <c r="BI70" s="14" t="n">
        <f aca="false">main!BG275</f>
        <v>1.50299179077148</v>
      </c>
      <c r="BJ70" s="14" t="n">
        <f aca="false">main!BH275</f>
        <v>0.00275879314250416</v>
      </c>
      <c r="BK70" s="14" t="n">
        <f aca="false">main!BI275</f>
        <v>296.768324279785</v>
      </c>
      <c r="BL70" s="14" t="n">
        <f aca="false">main!BJ275</f>
        <v>298.75391998291</v>
      </c>
      <c r="BM70" s="14" t="n">
        <f aca="false">main!BK275</f>
        <v>39.951925376536</v>
      </c>
      <c r="BN70" s="14" t="n">
        <f aca="false">main!BL275</f>
        <v>-0.236479359629517</v>
      </c>
      <c r="BO70" s="14" t="n">
        <f aca="false">main!BM275</f>
        <v>2.92699235946172</v>
      </c>
      <c r="BP70" s="14" t="n">
        <f aca="false">main!BN275</f>
        <v>31.1206592670847</v>
      </c>
      <c r="BQ70" s="14" t="n">
        <f aca="false">main!BO275</f>
        <v>9.61840859569799</v>
      </c>
      <c r="BR70" s="14" t="n">
        <f aca="false">main!BP275</f>
        <v>24.6111221313477</v>
      </c>
      <c r="BS70" s="14" t="n">
        <f aca="false">main!BQ275</f>
        <v>3.10670075235818</v>
      </c>
      <c r="BT70" s="14" t="n">
        <f aca="false">main!BR275</f>
        <v>0.279277518129889</v>
      </c>
      <c r="BU70" s="14" t="n">
        <f aca="false">main!BS275</f>
        <v>2.02235186877759</v>
      </c>
      <c r="BV70" s="14" t="n">
        <f aca="false">main!BT275</f>
        <v>1.08434888358058</v>
      </c>
      <c r="BW70" s="14" t="n">
        <f aca="false">main!BU275</f>
        <v>0.175306045608399</v>
      </c>
      <c r="BX70" s="14" t="n">
        <f aca="false">main!BV275</f>
        <v>79.1668256120448</v>
      </c>
      <c r="BY70" s="14" t="n">
        <f aca="false">main!BW275</f>
        <v>0.923364168592224</v>
      </c>
      <c r="BZ70" s="14" t="n">
        <f aca="false">main!BX275</f>
        <v>69.2122560007742</v>
      </c>
      <c r="CA70" s="14" t="n">
        <f aca="false">main!BY275</f>
        <v>910.157229746129</v>
      </c>
      <c r="CB70" s="14" t="n">
        <f aca="false">main!BZ275</f>
        <v>0.00747392830805043</v>
      </c>
      <c r="CC70" s="14" t="n">
        <f aca="false">main!CA275</f>
        <v>0</v>
      </c>
      <c r="CD70" s="14" t="n">
        <f aca="false">main!CB275</f>
        <v>219.734168547782</v>
      </c>
      <c r="CE70" s="14" t="n">
        <f aca="false">main!CC275</f>
        <v>875.8984375</v>
      </c>
      <c r="CF70" s="14" t="n">
        <f aca="false">main!CD275</f>
        <v>0.400867428709116</v>
      </c>
      <c r="CG70" s="14" t="e">
        <f aca="false">main!CE275</f>
        <v>#DIV/0!</v>
      </c>
    </row>
    <row r="71" customFormat="false" ht="12.75" hidden="false" customHeight="true" outlineLevel="0" collapsed="false">
      <c r="A71" s="12" t="n">
        <v>3</v>
      </c>
      <c r="B71" s="12" t="n">
        <v>3</v>
      </c>
      <c r="C71" s="15" t="n">
        <f aca="false">main!A276</f>
        <v>81</v>
      </c>
      <c r="D71" s="14" t="str">
        <f aca="false">main!B276</f>
        <v>14:26:03</v>
      </c>
      <c r="E71" s="14" t="n">
        <f aca="false">main!C276</f>
        <v>9144.49999734666</v>
      </c>
      <c r="F71" s="14" t="n">
        <f aca="false">main!D276</f>
        <v>0</v>
      </c>
      <c r="G71" s="14" t="n">
        <f aca="false">main!E276</f>
        <v>9.79922915234094</v>
      </c>
      <c r="H71" s="14" t="n">
        <f aca="false">main!F276</f>
        <v>0.28632184025384</v>
      </c>
      <c r="I71" s="14" t="n">
        <f aca="false">main!G276</f>
        <v>841.703254184039</v>
      </c>
      <c r="J71" s="14" t="n">
        <f aca="false">main!H276</f>
        <v>11</v>
      </c>
      <c r="K71" s="14" t="n">
        <f aca="false">main!I276</f>
        <v>11</v>
      </c>
      <c r="L71" s="14" t="n">
        <f aca="false">main!J276</f>
        <v>0</v>
      </c>
      <c r="M71" s="14" t="n">
        <f aca="false">main!K276</f>
        <v>0</v>
      </c>
      <c r="N71" s="14" t="n">
        <f aca="false">main!L276</f>
        <v>461.5673828125</v>
      </c>
      <c r="O71" s="14" t="n">
        <f aca="false">main!M276</f>
        <v>1337.4658203125</v>
      </c>
      <c r="P71" s="14" t="n">
        <f aca="false">main!N276</f>
        <v>801.3193359375</v>
      </c>
      <c r="Q71" s="14" t="e">
        <f aca="false">main!O276</f>
        <v>#DIV/0!</v>
      </c>
      <c r="R71" s="14" t="n">
        <f aca="false">main!P276</f>
        <v>0.654894072205408</v>
      </c>
      <c r="S71" s="14" t="n">
        <f aca="false">main!Q276</f>
        <v>0.400867428709116</v>
      </c>
      <c r="T71" s="14" t="n">
        <f aca="false">main!R276</f>
        <v>-1</v>
      </c>
      <c r="U71" s="14" t="n">
        <f aca="false">main!S276</f>
        <v>0.87</v>
      </c>
      <c r="V71" s="14" t="n">
        <f aca="false">main!T276</f>
        <v>0.92</v>
      </c>
      <c r="W71" s="14" t="n">
        <f aca="false">main!U276</f>
        <v>19.9885787963867</v>
      </c>
      <c r="X71" s="14" t="n">
        <f aca="false">main!V276</f>
        <v>0.879994289398193</v>
      </c>
      <c r="Y71" s="14" t="n">
        <f aca="false">main!W276</f>
        <v>0.0491359600376106</v>
      </c>
      <c r="Z71" s="14" t="n">
        <f aca="false">main!X276</f>
        <v>0.612110333140079</v>
      </c>
      <c r="AA71" s="14" t="n">
        <f aca="false">main!Y276</f>
        <v>2.89766103523786</v>
      </c>
      <c r="AB71" s="14" t="n">
        <f aca="false">main!Z276</f>
        <v>-1</v>
      </c>
      <c r="AC71" s="14" t="n">
        <f aca="false">main!AA276</f>
        <v>249.289535522461</v>
      </c>
      <c r="AD71" s="14" t="n">
        <f aca="false">main!AB276</f>
        <v>0.5</v>
      </c>
      <c r="AE71" s="14" t="n">
        <f aca="false">main!AC276</f>
        <v>43.9698189118634</v>
      </c>
      <c r="AF71" s="14" t="n">
        <f aca="false">main!AD276</f>
        <v>2.74159359742975</v>
      </c>
      <c r="AG71" s="14" t="n">
        <f aca="false">main!AE276</f>
        <v>0.903923828803818</v>
      </c>
      <c r="AH71" s="14" t="n">
        <f aca="false">main!AF276</f>
        <v>23.6046295166016</v>
      </c>
      <c r="AI71" s="14" t="n">
        <f aca="false">main!AG276</f>
        <v>2</v>
      </c>
      <c r="AJ71" s="14" t="n">
        <f aca="false">main!AH276</f>
        <v>4.644859790802</v>
      </c>
      <c r="AK71" s="14" t="n">
        <f aca="false">main!AI276</f>
        <v>1</v>
      </c>
      <c r="AL71" s="14" t="n">
        <f aca="false">main!AJ276</f>
        <v>9.289719581604</v>
      </c>
      <c r="AM71" s="14" t="n">
        <f aca="false">main!AK276</f>
        <v>25.5831890106201</v>
      </c>
      <c r="AN71" s="14" t="n">
        <f aca="false">main!AL276</f>
        <v>23.6046295166016</v>
      </c>
      <c r="AO71" s="14" t="n">
        <f aca="false">main!AM276</f>
        <v>25.4806461334229</v>
      </c>
      <c r="AP71" s="14" t="n">
        <f aca="false">main!AN276</f>
        <v>919.877319335938</v>
      </c>
      <c r="AQ71" s="14" t="n">
        <f aca="false">main!AO276</f>
        <v>911.693420410156</v>
      </c>
      <c r="AR71" s="14" t="n">
        <f aca="false">main!AP276</f>
        <v>19.6992034912109</v>
      </c>
      <c r="AS71" s="14" t="n">
        <f aca="false">main!AQ276</f>
        <v>21.484338760376</v>
      </c>
      <c r="AT71" s="14" t="n">
        <f aca="false">main!AR276</f>
        <v>56.2818832397461</v>
      </c>
      <c r="AU71" s="14" t="n">
        <f aca="false">main!AS276</f>
        <v>61.3821258544922</v>
      </c>
      <c r="AV71" s="14" t="n">
        <f aca="false">main!AT276</f>
        <v>300.558990478516</v>
      </c>
      <c r="AW71" s="14" t="n">
        <f aca="false">main!AU276</f>
        <v>249.754577636719</v>
      </c>
      <c r="AX71" s="14" t="n">
        <f aca="false">main!AV276</f>
        <v>108.339996337891</v>
      </c>
      <c r="AY71" s="14" t="n">
        <f aca="false">main!AW276</f>
        <v>94.0524444580078</v>
      </c>
      <c r="AZ71" s="14" t="n">
        <f aca="false">main!AX276</f>
        <v>-2.69135737419128</v>
      </c>
      <c r="BA71" s="14" t="n">
        <f aca="false">main!AY276</f>
        <v>-0.395989865064621</v>
      </c>
      <c r="BB71" s="14" t="n">
        <f aca="false">main!AZ276</f>
        <v>0.75</v>
      </c>
      <c r="BC71" s="14" t="n">
        <f aca="false">main!BA276</f>
        <v>-1.355140209198</v>
      </c>
      <c r="BD71" s="14" t="n">
        <f aca="false">main!BB276</f>
        <v>7.355140209198</v>
      </c>
      <c r="BE71" s="14" t="n">
        <f aca="false">main!BC276</f>
        <v>1</v>
      </c>
      <c r="BF71" s="14" t="n">
        <f aca="false">main!BD276</f>
        <v>0</v>
      </c>
      <c r="BG71" s="14" t="n">
        <f aca="false">main!BE276</f>
        <v>0.159999996423721</v>
      </c>
      <c r="BH71" s="14" t="n">
        <f aca="false">main!BF276</f>
        <v>111105</v>
      </c>
      <c r="BI71" s="14" t="n">
        <f aca="false">main!BG276</f>
        <v>1.50279495239258</v>
      </c>
      <c r="BJ71" s="14" t="n">
        <f aca="false">main!BH276</f>
        <v>0.00274159359742975</v>
      </c>
      <c r="BK71" s="14" t="n">
        <f aca="false">main!BI276</f>
        <v>296.754629516602</v>
      </c>
      <c r="BL71" s="14" t="n">
        <f aca="false">main!BJ276</f>
        <v>298.73318901062</v>
      </c>
      <c r="BM71" s="14" t="n">
        <f aca="false">main!BK276</f>
        <v>39.960731528683</v>
      </c>
      <c r="BN71" s="14" t="n">
        <f aca="false">main!BL276</f>
        <v>-0.23374749545706</v>
      </c>
      <c r="BO71" s="14" t="n">
        <f aca="false">main!BM276</f>
        <v>2.92457840678111</v>
      </c>
      <c r="BP71" s="14" t="n">
        <f aca="false">main!BN276</f>
        <v>31.0951876225488</v>
      </c>
      <c r="BQ71" s="14" t="n">
        <f aca="false">main!BO276</f>
        <v>9.61084886217284</v>
      </c>
      <c r="BR71" s="14" t="n">
        <f aca="false">main!BP276</f>
        <v>24.5939092636109</v>
      </c>
      <c r="BS71" s="14" t="n">
        <f aca="false">main!BQ276</f>
        <v>3.10350470233182</v>
      </c>
      <c r="BT71" s="14" t="n">
        <f aca="false">main!BR276</f>
        <v>0.277760870997877</v>
      </c>
      <c r="BU71" s="14" t="n">
        <f aca="false">main!BS276</f>
        <v>2.02065457797729</v>
      </c>
      <c r="BV71" s="14" t="n">
        <f aca="false">main!BT276</f>
        <v>1.08285012435453</v>
      </c>
      <c r="BW71" s="14" t="n">
        <f aca="false">main!BU276</f>
        <v>0.174349917405946</v>
      </c>
      <c r="BX71" s="14" t="n">
        <f aca="false">main!BV276</f>
        <v>79.1642485642688</v>
      </c>
      <c r="BY71" s="14" t="n">
        <f aca="false">main!BW276</f>
        <v>0.923230589736372</v>
      </c>
      <c r="BZ71" s="14" t="n">
        <f aca="false">main!BX276</f>
        <v>69.2067577290768</v>
      </c>
      <c r="CA71" s="14" t="n">
        <f aca="false">main!BY276</f>
        <v>910.269377494818</v>
      </c>
      <c r="CB71" s="14" t="n">
        <f aca="false">main!BZ276</f>
        <v>0.00745024379205403</v>
      </c>
      <c r="CC71" s="14" t="n">
        <f aca="false">main!CA276</f>
        <v>0</v>
      </c>
      <c r="CD71" s="14" t="n">
        <f aca="false">main!CB276</f>
        <v>219.78260207137</v>
      </c>
      <c r="CE71" s="14" t="n">
        <f aca="false">main!CC276</f>
        <v>875.8984375</v>
      </c>
      <c r="CF71" s="14" t="n">
        <f aca="false">main!CD276</f>
        <v>0.400867428709116</v>
      </c>
      <c r="CG71" s="14" t="e">
        <f aca="false">main!CE276</f>
        <v>#DIV/0!</v>
      </c>
    </row>
    <row r="72" customFormat="false" ht="12.75" hidden="false" customHeight="true" outlineLevel="0" collapsed="false">
      <c r="A72" s="12" t="n">
        <v>3</v>
      </c>
      <c r="B72" s="12" t="n">
        <v>3</v>
      </c>
      <c r="C72" s="15" t="n">
        <f aca="false">main!A277</f>
        <v>82</v>
      </c>
      <c r="D72" s="14" t="str">
        <f aca="false">main!B277</f>
        <v>14:26:14</v>
      </c>
      <c r="E72" s="14" t="n">
        <f aca="false">main!C277</f>
        <v>9155.49999658857</v>
      </c>
      <c r="F72" s="14" t="n">
        <f aca="false">main!D277</f>
        <v>0</v>
      </c>
      <c r="G72" s="14" t="n">
        <f aca="false">main!E277</f>
        <v>9.49303311171147</v>
      </c>
      <c r="H72" s="14" t="n">
        <f aca="false">main!F277</f>
        <v>0.28427660299675</v>
      </c>
      <c r="I72" s="14" t="n">
        <f aca="false">main!G277</f>
        <v>843.274492424496</v>
      </c>
      <c r="J72" s="14" t="n">
        <f aca="false">main!H277</f>
        <v>11</v>
      </c>
      <c r="K72" s="14" t="n">
        <f aca="false">main!I277</f>
        <v>11</v>
      </c>
      <c r="L72" s="14" t="n">
        <f aca="false">main!J277</f>
        <v>0</v>
      </c>
      <c r="M72" s="14" t="n">
        <f aca="false">main!K277</f>
        <v>0</v>
      </c>
      <c r="N72" s="14" t="n">
        <f aca="false">main!L277</f>
        <v>461.5673828125</v>
      </c>
      <c r="O72" s="14" t="n">
        <f aca="false">main!M277</f>
        <v>1337.4658203125</v>
      </c>
      <c r="P72" s="14" t="n">
        <f aca="false">main!N277</f>
        <v>801.3193359375</v>
      </c>
      <c r="Q72" s="14" t="e">
        <f aca="false">main!O277</f>
        <v>#DIV/0!</v>
      </c>
      <c r="R72" s="14" t="n">
        <f aca="false">main!P277</f>
        <v>0.654894072205408</v>
      </c>
      <c r="S72" s="14" t="n">
        <f aca="false">main!Q277</f>
        <v>0.400867428709116</v>
      </c>
      <c r="T72" s="14" t="n">
        <f aca="false">main!R277</f>
        <v>-1</v>
      </c>
      <c r="U72" s="14" t="n">
        <f aca="false">main!S277</f>
        <v>0.87</v>
      </c>
      <c r="V72" s="14" t="n">
        <f aca="false">main!T277</f>
        <v>0.92</v>
      </c>
      <c r="W72" s="14" t="n">
        <f aca="false">main!U277</f>
        <v>19.9885787963867</v>
      </c>
      <c r="X72" s="14" t="n">
        <f aca="false">main!V277</f>
        <v>0.879994289398193</v>
      </c>
      <c r="Y72" s="14" t="n">
        <f aca="false">main!W277</f>
        <v>0.0477463244745705</v>
      </c>
      <c r="Z72" s="14" t="n">
        <f aca="false">main!X277</f>
        <v>0.612110333140079</v>
      </c>
      <c r="AA72" s="14" t="n">
        <f aca="false">main!Y277</f>
        <v>2.89766103523786</v>
      </c>
      <c r="AB72" s="14" t="n">
        <f aca="false">main!Z277</f>
        <v>-1</v>
      </c>
      <c r="AC72" s="14" t="n">
        <f aca="false">main!AA277</f>
        <v>249.289535522461</v>
      </c>
      <c r="AD72" s="14" t="n">
        <f aca="false">main!AB277</f>
        <v>0.5</v>
      </c>
      <c r="AE72" s="14" t="n">
        <f aca="false">main!AC277</f>
        <v>43.9698189118634</v>
      </c>
      <c r="AF72" s="14" t="n">
        <f aca="false">main!AD277</f>
        <v>2.7259274982673</v>
      </c>
      <c r="AG72" s="14" t="n">
        <f aca="false">main!AE277</f>
        <v>0.90503373654144</v>
      </c>
      <c r="AH72" s="14" t="n">
        <f aca="false">main!AF277</f>
        <v>23.6016368865967</v>
      </c>
      <c r="AI72" s="14" t="n">
        <f aca="false">main!AG277</f>
        <v>2</v>
      </c>
      <c r="AJ72" s="14" t="n">
        <f aca="false">main!AH277</f>
        <v>4.644859790802</v>
      </c>
      <c r="AK72" s="14" t="n">
        <f aca="false">main!AI277</f>
        <v>1</v>
      </c>
      <c r="AL72" s="14" t="n">
        <f aca="false">main!AJ277</f>
        <v>9.289719581604</v>
      </c>
      <c r="AM72" s="14" t="n">
        <f aca="false">main!AK277</f>
        <v>25.5818367004395</v>
      </c>
      <c r="AN72" s="14" t="n">
        <f aca="false">main!AL277</f>
        <v>23.6016368865967</v>
      </c>
      <c r="AO72" s="14" t="n">
        <f aca="false">main!AM277</f>
        <v>25.4725608825684</v>
      </c>
      <c r="AP72" s="14" t="n">
        <f aca="false">main!AN277</f>
        <v>919.890869140625</v>
      </c>
      <c r="AQ72" s="14" t="n">
        <f aca="false">main!AO277</f>
        <v>911.921569824219</v>
      </c>
      <c r="AR72" s="14" t="n">
        <f aca="false">main!AP277</f>
        <v>19.6925506591797</v>
      </c>
      <c r="AS72" s="14" t="n">
        <f aca="false">main!AQ277</f>
        <v>21.4671249389648</v>
      </c>
      <c r="AT72" s="14" t="n">
        <f aca="false">main!AR277</f>
        <v>56.2668876647949</v>
      </c>
      <c r="AU72" s="14" t="n">
        <f aca="false">main!AS277</f>
        <v>61.3373222351074</v>
      </c>
      <c r="AV72" s="14" t="n">
        <f aca="false">main!AT277</f>
        <v>300.625305175781</v>
      </c>
      <c r="AW72" s="14" t="n">
        <f aca="false">main!AU277</f>
        <v>249.736053466797</v>
      </c>
      <c r="AX72" s="14" t="n">
        <f aca="false">main!AV277</f>
        <v>108.522277832031</v>
      </c>
      <c r="AY72" s="14" t="n">
        <f aca="false">main!AW277</f>
        <v>94.0515975952148</v>
      </c>
      <c r="AZ72" s="14" t="n">
        <f aca="false">main!AX277</f>
        <v>-2.69135737419128</v>
      </c>
      <c r="BA72" s="14" t="n">
        <f aca="false">main!AY277</f>
        <v>-0.395989865064621</v>
      </c>
      <c r="BB72" s="14" t="n">
        <f aca="false">main!AZ277</f>
        <v>0.5</v>
      </c>
      <c r="BC72" s="14" t="n">
        <f aca="false">main!BA277</f>
        <v>-1.355140209198</v>
      </c>
      <c r="BD72" s="14" t="n">
        <f aca="false">main!BB277</f>
        <v>7.355140209198</v>
      </c>
      <c r="BE72" s="14" t="n">
        <f aca="false">main!BC277</f>
        <v>1</v>
      </c>
      <c r="BF72" s="14" t="n">
        <f aca="false">main!BD277</f>
        <v>0</v>
      </c>
      <c r="BG72" s="14" t="n">
        <f aca="false">main!BE277</f>
        <v>0.159999996423721</v>
      </c>
      <c r="BH72" s="14" t="n">
        <f aca="false">main!BF277</f>
        <v>111105</v>
      </c>
      <c r="BI72" s="14" t="n">
        <f aca="false">main!BG277</f>
        <v>1.50312652587891</v>
      </c>
      <c r="BJ72" s="14" t="n">
        <f aca="false">main!BH277</f>
        <v>0.0027259274982673</v>
      </c>
      <c r="BK72" s="14" t="n">
        <f aca="false">main!BI277</f>
        <v>296.751636886597</v>
      </c>
      <c r="BL72" s="14" t="n">
        <f aca="false">main!BJ277</f>
        <v>298.73183670044</v>
      </c>
      <c r="BM72" s="14" t="n">
        <f aca="false">main!BK277</f>
        <v>39.9577676615617</v>
      </c>
      <c r="BN72" s="14" t="n">
        <f aca="false">main!BL277</f>
        <v>-0.230923585576593</v>
      </c>
      <c r="BO72" s="14" t="n">
        <f aca="false">main!BM277</f>
        <v>2.92405113282716</v>
      </c>
      <c r="BP72" s="14" t="n">
        <f aca="false">main!BN277</f>
        <v>31.0898613908918</v>
      </c>
      <c r="BQ72" s="14" t="n">
        <f aca="false">main!BO277</f>
        <v>9.62273645192697</v>
      </c>
      <c r="BR72" s="14" t="n">
        <f aca="false">main!BP277</f>
        <v>24.5917367935181</v>
      </c>
      <c r="BS72" s="14" t="n">
        <f aca="false">main!BQ277</f>
        <v>3.10310152685625</v>
      </c>
      <c r="BT72" s="14" t="n">
        <f aca="false">main!BR277</f>
        <v>0.275835698545445</v>
      </c>
      <c r="BU72" s="14" t="n">
        <f aca="false">main!BS277</f>
        <v>2.01901739628572</v>
      </c>
      <c r="BV72" s="14" t="n">
        <f aca="false">main!BT277</f>
        <v>1.08408413057053</v>
      </c>
      <c r="BW72" s="14" t="n">
        <f aca="false">main!BU277</f>
        <v>0.173136310639593</v>
      </c>
      <c r="BX72" s="14" t="n">
        <f aca="false">main!BV277</f>
        <v>79.3113132238177</v>
      </c>
      <c r="BY72" s="14" t="n">
        <f aca="false">main!BW277</f>
        <v>0.924722608093418</v>
      </c>
      <c r="BZ72" s="14" t="n">
        <f aca="false">main!BX277</f>
        <v>69.157157386808</v>
      </c>
      <c r="CA72" s="14" t="n">
        <f aca="false">main!BY277</f>
        <v>910.542023909164</v>
      </c>
      <c r="CB72" s="14" t="n">
        <f aca="false">main!BZ277</f>
        <v>0.00721011406114194</v>
      </c>
      <c r="CC72" s="14" t="n">
        <f aca="false">main!CA277</f>
        <v>0</v>
      </c>
      <c r="CD72" s="14" t="n">
        <f aca="false">main!CB277</f>
        <v>219.766300907623</v>
      </c>
      <c r="CE72" s="14" t="n">
        <f aca="false">main!CC277</f>
        <v>875.8984375</v>
      </c>
      <c r="CF72" s="14" t="n">
        <f aca="false">main!CD277</f>
        <v>0.400867428709116</v>
      </c>
      <c r="CG72" s="14" t="e">
        <f aca="false">main!CE277</f>
        <v>#DIV/0!</v>
      </c>
    </row>
    <row r="73" customFormat="false" ht="12.75" hidden="false" customHeight="true" outlineLevel="0" collapsed="false">
      <c r="A73" s="12" t="n">
        <v>3</v>
      </c>
      <c r="B73" s="12" t="n">
        <v>3</v>
      </c>
      <c r="C73" s="15" t="n">
        <f aca="false">main!A278</f>
        <v>83</v>
      </c>
      <c r="D73" s="14" t="str">
        <f aca="false">main!B278</f>
        <v>14:26:20</v>
      </c>
      <c r="E73" s="14" t="n">
        <f aca="false">main!C278</f>
        <v>9161.49999617506</v>
      </c>
      <c r="F73" s="14" t="n">
        <f aca="false">main!D278</f>
        <v>0</v>
      </c>
      <c r="G73" s="14" t="n">
        <f aca="false">main!E278</f>
        <v>9.64808629205386</v>
      </c>
      <c r="H73" s="14" t="n">
        <f aca="false">main!F278</f>
        <v>0.281824509174124</v>
      </c>
      <c r="I73" s="14" t="n">
        <f aca="false">main!G278</f>
        <v>841.843382208319</v>
      </c>
      <c r="J73" s="14" t="n">
        <f aca="false">main!H278</f>
        <v>11</v>
      </c>
      <c r="K73" s="14" t="n">
        <f aca="false">main!I278</f>
        <v>11</v>
      </c>
      <c r="L73" s="14" t="n">
        <f aca="false">main!J278</f>
        <v>0</v>
      </c>
      <c r="M73" s="14" t="n">
        <f aca="false">main!K278</f>
        <v>0</v>
      </c>
      <c r="N73" s="14" t="n">
        <f aca="false">main!L278</f>
        <v>461.5673828125</v>
      </c>
      <c r="O73" s="14" t="n">
        <f aca="false">main!M278</f>
        <v>1337.4658203125</v>
      </c>
      <c r="P73" s="14" t="n">
        <f aca="false">main!N278</f>
        <v>801.3193359375</v>
      </c>
      <c r="Q73" s="14" t="e">
        <f aca="false">main!O278</f>
        <v>#DIV/0!</v>
      </c>
      <c r="R73" s="14" t="n">
        <f aca="false">main!P278</f>
        <v>0.654894072205408</v>
      </c>
      <c r="S73" s="14" t="n">
        <f aca="false">main!Q278</f>
        <v>0.400867428709116</v>
      </c>
      <c r="T73" s="14" t="n">
        <f aca="false">main!R278</f>
        <v>-1</v>
      </c>
      <c r="U73" s="14" t="n">
        <f aca="false">main!S278</f>
        <v>0.87</v>
      </c>
      <c r="V73" s="14" t="n">
        <f aca="false">main!T278</f>
        <v>0.92</v>
      </c>
      <c r="W73" s="14" t="n">
        <f aca="false">main!U278</f>
        <v>19.9885787963867</v>
      </c>
      <c r="X73" s="14" t="n">
        <f aca="false">main!V278</f>
        <v>0.879994289398193</v>
      </c>
      <c r="Y73" s="14" t="n">
        <f aca="false">main!W278</f>
        <v>0.0484486226745</v>
      </c>
      <c r="Z73" s="14" t="n">
        <f aca="false">main!X278</f>
        <v>0.612110333140079</v>
      </c>
      <c r="AA73" s="14" t="n">
        <f aca="false">main!Y278</f>
        <v>2.89766103523786</v>
      </c>
      <c r="AB73" s="14" t="n">
        <f aca="false">main!Z278</f>
        <v>-1</v>
      </c>
      <c r="AC73" s="14" t="n">
        <f aca="false">main!AA278</f>
        <v>249.289535522461</v>
      </c>
      <c r="AD73" s="14" t="n">
        <f aca="false">main!AB278</f>
        <v>0.5</v>
      </c>
      <c r="AE73" s="14" t="n">
        <f aca="false">main!AC278</f>
        <v>43.9698189118634</v>
      </c>
      <c r="AF73" s="14" t="n">
        <f aca="false">main!AD278</f>
        <v>2.70013753754701</v>
      </c>
      <c r="AG73" s="14" t="n">
        <f aca="false">main!AE278</f>
        <v>0.9040632873162</v>
      </c>
      <c r="AH73" s="14" t="n">
        <f aca="false">main!AF278</f>
        <v>23.5893001556397</v>
      </c>
      <c r="AI73" s="14" t="n">
        <f aca="false">main!AG278</f>
        <v>2</v>
      </c>
      <c r="AJ73" s="14" t="n">
        <f aca="false">main!AH278</f>
        <v>4.644859790802</v>
      </c>
      <c r="AK73" s="14" t="n">
        <f aca="false">main!AI278</f>
        <v>1</v>
      </c>
      <c r="AL73" s="14" t="n">
        <f aca="false">main!AJ278</f>
        <v>9.289719581604</v>
      </c>
      <c r="AM73" s="14" t="n">
        <f aca="false">main!AK278</f>
        <v>25.5634155273438</v>
      </c>
      <c r="AN73" s="14" t="n">
        <f aca="false">main!AL278</f>
        <v>23.5893001556397</v>
      </c>
      <c r="AO73" s="14" t="n">
        <f aca="false">main!AM278</f>
        <v>25.4673175811768</v>
      </c>
      <c r="AP73" s="14" t="n">
        <f aca="false">main!AN278</f>
        <v>919.889282226563</v>
      </c>
      <c r="AQ73" s="14" t="n">
        <f aca="false">main!AO278</f>
        <v>911.831848144531</v>
      </c>
      <c r="AR73" s="14" t="n">
        <f aca="false">main!AP278</f>
        <v>19.6961994171143</v>
      </c>
      <c r="AS73" s="14" t="n">
        <f aca="false">main!AQ278</f>
        <v>21.4541797637939</v>
      </c>
      <c r="AT73" s="14" t="n">
        <f aca="false">main!AR278</f>
        <v>56.3393173217773</v>
      </c>
      <c r="AU73" s="14" t="n">
        <f aca="false">main!AS278</f>
        <v>61.3678703308106</v>
      </c>
      <c r="AV73" s="14" t="n">
        <f aca="false">main!AT278</f>
        <v>300.595886230469</v>
      </c>
      <c r="AW73" s="14" t="n">
        <f aca="false">main!AU278</f>
        <v>249.752746582031</v>
      </c>
      <c r="AX73" s="14" t="n">
        <f aca="false">main!AV278</f>
        <v>108.409660339355</v>
      </c>
      <c r="AY73" s="14" t="n">
        <f aca="false">main!AW278</f>
        <v>94.0523071289063</v>
      </c>
      <c r="AZ73" s="14" t="n">
        <f aca="false">main!AX278</f>
        <v>-2.69135737419128</v>
      </c>
      <c r="BA73" s="14" t="n">
        <f aca="false">main!AY278</f>
        <v>-0.395989865064621</v>
      </c>
      <c r="BB73" s="14" t="n">
        <f aca="false">main!AZ278</f>
        <v>0.5</v>
      </c>
      <c r="BC73" s="14" t="n">
        <f aca="false">main!BA278</f>
        <v>-1.355140209198</v>
      </c>
      <c r="BD73" s="14" t="n">
        <f aca="false">main!BB278</f>
        <v>7.355140209198</v>
      </c>
      <c r="BE73" s="14" t="n">
        <f aca="false">main!BC278</f>
        <v>1</v>
      </c>
      <c r="BF73" s="14" t="n">
        <f aca="false">main!BD278</f>
        <v>0</v>
      </c>
      <c r="BG73" s="14" t="n">
        <f aca="false">main!BE278</f>
        <v>0.159999996423721</v>
      </c>
      <c r="BH73" s="14" t="n">
        <f aca="false">main!BF278</f>
        <v>111105</v>
      </c>
      <c r="BI73" s="14" t="n">
        <f aca="false">main!BG278</f>
        <v>1.50297943115234</v>
      </c>
      <c r="BJ73" s="14" t="n">
        <f aca="false">main!BH278</f>
        <v>0.00270013753754701</v>
      </c>
      <c r="BK73" s="14" t="n">
        <f aca="false">main!BI278</f>
        <v>296.73930015564</v>
      </c>
      <c r="BL73" s="14" t="n">
        <f aca="false">main!BJ278</f>
        <v>298.713415527344</v>
      </c>
      <c r="BM73" s="14" t="n">
        <f aca="false">main!BK278</f>
        <v>39.9604385599395</v>
      </c>
      <c r="BN73" s="14" t="n">
        <f aca="false">main!BL278</f>
        <v>-0.226655686978539</v>
      </c>
      <c r="BO73" s="14" t="n">
        <f aca="false">main!BM278</f>
        <v>2.92187839165931</v>
      </c>
      <c r="BP73" s="14" t="n">
        <f aca="false">main!BN278</f>
        <v>31.0665254351989</v>
      </c>
      <c r="BQ73" s="14" t="n">
        <f aca="false">main!BO278</f>
        <v>9.61234567140503</v>
      </c>
      <c r="BR73" s="14" t="n">
        <f aca="false">main!BP278</f>
        <v>24.5763578414918</v>
      </c>
      <c r="BS73" s="14" t="n">
        <f aca="false">main!BQ278</f>
        <v>3.1002487498312</v>
      </c>
      <c r="BT73" s="14" t="n">
        <f aca="false">main!BR278</f>
        <v>0.273526469357564</v>
      </c>
      <c r="BU73" s="14" t="n">
        <f aca="false">main!BS278</f>
        <v>2.01781510434311</v>
      </c>
      <c r="BV73" s="14" t="n">
        <f aca="false">main!BT278</f>
        <v>1.08243364548809</v>
      </c>
      <c r="BW73" s="14" t="n">
        <f aca="false">main!BU278</f>
        <v>0.171680694674406</v>
      </c>
      <c r="BX73" s="14" t="n">
        <f aca="false">main!BV278</f>
        <v>79.1773123378941</v>
      </c>
      <c r="BY73" s="14" t="n">
        <f aca="false">main!BW278</f>
        <v>0.923244109011294</v>
      </c>
      <c r="BZ73" s="14" t="n">
        <f aca="false">main!BX278</f>
        <v>69.1599947092929</v>
      </c>
      <c r="CA73" s="14" t="n">
        <f aca="false">main!BY278</f>
        <v>910.429769601701</v>
      </c>
      <c r="CB73" s="14" t="n">
        <f aca="false">main!BZ278</f>
        <v>0.00732908368324953</v>
      </c>
      <c r="CC73" s="14" t="n">
        <f aca="false">main!CA278</f>
        <v>0</v>
      </c>
      <c r="CD73" s="14" t="n">
        <f aca="false">main!CB278</f>
        <v>219.780990753701</v>
      </c>
      <c r="CE73" s="14" t="n">
        <f aca="false">main!CC278</f>
        <v>875.8984375</v>
      </c>
      <c r="CF73" s="14" t="n">
        <f aca="false">main!CD278</f>
        <v>0.400867428709116</v>
      </c>
      <c r="CG73" s="14" t="e">
        <f aca="false">main!CE278</f>
        <v>#DIV/0!</v>
      </c>
    </row>
    <row r="74" customFormat="false" ht="12.75" hidden="false" customHeight="true" outlineLevel="0" collapsed="false">
      <c r="A74" s="12" t="n">
        <v>3</v>
      </c>
      <c r="B74" s="12" t="n">
        <v>3</v>
      </c>
      <c r="C74" s="16" t="n">
        <f aca="false">main!A284</f>
        <v>84</v>
      </c>
      <c r="D74" s="10" t="str">
        <f aca="false">main!B284</f>
        <v>14:26:29</v>
      </c>
      <c r="E74" s="10" t="n">
        <f aca="false">main!C284</f>
        <v>9161.49999617506</v>
      </c>
      <c r="F74" s="10" t="n">
        <f aca="false">main!D284</f>
        <v>0</v>
      </c>
      <c r="G74" s="10" t="n">
        <f aca="false">main!E284</f>
        <v>9.64808629205386</v>
      </c>
      <c r="H74" s="10" t="n">
        <f aca="false">main!F284</f>
        <v>0.281824509174124</v>
      </c>
      <c r="I74" s="10" t="n">
        <f aca="false">main!G284</f>
        <v>841.843382208319</v>
      </c>
      <c r="J74" s="10" t="n">
        <f aca="false">main!H284</f>
        <v>12</v>
      </c>
      <c r="K74" s="10" t="n">
        <f aca="false">main!I284</f>
        <v>12</v>
      </c>
      <c r="L74" s="10" t="n">
        <f aca="false">main!J284</f>
        <v>0</v>
      </c>
      <c r="M74" s="10" t="n">
        <f aca="false">main!K284</f>
        <v>0</v>
      </c>
      <c r="N74" s="10" t="n">
        <f aca="false">main!L284</f>
        <v>481.190673828125</v>
      </c>
      <c r="O74" s="10" t="n">
        <f aca="false">main!M284</f>
        <v>1549.10693359375</v>
      </c>
      <c r="P74" s="10" t="n">
        <f aca="false">main!N284</f>
        <v>781.089904785156</v>
      </c>
      <c r="Q74" s="10" t="e">
        <f aca="false">main!O284</f>
        <v>#DIV/0!</v>
      </c>
      <c r="R74" s="10" t="n">
        <f aca="false">main!P284</f>
        <v>0.689375430841422</v>
      </c>
      <c r="S74" s="10" t="n">
        <f aca="false">main!Q284</f>
        <v>0.495780512083103</v>
      </c>
      <c r="T74" s="10" t="n">
        <f aca="false">main!R284</f>
        <v>-1</v>
      </c>
      <c r="U74" s="10" t="n">
        <f aca="false">main!S284</f>
        <v>0.87</v>
      </c>
      <c r="V74" s="10" t="n">
        <f aca="false">main!T284</f>
        <v>0.92</v>
      </c>
      <c r="W74" s="10" t="n">
        <f aca="false">main!U284</f>
        <v>19.9885787963867</v>
      </c>
      <c r="X74" s="10" t="n">
        <f aca="false">main!V284</f>
        <v>0.879994289398193</v>
      </c>
      <c r="Y74" s="10" t="n">
        <f aca="false">main!W284</f>
        <v>0.0484486226745</v>
      </c>
      <c r="Z74" s="10" t="n">
        <f aca="false">main!X284</f>
        <v>0.719173457455503</v>
      </c>
      <c r="AA74" s="10" t="n">
        <f aca="false">main!Y284</f>
        <v>3.2193203606167</v>
      </c>
      <c r="AB74" s="10" t="n">
        <f aca="false">main!Z284</f>
        <v>-1</v>
      </c>
      <c r="AC74" s="10" t="n">
        <f aca="false">main!AA284</f>
        <v>249.752746582031</v>
      </c>
      <c r="AD74" s="10" t="n">
        <f aca="false">main!AB284</f>
        <v>0.5</v>
      </c>
      <c r="AE74" s="10" t="n">
        <f aca="false">main!AC284</f>
        <v>54.4815660710009</v>
      </c>
      <c r="AF74" s="10" t="n">
        <f aca="false">main!AD284</f>
        <v>2.70013753754701</v>
      </c>
      <c r="AG74" s="10" t="n">
        <f aca="false">main!AE284</f>
        <v>0.9040632873162</v>
      </c>
      <c r="AH74" s="10" t="n">
        <f aca="false">main!AF284</f>
        <v>23.5893001556397</v>
      </c>
      <c r="AI74" s="10" t="n">
        <f aca="false">main!AG284</f>
        <v>2</v>
      </c>
      <c r="AJ74" s="10" t="n">
        <f aca="false">main!AH284</f>
        <v>4.644859790802</v>
      </c>
      <c r="AK74" s="10" t="n">
        <f aca="false">main!AI284</f>
        <v>1</v>
      </c>
      <c r="AL74" s="10" t="n">
        <f aca="false">main!AJ284</f>
        <v>9.289719581604</v>
      </c>
      <c r="AM74" s="10" t="n">
        <f aca="false">main!AK284</f>
        <v>25.5634155273438</v>
      </c>
      <c r="AN74" s="10" t="n">
        <f aca="false">main!AL284</f>
        <v>23.5893001556397</v>
      </c>
      <c r="AO74" s="10" t="n">
        <f aca="false">main!AM284</f>
        <v>25.4673175811768</v>
      </c>
      <c r="AP74" s="10" t="n">
        <f aca="false">main!AN284</f>
        <v>919.889282226563</v>
      </c>
      <c r="AQ74" s="10" t="n">
        <f aca="false">main!AO284</f>
        <v>911.831848144531</v>
      </c>
      <c r="AR74" s="10" t="n">
        <f aca="false">main!AP284</f>
        <v>19.6961994171143</v>
      </c>
      <c r="AS74" s="10" t="n">
        <f aca="false">main!AQ284</f>
        <v>21.4541797637939</v>
      </c>
      <c r="AT74" s="10" t="n">
        <f aca="false">main!AR284</f>
        <v>56.3393173217773</v>
      </c>
      <c r="AU74" s="10" t="n">
        <f aca="false">main!AS284</f>
        <v>61.3678703308106</v>
      </c>
      <c r="AV74" s="10" t="n">
        <f aca="false">main!AT284</f>
        <v>300.595886230469</v>
      </c>
      <c r="AW74" s="10" t="n">
        <f aca="false">main!AU284</f>
        <v>249.752746582031</v>
      </c>
      <c r="AX74" s="10" t="n">
        <f aca="false">main!AV284</f>
        <v>108.409660339355</v>
      </c>
      <c r="AY74" s="10" t="n">
        <f aca="false">main!AW284</f>
        <v>94.0523071289063</v>
      </c>
      <c r="AZ74" s="10" t="n">
        <f aca="false">main!AX284</f>
        <v>-2.69135737419128</v>
      </c>
      <c r="BA74" s="10" t="n">
        <f aca="false">main!AY284</f>
        <v>-0.395989865064621</v>
      </c>
      <c r="BB74" s="10" t="n">
        <f aca="false">main!AZ284</f>
        <v>0.5</v>
      </c>
      <c r="BC74" s="10" t="n">
        <f aca="false">main!BA284</f>
        <v>-1.355140209198</v>
      </c>
      <c r="BD74" s="10" t="n">
        <f aca="false">main!BB284</f>
        <v>7.355140209198</v>
      </c>
      <c r="BE74" s="10" t="n">
        <f aca="false">main!BC284</f>
        <v>1</v>
      </c>
      <c r="BF74" s="10" t="n">
        <f aca="false">main!BD284</f>
        <v>0</v>
      </c>
      <c r="BG74" s="10" t="n">
        <f aca="false">main!BE284</f>
        <v>0.159999996423721</v>
      </c>
      <c r="BH74" s="10" t="n">
        <f aca="false">main!BF284</f>
        <v>111105</v>
      </c>
      <c r="BI74" s="10" t="n">
        <f aca="false">main!BG284</f>
        <v>1.50297943115234</v>
      </c>
      <c r="BJ74" s="10" t="n">
        <f aca="false">main!BH284</f>
        <v>0.00270013753754701</v>
      </c>
      <c r="BK74" s="10" t="n">
        <f aca="false">main!BI284</f>
        <v>296.73930015564</v>
      </c>
      <c r="BL74" s="10" t="n">
        <f aca="false">main!BJ284</f>
        <v>298.713415527344</v>
      </c>
      <c r="BM74" s="10" t="n">
        <f aca="false">main!BK284</f>
        <v>39.9604385599395</v>
      </c>
      <c r="BN74" s="10" t="n">
        <f aca="false">main!BL284</f>
        <v>-0.226655686978539</v>
      </c>
      <c r="BO74" s="10" t="n">
        <f aca="false">main!BM284</f>
        <v>2.92187839165931</v>
      </c>
      <c r="BP74" s="10" t="n">
        <f aca="false">main!BN284</f>
        <v>31.0665254351989</v>
      </c>
      <c r="BQ74" s="10" t="n">
        <f aca="false">main!BO284</f>
        <v>9.61234567140503</v>
      </c>
      <c r="BR74" s="10" t="n">
        <f aca="false">main!BP284</f>
        <v>24.5763578414918</v>
      </c>
      <c r="BS74" s="10" t="n">
        <f aca="false">main!BQ284</f>
        <v>3.1002487498312</v>
      </c>
      <c r="BT74" s="10" t="n">
        <f aca="false">main!BR284</f>
        <v>0.273526469357564</v>
      </c>
      <c r="BU74" s="10" t="n">
        <f aca="false">main!BS284</f>
        <v>2.01781510434311</v>
      </c>
      <c r="BV74" s="10" t="n">
        <f aca="false">main!BT284</f>
        <v>1.08243364548809</v>
      </c>
      <c r="BW74" s="10" t="n">
        <f aca="false">main!BU284</f>
        <v>0.171680694674406</v>
      </c>
      <c r="BX74" s="10" t="n">
        <f aca="false">main!BV284</f>
        <v>79.1773123378941</v>
      </c>
      <c r="BY74" s="10" t="n">
        <f aca="false">main!BW284</f>
        <v>0.923244109011294</v>
      </c>
      <c r="BZ74" s="10" t="n">
        <f aca="false">main!BX284</f>
        <v>69.1599947092929</v>
      </c>
      <c r="CA74" s="10" t="n">
        <f aca="false">main!BY284</f>
        <v>910.429769601701</v>
      </c>
      <c r="CB74" s="10" t="n">
        <f aca="false">main!BZ284</f>
        <v>0.00732908368324953</v>
      </c>
      <c r="CC74" s="10" t="n">
        <f aca="false">main!CA284</f>
        <v>0</v>
      </c>
      <c r="CD74" s="10" t="n">
        <f aca="false">main!CB284</f>
        <v>219.780990753701</v>
      </c>
      <c r="CE74" s="10" t="n">
        <f aca="false">main!CC284</f>
        <v>1067.91625976563</v>
      </c>
      <c r="CF74" s="10" t="n">
        <f aca="false">main!CD284</f>
        <v>0.495780512083103</v>
      </c>
      <c r="CG74" s="10" t="e">
        <f aca="false">main!CE284</f>
        <v>#DIV/0!</v>
      </c>
    </row>
    <row r="75" customFormat="false" ht="23.85" hidden="false" customHeight="false" outlineLevel="0" collapsed="false">
      <c r="A75" s="12" t="n">
        <v>3</v>
      </c>
      <c r="B75" s="12" t="n">
        <v>4</v>
      </c>
      <c r="C75" s="13" t="str">
        <f aca="false">main!B157</f>
        <v>"13:21:00 trat4t1b3"
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</row>
    <row r="76" customFormat="false" ht="12.75" hidden="false" customHeight="true" outlineLevel="0" collapsed="false">
      <c r="A76" s="12" t="n">
        <v>3</v>
      </c>
      <c r="B76" s="12" t="n">
        <v>4</v>
      </c>
      <c r="C76" s="15" t="n">
        <f aca="false">main!A163</f>
        <v>43</v>
      </c>
      <c r="D76" s="14" t="str">
        <f aca="false">main!B163</f>
        <v>13:21:21</v>
      </c>
      <c r="E76" s="14" t="n">
        <f aca="false">main!C163</f>
        <v>5262.49999962095</v>
      </c>
      <c r="F76" s="14" t="n">
        <f aca="false">main!D163</f>
        <v>0</v>
      </c>
      <c r="G76" s="14" t="n">
        <f aca="false">main!E163</f>
        <v>10.8204738233906</v>
      </c>
      <c r="H76" s="14" t="n">
        <f aca="false">main!F163</f>
        <v>0.332040856992381</v>
      </c>
      <c r="I76" s="14" t="n">
        <f aca="false">main!G163</f>
        <v>840.469828062848</v>
      </c>
      <c r="J76" s="14" t="n">
        <f aca="false">main!H163</f>
        <v>6</v>
      </c>
      <c r="K76" s="14" t="n">
        <f aca="false">main!I163</f>
        <v>6</v>
      </c>
      <c r="L76" s="14" t="n">
        <f aca="false">main!J163</f>
        <v>0</v>
      </c>
      <c r="M76" s="14" t="n">
        <f aca="false">main!K163</f>
        <v>0</v>
      </c>
      <c r="N76" s="14" t="n">
        <f aca="false">main!L163</f>
        <v>507.671875</v>
      </c>
      <c r="O76" s="14" t="n">
        <f aca="false">main!M163</f>
        <v>1631.87829589844</v>
      </c>
      <c r="P76" s="14" t="n">
        <f aca="false">main!N163</f>
        <v>845.161437988281</v>
      </c>
      <c r="Q76" s="14" t="e">
        <f aca="false">main!O163</f>
        <v>#DIV/0!</v>
      </c>
      <c r="R76" s="14" t="n">
        <f aca="false">main!P163</f>
        <v>0.688903347586654</v>
      </c>
      <c r="S76" s="14" t="n">
        <f aca="false">main!Q163</f>
        <v>0.482092849624566</v>
      </c>
      <c r="T76" s="14" t="n">
        <f aca="false">main!R163</f>
        <v>-1</v>
      </c>
      <c r="U76" s="14" t="n">
        <f aca="false">main!S163</f>
        <v>0.87</v>
      </c>
      <c r="V76" s="14" t="n">
        <f aca="false">main!T163</f>
        <v>0.92</v>
      </c>
      <c r="W76" s="14" t="n">
        <f aca="false">main!U163</f>
        <v>19.9885787963867</v>
      </c>
      <c r="X76" s="14" t="n">
        <f aca="false">main!V163</f>
        <v>0.879994289398193</v>
      </c>
      <c r="Y76" s="14" t="n">
        <f aca="false">main!W163</f>
        <v>0.0537803879205184</v>
      </c>
      <c r="Z76" s="14" t="n">
        <f aca="false">main!X163</f>
        <v>0.699797513415226</v>
      </c>
      <c r="AA76" s="14" t="n">
        <f aca="false">main!Y163</f>
        <v>3.21443510318242</v>
      </c>
      <c r="AB76" s="14" t="n">
        <f aca="false">main!Z163</f>
        <v>-1</v>
      </c>
      <c r="AC76" s="14" t="n">
        <f aca="false">main!AA163</f>
        <v>250.247146606445</v>
      </c>
      <c r="AD76" s="14" t="n">
        <f aca="false">main!AB163</f>
        <v>0.5</v>
      </c>
      <c r="AE76" s="14" t="n">
        <f aca="false">main!AC163</f>
        <v>53.0822939376442</v>
      </c>
      <c r="AF76" s="14" t="n">
        <f aca="false">main!AD163</f>
        <v>3.24487538653775</v>
      </c>
      <c r="AG76" s="14" t="n">
        <f aca="false">main!AE163</f>
        <v>0.927098285179581</v>
      </c>
      <c r="AH76" s="14" t="n">
        <f aca="false">main!AF163</f>
        <v>23.5464057922363</v>
      </c>
      <c r="AI76" s="14" t="n">
        <f aca="false">main!AG163</f>
        <v>2</v>
      </c>
      <c r="AJ76" s="14" t="n">
        <f aca="false">main!AH163</f>
        <v>4.644859790802</v>
      </c>
      <c r="AK76" s="14" t="n">
        <f aca="false">main!AI163</f>
        <v>1</v>
      </c>
      <c r="AL76" s="14" t="n">
        <f aca="false">main!AJ163</f>
        <v>9.289719581604</v>
      </c>
      <c r="AM76" s="14" t="n">
        <f aca="false">main!AK163</f>
        <v>25.4050064086914</v>
      </c>
      <c r="AN76" s="14" t="n">
        <f aca="false">main!AL163</f>
        <v>23.5464057922363</v>
      </c>
      <c r="AO76" s="14" t="n">
        <f aca="false">main!AM163</f>
        <v>25.3278656005859</v>
      </c>
      <c r="AP76" s="14" t="n">
        <f aca="false">main!AN163</f>
        <v>917.456481933594</v>
      </c>
      <c r="AQ76" s="14" t="n">
        <f aca="false">main!AO163</f>
        <v>908.296325683594</v>
      </c>
      <c r="AR76" s="14" t="n">
        <f aca="false">main!AP163</f>
        <v>19.0174293518066</v>
      </c>
      <c r="AS76" s="14" t="n">
        <f aca="false">main!AQ163</f>
        <v>21.1307315826416</v>
      </c>
      <c r="AT76" s="14" t="n">
        <f aca="false">main!AR163</f>
        <v>54.9076881408691</v>
      </c>
      <c r="AU76" s="14" t="n">
        <f aca="false">main!AS163</f>
        <v>61.0092811584473</v>
      </c>
      <c r="AV76" s="14" t="n">
        <f aca="false">main!AT163</f>
        <v>300.601470947266</v>
      </c>
      <c r="AW76" s="14" t="n">
        <f aca="false">main!AU163</f>
        <v>249.764724731445</v>
      </c>
      <c r="AX76" s="14" t="n">
        <f aca="false">main!AV163</f>
        <v>106.236221313477</v>
      </c>
      <c r="AY76" s="14" t="n">
        <f aca="false">main!AW163</f>
        <v>94.0448532104492</v>
      </c>
      <c r="AZ76" s="14" t="n">
        <f aca="false">main!AX163</f>
        <v>-2.69135737419128</v>
      </c>
      <c r="BA76" s="14" t="n">
        <f aca="false">main!AY163</f>
        <v>-0.395989865064621</v>
      </c>
      <c r="BB76" s="14" t="n">
        <f aca="false">main!AZ163</f>
        <v>0.25</v>
      </c>
      <c r="BC76" s="14" t="n">
        <f aca="false">main!BA163</f>
        <v>-1.355140209198</v>
      </c>
      <c r="BD76" s="14" t="n">
        <f aca="false">main!BB163</f>
        <v>7.355140209198</v>
      </c>
      <c r="BE76" s="14" t="n">
        <f aca="false">main!BC163</f>
        <v>1</v>
      </c>
      <c r="BF76" s="14" t="n">
        <f aca="false">main!BD163</f>
        <v>0</v>
      </c>
      <c r="BG76" s="14" t="n">
        <f aca="false">main!BE163</f>
        <v>0.159999996423721</v>
      </c>
      <c r="BH76" s="14" t="n">
        <f aca="false">main!BF163</f>
        <v>111105</v>
      </c>
      <c r="BI76" s="14" t="n">
        <f aca="false">main!BG163</f>
        <v>1.50300735473633</v>
      </c>
      <c r="BJ76" s="14" t="n">
        <f aca="false">main!BH163</f>
        <v>0.00324487538653775</v>
      </c>
      <c r="BK76" s="14" t="n">
        <f aca="false">main!BI163</f>
        <v>296.696405792236</v>
      </c>
      <c r="BL76" s="14" t="n">
        <f aca="false">main!BJ163</f>
        <v>298.555006408691</v>
      </c>
      <c r="BM76" s="14" t="n">
        <f aca="false">main!BK163</f>
        <v>39.9623550638029</v>
      </c>
      <c r="BN76" s="14" t="n">
        <f aca="false">main!BL163</f>
        <v>-0.328084565982379</v>
      </c>
      <c r="BO76" s="14" t="n">
        <f aca="false">main!BM163</f>
        <v>2.91433483509851</v>
      </c>
      <c r="BP76" s="14" t="n">
        <f aca="false">main!BN163</f>
        <v>30.9887754152473</v>
      </c>
      <c r="BQ76" s="14" t="n">
        <f aca="false">main!BO163</f>
        <v>9.85804383260574</v>
      </c>
      <c r="BR76" s="14" t="n">
        <f aca="false">main!BP163</f>
        <v>24.4757061004639</v>
      </c>
      <c r="BS76" s="14" t="n">
        <f aca="false">main!BQ163</f>
        <v>3.08163450653333</v>
      </c>
      <c r="BT76" s="14" t="n">
        <f aca="false">main!BR163</f>
        <v>0.320582337377823</v>
      </c>
      <c r="BU76" s="14" t="n">
        <f aca="false">main!BS163</f>
        <v>1.98723654991893</v>
      </c>
      <c r="BV76" s="14" t="n">
        <f aca="false">main!BT163</f>
        <v>1.0943979566144</v>
      </c>
      <c r="BW76" s="14" t="n">
        <f aca="false">main!BU163</f>
        <v>0.201362865945243</v>
      </c>
      <c r="BX76" s="14" t="n">
        <f aca="false">main!BV163</f>
        <v>79.041861607982</v>
      </c>
      <c r="BY76" s="14" t="n">
        <f aca="false">main!BW163</f>
        <v>0.925325584060137</v>
      </c>
      <c r="BZ76" s="14" t="n">
        <f aca="false">main!BX163</f>
        <v>68.4643285345857</v>
      </c>
      <c r="CA76" s="14" t="n">
        <f aca="false">main!BY163</f>
        <v>906.723873519322</v>
      </c>
      <c r="CB76" s="14" t="n">
        <f aca="false">main!BZ163</f>
        <v>0.00817025443334943</v>
      </c>
      <c r="CC76" s="14" t="n">
        <f aca="false">main!CA163</f>
        <v>0</v>
      </c>
      <c r="CD76" s="14" t="n">
        <f aca="false">main!CB163</f>
        <v>219.791531456783</v>
      </c>
      <c r="CE76" s="14" t="n">
        <f aca="false">main!CC163</f>
        <v>1124.20642089844</v>
      </c>
      <c r="CF76" s="14" t="n">
        <f aca="false">main!CD163</f>
        <v>0.482092849624566</v>
      </c>
      <c r="CG76" s="14" t="e">
        <f aca="false">main!CE163</f>
        <v>#DIV/0!</v>
      </c>
    </row>
    <row r="77" customFormat="false" ht="12.75" hidden="false" customHeight="true" outlineLevel="0" collapsed="false">
      <c r="A77" s="12" t="n">
        <v>3</v>
      </c>
      <c r="B77" s="12" t="n">
        <v>4</v>
      </c>
      <c r="C77" s="15" t="n">
        <f aca="false">main!A164</f>
        <v>44</v>
      </c>
      <c r="D77" s="14" t="str">
        <f aca="false">main!B164</f>
        <v>13:21:32</v>
      </c>
      <c r="E77" s="14" t="n">
        <f aca="false">main!C164</f>
        <v>5273.49999886286</v>
      </c>
      <c r="F77" s="14" t="n">
        <f aca="false">main!D164</f>
        <v>0</v>
      </c>
      <c r="G77" s="14" t="n">
        <f aca="false">main!E164</f>
        <v>10.569528937146</v>
      </c>
      <c r="H77" s="14" t="n">
        <f aca="false">main!F164</f>
        <v>0.32960063539664</v>
      </c>
      <c r="I77" s="14" t="n">
        <f aca="false">main!G164</f>
        <v>841.908209715805</v>
      </c>
      <c r="J77" s="14" t="n">
        <f aca="false">main!H164</f>
        <v>6</v>
      </c>
      <c r="K77" s="14" t="n">
        <f aca="false">main!I164</f>
        <v>6</v>
      </c>
      <c r="L77" s="14" t="n">
        <f aca="false">main!J164</f>
        <v>0</v>
      </c>
      <c r="M77" s="14" t="n">
        <f aca="false">main!K164</f>
        <v>0</v>
      </c>
      <c r="N77" s="14" t="n">
        <f aca="false">main!L164</f>
        <v>507.671875</v>
      </c>
      <c r="O77" s="14" t="n">
        <f aca="false">main!M164</f>
        <v>1631.87829589844</v>
      </c>
      <c r="P77" s="14" t="n">
        <f aca="false">main!N164</f>
        <v>845.161437988281</v>
      </c>
      <c r="Q77" s="14" t="e">
        <f aca="false">main!O164</f>
        <v>#DIV/0!</v>
      </c>
      <c r="R77" s="14" t="n">
        <f aca="false">main!P164</f>
        <v>0.688903347586654</v>
      </c>
      <c r="S77" s="14" t="n">
        <f aca="false">main!Q164</f>
        <v>0.482092849624566</v>
      </c>
      <c r="T77" s="14" t="n">
        <f aca="false">main!R164</f>
        <v>-1</v>
      </c>
      <c r="U77" s="14" t="n">
        <f aca="false">main!S164</f>
        <v>0.87</v>
      </c>
      <c r="V77" s="14" t="n">
        <f aca="false">main!T164</f>
        <v>0.92</v>
      </c>
      <c r="W77" s="14" t="n">
        <f aca="false">main!U164</f>
        <v>19.9885787963867</v>
      </c>
      <c r="X77" s="14" t="n">
        <f aca="false">main!V164</f>
        <v>0.879994289398193</v>
      </c>
      <c r="Y77" s="14" t="n">
        <f aca="false">main!W164</f>
        <v>0.0526538949222175</v>
      </c>
      <c r="Z77" s="14" t="n">
        <f aca="false">main!X164</f>
        <v>0.699797513415226</v>
      </c>
      <c r="AA77" s="14" t="n">
        <f aca="false">main!Y164</f>
        <v>3.21443510318242</v>
      </c>
      <c r="AB77" s="14" t="n">
        <f aca="false">main!Z164</f>
        <v>-1</v>
      </c>
      <c r="AC77" s="14" t="n">
        <f aca="false">main!AA164</f>
        <v>250.247146606445</v>
      </c>
      <c r="AD77" s="14" t="n">
        <f aca="false">main!AB164</f>
        <v>0.5</v>
      </c>
      <c r="AE77" s="14" t="n">
        <f aca="false">main!AC164</f>
        <v>53.0822939376442</v>
      </c>
      <c r="AF77" s="14" t="n">
        <f aca="false">main!AD164</f>
        <v>3.23560900164201</v>
      </c>
      <c r="AG77" s="14" t="n">
        <f aca="false">main!AE164</f>
        <v>0.931039214638638</v>
      </c>
      <c r="AH77" s="14" t="n">
        <f aca="false">main!AF164</f>
        <v>23.5655517578125</v>
      </c>
      <c r="AI77" s="14" t="n">
        <f aca="false">main!AG164</f>
        <v>2</v>
      </c>
      <c r="AJ77" s="14" t="n">
        <f aca="false">main!AH164</f>
        <v>4.644859790802</v>
      </c>
      <c r="AK77" s="14" t="n">
        <f aca="false">main!AI164</f>
        <v>1</v>
      </c>
      <c r="AL77" s="14" t="n">
        <f aca="false">main!AJ164</f>
        <v>9.289719581604</v>
      </c>
      <c r="AM77" s="14" t="n">
        <f aca="false">main!AK164</f>
        <v>25.4060649871826</v>
      </c>
      <c r="AN77" s="14" t="n">
        <f aca="false">main!AL164</f>
        <v>23.5655517578125</v>
      </c>
      <c r="AO77" s="14" t="n">
        <f aca="false">main!AM164</f>
        <v>25.3238697052002</v>
      </c>
      <c r="AP77" s="14" t="n">
        <f aca="false">main!AN164</f>
        <v>917.931762695313</v>
      </c>
      <c r="AQ77" s="14" t="n">
        <f aca="false">main!AO164</f>
        <v>908.943115234375</v>
      </c>
      <c r="AR77" s="14" t="n">
        <f aca="false">main!AP164</f>
        <v>19.0175266265869</v>
      </c>
      <c r="AS77" s="14" t="n">
        <f aca="false">main!AQ164</f>
        <v>21.1247272491455</v>
      </c>
      <c r="AT77" s="14" t="n">
        <f aca="false">main!AR164</f>
        <v>54.9042091369629</v>
      </c>
      <c r="AU77" s="14" t="n">
        <f aca="false">main!AS164</f>
        <v>60.9877624511719</v>
      </c>
      <c r="AV77" s="14" t="n">
        <f aca="false">main!AT164</f>
        <v>300.612823486328</v>
      </c>
      <c r="AW77" s="14" t="n">
        <f aca="false">main!AU164</f>
        <v>249.692398071289</v>
      </c>
      <c r="AX77" s="14" t="n">
        <f aca="false">main!AV164</f>
        <v>106.393295288086</v>
      </c>
      <c r="AY77" s="14" t="n">
        <f aca="false">main!AW164</f>
        <v>94.044319152832</v>
      </c>
      <c r="AZ77" s="14" t="n">
        <f aca="false">main!AX164</f>
        <v>-2.69135737419128</v>
      </c>
      <c r="BA77" s="14" t="n">
        <f aca="false">main!AY164</f>
        <v>-0.395989865064621</v>
      </c>
      <c r="BB77" s="14" t="n">
        <f aca="false">main!AZ164</f>
        <v>0.25</v>
      </c>
      <c r="BC77" s="14" t="n">
        <f aca="false">main!BA164</f>
        <v>-1.355140209198</v>
      </c>
      <c r="BD77" s="14" t="n">
        <f aca="false">main!BB164</f>
        <v>7.355140209198</v>
      </c>
      <c r="BE77" s="14" t="n">
        <f aca="false">main!BC164</f>
        <v>1</v>
      </c>
      <c r="BF77" s="14" t="n">
        <f aca="false">main!BD164</f>
        <v>0</v>
      </c>
      <c r="BG77" s="14" t="n">
        <f aca="false">main!BE164</f>
        <v>0.159999996423721</v>
      </c>
      <c r="BH77" s="14" t="n">
        <f aca="false">main!BF164</f>
        <v>111105</v>
      </c>
      <c r="BI77" s="14" t="n">
        <f aca="false">main!BG164</f>
        <v>1.50306411743164</v>
      </c>
      <c r="BJ77" s="14" t="n">
        <f aca="false">main!BH164</f>
        <v>0.00323560900164201</v>
      </c>
      <c r="BK77" s="14" t="n">
        <f aca="false">main!BI164</f>
        <v>296.715551757813</v>
      </c>
      <c r="BL77" s="14" t="n">
        <f aca="false">main!BJ164</f>
        <v>298.556064987183</v>
      </c>
      <c r="BM77" s="14" t="n">
        <f aca="false">main!BK164</f>
        <v>39.9507827984366</v>
      </c>
      <c r="BN77" s="14" t="n">
        <f aca="false">main!BL164</f>
        <v>-0.327306867145291</v>
      </c>
      <c r="BO77" s="14" t="n">
        <f aca="false">main!BM164</f>
        <v>2.9176998060738</v>
      </c>
      <c r="BP77" s="14" t="n">
        <f aca="false">main!BN164</f>
        <v>31.0247320875622</v>
      </c>
      <c r="BQ77" s="14" t="n">
        <f aca="false">main!BO164</f>
        <v>9.90000483841666</v>
      </c>
      <c r="BR77" s="14" t="n">
        <f aca="false">main!BP164</f>
        <v>24.4858083724976</v>
      </c>
      <c r="BS77" s="14" t="n">
        <f aca="false">main!BQ164</f>
        <v>3.08349837049698</v>
      </c>
      <c r="BT77" s="14" t="n">
        <f aca="false">main!BR164</f>
        <v>0.318307053687834</v>
      </c>
      <c r="BU77" s="14" t="n">
        <f aca="false">main!BS164</f>
        <v>1.98666059143517</v>
      </c>
      <c r="BV77" s="14" t="n">
        <f aca="false">main!BT164</f>
        <v>1.09683777906181</v>
      </c>
      <c r="BW77" s="14" t="n">
        <f aca="false">main!BU164</f>
        <v>0.199926649963074</v>
      </c>
      <c r="BX77" s="14" t="n">
        <f aca="false">main!BV164</f>
        <v>79.1766843719026</v>
      </c>
      <c r="BY77" s="14" t="n">
        <f aca="false">main!BW164</f>
        <v>0.926249614090223</v>
      </c>
      <c r="BZ77" s="14" t="n">
        <f aca="false">main!BX164</f>
        <v>68.3582893436109</v>
      </c>
      <c r="CA77" s="14" t="n">
        <f aca="false">main!BY164</f>
        <v>907.407130865869</v>
      </c>
      <c r="CB77" s="14" t="n">
        <f aca="false">main!BZ164</f>
        <v>0.00796241171944127</v>
      </c>
      <c r="CC77" s="14" t="n">
        <f aca="false">main!CA164</f>
        <v>0</v>
      </c>
      <c r="CD77" s="14" t="n">
        <f aca="false">main!CB164</f>
        <v>219.727884408875</v>
      </c>
      <c r="CE77" s="14" t="n">
        <f aca="false">main!CC164</f>
        <v>1124.20642089844</v>
      </c>
      <c r="CF77" s="14" t="n">
        <f aca="false">main!CD164</f>
        <v>0.482092849624566</v>
      </c>
      <c r="CG77" s="14" t="e">
        <f aca="false">main!CE164</f>
        <v>#DIV/0!</v>
      </c>
    </row>
    <row r="78" customFormat="false" ht="12.75" hidden="false" customHeight="true" outlineLevel="0" collapsed="false">
      <c r="A78" s="12" t="n">
        <v>3</v>
      </c>
      <c r="B78" s="12" t="n">
        <v>4</v>
      </c>
      <c r="C78" s="15" t="n">
        <f aca="false">main!A165</f>
        <v>45</v>
      </c>
      <c r="D78" s="14" t="str">
        <f aca="false">main!B165</f>
        <v>13:21:43</v>
      </c>
      <c r="E78" s="14" t="n">
        <f aca="false">main!C165</f>
        <v>5284.49999810476</v>
      </c>
      <c r="F78" s="14" t="n">
        <f aca="false">main!D165</f>
        <v>0</v>
      </c>
      <c r="G78" s="14" t="n">
        <f aca="false">main!E165</f>
        <v>10.6784423996979</v>
      </c>
      <c r="H78" s="14" t="n">
        <f aca="false">main!F165</f>
        <v>0.323778086622425</v>
      </c>
      <c r="I78" s="14" t="n">
        <f aca="false">main!G165</f>
        <v>840.914911666858</v>
      </c>
      <c r="J78" s="14" t="n">
        <f aca="false">main!H165</f>
        <v>6</v>
      </c>
      <c r="K78" s="14" t="n">
        <f aca="false">main!I165</f>
        <v>6</v>
      </c>
      <c r="L78" s="14" t="n">
        <f aca="false">main!J165</f>
        <v>0</v>
      </c>
      <c r="M78" s="14" t="n">
        <f aca="false">main!K165</f>
        <v>0</v>
      </c>
      <c r="N78" s="14" t="n">
        <f aca="false">main!L165</f>
        <v>507.671875</v>
      </c>
      <c r="O78" s="14" t="n">
        <f aca="false">main!M165</f>
        <v>1631.87829589844</v>
      </c>
      <c r="P78" s="14" t="n">
        <f aca="false">main!N165</f>
        <v>845.161437988281</v>
      </c>
      <c r="Q78" s="14" t="e">
        <f aca="false">main!O165</f>
        <v>#DIV/0!</v>
      </c>
      <c r="R78" s="14" t="n">
        <f aca="false">main!P165</f>
        <v>0.688903347586654</v>
      </c>
      <c r="S78" s="14" t="n">
        <f aca="false">main!Q165</f>
        <v>0.482092849624566</v>
      </c>
      <c r="T78" s="14" t="n">
        <f aca="false">main!R165</f>
        <v>-1</v>
      </c>
      <c r="U78" s="14" t="n">
        <f aca="false">main!S165</f>
        <v>0.87</v>
      </c>
      <c r="V78" s="14" t="n">
        <f aca="false">main!T165</f>
        <v>0.92</v>
      </c>
      <c r="W78" s="14" t="n">
        <f aca="false">main!U165</f>
        <v>19.9885787963867</v>
      </c>
      <c r="X78" s="14" t="n">
        <f aca="false">main!V165</f>
        <v>0.879994289398193</v>
      </c>
      <c r="Y78" s="14" t="n">
        <f aca="false">main!W165</f>
        <v>0.0531291472112581</v>
      </c>
      <c r="Z78" s="14" t="n">
        <f aca="false">main!X165</f>
        <v>0.699797513415226</v>
      </c>
      <c r="AA78" s="14" t="n">
        <f aca="false">main!Y165</f>
        <v>3.21443510318242</v>
      </c>
      <c r="AB78" s="14" t="n">
        <f aca="false">main!Z165</f>
        <v>-1</v>
      </c>
      <c r="AC78" s="14" t="n">
        <f aca="false">main!AA165</f>
        <v>250.247146606445</v>
      </c>
      <c r="AD78" s="14" t="n">
        <f aca="false">main!AB165</f>
        <v>0.5</v>
      </c>
      <c r="AE78" s="14" t="n">
        <f aca="false">main!AC165</f>
        <v>53.0822939376442</v>
      </c>
      <c r="AF78" s="14" t="n">
        <f aca="false">main!AD165</f>
        <v>3.18577244788622</v>
      </c>
      <c r="AG78" s="14" t="n">
        <f aca="false">main!AE165</f>
        <v>0.932660513889088</v>
      </c>
      <c r="AH78" s="14" t="n">
        <f aca="false">main!AF165</f>
        <v>23.5585041046143</v>
      </c>
      <c r="AI78" s="14" t="n">
        <f aca="false">main!AG165</f>
        <v>2</v>
      </c>
      <c r="AJ78" s="14" t="n">
        <f aca="false">main!AH165</f>
        <v>4.644859790802</v>
      </c>
      <c r="AK78" s="14" t="n">
        <f aca="false">main!AI165</f>
        <v>1</v>
      </c>
      <c r="AL78" s="14" t="n">
        <f aca="false">main!AJ165</f>
        <v>9.289719581604</v>
      </c>
      <c r="AM78" s="14" t="n">
        <f aca="false">main!AK165</f>
        <v>25.3979396820068</v>
      </c>
      <c r="AN78" s="14" t="n">
        <f aca="false">main!AL165</f>
        <v>23.5585041046143</v>
      </c>
      <c r="AO78" s="14" t="n">
        <f aca="false">main!AM165</f>
        <v>25.319938659668</v>
      </c>
      <c r="AP78" s="14" t="n">
        <f aca="false">main!AN165</f>
        <v>918.481811523438</v>
      </c>
      <c r="AQ78" s="14" t="n">
        <f aca="false">main!AO165</f>
        <v>909.448059082031</v>
      </c>
      <c r="AR78" s="14" t="n">
        <f aca="false">main!AP165</f>
        <v>19.0186576843262</v>
      </c>
      <c r="AS78" s="14" t="n">
        <f aca="false">main!AQ165</f>
        <v>21.0938606262207</v>
      </c>
      <c r="AT78" s="14" t="n">
        <f aca="false">main!AR165</f>
        <v>54.935173034668</v>
      </c>
      <c r="AU78" s="14" t="n">
        <f aca="false">main!AS165</f>
        <v>60.929370880127</v>
      </c>
      <c r="AV78" s="14" t="n">
        <f aca="false">main!AT165</f>
        <v>300.555877685547</v>
      </c>
      <c r="AW78" s="14" t="n">
        <f aca="false">main!AU165</f>
        <v>249.788375854492</v>
      </c>
      <c r="AX78" s="14" t="n">
        <f aca="false">main!AV165</f>
        <v>106.088264465332</v>
      </c>
      <c r="AY78" s="14" t="n">
        <f aca="false">main!AW165</f>
        <v>94.0463333129883</v>
      </c>
      <c r="AZ78" s="14" t="n">
        <f aca="false">main!AX165</f>
        <v>-2.69135737419128</v>
      </c>
      <c r="BA78" s="14" t="n">
        <f aca="false">main!AY165</f>
        <v>-0.395989865064621</v>
      </c>
      <c r="BB78" s="14" t="n">
        <f aca="false">main!AZ165</f>
        <v>0.25</v>
      </c>
      <c r="BC78" s="14" t="n">
        <f aca="false">main!BA165</f>
        <v>-1.355140209198</v>
      </c>
      <c r="BD78" s="14" t="n">
        <f aca="false">main!BB165</f>
        <v>7.355140209198</v>
      </c>
      <c r="BE78" s="14" t="n">
        <f aca="false">main!BC165</f>
        <v>1</v>
      </c>
      <c r="BF78" s="14" t="n">
        <f aca="false">main!BD165</f>
        <v>0</v>
      </c>
      <c r="BG78" s="14" t="n">
        <f aca="false">main!BE165</f>
        <v>0.159999996423721</v>
      </c>
      <c r="BH78" s="14" t="n">
        <f aca="false">main!BF165</f>
        <v>111105</v>
      </c>
      <c r="BI78" s="14" t="n">
        <f aca="false">main!BG165</f>
        <v>1.50277938842774</v>
      </c>
      <c r="BJ78" s="14" t="n">
        <f aca="false">main!BH165</f>
        <v>0.00318577244788622</v>
      </c>
      <c r="BK78" s="14" t="n">
        <f aca="false">main!BI165</f>
        <v>296.708504104614</v>
      </c>
      <c r="BL78" s="14" t="n">
        <f aca="false">main!BJ165</f>
        <v>298.547939682007</v>
      </c>
      <c r="BM78" s="14" t="n">
        <f aca="false">main!BK165</f>
        <v>39.9661392434058</v>
      </c>
      <c r="BN78" s="14" t="n">
        <f aca="false">main!BL165</f>
        <v>-0.318510759473707</v>
      </c>
      <c r="BO78" s="14" t="n">
        <f aca="false">main!BM165</f>
        <v>2.91646076120036</v>
      </c>
      <c r="BP78" s="14" t="n">
        <f aca="false">main!BN165</f>
        <v>31.0108928063608</v>
      </c>
      <c r="BQ78" s="14" t="n">
        <f aca="false">main!BO165</f>
        <v>9.91703218014011</v>
      </c>
      <c r="BR78" s="14" t="n">
        <f aca="false">main!BP165</f>
        <v>24.4782218933106</v>
      </c>
      <c r="BS78" s="14" t="n">
        <f aca="false">main!BQ165</f>
        <v>3.08209857689981</v>
      </c>
      <c r="BT78" s="14" t="n">
        <f aca="false">main!BR165</f>
        <v>0.312873392722788</v>
      </c>
      <c r="BU78" s="14" t="n">
        <f aca="false">main!BS165</f>
        <v>1.98380024731127</v>
      </c>
      <c r="BV78" s="14" t="n">
        <f aca="false">main!BT165</f>
        <v>1.09829832958854</v>
      </c>
      <c r="BW78" s="14" t="n">
        <f aca="false">main!BU165</f>
        <v>0.196497198372104</v>
      </c>
      <c r="BX78" s="14" t="n">
        <f aca="false">main!BV165</f>
        <v>79.0849640704835</v>
      </c>
      <c r="BY78" s="14" t="n">
        <f aca="false">main!BW165</f>
        <v>0.924643142914233</v>
      </c>
      <c r="BZ78" s="14" t="n">
        <f aca="false">main!BX165</f>
        <v>68.2712450959715</v>
      </c>
      <c r="CA78" s="14" t="n">
        <f aca="false">main!BY165</f>
        <v>907.896247198695</v>
      </c>
      <c r="CB78" s="14" t="n">
        <f aca="false">main!BZ165</f>
        <v>0.00802988844333704</v>
      </c>
      <c r="CC78" s="14" t="n">
        <f aca="false">main!CA165</f>
        <v>0</v>
      </c>
      <c r="CD78" s="14" t="n">
        <f aca="false">main!CB165</f>
        <v>219.812344310003</v>
      </c>
      <c r="CE78" s="14" t="n">
        <f aca="false">main!CC165</f>
        <v>1124.20642089844</v>
      </c>
      <c r="CF78" s="14" t="n">
        <f aca="false">main!CD165</f>
        <v>0.482092849624566</v>
      </c>
      <c r="CG78" s="14" t="e">
        <f aca="false">main!CE165</f>
        <v>#DIV/0!</v>
      </c>
    </row>
    <row r="79" customFormat="false" ht="12.75" hidden="false" customHeight="true" outlineLevel="0" collapsed="false">
      <c r="A79" s="12" t="n">
        <v>3</v>
      </c>
      <c r="B79" s="12" t="n">
        <v>4</v>
      </c>
      <c r="C79" s="15" t="n">
        <f aca="false">main!A166</f>
        <v>46</v>
      </c>
      <c r="D79" s="14" t="str">
        <f aca="false">main!B166</f>
        <v>13:21:54</v>
      </c>
      <c r="E79" s="14" t="n">
        <f aca="false">main!C166</f>
        <v>5295.49999734666</v>
      </c>
      <c r="F79" s="14" t="n">
        <f aca="false">main!D166</f>
        <v>0</v>
      </c>
      <c r="G79" s="14" t="n">
        <f aca="false">main!E166</f>
        <v>10.8755680773615</v>
      </c>
      <c r="H79" s="14" t="n">
        <f aca="false">main!F166</f>
        <v>0.318124830448551</v>
      </c>
      <c r="I79" s="14" t="n">
        <f aca="false">main!G166</f>
        <v>839.555767377257</v>
      </c>
      <c r="J79" s="14" t="n">
        <f aca="false">main!H166</f>
        <v>6</v>
      </c>
      <c r="K79" s="14" t="n">
        <f aca="false">main!I166</f>
        <v>6</v>
      </c>
      <c r="L79" s="14" t="n">
        <f aca="false">main!J166</f>
        <v>0</v>
      </c>
      <c r="M79" s="14" t="n">
        <f aca="false">main!K166</f>
        <v>0</v>
      </c>
      <c r="N79" s="14" t="n">
        <f aca="false">main!L166</f>
        <v>507.671875</v>
      </c>
      <c r="O79" s="14" t="n">
        <f aca="false">main!M166</f>
        <v>1631.87829589844</v>
      </c>
      <c r="P79" s="14" t="n">
        <f aca="false">main!N166</f>
        <v>845.161437988281</v>
      </c>
      <c r="Q79" s="14" t="e">
        <f aca="false">main!O166</f>
        <v>#DIV/0!</v>
      </c>
      <c r="R79" s="14" t="n">
        <f aca="false">main!P166</f>
        <v>0.688903347586654</v>
      </c>
      <c r="S79" s="14" t="n">
        <f aca="false">main!Q166</f>
        <v>0.482092849624566</v>
      </c>
      <c r="T79" s="14" t="n">
        <f aca="false">main!R166</f>
        <v>-1</v>
      </c>
      <c r="U79" s="14" t="n">
        <f aca="false">main!S166</f>
        <v>0.87</v>
      </c>
      <c r="V79" s="14" t="n">
        <f aca="false">main!T166</f>
        <v>0.92</v>
      </c>
      <c r="W79" s="14" t="n">
        <f aca="false">main!U166</f>
        <v>19.9885787963867</v>
      </c>
      <c r="X79" s="14" t="n">
        <f aca="false">main!V166</f>
        <v>0.879994289398193</v>
      </c>
      <c r="Y79" s="14" t="n">
        <f aca="false">main!W166</f>
        <v>0.0540339225094304</v>
      </c>
      <c r="Z79" s="14" t="n">
        <f aca="false">main!X166</f>
        <v>0.699797513415226</v>
      </c>
      <c r="AA79" s="14" t="n">
        <f aca="false">main!Y166</f>
        <v>3.21443510318242</v>
      </c>
      <c r="AB79" s="14" t="n">
        <f aca="false">main!Z166</f>
        <v>-1</v>
      </c>
      <c r="AC79" s="14" t="n">
        <f aca="false">main!AA166</f>
        <v>250.247146606445</v>
      </c>
      <c r="AD79" s="14" t="n">
        <f aca="false">main!AB166</f>
        <v>0.5</v>
      </c>
      <c r="AE79" s="14" t="n">
        <f aca="false">main!AC166</f>
        <v>53.0822939376442</v>
      </c>
      <c r="AF79" s="14" t="n">
        <f aca="false">main!AD166</f>
        <v>3.14040900873514</v>
      </c>
      <c r="AG79" s="14" t="n">
        <f aca="false">main!AE166</f>
        <v>0.935181045821917</v>
      </c>
      <c r="AH79" s="14" t="n">
        <f aca="false">main!AF166</f>
        <v>23.5616359710693</v>
      </c>
      <c r="AI79" s="14" t="n">
        <f aca="false">main!AG166</f>
        <v>2</v>
      </c>
      <c r="AJ79" s="14" t="n">
        <f aca="false">main!AH166</f>
        <v>4.644859790802</v>
      </c>
      <c r="AK79" s="14" t="n">
        <f aca="false">main!AI166</f>
        <v>1</v>
      </c>
      <c r="AL79" s="14" t="n">
        <f aca="false">main!AJ166</f>
        <v>9.289719581604</v>
      </c>
      <c r="AM79" s="14" t="n">
        <f aca="false">main!AK166</f>
        <v>25.3840084075928</v>
      </c>
      <c r="AN79" s="14" t="n">
        <f aca="false">main!AL166</f>
        <v>23.5616359710693</v>
      </c>
      <c r="AO79" s="14" t="n">
        <f aca="false">main!AM166</f>
        <v>25.3164920806885</v>
      </c>
      <c r="AP79" s="14" t="n">
        <f aca="false">main!AN166</f>
        <v>919.218078613281</v>
      </c>
      <c r="AQ79" s="14" t="n">
        <f aca="false">main!AO166</f>
        <v>910.08056640625</v>
      </c>
      <c r="AR79" s="14" t="n">
        <f aca="false">main!AP166</f>
        <v>19.0273685455322</v>
      </c>
      <c r="AS79" s="14" t="n">
        <f aca="false">main!AQ166</f>
        <v>21.0727787017822</v>
      </c>
      <c r="AT79" s="14" t="n">
        <f aca="false">main!AR166</f>
        <v>55.006217956543</v>
      </c>
      <c r="AU79" s="14" t="n">
        <f aca="false">main!AS166</f>
        <v>60.9192924499512</v>
      </c>
      <c r="AV79" s="14" t="n">
        <f aca="false">main!AT166</f>
        <v>300.598083496094</v>
      </c>
      <c r="AW79" s="14" t="n">
        <f aca="false">main!AU166</f>
        <v>249.75146484375</v>
      </c>
      <c r="AX79" s="14" t="n">
        <f aca="false">main!AV166</f>
        <v>106.479591369629</v>
      </c>
      <c r="AY79" s="14" t="n">
        <f aca="false">main!AW166</f>
        <v>94.0469360351563</v>
      </c>
      <c r="AZ79" s="14" t="n">
        <f aca="false">main!AX166</f>
        <v>-2.69135737419128</v>
      </c>
      <c r="BA79" s="14" t="n">
        <f aca="false">main!AY166</f>
        <v>-0.395989865064621</v>
      </c>
      <c r="BB79" s="14" t="n">
        <f aca="false">main!AZ166</f>
        <v>0.25</v>
      </c>
      <c r="BC79" s="14" t="n">
        <f aca="false">main!BA166</f>
        <v>-1.355140209198</v>
      </c>
      <c r="BD79" s="14" t="n">
        <f aca="false">main!BB166</f>
        <v>7.355140209198</v>
      </c>
      <c r="BE79" s="14" t="n">
        <f aca="false">main!BC166</f>
        <v>1</v>
      </c>
      <c r="BF79" s="14" t="n">
        <f aca="false">main!BD166</f>
        <v>0</v>
      </c>
      <c r="BG79" s="14" t="n">
        <f aca="false">main!BE166</f>
        <v>0.159999996423721</v>
      </c>
      <c r="BH79" s="14" t="n">
        <f aca="false">main!BF166</f>
        <v>111105</v>
      </c>
      <c r="BI79" s="14" t="n">
        <f aca="false">main!BG166</f>
        <v>1.50299041748047</v>
      </c>
      <c r="BJ79" s="14" t="n">
        <f aca="false">main!BH166</f>
        <v>0.00314040900873514</v>
      </c>
      <c r="BK79" s="14" t="n">
        <f aca="false">main!BI166</f>
        <v>296.711635971069</v>
      </c>
      <c r="BL79" s="14" t="n">
        <f aca="false">main!BJ166</f>
        <v>298.534008407593</v>
      </c>
      <c r="BM79" s="14" t="n">
        <f aca="false">main!BK166</f>
        <v>39.9602334818191</v>
      </c>
      <c r="BN79" s="14" t="n">
        <f aca="false">main!BL166</f>
        <v>-0.311311832648601</v>
      </c>
      <c r="BO79" s="14" t="n">
        <f aca="false">main!BM166</f>
        <v>2.91701131647143</v>
      </c>
      <c r="BP79" s="14" t="n">
        <f aca="false">main!BN166</f>
        <v>31.0165481136037</v>
      </c>
      <c r="BQ79" s="14" t="n">
        <f aca="false">main!BO166</f>
        <v>9.94376941182147</v>
      </c>
      <c r="BR79" s="14" t="n">
        <f aca="false">main!BP166</f>
        <v>24.472822189331</v>
      </c>
      <c r="BS79" s="14" t="n">
        <f aca="false">main!BQ166</f>
        <v>3.0811026071515</v>
      </c>
      <c r="BT79" s="14" t="n">
        <f aca="false">main!BR166</f>
        <v>0.307591415937699</v>
      </c>
      <c r="BU79" s="14" t="n">
        <f aca="false">main!BS166</f>
        <v>1.98183027064951</v>
      </c>
      <c r="BV79" s="14" t="n">
        <f aca="false">main!BT166</f>
        <v>1.09927233650198</v>
      </c>
      <c r="BW79" s="14" t="n">
        <f aca="false">main!BU166</f>
        <v>0.193164037575963</v>
      </c>
      <c r="BX79" s="14" t="n">
        <f aca="false">main!BV166</f>
        <v>78.9576475524755</v>
      </c>
      <c r="BY79" s="14" t="n">
        <f aca="false">main!BW166</f>
        <v>0.922507081644999</v>
      </c>
      <c r="BZ79" s="14" t="n">
        <f aca="false">main!BX166</f>
        <v>68.1730381506079</v>
      </c>
      <c r="CA79" s="14" t="n">
        <f aca="false">main!BY166</f>
        <v>908.500107838533</v>
      </c>
      <c r="CB79" s="14" t="n">
        <f aca="false">main!BZ166</f>
        <v>0.00816092932791674</v>
      </c>
      <c r="CC79" s="14" t="n">
        <f aca="false">main!CA166</f>
        <v>0</v>
      </c>
      <c r="CD79" s="14" t="n">
        <f aca="false">main!CB166</f>
        <v>219.779862831334</v>
      </c>
      <c r="CE79" s="14" t="n">
        <f aca="false">main!CC166</f>
        <v>1124.20642089844</v>
      </c>
      <c r="CF79" s="14" t="n">
        <f aca="false">main!CD166</f>
        <v>0.482092849624566</v>
      </c>
      <c r="CG79" s="14" t="e">
        <f aca="false">main!CE166</f>
        <v>#DIV/0!</v>
      </c>
    </row>
    <row r="80" customFormat="false" ht="12.75" hidden="false" customHeight="true" outlineLevel="0" collapsed="false">
      <c r="A80" s="12" t="n">
        <v>3</v>
      </c>
      <c r="B80" s="12" t="n">
        <v>4</v>
      </c>
      <c r="C80" s="15" t="n">
        <f aca="false">main!A167</f>
        <v>47</v>
      </c>
      <c r="D80" s="14" t="str">
        <f aca="false">main!B167</f>
        <v>13:22:05</v>
      </c>
      <c r="E80" s="14" t="n">
        <f aca="false">main!C167</f>
        <v>5306.49999658857</v>
      </c>
      <c r="F80" s="14" t="n">
        <f aca="false">main!D167</f>
        <v>0</v>
      </c>
      <c r="G80" s="14" t="n">
        <f aca="false">main!E167</f>
        <v>11.0252355752459</v>
      </c>
      <c r="H80" s="14" t="n">
        <f aca="false">main!F167</f>
        <v>0.314668520586139</v>
      </c>
      <c r="I80" s="14" t="n">
        <f aca="false">main!G167</f>
        <v>838.807980144325</v>
      </c>
      <c r="J80" s="14" t="n">
        <f aca="false">main!H167</f>
        <v>6</v>
      </c>
      <c r="K80" s="14" t="n">
        <f aca="false">main!I167</f>
        <v>6</v>
      </c>
      <c r="L80" s="14" t="n">
        <f aca="false">main!J167</f>
        <v>0</v>
      </c>
      <c r="M80" s="14" t="n">
        <f aca="false">main!K167</f>
        <v>0</v>
      </c>
      <c r="N80" s="14" t="n">
        <f aca="false">main!L167</f>
        <v>507.671875</v>
      </c>
      <c r="O80" s="14" t="n">
        <f aca="false">main!M167</f>
        <v>1631.87829589844</v>
      </c>
      <c r="P80" s="14" t="n">
        <f aca="false">main!N167</f>
        <v>845.161437988281</v>
      </c>
      <c r="Q80" s="14" t="e">
        <f aca="false">main!O167</f>
        <v>#DIV/0!</v>
      </c>
      <c r="R80" s="14" t="n">
        <f aca="false">main!P167</f>
        <v>0.688903347586654</v>
      </c>
      <c r="S80" s="14" t="n">
        <f aca="false">main!Q167</f>
        <v>0.482092849624566</v>
      </c>
      <c r="T80" s="14" t="n">
        <f aca="false">main!R167</f>
        <v>-1</v>
      </c>
      <c r="U80" s="14" t="n">
        <f aca="false">main!S167</f>
        <v>0.87</v>
      </c>
      <c r="V80" s="14" t="n">
        <f aca="false">main!T167</f>
        <v>0.92</v>
      </c>
      <c r="W80" s="14" t="n">
        <f aca="false">main!U167</f>
        <v>19.9885787963867</v>
      </c>
      <c r="X80" s="14" t="n">
        <f aca="false">main!V167</f>
        <v>0.879994289398193</v>
      </c>
      <c r="Y80" s="14" t="n">
        <f aca="false">main!W167</f>
        <v>0.0547071463773654</v>
      </c>
      <c r="Z80" s="14" t="n">
        <f aca="false">main!X167</f>
        <v>0.699797513415226</v>
      </c>
      <c r="AA80" s="14" t="n">
        <f aca="false">main!Y167</f>
        <v>3.21443510318242</v>
      </c>
      <c r="AB80" s="14" t="n">
        <f aca="false">main!Z167</f>
        <v>-1</v>
      </c>
      <c r="AC80" s="14" t="n">
        <f aca="false">main!AA167</f>
        <v>250.247146606445</v>
      </c>
      <c r="AD80" s="14" t="n">
        <f aca="false">main!AB167</f>
        <v>0.5</v>
      </c>
      <c r="AE80" s="14" t="n">
        <f aca="false">main!AC167</f>
        <v>53.0822939376442</v>
      </c>
      <c r="AF80" s="14" t="n">
        <f aca="false">main!AD167</f>
        <v>3.10808486973363</v>
      </c>
      <c r="AG80" s="14" t="n">
        <f aca="false">main!AE167</f>
        <v>0.93538988064558</v>
      </c>
      <c r="AH80" s="14" t="n">
        <f aca="false">main!AF167</f>
        <v>23.5544700622559</v>
      </c>
      <c r="AI80" s="14" t="n">
        <f aca="false">main!AG167</f>
        <v>2</v>
      </c>
      <c r="AJ80" s="14" t="n">
        <f aca="false">main!AH167</f>
        <v>4.644859790802</v>
      </c>
      <c r="AK80" s="14" t="n">
        <f aca="false">main!AI167</f>
        <v>1</v>
      </c>
      <c r="AL80" s="14" t="n">
        <f aca="false">main!AJ167</f>
        <v>9.289719581604</v>
      </c>
      <c r="AM80" s="14" t="n">
        <f aca="false">main!AK167</f>
        <v>25.3797283172607</v>
      </c>
      <c r="AN80" s="14" t="n">
        <f aca="false">main!AL167</f>
        <v>23.5544700622559</v>
      </c>
      <c r="AO80" s="14" t="n">
        <f aca="false">main!AM167</f>
        <v>25.3122100830078</v>
      </c>
      <c r="AP80" s="14" t="n">
        <f aca="false">main!AN167</f>
        <v>919.937805175781</v>
      </c>
      <c r="AQ80" s="14" t="n">
        <f aca="false">main!AO167</f>
        <v>910.719604492188</v>
      </c>
      <c r="AR80" s="14" t="n">
        <f aca="false">main!AP167</f>
        <v>19.0331134796143</v>
      </c>
      <c r="AS80" s="14" t="n">
        <f aca="false">main!AQ167</f>
        <v>21.0573616027832</v>
      </c>
      <c r="AT80" s="14" t="n">
        <f aca="false">main!AR167</f>
        <v>55.0363159179688</v>
      </c>
      <c r="AU80" s="14" t="n">
        <f aca="false">main!AS167</f>
        <v>60.8896484375</v>
      </c>
      <c r="AV80" s="14" t="n">
        <f aca="false">main!AT167</f>
        <v>300.618957519531</v>
      </c>
      <c r="AW80" s="14" t="n">
        <f aca="false">main!AU167</f>
        <v>249.786911010742</v>
      </c>
      <c r="AX80" s="14" t="n">
        <f aca="false">main!AV167</f>
        <v>106.651741027832</v>
      </c>
      <c r="AY80" s="14" t="n">
        <f aca="false">main!AW167</f>
        <v>94.0460586547852</v>
      </c>
      <c r="AZ80" s="14" t="n">
        <f aca="false">main!AX167</f>
        <v>-2.69135737419128</v>
      </c>
      <c r="BA80" s="14" t="n">
        <f aca="false">main!AY167</f>
        <v>-0.395989865064621</v>
      </c>
      <c r="BB80" s="14" t="n">
        <f aca="false">main!AZ167</f>
        <v>0.25</v>
      </c>
      <c r="BC80" s="14" t="n">
        <f aca="false">main!BA167</f>
        <v>-1.355140209198</v>
      </c>
      <c r="BD80" s="14" t="n">
        <f aca="false">main!BB167</f>
        <v>7.355140209198</v>
      </c>
      <c r="BE80" s="14" t="n">
        <f aca="false">main!BC167</f>
        <v>1</v>
      </c>
      <c r="BF80" s="14" t="n">
        <f aca="false">main!BD167</f>
        <v>0</v>
      </c>
      <c r="BG80" s="14" t="n">
        <f aca="false">main!BE167</f>
        <v>0.159999996423721</v>
      </c>
      <c r="BH80" s="14" t="n">
        <f aca="false">main!BF167</f>
        <v>111105</v>
      </c>
      <c r="BI80" s="14" t="n">
        <f aca="false">main!BG167</f>
        <v>1.50309478759766</v>
      </c>
      <c r="BJ80" s="14" t="n">
        <f aca="false">main!BH167</f>
        <v>0.00310808486973363</v>
      </c>
      <c r="BK80" s="14" t="n">
        <f aca="false">main!BI167</f>
        <v>296.704470062256</v>
      </c>
      <c r="BL80" s="14" t="n">
        <f aca="false">main!BJ167</f>
        <v>298.529728317261</v>
      </c>
      <c r="BM80" s="14" t="n">
        <f aca="false">main!BK167</f>
        <v>39.965904868411</v>
      </c>
      <c r="BN80" s="14" t="n">
        <f aca="false">main!BL167</f>
        <v>-0.30546186154386</v>
      </c>
      <c r="BO80" s="14" t="n">
        <f aca="false">main!BM167</f>
        <v>2.91575174505595</v>
      </c>
      <c r="BP80" s="14" t="n">
        <f aca="false">main!BN167</f>
        <v>31.0034443416581</v>
      </c>
      <c r="BQ80" s="14" t="n">
        <f aca="false">main!BO167</f>
        <v>9.94608273887495</v>
      </c>
      <c r="BR80" s="14" t="n">
        <f aca="false">main!BP167</f>
        <v>24.4670991897583</v>
      </c>
      <c r="BS80" s="14" t="n">
        <f aca="false">main!BQ167</f>
        <v>3.08004731298184</v>
      </c>
      <c r="BT80" s="14" t="n">
        <f aca="false">main!BR167</f>
        <v>0.304359037379677</v>
      </c>
      <c r="BU80" s="14" t="n">
        <f aca="false">main!BS167</f>
        <v>1.98036186441037</v>
      </c>
      <c r="BV80" s="14" t="n">
        <f aca="false">main!BT167</f>
        <v>1.09968544857147</v>
      </c>
      <c r="BW80" s="14" t="n">
        <f aca="false">main!BU167</f>
        <v>0.191124533861951</v>
      </c>
      <c r="BX80" s="14" t="n">
        <f aca="false">main!BV167</f>
        <v>78.886584500755</v>
      </c>
      <c r="BY80" s="14" t="n">
        <f aca="false">main!BW167</f>
        <v>0.921038677554371</v>
      </c>
      <c r="BZ80" s="14" t="n">
        <f aca="false">main!BX167</f>
        <v>68.1411843982341</v>
      </c>
      <c r="CA80" s="14" t="n">
        <f aca="false">main!BY167</f>
        <v>909.117395954478</v>
      </c>
      <c r="CB80" s="14" t="n">
        <f aca="false">main!BZ167</f>
        <v>0.00826375794490264</v>
      </c>
      <c r="CC80" s="14" t="n">
        <f aca="false">main!CA167</f>
        <v>0</v>
      </c>
      <c r="CD80" s="14" t="n">
        <f aca="false">main!CB167</f>
        <v>219.811055255868</v>
      </c>
      <c r="CE80" s="14" t="n">
        <f aca="false">main!CC167</f>
        <v>1124.20642089844</v>
      </c>
      <c r="CF80" s="14" t="n">
        <f aca="false">main!CD167</f>
        <v>0.482092849624566</v>
      </c>
      <c r="CG80" s="14" t="e">
        <f aca="false">main!CE167</f>
        <v>#DIV/0!</v>
      </c>
    </row>
    <row r="81" customFormat="false" ht="12.75" hidden="false" customHeight="true" outlineLevel="0" collapsed="false">
      <c r="A81" s="12" t="n">
        <v>3</v>
      </c>
      <c r="B81" s="12" t="n">
        <v>4</v>
      </c>
      <c r="C81" s="15" t="n">
        <f aca="false">main!A168</f>
        <v>48</v>
      </c>
      <c r="D81" s="14" t="str">
        <f aca="false">main!B168</f>
        <v>13:22:11</v>
      </c>
      <c r="E81" s="14" t="n">
        <f aca="false">main!C168</f>
        <v>5312.49999617506</v>
      </c>
      <c r="F81" s="14" t="n">
        <f aca="false">main!D168</f>
        <v>0</v>
      </c>
      <c r="G81" s="14" t="n">
        <f aca="false">main!E168</f>
        <v>10.7055656206497</v>
      </c>
      <c r="H81" s="14" t="n">
        <f aca="false">main!F168</f>
        <v>0.311327461272851</v>
      </c>
      <c r="I81" s="14" t="n">
        <f aca="false">main!G168</f>
        <v>840.433155420985</v>
      </c>
      <c r="J81" s="14" t="n">
        <f aca="false">main!H168</f>
        <v>6</v>
      </c>
      <c r="K81" s="14" t="n">
        <f aca="false">main!I168</f>
        <v>6</v>
      </c>
      <c r="L81" s="14" t="n">
        <f aca="false">main!J168</f>
        <v>0</v>
      </c>
      <c r="M81" s="14" t="n">
        <f aca="false">main!K168</f>
        <v>0</v>
      </c>
      <c r="N81" s="14" t="n">
        <f aca="false">main!L168</f>
        <v>507.671875</v>
      </c>
      <c r="O81" s="14" t="n">
        <f aca="false">main!M168</f>
        <v>1631.87829589844</v>
      </c>
      <c r="P81" s="14" t="n">
        <f aca="false">main!N168</f>
        <v>845.161437988281</v>
      </c>
      <c r="Q81" s="14" t="e">
        <f aca="false">main!O168</f>
        <v>#DIV/0!</v>
      </c>
      <c r="R81" s="14" t="n">
        <f aca="false">main!P168</f>
        <v>0.688903347586654</v>
      </c>
      <c r="S81" s="14" t="n">
        <f aca="false">main!Q168</f>
        <v>0.482092849624566</v>
      </c>
      <c r="T81" s="14" t="n">
        <f aca="false">main!R168</f>
        <v>-1</v>
      </c>
      <c r="U81" s="14" t="n">
        <f aca="false">main!S168</f>
        <v>0.87</v>
      </c>
      <c r="V81" s="14" t="n">
        <f aca="false">main!T168</f>
        <v>0.92</v>
      </c>
      <c r="W81" s="14" t="n">
        <f aca="false">main!U168</f>
        <v>19.9885787963867</v>
      </c>
      <c r="X81" s="14" t="n">
        <f aca="false">main!V168</f>
        <v>0.879994289398193</v>
      </c>
      <c r="Y81" s="14" t="n">
        <f aca="false">main!W168</f>
        <v>0.0532507572295204</v>
      </c>
      <c r="Z81" s="14" t="n">
        <f aca="false">main!X168</f>
        <v>0.699797513415226</v>
      </c>
      <c r="AA81" s="14" t="n">
        <f aca="false">main!Y168</f>
        <v>3.21443510318242</v>
      </c>
      <c r="AB81" s="14" t="n">
        <f aca="false">main!Z168</f>
        <v>-1</v>
      </c>
      <c r="AC81" s="14" t="n">
        <f aca="false">main!AA168</f>
        <v>250.247146606445</v>
      </c>
      <c r="AD81" s="14" t="n">
        <f aca="false">main!AB168</f>
        <v>0.5</v>
      </c>
      <c r="AE81" s="14" t="n">
        <f aca="false">main!AC168</f>
        <v>53.0822939376442</v>
      </c>
      <c r="AF81" s="14" t="n">
        <f aca="false">main!AD168</f>
        <v>3.08083007732893</v>
      </c>
      <c r="AG81" s="14" t="n">
        <f aca="false">main!AE168</f>
        <v>0.936809100935252</v>
      </c>
      <c r="AH81" s="14" t="n">
        <f aca="false">main!AF168</f>
        <v>23.5560493469238</v>
      </c>
      <c r="AI81" s="14" t="n">
        <f aca="false">main!AG168</f>
        <v>2</v>
      </c>
      <c r="AJ81" s="14" t="n">
        <f aca="false">main!AH168</f>
        <v>4.644859790802</v>
      </c>
      <c r="AK81" s="14" t="n">
        <f aca="false">main!AI168</f>
        <v>1</v>
      </c>
      <c r="AL81" s="14" t="n">
        <f aca="false">main!AJ168</f>
        <v>9.289719581604</v>
      </c>
      <c r="AM81" s="14" t="n">
        <f aca="false">main!AK168</f>
        <v>25.3742160797119</v>
      </c>
      <c r="AN81" s="14" t="n">
        <f aca="false">main!AL168</f>
        <v>23.5560493469238</v>
      </c>
      <c r="AO81" s="14" t="n">
        <f aca="false">main!AM168</f>
        <v>25.3088226318359</v>
      </c>
      <c r="AP81" s="14" t="n">
        <f aca="false">main!AN168</f>
        <v>920.287719726563</v>
      </c>
      <c r="AQ81" s="14" t="n">
        <f aca="false">main!AO168</f>
        <v>911.296630859375</v>
      </c>
      <c r="AR81" s="14" t="n">
        <f aca="false">main!AP168</f>
        <v>19.0386543273926</v>
      </c>
      <c r="AS81" s="14" t="n">
        <f aca="false">main!AQ168</f>
        <v>21.0453758239746</v>
      </c>
      <c r="AT81" s="14" t="n">
        <f aca="false">main!AR168</f>
        <v>55.0699768066406</v>
      </c>
      <c r="AU81" s="14" t="n">
        <f aca="false">main!AS168</f>
        <v>60.8744888305664</v>
      </c>
      <c r="AV81" s="14" t="n">
        <f aca="false">main!AT168</f>
        <v>300.589080810547</v>
      </c>
      <c r="AW81" s="14" t="n">
        <f aca="false">main!AU168</f>
        <v>249.796737670898</v>
      </c>
      <c r="AX81" s="14" t="n">
        <f aca="false">main!AV168</f>
        <v>106.578071594238</v>
      </c>
      <c r="AY81" s="14" t="n">
        <f aca="false">main!AW168</f>
        <v>94.0453720092773</v>
      </c>
      <c r="AZ81" s="14" t="n">
        <f aca="false">main!AX168</f>
        <v>-2.69135737419128</v>
      </c>
      <c r="BA81" s="14" t="n">
        <f aca="false">main!AY168</f>
        <v>-0.395989865064621</v>
      </c>
      <c r="BB81" s="14" t="n">
        <f aca="false">main!AZ168</f>
        <v>0.5</v>
      </c>
      <c r="BC81" s="14" t="n">
        <f aca="false">main!BA168</f>
        <v>-1.355140209198</v>
      </c>
      <c r="BD81" s="14" t="n">
        <f aca="false">main!BB168</f>
        <v>7.355140209198</v>
      </c>
      <c r="BE81" s="14" t="n">
        <f aca="false">main!BC168</f>
        <v>1</v>
      </c>
      <c r="BF81" s="14" t="n">
        <f aca="false">main!BD168</f>
        <v>0</v>
      </c>
      <c r="BG81" s="14" t="n">
        <f aca="false">main!BE168</f>
        <v>0.159999996423721</v>
      </c>
      <c r="BH81" s="14" t="n">
        <f aca="false">main!BF168</f>
        <v>111105</v>
      </c>
      <c r="BI81" s="14" t="n">
        <f aca="false">main!BG168</f>
        <v>1.50294540405273</v>
      </c>
      <c r="BJ81" s="14" t="n">
        <f aca="false">main!BH168</f>
        <v>0.00308083007732893</v>
      </c>
      <c r="BK81" s="14" t="n">
        <f aca="false">main!BI168</f>
        <v>296.706049346924</v>
      </c>
      <c r="BL81" s="14" t="n">
        <f aca="false">main!BJ168</f>
        <v>298.524216079712</v>
      </c>
      <c r="BM81" s="14" t="n">
        <f aca="false">main!BK168</f>
        <v>39.9674771340009</v>
      </c>
      <c r="BN81" s="14" t="n">
        <f aca="false">main!BL168</f>
        <v>-0.3009715153551</v>
      </c>
      <c r="BO81" s="14" t="n">
        <f aca="false">main!BM168</f>
        <v>2.91602929937599</v>
      </c>
      <c r="BP81" s="14" t="n">
        <f aca="false">main!BN168</f>
        <v>31.0066219854852</v>
      </c>
      <c r="BQ81" s="14" t="n">
        <f aca="false">main!BO168</f>
        <v>9.96124616151062</v>
      </c>
      <c r="BR81" s="14" t="n">
        <f aca="false">main!BP168</f>
        <v>24.4651327133179</v>
      </c>
      <c r="BS81" s="14" t="n">
        <f aca="false">main!BQ168</f>
        <v>3.07968477692692</v>
      </c>
      <c r="BT81" s="14" t="n">
        <f aca="false">main!BR168</f>
        <v>0.301232230230887</v>
      </c>
      <c r="BU81" s="14" t="n">
        <f aca="false">main!BS168</f>
        <v>1.97922019844074</v>
      </c>
      <c r="BV81" s="14" t="n">
        <f aca="false">main!BT168</f>
        <v>1.10046457848618</v>
      </c>
      <c r="BW81" s="14" t="n">
        <f aca="false">main!BU168</f>
        <v>0.189151836601156</v>
      </c>
      <c r="BX81" s="14" t="n">
        <f aca="false">main!BV168</f>
        <v>79.0388487504973</v>
      </c>
      <c r="BY81" s="14" t="n">
        <f aca="false">main!BW168</f>
        <v>0.922238848429008</v>
      </c>
      <c r="BZ81" s="14" t="n">
        <f aca="false">main!BX168</f>
        <v>68.0849256353879</v>
      </c>
      <c r="CA81" s="14" t="n">
        <f aca="false">main!BY168</f>
        <v>909.740877377161</v>
      </c>
      <c r="CB81" s="14" t="n">
        <f aca="false">main!BZ168</f>
        <v>0.00801203570480562</v>
      </c>
      <c r="CC81" s="14" t="n">
        <f aca="false">main!CA168</f>
        <v>0</v>
      </c>
      <c r="CD81" s="14" t="n">
        <f aca="false">main!CB168</f>
        <v>219.819702660689</v>
      </c>
      <c r="CE81" s="14" t="n">
        <f aca="false">main!CC168</f>
        <v>1124.20642089844</v>
      </c>
      <c r="CF81" s="14" t="n">
        <f aca="false">main!CD168</f>
        <v>0.482092849624566</v>
      </c>
      <c r="CG81" s="14" t="e">
        <f aca="false">main!CE168</f>
        <v>#DIV/0!</v>
      </c>
    </row>
    <row r="82" customFormat="false" ht="12.75" hidden="false" customHeight="true" outlineLevel="0" collapsed="false">
      <c r="A82" s="12" t="n">
        <v>3</v>
      </c>
      <c r="B82" s="12" t="n">
        <v>4</v>
      </c>
      <c r="C82" s="16" t="n">
        <f aca="false">main!A174</f>
        <v>49</v>
      </c>
      <c r="D82" s="10" t="str">
        <f aca="false">main!B174</f>
        <v>13:22:20</v>
      </c>
      <c r="E82" s="10" t="n">
        <f aca="false">main!C174</f>
        <v>5312.49999617506</v>
      </c>
      <c r="F82" s="10" t="n">
        <f aca="false">main!D174</f>
        <v>0</v>
      </c>
      <c r="G82" s="10" t="n">
        <f aca="false">main!E174</f>
        <v>10.7055656206497</v>
      </c>
      <c r="H82" s="10" t="n">
        <f aca="false">main!F174</f>
        <v>0.311327461272851</v>
      </c>
      <c r="I82" s="10" t="n">
        <f aca="false">main!G174</f>
        <v>840.433155420985</v>
      </c>
      <c r="J82" s="10" t="n">
        <f aca="false">main!H174</f>
        <v>7</v>
      </c>
      <c r="K82" s="10" t="n">
        <f aca="false">main!I174</f>
        <v>7</v>
      </c>
      <c r="L82" s="10" t="n">
        <f aca="false">main!J174</f>
        <v>0</v>
      </c>
      <c r="M82" s="10" t="n">
        <f aca="false">main!K174</f>
        <v>0</v>
      </c>
      <c r="N82" s="10" t="n">
        <f aca="false">main!L174</f>
        <v>465.013916015625</v>
      </c>
      <c r="O82" s="10" t="n">
        <f aca="false">main!M174</f>
        <v>1541.17077636719</v>
      </c>
      <c r="P82" s="10" t="n">
        <f aca="false">main!N174</f>
        <v>787.128356933594</v>
      </c>
      <c r="Q82" s="10" t="e">
        <f aca="false">main!O174</f>
        <v>#DIV/0!</v>
      </c>
      <c r="R82" s="10" t="n">
        <f aca="false">main!P174</f>
        <v>0.698272298471851</v>
      </c>
      <c r="S82" s="10" t="n">
        <f aca="false">main!Q174</f>
        <v>0.489265972983868</v>
      </c>
      <c r="T82" s="10" t="n">
        <f aca="false">main!R174</f>
        <v>-1</v>
      </c>
      <c r="U82" s="10" t="n">
        <f aca="false">main!S174</f>
        <v>0.87</v>
      </c>
      <c r="V82" s="10" t="n">
        <f aca="false">main!T174</f>
        <v>0.92</v>
      </c>
      <c r="W82" s="10" t="n">
        <f aca="false">main!U174</f>
        <v>19.9885787963867</v>
      </c>
      <c r="X82" s="10" t="n">
        <f aca="false">main!V174</f>
        <v>0.879994289398193</v>
      </c>
      <c r="Y82" s="10" t="n">
        <f aca="false">main!W174</f>
        <v>0.0532507572295204</v>
      </c>
      <c r="Z82" s="10" t="n">
        <f aca="false">main!X174</f>
        <v>0.700680771748517</v>
      </c>
      <c r="AA82" s="10" t="n">
        <f aca="false">main!Y174</f>
        <v>3.31424657045189</v>
      </c>
      <c r="AB82" s="10" t="n">
        <f aca="false">main!Z174</f>
        <v>-1</v>
      </c>
      <c r="AC82" s="10" t="n">
        <f aca="false">main!AA174</f>
        <v>249.796737670898</v>
      </c>
      <c r="AD82" s="10" t="n">
        <f aca="false">main!AB174</f>
        <v>0.5</v>
      </c>
      <c r="AE82" s="10" t="n">
        <f aca="false">main!AC174</f>
        <v>53.7751503516532</v>
      </c>
      <c r="AF82" s="10" t="n">
        <f aca="false">main!AD174</f>
        <v>3.08083007732893</v>
      </c>
      <c r="AG82" s="10" t="n">
        <f aca="false">main!AE174</f>
        <v>0.936809100935252</v>
      </c>
      <c r="AH82" s="10" t="n">
        <f aca="false">main!AF174</f>
        <v>23.5560493469238</v>
      </c>
      <c r="AI82" s="10" t="n">
        <f aca="false">main!AG174</f>
        <v>2</v>
      </c>
      <c r="AJ82" s="10" t="n">
        <f aca="false">main!AH174</f>
        <v>4.644859790802</v>
      </c>
      <c r="AK82" s="10" t="n">
        <f aca="false">main!AI174</f>
        <v>1</v>
      </c>
      <c r="AL82" s="10" t="n">
        <f aca="false">main!AJ174</f>
        <v>9.289719581604</v>
      </c>
      <c r="AM82" s="10" t="n">
        <f aca="false">main!AK174</f>
        <v>25.3742160797119</v>
      </c>
      <c r="AN82" s="10" t="n">
        <f aca="false">main!AL174</f>
        <v>23.5560493469238</v>
      </c>
      <c r="AO82" s="10" t="n">
        <f aca="false">main!AM174</f>
        <v>25.3088226318359</v>
      </c>
      <c r="AP82" s="10" t="n">
        <f aca="false">main!AN174</f>
        <v>920.287719726563</v>
      </c>
      <c r="AQ82" s="10" t="n">
        <f aca="false">main!AO174</f>
        <v>911.296630859375</v>
      </c>
      <c r="AR82" s="10" t="n">
        <f aca="false">main!AP174</f>
        <v>19.0386543273926</v>
      </c>
      <c r="AS82" s="10" t="n">
        <f aca="false">main!AQ174</f>
        <v>21.0453758239746</v>
      </c>
      <c r="AT82" s="10" t="n">
        <f aca="false">main!AR174</f>
        <v>55.0699768066406</v>
      </c>
      <c r="AU82" s="10" t="n">
        <f aca="false">main!AS174</f>
        <v>60.8744888305664</v>
      </c>
      <c r="AV82" s="10" t="n">
        <f aca="false">main!AT174</f>
        <v>300.589080810547</v>
      </c>
      <c r="AW82" s="10" t="n">
        <f aca="false">main!AU174</f>
        <v>249.796737670898</v>
      </c>
      <c r="AX82" s="10" t="n">
        <f aca="false">main!AV174</f>
        <v>106.578071594238</v>
      </c>
      <c r="AY82" s="10" t="n">
        <f aca="false">main!AW174</f>
        <v>94.0453720092773</v>
      </c>
      <c r="AZ82" s="10" t="n">
        <f aca="false">main!AX174</f>
        <v>-2.69135737419128</v>
      </c>
      <c r="BA82" s="10" t="n">
        <f aca="false">main!AY174</f>
        <v>-0.395989865064621</v>
      </c>
      <c r="BB82" s="10" t="n">
        <f aca="false">main!AZ174</f>
        <v>0.5</v>
      </c>
      <c r="BC82" s="10" t="n">
        <f aca="false">main!BA174</f>
        <v>-1.355140209198</v>
      </c>
      <c r="BD82" s="10" t="n">
        <f aca="false">main!BB174</f>
        <v>7.355140209198</v>
      </c>
      <c r="BE82" s="10" t="n">
        <f aca="false">main!BC174</f>
        <v>1</v>
      </c>
      <c r="BF82" s="10" t="n">
        <f aca="false">main!BD174</f>
        <v>0</v>
      </c>
      <c r="BG82" s="10" t="n">
        <f aca="false">main!BE174</f>
        <v>0.159999996423721</v>
      </c>
      <c r="BH82" s="10" t="n">
        <f aca="false">main!BF174</f>
        <v>111105</v>
      </c>
      <c r="BI82" s="10" t="n">
        <f aca="false">main!BG174</f>
        <v>1.50294540405273</v>
      </c>
      <c r="BJ82" s="10" t="n">
        <f aca="false">main!BH174</f>
        <v>0.00308083007732893</v>
      </c>
      <c r="BK82" s="10" t="n">
        <f aca="false">main!BI174</f>
        <v>296.706049346924</v>
      </c>
      <c r="BL82" s="10" t="n">
        <f aca="false">main!BJ174</f>
        <v>298.524216079712</v>
      </c>
      <c r="BM82" s="10" t="n">
        <f aca="false">main!BK174</f>
        <v>39.9674771340009</v>
      </c>
      <c r="BN82" s="10" t="n">
        <f aca="false">main!BL174</f>
        <v>-0.3009715153551</v>
      </c>
      <c r="BO82" s="10" t="n">
        <f aca="false">main!BM174</f>
        <v>2.91602929937599</v>
      </c>
      <c r="BP82" s="10" t="n">
        <f aca="false">main!BN174</f>
        <v>31.0066219854852</v>
      </c>
      <c r="BQ82" s="10" t="n">
        <f aca="false">main!BO174</f>
        <v>9.96124616151062</v>
      </c>
      <c r="BR82" s="10" t="n">
        <f aca="false">main!BP174</f>
        <v>24.4651327133179</v>
      </c>
      <c r="BS82" s="10" t="n">
        <f aca="false">main!BQ174</f>
        <v>3.07968477692692</v>
      </c>
      <c r="BT82" s="10" t="n">
        <f aca="false">main!BR174</f>
        <v>0.301232230230887</v>
      </c>
      <c r="BU82" s="10" t="n">
        <f aca="false">main!BS174</f>
        <v>1.97922019844074</v>
      </c>
      <c r="BV82" s="10" t="n">
        <f aca="false">main!BT174</f>
        <v>1.10046457848618</v>
      </c>
      <c r="BW82" s="10" t="n">
        <f aca="false">main!BU174</f>
        <v>0.189151836601156</v>
      </c>
      <c r="BX82" s="10" t="n">
        <f aca="false">main!BV174</f>
        <v>79.0388487504973</v>
      </c>
      <c r="BY82" s="10" t="n">
        <f aca="false">main!BW174</f>
        <v>0.922238848429008</v>
      </c>
      <c r="BZ82" s="10" t="n">
        <f aca="false">main!BX174</f>
        <v>68.0849256353879</v>
      </c>
      <c r="CA82" s="10" t="n">
        <f aca="false">main!BY174</f>
        <v>909.740877377161</v>
      </c>
      <c r="CB82" s="10" t="n">
        <f aca="false">main!BZ174</f>
        <v>0.00801203570480562</v>
      </c>
      <c r="CC82" s="10" t="n">
        <f aca="false">main!CA174</f>
        <v>0</v>
      </c>
      <c r="CD82" s="10" t="n">
        <f aca="false">main!CB174</f>
        <v>219.819702660689</v>
      </c>
      <c r="CE82" s="10" t="n">
        <f aca="false">main!CC174</f>
        <v>1076.15686035157</v>
      </c>
      <c r="CF82" s="10" t="n">
        <f aca="false">main!CD174</f>
        <v>0.489265972983868</v>
      </c>
      <c r="CG82" s="10" t="e">
        <f aca="false">main!CE174</f>
        <v>#DIV/0!</v>
      </c>
    </row>
    <row r="83" customFormat="false" ht="23.85" hidden="false" customHeight="false" outlineLevel="0" collapsed="false">
      <c r="A83" s="12" t="n">
        <v>3</v>
      </c>
      <c r="B83" s="12" t="n">
        <v>5</v>
      </c>
      <c r="C83" s="13" t="str">
        <f aca="false">main!B245</f>
        <v>"14:05:58 trat5t1b3"
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</row>
    <row r="84" customFormat="false" ht="12.75" hidden="false" customHeight="true" outlineLevel="0" collapsed="false">
      <c r="A84" s="12" t="n">
        <v>3</v>
      </c>
      <c r="B84" s="12" t="n">
        <v>5</v>
      </c>
      <c r="C84" s="15" t="n">
        <f aca="false">main!A251</f>
        <v>71</v>
      </c>
      <c r="D84" s="14" t="str">
        <f aca="false">main!B251</f>
        <v>14:19:16</v>
      </c>
      <c r="E84" s="14" t="n">
        <f aca="false">main!C251</f>
        <v>8737.49999962095</v>
      </c>
      <c r="F84" s="14" t="n">
        <f aca="false">main!D251</f>
        <v>0</v>
      </c>
      <c r="G84" s="14" t="n">
        <f aca="false">main!E251</f>
        <v>6.50983091138697</v>
      </c>
      <c r="H84" s="14" t="n">
        <f aca="false">main!F251</f>
        <v>0.240333325604864</v>
      </c>
      <c r="I84" s="14" t="n">
        <f aca="false">main!G251</f>
        <v>867.191152021211</v>
      </c>
      <c r="J84" s="14" t="n">
        <f aca="false">main!H251</f>
        <v>10</v>
      </c>
      <c r="K84" s="14" t="n">
        <f aca="false">main!I251</f>
        <v>10</v>
      </c>
      <c r="L84" s="14" t="n">
        <f aca="false">main!J251</f>
        <v>0</v>
      </c>
      <c r="M84" s="14" t="n">
        <f aca="false">main!K251</f>
        <v>0</v>
      </c>
      <c r="N84" s="14" t="n">
        <f aca="false">main!L251</f>
        <v>460.64892578125</v>
      </c>
      <c r="O84" s="14" t="n">
        <f aca="false">main!M251</f>
        <v>1471.04724121094</v>
      </c>
      <c r="P84" s="14" t="n">
        <f aca="false">main!N251</f>
        <v>643.024169921875</v>
      </c>
      <c r="Q84" s="14" t="e">
        <f aca="false">main!O251</f>
        <v>#DIV/0!</v>
      </c>
      <c r="R84" s="14" t="n">
        <f aca="false">main!P251</f>
        <v>0.68685647008722</v>
      </c>
      <c r="S84" s="14" t="n">
        <f aca="false">main!Q251</f>
        <v>0.562880000106218</v>
      </c>
      <c r="T84" s="14" t="n">
        <f aca="false">main!R251</f>
        <v>-1</v>
      </c>
      <c r="U84" s="14" t="n">
        <f aca="false">main!S251</f>
        <v>0.87</v>
      </c>
      <c r="V84" s="14" t="n">
        <f aca="false">main!T251</f>
        <v>0.92</v>
      </c>
      <c r="W84" s="14" t="n">
        <f aca="false">main!U251</f>
        <v>19.9885787963867</v>
      </c>
      <c r="X84" s="14" t="n">
        <f aca="false">main!V251</f>
        <v>0.879994289398193</v>
      </c>
      <c r="Y84" s="14" t="n">
        <f aca="false">main!W251</f>
        <v>0.034243441801457</v>
      </c>
      <c r="Z84" s="14" t="n">
        <f aca="false">main!X251</f>
        <v>0.819501634795317</v>
      </c>
      <c r="AA84" s="14" t="n">
        <f aca="false">main!Y251</f>
        <v>3.19342379604181</v>
      </c>
      <c r="AB84" s="14" t="n">
        <f aca="false">main!Z251</f>
        <v>-1</v>
      </c>
      <c r="AC84" s="14" t="n">
        <f aca="false">main!AA251</f>
        <v>250.076171875</v>
      </c>
      <c r="AD84" s="14" t="n">
        <f aca="false">main!AB251</f>
        <v>0.5</v>
      </c>
      <c r="AE84" s="14" t="n">
        <f aca="false">main!AC251</f>
        <v>61.9352633663215</v>
      </c>
      <c r="AF84" s="14" t="n">
        <f aca="false">main!AD251</f>
        <v>2.7358808727015</v>
      </c>
      <c r="AG84" s="14" t="n">
        <f aca="false">main!AE251</f>
        <v>1.06850773078494</v>
      </c>
      <c r="AH84" s="14" t="n">
        <f aca="false">main!AF251</f>
        <v>24.473316192627</v>
      </c>
      <c r="AI84" s="14" t="n">
        <f aca="false">main!AG251</f>
        <v>2</v>
      </c>
      <c r="AJ84" s="14" t="n">
        <f aca="false">main!AH251</f>
        <v>4.644859790802</v>
      </c>
      <c r="AK84" s="14" t="n">
        <f aca="false">main!AI251</f>
        <v>1</v>
      </c>
      <c r="AL84" s="14" t="n">
        <f aca="false">main!AJ251</f>
        <v>9.289719581604</v>
      </c>
      <c r="AM84" s="14" t="n">
        <f aca="false">main!AK251</f>
        <v>25.7907943725586</v>
      </c>
      <c r="AN84" s="14" t="n">
        <f aca="false">main!AL251</f>
        <v>24.473316192627</v>
      </c>
      <c r="AO84" s="14" t="n">
        <f aca="false">main!AM251</f>
        <v>25.6049613952637</v>
      </c>
      <c r="AP84" s="14" t="n">
        <f aca="false">main!AN251</f>
        <v>934.223571777344</v>
      </c>
      <c r="AQ84" s="14" t="n">
        <f aca="false">main!AO251</f>
        <v>928.20263671875</v>
      </c>
      <c r="AR84" s="14" t="n">
        <f aca="false">main!AP251</f>
        <v>19.620433807373</v>
      </c>
      <c r="AS84" s="14" t="n">
        <f aca="false">main!AQ251</f>
        <v>21.4017925262451</v>
      </c>
      <c r="AT84" s="14" t="n">
        <f aca="false">main!AR251</f>
        <v>55.3651695251465</v>
      </c>
      <c r="AU84" s="14" t="n">
        <f aca="false">main!AS251</f>
        <v>60.3918304443359</v>
      </c>
      <c r="AV84" s="14" t="n">
        <f aca="false">main!AT251</f>
        <v>300.593933105469</v>
      </c>
      <c r="AW84" s="14" t="n">
        <f aca="false">main!AU251</f>
        <v>249.214263916016</v>
      </c>
      <c r="AX84" s="14" t="n">
        <f aca="false">main!AV251</f>
        <v>108.558013916016</v>
      </c>
      <c r="AY84" s="14" t="n">
        <f aca="false">main!AW251</f>
        <v>94.0428695678711</v>
      </c>
      <c r="AZ84" s="14" t="n">
        <f aca="false">main!AX251</f>
        <v>-2.69135737419128</v>
      </c>
      <c r="BA84" s="14" t="n">
        <f aca="false">main!AY251</f>
        <v>-0.395989865064621</v>
      </c>
      <c r="BB84" s="14" t="n">
        <f aca="false">main!AZ251</f>
        <v>0.25</v>
      </c>
      <c r="BC84" s="14" t="n">
        <f aca="false">main!BA251</f>
        <v>-1.355140209198</v>
      </c>
      <c r="BD84" s="14" t="n">
        <f aca="false">main!BB251</f>
        <v>7.355140209198</v>
      </c>
      <c r="BE84" s="14" t="n">
        <f aca="false">main!BC251</f>
        <v>1</v>
      </c>
      <c r="BF84" s="14" t="n">
        <f aca="false">main!BD251</f>
        <v>0</v>
      </c>
      <c r="BG84" s="14" t="n">
        <f aca="false">main!BE251</f>
        <v>0.159999996423721</v>
      </c>
      <c r="BH84" s="14" t="n">
        <f aca="false">main!BF251</f>
        <v>111105</v>
      </c>
      <c r="BI84" s="14" t="n">
        <f aca="false">main!BG251</f>
        <v>1.50296966552734</v>
      </c>
      <c r="BJ84" s="14" t="n">
        <f aca="false">main!BH251</f>
        <v>0.0027358808727015</v>
      </c>
      <c r="BK84" s="14" t="n">
        <f aca="false">main!BI251</f>
        <v>297.623316192627</v>
      </c>
      <c r="BL84" s="14" t="n">
        <f aca="false">main!BJ251</f>
        <v>298.940794372559</v>
      </c>
      <c r="BM84" s="14" t="n">
        <f aca="false">main!BK251</f>
        <v>39.8742813353028</v>
      </c>
      <c r="BN84" s="14" t="n">
        <f aca="false">main!BL251</f>
        <v>-0.262732997055604</v>
      </c>
      <c r="BO84" s="14" t="n">
        <f aca="false">main!BM251</f>
        <v>3.08119371384925</v>
      </c>
      <c r="BP84" s="14" t="n">
        <f aca="false">main!BN251</f>
        <v>32.7637143358916</v>
      </c>
      <c r="BQ84" s="14" t="n">
        <f aca="false">main!BO251</f>
        <v>11.3619218096465</v>
      </c>
      <c r="BR84" s="14" t="n">
        <f aca="false">main!BP251</f>
        <v>25.1320552825928</v>
      </c>
      <c r="BS84" s="14" t="n">
        <f aca="false">main!BQ251</f>
        <v>3.2047975252347</v>
      </c>
      <c r="BT84" s="14" t="n">
        <f aca="false">main!BR251</f>
        <v>0.234272487542506</v>
      </c>
      <c r="BU84" s="14" t="n">
        <f aca="false">main!BS251</f>
        <v>2.01268598306431</v>
      </c>
      <c r="BV84" s="14" t="n">
        <f aca="false">main!BT251</f>
        <v>1.1921115421704</v>
      </c>
      <c r="BW84" s="14" t="n">
        <f aca="false">main!BU251</f>
        <v>0.146953032181152</v>
      </c>
      <c r="BX84" s="14" t="n">
        <f aca="false">main!BV251</f>
        <v>81.5531443999426</v>
      </c>
      <c r="BY84" s="14" t="n">
        <f aca="false">main!BW251</f>
        <v>0.934269218504681</v>
      </c>
      <c r="BZ84" s="14" t="n">
        <f aca="false">main!BX251</f>
        <v>65.2551807741788</v>
      </c>
      <c r="CA84" s="14" t="n">
        <f aca="false">main!BY251</f>
        <v>927.256615511848</v>
      </c>
      <c r="CB84" s="14" t="n">
        <f aca="false">main!BZ251</f>
        <v>0.00458125815254932</v>
      </c>
      <c r="CC84" s="14" t="n">
        <f aca="false">main!CA251</f>
        <v>0</v>
      </c>
      <c r="CD84" s="14" t="n">
        <f aca="false">main!CB251</f>
        <v>219.307129082668</v>
      </c>
      <c r="CE84" s="14" t="n">
        <f aca="false">main!CC251</f>
        <v>1010.39831542969</v>
      </c>
      <c r="CF84" s="14" t="n">
        <f aca="false">main!CD251</f>
        <v>0.562880000106218</v>
      </c>
      <c r="CG84" s="14" t="e">
        <f aca="false">main!CE251</f>
        <v>#DIV/0!</v>
      </c>
    </row>
    <row r="85" customFormat="false" ht="12.75" hidden="false" customHeight="true" outlineLevel="0" collapsed="false">
      <c r="A85" s="12" t="n">
        <v>3</v>
      </c>
      <c r="B85" s="12" t="n">
        <v>5</v>
      </c>
      <c r="C85" s="15" t="n">
        <f aca="false">main!A252</f>
        <v>72</v>
      </c>
      <c r="D85" s="14" t="str">
        <f aca="false">main!B252</f>
        <v>14:19:27</v>
      </c>
      <c r="E85" s="14" t="n">
        <f aca="false">main!C252</f>
        <v>8748.49999886286</v>
      </c>
      <c r="F85" s="14" t="n">
        <f aca="false">main!D252</f>
        <v>0</v>
      </c>
      <c r="G85" s="14" t="n">
        <f aca="false">main!E252</f>
        <v>6.5438395467275</v>
      </c>
      <c r="H85" s="14" t="n">
        <f aca="false">main!F252</f>
        <v>0.238993028789916</v>
      </c>
      <c r="I85" s="14" t="n">
        <f aca="false">main!G252</f>
        <v>866.330117598373</v>
      </c>
      <c r="J85" s="14" t="n">
        <f aca="false">main!H252</f>
        <v>10</v>
      </c>
      <c r="K85" s="14" t="n">
        <f aca="false">main!I252</f>
        <v>10</v>
      </c>
      <c r="L85" s="14" t="n">
        <f aca="false">main!J252</f>
        <v>0</v>
      </c>
      <c r="M85" s="14" t="n">
        <f aca="false">main!K252</f>
        <v>0</v>
      </c>
      <c r="N85" s="14" t="n">
        <f aca="false">main!L252</f>
        <v>460.64892578125</v>
      </c>
      <c r="O85" s="14" t="n">
        <f aca="false">main!M252</f>
        <v>1471.04724121094</v>
      </c>
      <c r="P85" s="14" t="n">
        <f aca="false">main!N252</f>
        <v>643.024169921875</v>
      </c>
      <c r="Q85" s="14" t="e">
        <f aca="false">main!O252</f>
        <v>#DIV/0!</v>
      </c>
      <c r="R85" s="14" t="n">
        <f aca="false">main!P252</f>
        <v>0.68685647008722</v>
      </c>
      <c r="S85" s="14" t="n">
        <f aca="false">main!Q252</f>
        <v>0.562880000106218</v>
      </c>
      <c r="T85" s="14" t="n">
        <f aca="false">main!R252</f>
        <v>-1</v>
      </c>
      <c r="U85" s="14" t="n">
        <f aca="false">main!S252</f>
        <v>0.87</v>
      </c>
      <c r="V85" s="14" t="n">
        <f aca="false">main!T252</f>
        <v>0.92</v>
      </c>
      <c r="W85" s="14" t="n">
        <f aca="false">main!U252</f>
        <v>19.9885787963867</v>
      </c>
      <c r="X85" s="14" t="n">
        <f aca="false">main!V252</f>
        <v>0.879994289398193</v>
      </c>
      <c r="Y85" s="14" t="n">
        <f aca="false">main!W252</f>
        <v>0.0343861836674391</v>
      </c>
      <c r="Z85" s="14" t="n">
        <f aca="false">main!X252</f>
        <v>0.819501634795317</v>
      </c>
      <c r="AA85" s="14" t="n">
        <f aca="false">main!Y252</f>
        <v>3.19342379604181</v>
      </c>
      <c r="AB85" s="14" t="n">
        <f aca="false">main!Z252</f>
        <v>-1</v>
      </c>
      <c r="AC85" s="14" t="n">
        <f aca="false">main!AA252</f>
        <v>250.076171875</v>
      </c>
      <c r="AD85" s="14" t="n">
        <f aca="false">main!AB252</f>
        <v>0.5</v>
      </c>
      <c r="AE85" s="14" t="n">
        <f aca="false">main!AC252</f>
        <v>61.9352633663215</v>
      </c>
      <c r="AF85" s="14" t="n">
        <f aca="false">main!AD252</f>
        <v>2.72234605027899</v>
      </c>
      <c r="AG85" s="14" t="n">
        <f aca="false">main!AE252</f>
        <v>1.06901611640181</v>
      </c>
      <c r="AH85" s="14" t="n">
        <f aca="false">main!AF252</f>
        <v>24.4747352600098</v>
      </c>
      <c r="AI85" s="14" t="n">
        <f aca="false">main!AG252</f>
        <v>2</v>
      </c>
      <c r="AJ85" s="14" t="n">
        <f aca="false">main!AH252</f>
        <v>4.644859790802</v>
      </c>
      <c r="AK85" s="14" t="n">
        <f aca="false">main!AI252</f>
        <v>1</v>
      </c>
      <c r="AL85" s="14" t="n">
        <f aca="false">main!AJ252</f>
        <v>9.289719581604</v>
      </c>
      <c r="AM85" s="14" t="n">
        <f aca="false">main!AK252</f>
        <v>25.8016014099121</v>
      </c>
      <c r="AN85" s="14" t="n">
        <f aca="false">main!AL252</f>
        <v>24.4747352600098</v>
      </c>
      <c r="AO85" s="14" t="n">
        <f aca="false">main!AM252</f>
        <v>25.6092948913574</v>
      </c>
      <c r="AP85" s="14" t="n">
        <f aca="false">main!AN252</f>
        <v>933.848693847656</v>
      </c>
      <c r="AQ85" s="14" t="n">
        <f aca="false">main!AO252</f>
        <v>927.814270019531</v>
      </c>
      <c r="AR85" s="14" t="n">
        <f aca="false">main!AP252</f>
        <v>19.6269874572754</v>
      </c>
      <c r="AS85" s="14" t="n">
        <f aca="false">main!AQ252</f>
        <v>21.3995151519775</v>
      </c>
      <c r="AT85" s="14" t="n">
        <f aca="false">main!AR252</f>
        <v>55.3473167419434</v>
      </c>
      <c r="AU85" s="14" t="n">
        <f aca="false">main!AS252</f>
        <v>60.3457717895508</v>
      </c>
      <c r="AV85" s="14" t="n">
        <f aca="false">main!AT252</f>
        <v>300.597747802734</v>
      </c>
      <c r="AW85" s="14" t="n">
        <f aca="false">main!AU252</f>
        <v>249.303634643555</v>
      </c>
      <c r="AX85" s="14" t="n">
        <f aca="false">main!AV252</f>
        <v>108.517280578613</v>
      </c>
      <c r="AY85" s="14" t="n">
        <f aca="false">main!AW252</f>
        <v>94.0413513183594</v>
      </c>
      <c r="AZ85" s="14" t="n">
        <f aca="false">main!AX252</f>
        <v>-2.69135737419128</v>
      </c>
      <c r="BA85" s="14" t="n">
        <f aca="false">main!AY252</f>
        <v>-0.395989865064621</v>
      </c>
      <c r="BB85" s="14" t="n">
        <f aca="false">main!AZ252</f>
        <v>0.5</v>
      </c>
      <c r="BC85" s="14" t="n">
        <f aca="false">main!BA252</f>
        <v>-1.355140209198</v>
      </c>
      <c r="BD85" s="14" t="n">
        <f aca="false">main!BB252</f>
        <v>7.355140209198</v>
      </c>
      <c r="BE85" s="14" t="n">
        <f aca="false">main!BC252</f>
        <v>1</v>
      </c>
      <c r="BF85" s="14" t="n">
        <f aca="false">main!BD252</f>
        <v>0</v>
      </c>
      <c r="BG85" s="14" t="n">
        <f aca="false">main!BE252</f>
        <v>0.159999996423721</v>
      </c>
      <c r="BH85" s="14" t="n">
        <f aca="false">main!BF252</f>
        <v>111105</v>
      </c>
      <c r="BI85" s="14" t="n">
        <f aca="false">main!BG252</f>
        <v>1.50298873901367</v>
      </c>
      <c r="BJ85" s="14" t="n">
        <f aca="false">main!BH252</f>
        <v>0.00272234605027899</v>
      </c>
      <c r="BK85" s="14" t="n">
        <f aca="false">main!BI252</f>
        <v>297.62473526001</v>
      </c>
      <c r="BL85" s="14" t="n">
        <f aca="false">main!BJ252</f>
        <v>298.951601409912</v>
      </c>
      <c r="BM85" s="14" t="n">
        <f aca="false">main!BK252</f>
        <v>39.8885806513895</v>
      </c>
      <c r="BN85" s="14" t="n">
        <f aca="false">main!BL252</f>
        <v>-0.259856126051015</v>
      </c>
      <c r="BO85" s="14" t="n">
        <f aca="false">main!BM252</f>
        <v>3.08145543885148</v>
      </c>
      <c r="BP85" s="14" t="n">
        <f aca="false">main!BN252</f>
        <v>32.7670263735342</v>
      </c>
      <c r="BQ85" s="14" t="n">
        <f aca="false">main!BO252</f>
        <v>11.3675112215567</v>
      </c>
      <c r="BR85" s="14" t="n">
        <f aca="false">main!BP252</f>
        <v>25.138168334961</v>
      </c>
      <c r="BS85" s="14" t="n">
        <f aca="false">main!BQ252</f>
        <v>3.20596455517424</v>
      </c>
      <c r="BT85" s="14" t="n">
        <f aca="false">main!BR252</f>
        <v>0.232998759664004</v>
      </c>
      <c r="BU85" s="14" t="n">
        <f aca="false">main!BS252</f>
        <v>2.01243932244967</v>
      </c>
      <c r="BV85" s="14" t="n">
        <f aca="false">main!BT252</f>
        <v>1.19352523272457</v>
      </c>
      <c r="BW85" s="14" t="n">
        <f aca="false">main!BU252</f>
        <v>0.146151164755523</v>
      </c>
      <c r="BX85" s="14" t="n">
        <f aca="false">main!BV252</f>
        <v>81.4708549467442</v>
      </c>
      <c r="BY85" s="14" t="n">
        <f aca="false">main!BW252</f>
        <v>0.933732262578949</v>
      </c>
      <c r="BZ85" s="14" t="n">
        <f aca="false">main!BX252</f>
        <v>65.2366944416632</v>
      </c>
      <c r="CA85" s="14" t="n">
        <f aca="false">main!BY252</f>
        <v>926.863306612027</v>
      </c>
      <c r="CB85" s="14" t="n">
        <f aca="false">main!BZ252</f>
        <v>0.00460584055857794</v>
      </c>
      <c r="CC85" s="14" t="n">
        <f aca="false">main!CA252</f>
        <v>0</v>
      </c>
      <c r="CD85" s="14" t="n">
        <f aca="false">main!CB252</f>
        <v>219.385774812542</v>
      </c>
      <c r="CE85" s="14" t="n">
        <f aca="false">main!CC252</f>
        <v>1010.39831542969</v>
      </c>
      <c r="CF85" s="14" t="n">
        <f aca="false">main!CD252</f>
        <v>0.562880000106218</v>
      </c>
      <c r="CG85" s="14" t="e">
        <f aca="false">main!CE252</f>
        <v>#DIV/0!</v>
      </c>
    </row>
    <row r="86" customFormat="false" ht="12.75" hidden="false" customHeight="true" outlineLevel="0" collapsed="false">
      <c r="A86" s="12" t="n">
        <v>3</v>
      </c>
      <c r="B86" s="12" t="n">
        <v>5</v>
      </c>
      <c r="C86" s="15" t="n">
        <f aca="false">main!A253</f>
        <v>73</v>
      </c>
      <c r="D86" s="14" t="str">
        <f aca="false">main!B253</f>
        <v>14:19:38</v>
      </c>
      <c r="E86" s="14" t="n">
        <f aca="false">main!C253</f>
        <v>8759.49999810476</v>
      </c>
      <c r="F86" s="14" t="n">
        <f aca="false">main!D253</f>
        <v>0</v>
      </c>
      <c r="G86" s="14" t="n">
        <f aca="false">main!E253</f>
        <v>6.72106438242475</v>
      </c>
      <c r="H86" s="14" t="n">
        <f aca="false">main!F253</f>
        <v>0.238058741264305</v>
      </c>
      <c r="I86" s="14" t="n">
        <f aca="false">main!G253</f>
        <v>864.759321032886</v>
      </c>
      <c r="J86" s="14" t="n">
        <f aca="false">main!H253</f>
        <v>10</v>
      </c>
      <c r="K86" s="14" t="n">
        <f aca="false">main!I253</f>
        <v>10</v>
      </c>
      <c r="L86" s="14" t="n">
        <f aca="false">main!J253</f>
        <v>0</v>
      </c>
      <c r="M86" s="14" t="n">
        <f aca="false">main!K253</f>
        <v>0</v>
      </c>
      <c r="N86" s="14" t="n">
        <f aca="false">main!L253</f>
        <v>460.64892578125</v>
      </c>
      <c r="O86" s="14" t="n">
        <f aca="false">main!M253</f>
        <v>1471.04724121094</v>
      </c>
      <c r="P86" s="14" t="n">
        <f aca="false">main!N253</f>
        <v>643.024169921875</v>
      </c>
      <c r="Q86" s="14" t="e">
        <f aca="false">main!O253</f>
        <v>#DIV/0!</v>
      </c>
      <c r="R86" s="14" t="n">
        <f aca="false">main!P253</f>
        <v>0.68685647008722</v>
      </c>
      <c r="S86" s="14" t="n">
        <f aca="false">main!Q253</f>
        <v>0.562880000106218</v>
      </c>
      <c r="T86" s="14" t="n">
        <f aca="false">main!R253</f>
        <v>-1</v>
      </c>
      <c r="U86" s="14" t="n">
        <f aca="false">main!S253</f>
        <v>0.87</v>
      </c>
      <c r="V86" s="14" t="n">
        <f aca="false">main!T253</f>
        <v>0.92</v>
      </c>
      <c r="W86" s="14" t="n">
        <f aca="false">main!U253</f>
        <v>19.9885787963867</v>
      </c>
      <c r="X86" s="14" t="n">
        <f aca="false">main!V253</f>
        <v>0.879994289398193</v>
      </c>
      <c r="Y86" s="14" t="n">
        <f aca="false">main!W253</f>
        <v>0.0351957729168601</v>
      </c>
      <c r="Z86" s="14" t="n">
        <f aca="false">main!X253</f>
        <v>0.819501634795317</v>
      </c>
      <c r="AA86" s="14" t="n">
        <f aca="false">main!Y253</f>
        <v>3.19342379604181</v>
      </c>
      <c r="AB86" s="14" t="n">
        <f aca="false">main!Z253</f>
        <v>-1</v>
      </c>
      <c r="AC86" s="14" t="n">
        <f aca="false">main!AA253</f>
        <v>250.076171875</v>
      </c>
      <c r="AD86" s="14" t="n">
        <f aca="false">main!AB253</f>
        <v>0.5</v>
      </c>
      <c r="AE86" s="14" t="n">
        <f aca="false">main!AC253</f>
        <v>61.9352633663215</v>
      </c>
      <c r="AF86" s="14" t="n">
        <f aca="false">main!AD253</f>
        <v>2.71390779895044</v>
      </c>
      <c r="AG86" s="14" t="n">
        <f aca="false">main!AE253</f>
        <v>1.06977556762431</v>
      </c>
      <c r="AH86" s="14" t="n">
        <f aca="false">main!AF253</f>
        <v>24.4778347015381</v>
      </c>
      <c r="AI86" s="14" t="n">
        <f aca="false">main!AG253</f>
        <v>2</v>
      </c>
      <c r="AJ86" s="14" t="n">
        <f aca="false">main!AH253</f>
        <v>4.644859790802</v>
      </c>
      <c r="AK86" s="14" t="n">
        <f aca="false">main!AI253</f>
        <v>1</v>
      </c>
      <c r="AL86" s="14" t="n">
        <f aca="false">main!AJ253</f>
        <v>9.289719581604</v>
      </c>
      <c r="AM86" s="14" t="n">
        <f aca="false">main!AK253</f>
        <v>25.8381004333496</v>
      </c>
      <c r="AN86" s="14" t="n">
        <f aca="false">main!AL253</f>
        <v>24.4778347015381</v>
      </c>
      <c r="AO86" s="14" t="n">
        <f aca="false">main!AM253</f>
        <v>25.6164283752441</v>
      </c>
      <c r="AP86" s="14" t="n">
        <f aca="false">main!AN253</f>
        <v>933.776000976563</v>
      </c>
      <c r="AQ86" s="14" t="n">
        <f aca="false">main!AO253</f>
        <v>927.628479003906</v>
      </c>
      <c r="AR86" s="14" t="n">
        <f aca="false">main!AP253</f>
        <v>19.6303176879883</v>
      </c>
      <c r="AS86" s="14" t="n">
        <f aca="false">main!AQ253</f>
        <v>21.3975639343262</v>
      </c>
      <c r="AT86" s="14" t="n">
        <f aca="false">main!AR253</f>
        <v>55.2369995117188</v>
      </c>
      <c r="AU86" s="14" t="n">
        <f aca="false">main!AS253</f>
        <v>60.2097854614258</v>
      </c>
      <c r="AV86" s="14" t="n">
        <f aca="false">main!AT253</f>
        <v>300.562164306641</v>
      </c>
      <c r="AW86" s="14" t="n">
        <f aca="false">main!AU253</f>
        <v>249.291122436523</v>
      </c>
      <c r="AX86" s="14" t="n">
        <f aca="false">main!AV253</f>
        <v>107.936683654785</v>
      </c>
      <c r="AY86" s="14" t="n">
        <f aca="false">main!AW253</f>
        <v>94.0411529541016</v>
      </c>
      <c r="AZ86" s="14" t="n">
        <f aca="false">main!AX253</f>
        <v>-2.69135737419128</v>
      </c>
      <c r="BA86" s="14" t="n">
        <f aca="false">main!AY253</f>
        <v>-0.395989865064621</v>
      </c>
      <c r="BB86" s="14" t="n">
        <f aca="false">main!AZ253</f>
        <v>0.5</v>
      </c>
      <c r="BC86" s="14" t="n">
        <f aca="false">main!BA253</f>
        <v>-1.355140209198</v>
      </c>
      <c r="BD86" s="14" t="n">
        <f aca="false">main!BB253</f>
        <v>7.355140209198</v>
      </c>
      <c r="BE86" s="14" t="n">
        <f aca="false">main!BC253</f>
        <v>1</v>
      </c>
      <c r="BF86" s="14" t="n">
        <f aca="false">main!BD253</f>
        <v>0</v>
      </c>
      <c r="BG86" s="14" t="n">
        <f aca="false">main!BE253</f>
        <v>0.159999996423721</v>
      </c>
      <c r="BH86" s="14" t="n">
        <f aca="false">main!BF253</f>
        <v>111105</v>
      </c>
      <c r="BI86" s="14" t="n">
        <f aca="false">main!BG253</f>
        <v>1.50281082153321</v>
      </c>
      <c r="BJ86" s="14" t="n">
        <f aca="false">main!BH253</f>
        <v>0.00271390779895044</v>
      </c>
      <c r="BK86" s="14" t="n">
        <f aca="false">main!BI253</f>
        <v>297.627834701538</v>
      </c>
      <c r="BL86" s="14" t="n">
        <f aca="false">main!BJ253</f>
        <v>298.98810043335</v>
      </c>
      <c r="BM86" s="14" t="n">
        <f aca="false">main!BK253</f>
        <v>39.8865786983091</v>
      </c>
      <c r="BN86" s="14" t="n">
        <f aca="false">main!BL253</f>
        <v>-0.256836194044387</v>
      </c>
      <c r="BO86" s="14" t="n">
        <f aca="false">main!BM253</f>
        <v>3.08202715041745</v>
      </c>
      <c r="BP86" s="14" t="n">
        <f aca="false">main!BN253</f>
        <v>32.7731748665575</v>
      </c>
      <c r="BQ86" s="14" t="n">
        <f aca="false">main!BO253</f>
        <v>11.3756109322312</v>
      </c>
      <c r="BR86" s="14" t="n">
        <f aca="false">main!BP253</f>
        <v>25.1579675674438</v>
      </c>
      <c r="BS86" s="14" t="n">
        <f aca="false">main!BQ253</f>
        <v>3.20974693439689</v>
      </c>
      <c r="BT86" s="14" t="n">
        <f aca="false">main!BR253</f>
        <v>0.232110663719688</v>
      </c>
      <c r="BU86" s="14" t="n">
        <f aca="false">main!BS253</f>
        <v>2.01225158279314</v>
      </c>
      <c r="BV86" s="14" t="n">
        <f aca="false">main!BT253</f>
        <v>1.19749535160376</v>
      </c>
      <c r="BW86" s="14" t="n">
        <f aca="false">main!BU253</f>
        <v>0.145592088274439</v>
      </c>
      <c r="BX86" s="14" t="n">
        <f aca="false">main!BV253</f>
        <v>81.3229635777387</v>
      </c>
      <c r="BY86" s="14" t="n">
        <f aca="false">main!BW253</f>
        <v>0.932225929459896</v>
      </c>
      <c r="BZ86" s="14" t="n">
        <f aca="false">main!BX253</f>
        <v>65.2149653036701</v>
      </c>
      <c r="CA86" s="14" t="n">
        <f aca="false">main!BY253</f>
        <v>926.651760940829</v>
      </c>
      <c r="CB86" s="14" t="n">
        <f aca="false">main!BZ253</f>
        <v>0.00473008306873062</v>
      </c>
      <c r="CC86" s="14" t="n">
        <f aca="false">main!CA253</f>
        <v>0</v>
      </c>
      <c r="CD86" s="14" t="n">
        <f aca="false">main!CB253</f>
        <v>219.374764141806</v>
      </c>
      <c r="CE86" s="14" t="n">
        <f aca="false">main!CC253</f>
        <v>1010.39831542969</v>
      </c>
      <c r="CF86" s="14" t="n">
        <f aca="false">main!CD253</f>
        <v>0.562880000106218</v>
      </c>
      <c r="CG86" s="14" t="e">
        <f aca="false">main!CE253</f>
        <v>#DIV/0!</v>
      </c>
    </row>
    <row r="87" customFormat="false" ht="12.75" hidden="false" customHeight="true" outlineLevel="0" collapsed="false">
      <c r="A87" s="12" t="n">
        <v>3</v>
      </c>
      <c r="B87" s="12" t="n">
        <v>5</v>
      </c>
      <c r="C87" s="15" t="n">
        <f aca="false">main!A254</f>
        <v>74</v>
      </c>
      <c r="D87" s="14" t="str">
        <f aca="false">main!B254</f>
        <v>14:19:49</v>
      </c>
      <c r="E87" s="14" t="n">
        <f aca="false">main!C254</f>
        <v>8770.49999734666</v>
      </c>
      <c r="F87" s="14" t="n">
        <f aca="false">main!D254</f>
        <v>0</v>
      </c>
      <c r="G87" s="14" t="n">
        <f aca="false">main!E254</f>
        <v>6.37081713166375</v>
      </c>
      <c r="H87" s="14" t="n">
        <f aca="false">main!F254</f>
        <v>0.234671202963872</v>
      </c>
      <c r="I87" s="14" t="n">
        <f aca="false">main!G254</f>
        <v>866.521689162475</v>
      </c>
      <c r="J87" s="14" t="n">
        <f aca="false">main!H254</f>
        <v>10</v>
      </c>
      <c r="K87" s="14" t="n">
        <f aca="false">main!I254</f>
        <v>10</v>
      </c>
      <c r="L87" s="14" t="n">
        <f aca="false">main!J254</f>
        <v>0</v>
      </c>
      <c r="M87" s="14" t="n">
        <f aca="false">main!K254</f>
        <v>0</v>
      </c>
      <c r="N87" s="14" t="n">
        <f aca="false">main!L254</f>
        <v>460.64892578125</v>
      </c>
      <c r="O87" s="14" t="n">
        <f aca="false">main!M254</f>
        <v>1471.04724121094</v>
      </c>
      <c r="P87" s="14" t="n">
        <f aca="false">main!N254</f>
        <v>643.024169921875</v>
      </c>
      <c r="Q87" s="14" t="e">
        <f aca="false">main!O254</f>
        <v>#DIV/0!</v>
      </c>
      <c r="R87" s="14" t="n">
        <f aca="false">main!P254</f>
        <v>0.68685647008722</v>
      </c>
      <c r="S87" s="14" t="n">
        <f aca="false">main!Q254</f>
        <v>0.562880000106218</v>
      </c>
      <c r="T87" s="14" t="n">
        <f aca="false">main!R254</f>
        <v>-1</v>
      </c>
      <c r="U87" s="14" t="n">
        <f aca="false">main!S254</f>
        <v>0.87</v>
      </c>
      <c r="V87" s="14" t="n">
        <f aca="false">main!T254</f>
        <v>0.92</v>
      </c>
      <c r="W87" s="14" t="n">
        <f aca="false">main!U254</f>
        <v>19.9885787963867</v>
      </c>
      <c r="X87" s="14" t="n">
        <f aca="false">main!V254</f>
        <v>0.879994289398193</v>
      </c>
      <c r="Y87" s="14" t="n">
        <f aca="false">main!W254</f>
        <v>0.0335873567920208</v>
      </c>
      <c r="Z87" s="14" t="n">
        <f aca="false">main!X254</f>
        <v>0.819501634795317</v>
      </c>
      <c r="AA87" s="14" t="n">
        <f aca="false">main!Y254</f>
        <v>3.19342379604181</v>
      </c>
      <c r="AB87" s="14" t="n">
        <f aca="false">main!Z254</f>
        <v>-1</v>
      </c>
      <c r="AC87" s="14" t="n">
        <f aca="false">main!AA254</f>
        <v>250.076171875</v>
      </c>
      <c r="AD87" s="14" t="n">
        <f aca="false">main!AB254</f>
        <v>0.5</v>
      </c>
      <c r="AE87" s="14" t="n">
        <f aca="false">main!AC254</f>
        <v>61.9352633663215</v>
      </c>
      <c r="AF87" s="14" t="n">
        <f aca="false">main!AD254</f>
        <v>2.67874196022724</v>
      </c>
      <c r="AG87" s="14" t="n">
        <f aca="false">main!AE254</f>
        <v>1.07082306837036</v>
      </c>
      <c r="AH87" s="14" t="n">
        <f aca="false">main!AF254</f>
        <v>24.4771785736084</v>
      </c>
      <c r="AI87" s="14" t="n">
        <f aca="false">main!AG254</f>
        <v>2</v>
      </c>
      <c r="AJ87" s="14" t="n">
        <f aca="false">main!AH254</f>
        <v>4.644859790802</v>
      </c>
      <c r="AK87" s="14" t="n">
        <f aca="false">main!AI254</f>
        <v>1</v>
      </c>
      <c r="AL87" s="14" t="n">
        <f aca="false">main!AJ254</f>
        <v>9.289719581604</v>
      </c>
      <c r="AM87" s="14" t="n">
        <f aca="false">main!AK254</f>
        <v>25.842321395874</v>
      </c>
      <c r="AN87" s="14" t="n">
        <f aca="false">main!AL254</f>
        <v>24.4771785736084</v>
      </c>
      <c r="AO87" s="14" t="n">
        <f aca="false">main!AM254</f>
        <v>25.6204929351807</v>
      </c>
      <c r="AP87" s="14" t="n">
        <f aca="false">main!AN254</f>
        <v>933.528930664063</v>
      </c>
      <c r="AQ87" s="14" t="n">
        <f aca="false">main!AO254</f>
        <v>927.63623046875</v>
      </c>
      <c r="AR87" s="14" t="n">
        <f aca="false">main!AP254</f>
        <v>19.640007019043</v>
      </c>
      <c r="AS87" s="14" t="n">
        <f aca="false">main!AQ254</f>
        <v>21.3843574523926</v>
      </c>
      <c r="AT87" s="14" t="n">
        <f aca="false">main!AR254</f>
        <v>55.2524604797363</v>
      </c>
      <c r="AU87" s="14" t="n">
        <f aca="false">main!AS254</f>
        <v>60.1597747802734</v>
      </c>
      <c r="AV87" s="14" t="n">
        <f aca="false">main!AT254</f>
        <v>300.565612792969</v>
      </c>
      <c r="AW87" s="14" t="n">
        <f aca="false">main!AU254</f>
        <v>249.379043579102</v>
      </c>
      <c r="AX87" s="14" t="n">
        <f aca="false">main!AV254</f>
        <v>107.303924560547</v>
      </c>
      <c r="AY87" s="14" t="n">
        <f aca="false">main!AW254</f>
        <v>94.0445861816406</v>
      </c>
      <c r="AZ87" s="14" t="n">
        <f aca="false">main!AX254</f>
        <v>-2.69135737419128</v>
      </c>
      <c r="BA87" s="14" t="n">
        <f aca="false">main!AY254</f>
        <v>-0.395989865064621</v>
      </c>
      <c r="BB87" s="14" t="n">
        <f aca="false">main!AZ254</f>
        <v>0.5</v>
      </c>
      <c r="BC87" s="14" t="n">
        <f aca="false">main!BA254</f>
        <v>-1.355140209198</v>
      </c>
      <c r="BD87" s="14" t="n">
        <f aca="false">main!BB254</f>
        <v>7.355140209198</v>
      </c>
      <c r="BE87" s="14" t="n">
        <f aca="false">main!BC254</f>
        <v>1</v>
      </c>
      <c r="BF87" s="14" t="n">
        <f aca="false">main!BD254</f>
        <v>0</v>
      </c>
      <c r="BG87" s="14" t="n">
        <f aca="false">main!BE254</f>
        <v>0.159999996423721</v>
      </c>
      <c r="BH87" s="14" t="n">
        <f aca="false">main!BF254</f>
        <v>111105</v>
      </c>
      <c r="BI87" s="14" t="n">
        <f aca="false">main!BG254</f>
        <v>1.50282806396484</v>
      </c>
      <c r="BJ87" s="14" t="n">
        <f aca="false">main!BH254</f>
        <v>0.00267874196022724</v>
      </c>
      <c r="BK87" s="14" t="n">
        <f aca="false">main!BI254</f>
        <v>297.627178573608</v>
      </c>
      <c r="BL87" s="14" t="n">
        <f aca="false">main!BJ254</f>
        <v>298.992321395874</v>
      </c>
      <c r="BM87" s="14" t="n">
        <f aca="false">main!BK254</f>
        <v>39.9006460808073</v>
      </c>
      <c r="BN87" s="14" t="n">
        <f aca="false">main!BL254</f>
        <v>-0.250355233836454</v>
      </c>
      <c r="BO87" s="14" t="n">
        <f aca="false">main!BM254</f>
        <v>3.0819061157409</v>
      </c>
      <c r="BP87" s="14" t="n">
        <f aca="false">main!BN254</f>
        <v>32.7706914440393</v>
      </c>
      <c r="BQ87" s="14" t="n">
        <f aca="false">main!BO254</f>
        <v>11.3863339916467</v>
      </c>
      <c r="BR87" s="14" t="n">
        <f aca="false">main!BP254</f>
        <v>25.1597499847412</v>
      </c>
      <c r="BS87" s="14" t="n">
        <f aca="false">main!BQ254</f>
        <v>3.21008763267829</v>
      </c>
      <c r="BT87" s="14" t="n">
        <f aca="false">main!BR254</f>
        <v>0.228889145639036</v>
      </c>
      <c r="BU87" s="14" t="n">
        <f aca="false">main!BS254</f>
        <v>2.01108304737054</v>
      </c>
      <c r="BV87" s="14" t="n">
        <f aca="false">main!BT254</f>
        <v>1.19900458530774</v>
      </c>
      <c r="BW87" s="14" t="n">
        <f aca="false">main!BU254</f>
        <v>0.143564199213877</v>
      </c>
      <c r="BX87" s="14" t="n">
        <f aca="false">main!BV254</f>
        <v>81.4916736747012</v>
      </c>
      <c r="BY87" s="14" t="n">
        <f aca="false">main!BW254</f>
        <v>0.934117987958067</v>
      </c>
      <c r="BZ87" s="14" t="n">
        <f aca="false">main!BX254</f>
        <v>65.1674334023607</v>
      </c>
      <c r="CA87" s="14" t="n">
        <f aca="false">main!BY254</f>
        <v>926.710411012932</v>
      </c>
      <c r="CB87" s="14" t="n">
        <f aca="false">main!BZ254</f>
        <v>0.00448003816739815</v>
      </c>
      <c r="CC87" s="14" t="n">
        <f aca="false">main!CA254</f>
        <v>0</v>
      </c>
      <c r="CD87" s="14" t="n">
        <f aca="false">main!CB254</f>
        <v>219.452134245193</v>
      </c>
      <c r="CE87" s="14" t="n">
        <f aca="false">main!CC254</f>
        <v>1010.39831542969</v>
      </c>
      <c r="CF87" s="14" t="n">
        <f aca="false">main!CD254</f>
        <v>0.562880000106218</v>
      </c>
      <c r="CG87" s="14" t="e">
        <f aca="false">main!CE254</f>
        <v>#DIV/0!</v>
      </c>
    </row>
    <row r="88" customFormat="false" ht="15.75" hidden="false" customHeight="true" outlineLevel="0" collapsed="false">
      <c r="A88" s="12" t="n">
        <v>3</v>
      </c>
      <c r="B88" s="12" t="n">
        <v>5</v>
      </c>
      <c r="C88" s="15" t="n">
        <f aca="false">main!A255</f>
        <v>75</v>
      </c>
      <c r="D88" s="14" t="str">
        <f aca="false">main!B255</f>
        <v>14:20:00</v>
      </c>
      <c r="E88" s="14" t="n">
        <f aca="false">main!C255</f>
        <v>8781.49999658857</v>
      </c>
      <c r="F88" s="14" t="n">
        <f aca="false">main!D255</f>
        <v>0</v>
      </c>
      <c r="G88" s="14" t="n">
        <f aca="false">main!E255</f>
        <v>6.88085805713942</v>
      </c>
      <c r="H88" s="14" t="n">
        <f aca="false">main!F255</f>
        <v>0.232085624186316</v>
      </c>
      <c r="I88" s="14" t="n">
        <f aca="false">main!G255</f>
        <v>861.911682388778</v>
      </c>
      <c r="J88" s="14" t="n">
        <f aca="false">main!H255</f>
        <v>10</v>
      </c>
      <c r="K88" s="14" t="n">
        <f aca="false">main!I255</f>
        <v>10</v>
      </c>
      <c r="L88" s="14" t="n">
        <f aca="false">main!J255</f>
        <v>0</v>
      </c>
      <c r="M88" s="14" t="n">
        <f aca="false">main!K255</f>
        <v>0</v>
      </c>
      <c r="N88" s="14" t="n">
        <f aca="false">main!L255</f>
        <v>460.64892578125</v>
      </c>
      <c r="O88" s="14" t="n">
        <f aca="false">main!M255</f>
        <v>1471.04724121094</v>
      </c>
      <c r="P88" s="14" t="n">
        <f aca="false">main!N255</f>
        <v>643.024169921875</v>
      </c>
      <c r="Q88" s="14" t="e">
        <f aca="false">main!O255</f>
        <v>#DIV/0!</v>
      </c>
      <c r="R88" s="14" t="n">
        <f aca="false">main!P255</f>
        <v>0.68685647008722</v>
      </c>
      <c r="S88" s="14" t="n">
        <f aca="false">main!Q255</f>
        <v>0.562880000106218</v>
      </c>
      <c r="T88" s="14" t="n">
        <f aca="false">main!R255</f>
        <v>-1</v>
      </c>
      <c r="U88" s="14" t="n">
        <f aca="false">main!S255</f>
        <v>0.87</v>
      </c>
      <c r="V88" s="14" t="n">
        <f aca="false">main!T255</f>
        <v>0.92</v>
      </c>
      <c r="W88" s="14" t="n">
        <f aca="false">main!U255</f>
        <v>19.9885787963867</v>
      </c>
      <c r="X88" s="14" t="n">
        <f aca="false">main!V255</f>
        <v>0.879994289398193</v>
      </c>
      <c r="Y88" s="14" t="n">
        <f aca="false">main!W255</f>
        <v>0.0359101985266027</v>
      </c>
      <c r="Z88" s="14" t="n">
        <f aca="false">main!X255</f>
        <v>0.819501634795317</v>
      </c>
      <c r="AA88" s="14" t="n">
        <f aca="false">main!Y255</f>
        <v>3.19342379604181</v>
      </c>
      <c r="AB88" s="14" t="n">
        <f aca="false">main!Z255</f>
        <v>-1</v>
      </c>
      <c r="AC88" s="14" t="n">
        <f aca="false">main!AA255</f>
        <v>250.076171875</v>
      </c>
      <c r="AD88" s="14" t="n">
        <f aca="false">main!AB255</f>
        <v>0.5</v>
      </c>
      <c r="AE88" s="14" t="n">
        <f aca="false">main!AC255</f>
        <v>61.9352633663215</v>
      </c>
      <c r="AF88" s="14" t="n">
        <f aca="false">main!AD255</f>
        <v>2.65368147782427</v>
      </c>
      <c r="AG88" s="14" t="n">
        <f aca="false">main!AE255</f>
        <v>1.07230269528992</v>
      </c>
      <c r="AH88" s="14" t="n">
        <f aca="false">main!AF255</f>
        <v>24.4827613830566</v>
      </c>
      <c r="AI88" s="14" t="n">
        <f aca="false">main!AG255</f>
        <v>2</v>
      </c>
      <c r="AJ88" s="14" t="n">
        <f aca="false">main!AH255</f>
        <v>4.644859790802</v>
      </c>
      <c r="AK88" s="14" t="n">
        <f aca="false">main!AI255</f>
        <v>1</v>
      </c>
      <c r="AL88" s="14" t="n">
        <f aca="false">main!AJ255</f>
        <v>9.289719581604</v>
      </c>
      <c r="AM88" s="14" t="n">
        <f aca="false">main!AK255</f>
        <v>25.7956924438477</v>
      </c>
      <c r="AN88" s="14" t="n">
        <f aca="false">main!AL255</f>
        <v>24.4827613830566</v>
      </c>
      <c r="AO88" s="14" t="n">
        <f aca="false">main!AM255</f>
        <v>25.6266632080078</v>
      </c>
      <c r="AP88" s="14" t="n">
        <f aca="false">main!AN255</f>
        <v>933.29248046875</v>
      </c>
      <c r="AQ88" s="14" t="n">
        <f aca="false">main!AO255</f>
        <v>927.077514648438</v>
      </c>
      <c r="AR88" s="14" t="n">
        <f aca="false">main!AP255</f>
        <v>19.6522254943848</v>
      </c>
      <c r="AS88" s="14" t="n">
        <f aca="false">main!AQ255</f>
        <v>21.3800792694092</v>
      </c>
      <c r="AT88" s="14" t="n">
        <f aca="false">main!AR255</f>
        <v>55.4384956359863</v>
      </c>
      <c r="AU88" s="14" t="n">
        <f aca="false">main!AS255</f>
        <v>60.3127326965332</v>
      </c>
      <c r="AV88" s="14" t="n">
        <f aca="false">main!AT255</f>
        <v>300.597839355469</v>
      </c>
      <c r="AW88" s="14" t="n">
        <f aca="false">main!AU255</f>
        <v>249.388168334961</v>
      </c>
      <c r="AX88" s="14" t="n">
        <f aca="false">main!AV255</f>
        <v>108.38916015625</v>
      </c>
      <c r="AY88" s="14" t="n">
        <f aca="false">main!AW255</f>
        <v>94.0423736572266</v>
      </c>
      <c r="AZ88" s="14" t="n">
        <f aca="false">main!AX255</f>
        <v>-2.69135737419128</v>
      </c>
      <c r="BA88" s="14" t="n">
        <f aca="false">main!AY255</f>
        <v>-0.395989865064621</v>
      </c>
      <c r="BB88" s="14" t="n">
        <f aca="false">main!AZ255</f>
        <v>0.5</v>
      </c>
      <c r="BC88" s="14" t="n">
        <f aca="false">main!BA255</f>
        <v>-1.355140209198</v>
      </c>
      <c r="BD88" s="14" t="n">
        <f aca="false">main!BB255</f>
        <v>7.355140209198</v>
      </c>
      <c r="BE88" s="14" t="n">
        <f aca="false">main!BC255</f>
        <v>1</v>
      </c>
      <c r="BF88" s="14" t="n">
        <f aca="false">main!BD255</f>
        <v>0</v>
      </c>
      <c r="BG88" s="14" t="n">
        <f aca="false">main!BE255</f>
        <v>0.159999996423721</v>
      </c>
      <c r="BH88" s="14" t="n">
        <f aca="false">main!BF255</f>
        <v>111105</v>
      </c>
      <c r="BI88" s="14" t="n">
        <f aca="false">main!BG255</f>
        <v>1.50298919677734</v>
      </c>
      <c r="BJ88" s="14" t="n">
        <f aca="false">main!BH255</f>
        <v>0.00265368147782427</v>
      </c>
      <c r="BK88" s="14" t="n">
        <f aca="false">main!BI255</f>
        <v>297.632761383057</v>
      </c>
      <c r="BL88" s="14" t="n">
        <f aca="false">main!BJ255</f>
        <v>298.945692443848</v>
      </c>
      <c r="BM88" s="14" t="n">
        <f aca="false">main!BK255</f>
        <v>39.9021060417121</v>
      </c>
      <c r="BN88" s="14" t="n">
        <f aca="false">main!BL255</f>
        <v>-0.248330450401282</v>
      </c>
      <c r="BO88" s="14" t="n">
        <f aca="false">main!BM255</f>
        <v>3.08293609876482</v>
      </c>
      <c r="BP88" s="14" t="n">
        <f aca="false">main!BN255</f>
        <v>32.7824147655158</v>
      </c>
      <c r="BQ88" s="14" t="n">
        <f aca="false">main!BO255</f>
        <v>11.4023354961066</v>
      </c>
      <c r="BR88" s="14" t="n">
        <f aca="false">main!BP255</f>
        <v>25.1392269134522</v>
      </c>
      <c r="BS88" s="14" t="n">
        <f aca="false">main!BQ255</f>
        <v>3.20616668387783</v>
      </c>
      <c r="BT88" s="14" t="n">
        <f aca="false">main!BR255</f>
        <v>0.226428741295958</v>
      </c>
      <c r="BU88" s="14" t="n">
        <f aca="false">main!BS255</f>
        <v>2.0106334034749</v>
      </c>
      <c r="BV88" s="14" t="n">
        <f aca="false">main!BT255</f>
        <v>1.19553328040292</v>
      </c>
      <c r="BW88" s="14" t="n">
        <f aca="false">main!BU255</f>
        <v>0.142015554537328</v>
      </c>
      <c r="BX88" s="14" t="n">
        <f aca="false">main!BV255</f>
        <v>81.0562204947343</v>
      </c>
      <c r="BY88" s="14" t="n">
        <f aca="false">main!BW255</f>
        <v>0.929708324029009</v>
      </c>
      <c r="BZ88" s="14" t="n">
        <f aca="false">main!BX255</f>
        <v>65.1213543996937</v>
      </c>
      <c r="CA88" s="14" t="n">
        <f aca="false">main!BY255</f>
        <v>926.077575059784</v>
      </c>
      <c r="CB88" s="14" t="n">
        <f aca="false">main!BZ255</f>
        <v>0.00483858812890526</v>
      </c>
      <c r="CC88" s="14" t="n">
        <f aca="false">main!CA255</f>
        <v>0</v>
      </c>
      <c r="CD88" s="14" t="n">
        <f aca="false">main!CB255</f>
        <v>219.460163978241</v>
      </c>
      <c r="CE88" s="14" t="n">
        <f aca="false">main!CC255</f>
        <v>1010.39831542969</v>
      </c>
      <c r="CF88" s="14" t="n">
        <f aca="false">main!CD255</f>
        <v>0.562880000106218</v>
      </c>
      <c r="CG88" s="14" t="e">
        <f aca="false">main!CE255</f>
        <v>#DIV/0!</v>
      </c>
    </row>
    <row r="89" customFormat="false" ht="15.75" hidden="false" customHeight="true" outlineLevel="0" collapsed="false">
      <c r="A89" s="12" t="n">
        <v>3</v>
      </c>
      <c r="B89" s="12" t="n">
        <v>5</v>
      </c>
      <c r="C89" s="15" t="n">
        <f aca="false">main!A256</f>
        <v>76</v>
      </c>
      <c r="D89" s="14" t="str">
        <f aca="false">main!B256</f>
        <v>14:20:06</v>
      </c>
      <c r="E89" s="14" t="n">
        <f aca="false">main!C256</f>
        <v>8787.49999617506</v>
      </c>
      <c r="F89" s="14" t="n">
        <f aca="false">main!D256</f>
        <v>0</v>
      </c>
      <c r="G89" s="14" t="n">
        <f aca="false">main!E256</f>
        <v>6.77800895834374</v>
      </c>
      <c r="H89" s="14" t="n">
        <f aca="false">main!F256</f>
        <v>0.230576848376614</v>
      </c>
      <c r="I89" s="14" t="n">
        <f aca="false">main!G256</f>
        <v>862.256366632036</v>
      </c>
      <c r="J89" s="14" t="n">
        <f aca="false">main!H256</f>
        <v>10</v>
      </c>
      <c r="K89" s="14" t="n">
        <f aca="false">main!I256</f>
        <v>10</v>
      </c>
      <c r="L89" s="14" t="n">
        <f aca="false">main!J256</f>
        <v>0</v>
      </c>
      <c r="M89" s="14" t="n">
        <f aca="false">main!K256</f>
        <v>0</v>
      </c>
      <c r="N89" s="14" t="n">
        <f aca="false">main!L256</f>
        <v>460.64892578125</v>
      </c>
      <c r="O89" s="14" t="n">
        <f aca="false">main!M256</f>
        <v>1471.04724121094</v>
      </c>
      <c r="P89" s="14" t="n">
        <f aca="false">main!N256</f>
        <v>643.024169921875</v>
      </c>
      <c r="Q89" s="14" t="e">
        <f aca="false">main!O256</f>
        <v>#DIV/0!</v>
      </c>
      <c r="R89" s="14" t="n">
        <f aca="false">main!P256</f>
        <v>0.68685647008722</v>
      </c>
      <c r="S89" s="14" t="n">
        <f aca="false">main!Q256</f>
        <v>0.562880000106218</v>
      </c>
      <c r="T89" s="14" t="n">
        <f aca="false">main!R256</f>
        <v>-1</v>
      </c>
      <c r="U89" s="14" t="n">
        <f aca="false">main!S256</f>
        <v>0.87</v>
      </c>
      <c r="V89" s="14" t="n">
        <f aca="false">main!T256</f>
        <v>0.92</v>
      </c>
      <c r="W89" s="14" t="n">
        <f aca="false">main!U256</f>
        <v>19.9885787963867</v>
      </c>
      <c r="X89" s="14" t="n">
        <f aca="false">main!V256</f>
        <v>0.879994289398193</v>
      </c>
      <c r="Y89" s="14" t="n">
        <f aca="false">main!W256</f>
        <v>0.0354555753101643</v>
      </c>
      <c r="Z89" s="14" t="n">
        <f aca="false">main!X256</f>
        <v>0.819501634795317</v>
      </c>
      <c r="AA89" s="14" t="n">
        <f aca="false">main!Y256</f>
        <v>3.19342379604181</v>
      </c>
      <c r="AB89" s="14" t="n">
        <f aca="false">main!Z256</f>
        <v>-1</v>
      </c>
      <c r="AC89" s="14" t="n">
        <f aca="false">main!AA256</f>
        <v>250.076171875</v>
      </c>
      <c r="AD89" s="14" t="n">
        <f aca="false">main!AB256</f>
        <v>0.5</v>
      </c>
      <c r="AE89" s="14" t="n">
        <f aca="false">main!AC256</f>
        <v>61.9352633663215</v>
      </c>
      <c r="AF89" s="14" t="n">
        <f aca="false">main!AD256</f>
        <v>2.63732019710558</v>
      </c>
      <c r="AG89" s="14" t="n">
        <f aca="false">main!AE256</f>
        <v>1.07249522851343</v>
      </c>
      <c r="AH89" s="14" t="n">
        <f aca="false">main!AF256</f>
        <v>24.4808406829834</v>
      </c>
      <c r="AI89" s="14" t="n">
        <f aca="false">main!AG256</f>
        <v>2</v>
      </c>
      <c r="AJ89" s="14" t="n">
        <f aca="false">main!AH256</f>
        <v>4.644859790802</v>
      </c>
      <c r="AK89" s="14" t="n">
        <f aca="false">main!AI256</f>
        <v>1</v>
      </c>
      <c r="AL89" s="14" t="n">
        <f aca="false">main!AJ256</f>
        <v>9.289719581604</v>
      </c>
      <c r="AM89" s="14" t="n">
        <f aca="false">main!AK256</f>
        <v>25.8071022033691</v>
      </c>
      <c r="AN89" s="14" t="n">
        <f aca="false">main!AL256</f>
        <v>24.4808406829834</v>
      </c>
      <c r="AO89" s="14" t="n">
        <f aca="false">main!AM256</f>
        <v>25.627685546875</v>
      </c>
      <c r="AP89" s="14" t="n">
        <f aca="false">main!AN256</f>
        <v>933.146057128906</v>
      </c>
      <c r="AQ89" s="14" t="n">
        <f aca="false">main!AO256</f>
        <v>927.009704589844</v>
      </c>
      <c r="AR89" s="14" t="n">
        <f aca="false">main!AP256</f>
        <v>19.6571388244629</v>
      </c>
      <c r="AS89" s="14" t="n">
        <f aca="false">main!AQ256</f>
        <v>21.3743572235107</v>
      </c>
      <c r="AT89" s="14" t="n">
        <f aca="false">main!AR256</f>
        <v>55.4146308898926</v>
      </c>
      <c r="AU89" s="14" t="n">
        <f aca="false">main!AS256</f>
        <v>60.2555656433106</v>
      </c>
      <c r="AV89" s="14" t="n">
        <f aca="false">main!AT256</f>
        <v>300.596496582031</v>
      </c>
      <c r="AW89" s="14" t="n">
        <f aca="false">main!AU256</f>
        <v>249.289535522461</v>
      </c>
      <c r="AX89" s="14" t="n">
        <f aca="false">main!AV256</f>
        <v>108.503143310547</v>
      </c>
      <c r="AY89" s="14" t="n">
        <f aca="false">main!AW256</f>
        <v>94.0419616699219</v>
      </c>
      <c r="AZ89" s="14" t="n">
        <f aca="false">main!AX256</f>
        <v>-2.69135737419128</v>
      </c>
      <c r="BA89" s="14" t="n">
        <f aca="false">main!AY256</f>
        <v>-0.395989865064621</v>
      </c>
      <c r="BB89" s="14" t="n">
        <f aca="false">main!AZ256</f>
        <v>0.25</v>
      </c>
      <c r="BC89" s="14" t="n">
        <f aca="false">main!BA256</f>
        <v>-1.355140209198</v>
      </c>
      <c r="BD89" s="14" t="n">
        <f aca="false">main!BB256</f>
        <v>7.355140209198</v>
      </c>
      <c r="BE89" s="14" t="n">
        <f aca="false">main!BC256</f>
        <v>1</v>
      </c>
      <c r="BF89" s="14" t="n">
        <f aca="false">main!BD256</f>
        <v>0</v>
      </c>
      <c r="BG89" s="14" t="n">
        <f aca="false">main!BE256</f>
        <v>0.159999996423721</v>
      </c>
      <c r="BH89" s="14" t="n">
        <f aca="false">main!BF256</f>
        <v>111105</v>
      </c>
      <c r="BI89" s="14" t="n">
        <f aca="false">main!BG256</f>
        <v>1.50298248291016</v>
      </c>
      <c r="BJ89" s="14" t="n">
        <f aca="false">main!BH256</f>
        <v>0.00263732019710558</v>
      </c>
      <c r="BK89" s="14" t="n">
        <f aca="false">main!BI256</f>
        <v>297.630840682983</v>
      </c>
      <c r="BL89" s="14" t="n">
        <f aca="false">main!BJ256</f>
        <v>298.957102203369</v>
      </c>
      <c r="BM89" s="14" t="n">
        <f aca="false">main!BK256</f>
        <v>39.8863247920648</v>
      </c>
      <c r="BN89" s="14" t="n">
        <f aca="false">main!BL256</f>
        <v>-0.244896393729088</v>
      </c>
      <c r="BO89" s="14" t="n">
        <f aca="false">main!BM256</f>
        <v>3.08258171124605</v>
      </c>
      <c r="BP89" s="14" t="n">
        <f aca="false">main!BN256</f>
        <v>32.778789983833</v>
      </c>
      <c r="BQ89" s="14" t="n">
        <f aca="false">main!BO256</f>
        <v>11.4044327603223</v>
      </c>
      <c r="BR89" s="14" t="n">
        <f aca="false">main!BP256</f>
        <v>25.1439714431762</v>
      </c>
      <c r="BS89" s="14" t="n">
        <f aca="false">main!BQ256</f>
        <v>3.20707275789285</v>
      </c>
      <c r="BT89" s="14" t="n">
        <f aca="false">main!BR256</f>
        <v>0.224992391695216</v>
      </c>
      <c r="BU89" s="14" t="n">
        <f aca="false">main!BS256</f>
        <v>2.01008648273261</v>
      </c>
      <c r="BV89" s="14" t="n">
        <f aca="false">main!BT256</f>
        <v>1.19698627516024</v>
      </c>
      <c r="BW89" s="14" t="n">
        <f aca="false">main!BU256</f>
        <v>0.14111153216707</v>
      </c>
      <c r="BX89" s="14" t="n">
        <f aca="false">main!BV256</f>
        <v>81.0882801804561</v>
      </c>
      <c r="BY89" s="14" t="n">
        <f aca="false">main!BW256</f>
        <v>0.93014815525965</v>
      </c>
      <c r="BZ89" s="14" t="n">
        <f aca="false">main!BX256</f>
        <v>65.1057197924091</v>
      </c>
      <c r="CA89" s="14" t="n">
        <f aca="false">main!BY256</f>
        <v>926.024711230961</v>
      </c>
      <c r="CB89" s="14" t="n">
        <f aca="false">main!BZ256</f>
        <v>0.00476539283067041</v>
      </c>
      <c r="CC89" s="14" t="n">
        <f aca="false">main!CA256</f>
        <v>0</v>
      </c>
      <c r="CD89" s="14" t="n">
        <f aca="false">main!CB256</f>
        <v>219.373367666494</v>
      </c>
      <c r="CE89" s="14" t="n">
        <f aca="false">main!CC256</f>
        <v>1010.39831542969</v>
      </c>
      <c r="CF89" s="14" t="n">
        <f aca="false">main!CD256</f>
        <v>0.562880000106218</v>
      </c>
      <c r="CG89" s="14" t="e">
        <f aca="false">main!CE256</f>
        <v>#DIV/0!</v>
      </c>
    </row>
    <row r="90" customFormat="false" ht="15.75" hidden="false" customHeight="true" outlineLevel="0" collapsed="false">
      <c r="A90" s="12" t="n">
        <v>3</v>
      </c>
      <c r="B90" s="12" t="n">
        <v>5</v>
      </c>
      <c r="C90" s="16" t="n">
        <f aca="false">main!A262</f>
        <v>77</v>
      </c>
      <c r="D90" s="10" t="str">
        <f aca="false">main!B262</f>
        <v>14:20:15</v>
      </c>
      <c r="E90" s="10" t="n">
        <f aca="false">main!C262</f>
        <v>8787.49999617506</v>
      </c>
      <c r="F90" s="10" t="n">
        <f aca="false">main!D262</f>
        <v>0</v>
      </c>
      <c r="G90" s="10" t="n">
        <f aca="false">main!E262</f>
        <v>6.77800895834374</v>
      </c>
      <c r="H90" s="10" t="n">
        <f aca="false">main!F262</f>
        <v>0.230576848376614</v>
      </c>
      <c r="I90" s="10" t="n">
        <f aca="false">main!G262</f>
        <v>862.256366632036</v>
      </c>
      <c r="J90" s="10" t="n">
        <f aca="false">main!H262</f>
        <v>11</v>
      </c>
      <c r="K90" s="10" t="n">
        <f aca="false">main!I262</f>
        <v>11</v>
      </c>
      <c r="L90" s="10" t="n">
        <f aca="false">main!J262</f>
        <v>0</v>
      </c>
      <c r="M90" s="10" t="n">
        <f aca="false">main!K262</f>
        <v>0</v>
      </c>
      <c r="N90" s="10" t="n">
        <f aca="false">main!L262</f>
        <v>461.5673828125</v>
      </c>
      <c r="O90" s="10" t="n">
        <f aca="false">main!M262</f>
        <v>1337.4658203125</v>
      </c>
      <c r="P90" s="10" t="n">
        <f aca="false">main!N262</f>
        <v>801.3193359375</v>
      </c>
      <c r="Q90" s="10" t="e">
        <f aca="false">main!O262</f>
        <v>#DIV/0!</v>
      </c>
      <c r="R90" s="10" t="n">
        <f aca="false">main!P262</f>
        <v>0.654894072205408</v>
      </c>
      <c r="S90" s="10" t="n">
        <f aca="false">main!Q262</f>
        <v>0.400867428709116</v>
      </c>
      <c r="T90" s="10" t="n">
        <f aca="false">main!R262</f>
        <v>-1</v>
      </c>
      <c r="U90" s="10" t="n">
        <f aca="false">main!S262</f>
        <v>0.87</v>
      </c>
      <c r="V90" s="10" t="n">
        <f aca="false">main!T262</f>
        <v>0.92</v>
      </c>
      <c r="W90" s="10" t="n">
        <f aca="false">main!U262</f>
        <v>19.9885787963867</v>
      </c>
      <c r="X90" s="10" t="n">
        <f aca="false">main!V262</f>
        <v>0.879994289398193</v>
      </c>
      <c r="Y90" s="10" t="n">
        <f aca="false">main!W262</f>
        <v>0.0354555753101643</v>
      </c>
      <c r="Z90" s="10" t="n">
        <f aca="false">main!X262</f>
        <v>0.612110333140079</v>
      </c>
      <c r="AA90" s="10" t="n">
        <f aca="false">main!Y262</f>
        <v>2.89766103523786</v>
      </c>
      <c r="AB90" s="10" t="n">
        <f aca="false">main!Z262</f>
        <v>-1</v>
      </c>
      <c r="AC90" s="10" t="n">
        <f aca="false">main!AA262</f>
        <v>249.289535522461</v>
      </c>
      <c r="AD90" s="10" t="n">
        <f aca="false">main!AB262</f>
        <v>0.5</v>
      </c>
      <c r="AE90" s="10" t="n">
        <f aca="false">main!AC262</f>
        <v>43.9698189118634</v>
      </c>
      <c r="AF90" s="10" t="n">
        <f aca="false">main!AD262</f>
        <v>2.63732019710558</v>
      </c>
      <c r="AG90" s="10" t="n">
        <f aca="false">main!AE262</f>
        <v>1.07249522851343</v>
      </c>
      <c r="AH90" s="10" t="n">
        <f aca="false">main!AF262</f>
        <v>24.4808406829834</v>
      </c>
      <c r="AI90" s="10" t="n">
        <f aca="false">main!AG262</f>
        <v>2</v>
      </c>
      <c r="AJ90" s="10" t="n">
        <f aca="false">main!AH262</f>
        <v>4.644859790802</v>
      </c>
      <c r="AK90" s="10" t="n">
        <f aca="false">main!AI262</f>
        <v>1</v>
      </c>
      <c r="AL90" s="10" t="n">
        <f aca="false">main!AJ262</f>
        <v>9.289719581604</v>
      </c>
      <c r="AM90" s="10" t="n">
        <f aca="false">main!AK262</f>
        <v>25.8071022033691</v>
      </c>
      <c r="AN90" s="10" t="n">
        <f aca="false">main!AL262</f>
        <v>24.4808406829834</v>
      </c>
      <c r="AO90" s="10" t="n">
        <f aca="false">main!AM262</f>
        <v>25.627685546875</v>
      </c>
      <c r="AP90" s="10" t="n">
        <f aca="false">main!AN262</f>
        <v>933.146057128906</v>
      </c>
      <c r="AQ90" s="10" t="n">
        <f aca="false">main!AO262</f>
        <v>927.009704589844</v>
      </c>
      <c r="AR90" s="10" t="n">
        <f aca="false">main!AP262</f>
        <v>19.6571388244629</v>
      </c>
      <c r="AS90" s="10" t="n">
        <f aca="false">main!AQ262</f>
        <v>21.3743572235107</v>
      </c>
      <c r="AT90" s="10" t="n">
        <f aca="false">main!AR262</f>
        <v>55.4146308898926</v>
      </c>
      <c r="AU90" s="10" t="n">
        <f aca="false">main!AS262</f>
        <v>60.2555656433106</v>
      </c>
      <c r="AV90" s="10" t="n">
        <f aca="false">main!AT262</f>
        <v>300.596496582031</v>
      </c>
      <c r="AW90" s="10" t="n">
        <f aca="false">main!AU262</f>
        <v>249.289535522461</v>
      </c>
      <c r="AX90" s="10" t="n">
        <f aca="false">main!AV262</f>
        <v>108.503143310547</v>
      </c>
      <c r="AY90" s="10" t="n">
        <f aca="false">main!AW262</f>
        <v>94.0419616699219</v>
      </c>
      <c r="AZ90" s="10" t="n">
        <f aca="false">main!AX262</f>
        <v>-2.69135737419128</v>
      </c>
      <c r="BA90" s="10" t="n">
        <f aca="false">main!AY262</f>
        <v>-0.395989865064621</v>
      </c>
      <c r="BB90" s="10" t="n">
        <f aca="false">main!AZ262</f>
        <v>0.25</v>
      </c>
      <c r="BC90" s="10" t="n">
        <f aca="false">main!BA262</f>
        <v>-1.355140209198</v>
      </c>
      <c r="BD90" s="10" t="n">
        <f aca="false">main!BB262</f>
        <v>7.355140209198</v>
      </c>
      <c r="BE90" s="10" t="n">
        <f aca="false">main!BC262</f>
        <v>1</v>
      </c>
      <c r="BF90" s="10" t="n">
        <f aca="false">main!BD262</f>
        <v>0</v>
      </c>
      <c r="BG90" s="10" t="n">
        <f aca="false">main!BE262</f>
        <v>0.159999996423721</v>
      </c>
      <c r="BH90" s="10" t="n">
        <f aca="false">main!BF262</f>
        <v>111105</v>
      </c>
      <c r="BI90" s="10" t="n">
        <f aca="false">main!BG262</f>
        <v>1.50298248291016</v>
      </c>
      <c r="BJ90" s="10" t="n">
        <f aca="false">main!BH262</f>
        <v>0.00263732019710558</v>
      </c>
      <c r="BK90" s="10" t="n">
        <f aca="false">main!BI262</f>
        <v>297.630840682983</v>
      </c>
      <c r="BL90" s="10" t="n">
        <f aca="false">main!BJ262</f>
        <v>298.957102203369</v>
      </c>
      <c r="BM90" s="10" t="n">
        <f aca="false">main!BK262</f>
        <v>39.8863247920648</v>
      </c>
      <c r="BN90" s="10" t="n">
        <f aca="false">main!BL262</f>
        <v>-0.244896393729088</v>
      </c>
      <c r="BO90" s="10" t="n">
        <f aca="false">main!BM262</f>
        <v>3.08258171124605</v>
      </c>
      <c r="BP90" s="10" t="n">
        <f aca="false">main!BN262</f>
        <v>32.778789983833</v>
      </c>
      <c r="BQ90" s="10" t="n">
        <f aca="false">main!BO262</f>
        <v>11.4044327603223</v>
      </c>
      <c r="BR90" s="10" t="n">
        <f aca="false">main!BP262</f>
        <v>25.1439714431762</v>
      </c>
      <c r="BS90" s="10" t="n">
        <f aca="false">main!BQ262</f>
        <v>3.20707275789285</v>
      </c>
      <c r="BT90" s="10" t="n">
        <f aca="false">main!BR262</f>
        <v>0.224992391695216</v>
      </c>
      <c r="BU90" s="10" t="n">
        <f aca="false">main!BS262</f>
        <v>2.01008648273261</v>
      </c>
      <c r="BV90" s="10" t="n">
        <f aca="false">main!BT262</f>
        <v>1.19698627516024</v>
      </c>
      <c r="BW90" s="10" t="n">
        <f aca="false">main!BU262</f>
        <v>0.14111153216707</v>
      </c>
      <c r="BX90" s="10" t="n">
        <f aca="false">main!BV262</f>
        <v>81.0882801804561</v>
      </c>
      <c r="BY90" s="10" t="n">
        <f aca="false">main!BW262</f>
        <v>0.93014815525965</v>
      </c>
      <c r="BZ90" s="10" t="n">
        <f aca="false">main!BX262</f>
        <v>65.1057197924091</v>
      </c>
      <c r="CA90" s="10" t="n">
        <f aca="false">main!BY262</f>
        <v>926.024711230961</v>
      </c>
      <c r="CB90" s="10" t="n">
        <f aca="false">main!BZ262</f>
        <v>0.00476539283067041</v>
      </c>
      <c r="CC90" s="10" t="n">
        <f aca="false">main!CA262</f>
        <v>0</v>
      </c>
      <c r="CD90" s="10" t="n">
        <f aca="false">main!CB262</f>
        <v>219.373367666494</v>
      </c>
      <c r="CE90" s="10" t="n">
        <f aca="false">main!CC262</f>
        <v>875.8984375</v>
      </c>
      <c r="CF90" s="10" t="n">
        <f aca="false">main!CD262</f>
        <v>0.400867428709116</v>
      </c>
      <c r="CG90" s="10" t="e">
        <f aca="false">main!CE262</f>
        <v>#DIV/0!</v>
      </c>
    </row>
    <row r="91" customFormat="false" ht="23.85" hidden="false" customHeight="false" outlineLevel="0" collapsed="false">
      <c r="A91" s="12" t="n">
        <v>3</v>
      </c>
      <c r="B91" s="12" t="n">
        <v>6</v>
      </c>
      <c r="C91" s="13" t="str">
        <f aca="false">main!B201</f>
        <v>"13:54:12 trat6t1b3"
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</row>
    <row r="92" customFormat="false" ht="15.75" hidden="false" customHeight="true" outlineLevel="0" collapsed="false">
      <c r="A92" s="12" t="n">
        <v>3</v>
      </c>
      <c r="B92" s="12" t="n">
        <v>6</v>
      </c>
      <c r="C92" s="15" t="n">
        <f aca="false">main!A207</f>
        <v>57</v>
      </c>
      <c r="D92" s="14" t="str">
        <f aca="false">main!B207</f>
        <v>13:55:26</v>
      </c>
      <c r="E92" s="14" t="n">
        <f aca="false">main!C207</f>
        <v>7307.49999962095</v>
      </c>
      <c r="F92" s="14" t="n">
        <f aca="false">main!D207</f>
        <v>0</v>
      </c>
      <c r="G92" s="14" t="n">
        <f aca="false">main!E207</f>
        <v>11.465083896565</v>
      </c>
      <c r="H92" s="14" t="n">
        <f aca="false">main!F207</f>
        <v>0.233509899247482</v>
      </c>
      <c r="I92" s="14" t="n">
        <f aca="false">main!G207</f>
        <v>825.943008181103</v>
      </c>
      <c r="J92" s="14" t="n">
        <f aca="false">main!H207</f>
        <v>8</v>
      </c>
      <c r="K92" s="14" t="n">
        <f aca="false">main!I207</f>
        <v>8</v>
      </c>
      <c r="L92" s="14" t="n">
        <f aca="false">main!J207</f>
        <v>0</v>
      </c>
      <c r="M92" s="14" t="n">
        <f aca="false">main!K207</f>
        <v>0</v>
      </c>
      <c r="N92" s="14" t="n">
        <f aca="false">main!L207</f>
        <v>491.142822265625</v>
      </c>
      <c r="O92" s="14" t="n">
        <f aca="false">main!M207</f>
        <v>1667.84680175781</v>
      </c>
      <c r="P92" s="14" t="n">
        <f aca="false">main!N207</f>
        <v>680.987060546875</v>
      </c>
      <c r="Q92" s="14" t="e">
        <f aca="false">main!O207</f>
        <v>#DIV/0!</v>
      </c>
      <c r="R92" s="14" t="n">
        <f aca="false">main!P207</f>
        <v>0.705522820352571</v>
      </c>
      <c r="S92" s="14" t="n">
        <f aca="false">main!Q207</f>
        <v>0.591696875378988</v>
      </c>
      <c r="T92" s="14" t="n">
        <f aca="false">main!R207</f>
        <v>-1</v>
      </c>
      <c r="U92" s="14" t="n">
        <f aca="false">main!S207</f>
        <v>0.87</v>
      </c>
      <c r="V92" s="14" t="n">
        <f aca="false">main!T207</f>
        <v>0.92</v>
      </c>
      <c r="W92" s="14" t="n">
        <f aca="false">main!U207</f>
        <v>19.9885787963867</v>
      </c>
      <c r="X92" s="14" t="n">
        <f aca="false">main!V207</f>
        <v>0.879994289398193</v>
      </c>
      <c r="Y92" s="14" t="n">
        <f aca="false">main!W207</f>
        <v>0.0566917809706309</v>
      </c>
      <c r="Z92" s="14" t="n">
        <f aca="false">main!X207</f>
        <v>0.838664403630913</v>
      </c>
      <c r="AA92" s="14" t="n">
        <f aca="false">main!Y207</f>
        <v>3.39584887765251</v>
      </c>
      <c r="AB92" s="14" t="n">
        <f aca="false">main!Z207</f>
        <v>-1</v>
      </c>
      <c r="AC92" s="14" t="n">
        <f aca="false">main!AA207</f>
        <v>249.270980834961</v>
      </c>
      <c r="AD92" s="14" t="n">
        <f aca="false">main!AB207</f>
        <v>0.5</v>
      </c>
      <c r="AE92" s="14" t="n">
        <f aca="false">main!AC207</f>
        <v>64.8964374758911</v>
      </c>
      <c r="AF92" s="14" t="n">
        <f aca="false">main!AD207</f>
        <v>2.46904493109339</v>
      </c>
      <c r="AG92" s="14" t="n">
        <f aca="false">main!AE207</f>
        <v>0.992257688415172</v>
      </c>
      <c r="AH92" s="14" t="n">
        <f aca="false">main!AF207</f>
        <v>23.9078063964844</v>
      </c>
      <c r="AI92" s="14" t="n">
        <f aca="false">main!AG207</f>
        <v>2</v>
      </c>
      <c r="AJ92" s="14" t="n">
        <f aca="false">main!AH207</f>
        <v>4.644859790802</v>
      </c>
      <c r="AK92" s="14" t="n">
        <f aca="false">main!AI207</f>
        <v>1</v>
      </c>
      <c r="AL92" s="14" t="n">
        <f aca="false">main!AJ207</f>
        <v>9.289719581604</v>
      </c>
      <c r="AM92" s="14" t="n">
        <f aca="false">main!AK207</f>
        <v>25.4041156768799</v>
      </c>
      <c r="AN92" s="14" t="n">
        <f aca="false">main!AL207</f>
        <v>23.9078063964844</v>
      </c>
      <c r="AO92" s="14" t="n">
        <f aca="false">main!AM207</f>
        <v>25.3857402801514</v>
      </c>
      <c r="AP92" s="14" t="n">
        <f aca="false">main!AN207</f>
        <v>930.432434082031</v>
      </c>
      <c r="AQ92" s="14" t="n">
        <f aca="false">main!AO207</f>
        <v>921.289855957031</v>
      </c>
      <c r="AR92" s="14" t="n">
        <f aca="false">main!AP207</f>
        <v>19.5158538818359</v>
      </c>
      <c r="AS92" s="14" t="n">
        <f aca="false">main!AQ207</f>
        <v>21.1240730285645</v>
      </c>
      <c r="AT92" s="14" t="n">
        <f aca="false">main!AR207</f>
        <v>56.3372650146484</v>
      </c>
      <c r="AU92" s="14" t="n">
        <f aca="false">main!AS207</f>
        <v>60.9797821044922</v>
      </c>
      <c r="AV92" s="14" t="n">
        <f aca="false">main!AT207</f>
        <v>300.567077636719</v>
      </c>
      <c r="AW92" s="14" t="n">
        <f aca="false">main!AU207</f>
        <v>249.859146118164</v>
      </c>
      <c r="AX92" s="14" t="n">
        <f aca="false">main!AV207</f>
        <v>133.668685913086</v>
      </c>
      <c r="AY92" s="14" t="n">
        <f aca="false">main!AW207</f>
        <v>94.0240325927734</v>
      </c>
      <c r="AZ92" s="14" t="n">
        <f aca="false">main!AX207</f>
        <v>-2.69135737419128</v>
      </c>
      <c r="BA92" s="14" t="n">
        <f aca="false">main!AY207</f>
        <v>-0.395989865064621</v>
      </c>
      <c r="BB92" s="14" t="n">
        <f aca="false">main!AZ207</f>
        <v>0.5</v>
      </c>
      <c r="BC92" s="14" t="n">
        <f aca="false">main!BA207</f>
        <v>-1.355140209198</v>
      </c>
      <c r="BD92" s="14" t="n">
        <f aca="false">main!BB207</f>
        <v>7.355140209198</v>
      </c>
      <c r="BE92" s="14" t="n">
        <f aca="false">main!BC207</f>
        <v>1</v>
      </c>
      <c r="BF92" s="14" t="n">
        <f aca="false">main!BD207</f>
        <v>0</v>
      </c>
      <c r="BG92" s="14" t="n">
        <f aca="false">main!BE207</f>
        <v>0.159999996423721</v>
      </c>
      <c r="BH92" s="14" t="n">
        <f aca="false">main!BF207</f>
        <v>111105</v>
      </c>
      <c r="BI92" s="14" t="n">
        <f aca="false">main!BG207</f>
        <v>1.50283538818359</v>
      </c>
      <c r="BJ92" s="14" t="n">
        <f aca="false">main!BH207</f>
        <v>0.00246904493109339</v>
      </c>
      <c r="BK92" s="14" t="n">
        <f aca="false">main!BI207</f>
        <v>297.057806396484</v>
      </c>
      <c r="BL92" s="14" t="n">
        <f aca="false">main!BJ207</f>
        <v>298.55411567688</v>
      </c>
      <c r="BM92" s="14" t="n">
        <f aca="false">main!BK207</f>
        <v>39.9774624853402</v>
      </c>
      <c r="BN92" s="14" t="n">
        <f aca="false">main!BL207</f>
        <v>-0.207474118429266</v>
      </c>
      <c r="BO92" s="14" t="n">
        <f aca="false">main!BM207</f>
        <v>2.97842821934505</v>
      </c>
      <c r="BP92" s="14" t="n">
        <f aca="false">main!BN207</f>
        <v>31.677307781989</v>
      </c>
      <c r="BQ92" s="14" t="n">
        <f aca="false">main!BO207</f>
        <v>10.5532347534245</v>
      </c>
      <c r="BR92" s="14" t="n">
        <f aca="false">main!BP207</f>
        <v>24.6559610366822</v>
      </c>
      <c r="BS92" s="14" t="n">
        <f aca="false">main!BQ207</f>
        <v>3.11503986007894</v>
      </c>
      <c r="BT92" s="14" t="n">
        <f aca="false">main!BR207</f>
        <v>0.227784228858439</v>
      </c>
      <c r="BU92" s="14" t="n">
        <f aca="false">main!BS207</f>
        <v>1.98617053092987</v>
      </c>
      <c r="BV92" s="14" t="n">
        <f aca="false">main!BT207</f>
        <v>1.12886932914907</v>
      </c>
      <c r="BW92" s="14" t="n">
        <f aca="false">main!BU207</f>
        <v>0.14286872023182</v>
      </c>
      <c r="BX92" s="14" t="n">
        <f aca="false">main!BV207</f>
        <v>77.6584923209933</v>
      </c>
      <c r="BY92" s="14" t="n">
        <f aca="false">main!BW207</f>
        <v>0.89650722065437</v>
      </c>
      <c r="BZ92" s="14" t="n">
        <f aca="false">main!BX207</f>
        <v>66.620837759148</v>
      </c>
      <c r="CA92" s="14" t="n">
        <f aca="false">main!BY207</f>
        <v>919.623727811353</v>
      </c>
      <c r="CB92" s="14" t="n">
        <f aca="false">main!BZ207</f>
        <v>0.00830571755674358</v>
      </c>
      <c r="CC92" s="14" t="n">
        <f aca="false">main!CA207</f>
        <v>0</v>
      </c>
      <c r="CD92" s="14" t="n">
        <f aca="false">main!CB207</f>
        <v>219.874621737893</v>
      </c>
      <c r="CE92" s="14" t="n">
        <f aca="false">main!CC207</f>
        <v>1176.70397949219</v>
      </c>
      <c r="CF92" s="14" t="n">
        <f aca="false">main!CD207</f>
        <v>0.591696875378988</v>
      </c>
      <c r="CG92" s="14" t="e">
        <f aca="false">main!CE207</f>
        <v>#DIV/0!</v>
      </c>
    </row>
    <row r="93" customFormat="false" ht="15.75" hidden="false" customHeight="true" outlineLevel="0" collapsed="false">
      <c r="A93" s="12" t="n">
        <v>3</v>
      </c>
      <c r="B93" s="12" t="n">
        <v>6</v>
      </c>
      <c r="C93" s="15" t="n">
        <f aca="false">main!A208</f>
        <v>58</v>
      </c>
      <c r="D93" s="14" t="str">
        <f aca="false">main!B208</f>
        <v>13:55:37</v>
      </c>
      <c r="E93" s="14" t="n">
        <f aca="false">main!C208</f>
        <v>7318.49999886286</v>
      </c>
      <c r="F93" s="14" t="n">
        <f aca="false">main!D208</f>
        <v>0</v>
      </c>
      <c r="G93" s="14" t="n">
        <f aca="false">main!E208</f>
        <v>11.7471625158742</v>
      </c>
      <c r="H93" s="14" t="n">
        <f aca="false">main!F208</f>
        <v>0.235222583560942</v>
      </c>
      <c r="I93" s="14" t="n">
        <f aca="false">main!G208</f>
        <v>824.554223376318</v>
      </c>
      <c r="J93" s="14" t="n">
        <f aca="false">main!H208</f>
        <v>8</v>
      </c>
      <c r="K93" s="14" t="n">
        <f aca="false">main!I208</f>
        <v>8</v>
      </c>
      <c r="L93" s="14" t="n">
        <f aca="false">main!J208</f>
        <v>0</v>
      </c>
      <c r="M93" s="14" t="n">
        <f aca="false">main!K208</f>
        <v>0</v>
      </c>
      <c r="N93" s="14" t="n">
        <f aca="false">main!L208</f>
        <v>491.142822265625</v>
      </c>
      <c r="O93" s="14" t="n">
        <f aca="false">main!M208</f>
        <v>1667.84680175781</v>
      </c>
      <c r="P93" s="14" t="n">
        <f aca="false">main!N208</f>
        <v>680.987060546875</v>
      </c>
      <c r="Q93" s="14" t="e">
        <f aca="false">main!O208</f>
        <v>#DIV/0!</v>
      </c>
      <c r="R93" s="14" t="n">
        <f aca="false">main!P208</f>
        <v>0.705522820352571</v>
      </c>
      <c r="S93" s="14" t="n">
        <f aca="false">main!Q208</f>
        <v>0.591696875378988</v>
      </c>
      <c r="T93" s="14" t="n">
        <f aca="false">main!R208</f>
        <v>-1</v>
      </c>
      <c r="U93" s="14" t="n">
        <f aca="false">main!S208</f>
        <v>0.87</v>
      </c>
      <c r="V93" s="14" t="n">
        <f aca="false">main!T208</f>
        <v>0.92</v>
      </c>
      <c r="W93" s="14" t="n">
        <f aca="false">main!U208</f>
        <v>19.9885787963867</v>
      </c>
      <c r="X93" s="14" t="n">
        <f aca="false">main!V208</f>
        <v>0.879994289398193</v>
      </c>
      <c r="Y93" s="14" t="n">
        <f aca="false">main!W208</f>
        <v>0.0579579282743275</v>
      </c>
      <c r="Z93" s="14" t="n">
        <f aca="false">main!X208</f>
        <v>0.838664403630913</v>
      </c>
      <c r="AA93" s="14" t="n">
        <f aca="false">main!Y208</f>
        <v>3.39584887765251</v>
      </c>
      <c r="AB93" s="14" t="n">
        <f aca="false">main!Z208</f>
        <v>-1</v>
      </c>
      <c r="AC93" s="14" t="n">
        <f aca="false">main!AA208</f>
        <v>249.270980834961</v>
      </c>
      <c r="AD93" s="14" t="n">
        <f aca="false">main!AB208</f>
        <v>0.5</v>
      </c>
      <c r="AE93" s="14" t="n">
        <f aca="false">main!AC208</f>
        <v>64.8964374758911</v>
      </c>
      <c r="AF93" s="14" t="n">
        <f aca="false">main!AD208</f>
        <v>2.4842456576794</v>
      </c>
      <c r="AG93" s="14" t="n">
        <f aca="false">main!AE208</f>
        <v>0.991297023489462</v>
      </c>
      <c r="AH93" s="14" t="n">
        <f aca="false">main!AF208</f>
        <v>23.8952827453613</v>
      </c>
      <c r="AI93" s="14" t="n">
        <f aca="false">main!AG208</f>
        <v>2</v>
      </c>
      <c r="AJ93" s="14" t="n">
        <f aca="false">main!AH208</f>
        <v>4.644859790802</v>
      </c>
      <c r="AK93" s="14" t="n">
        <f aca="false">main!AI208</f>
        <v>1</v>
      </c>
      <c r="AL93" s="14" t="n">
        <f aca="false">main!AJ208</f>
        <v>9.289719581604</v>
      </c>
      <c r="AM93" s="14" t="n">
        <f aca="false">main!AK208</f>
        <v>25.382661819458</v>
      </c>
      <c r="AN93" s="14" t="n">
        <f aca="false">main!AL208</f>
        <v>23.8952827453613</v>
      </c>
      <c r="AO93" s="14" t="n">
        <f aca="false">main!AM208</f>
        <v>25.3773288726807</v>
      </c>
      <c r="AP93" s="14" t="n">
        <f aca="false">main!AN208</f>
        <v>930.600708007813</v>
      </c>
      <c r="AQ93" s="14" t="n">
        <f aca="false">main!AO208</f>
        <v>921.261840820313</v>
      </c>
      <c r="AR93" s="14" t="n">
        <f aca="false">main!AP208</f>
        <v>19.4923763275147</v>
      </c>
      <c r="AS93" s="14" t="n">
        <f aca="false">main!AQ208</f>
        <v>21.1104011535645</v>
      </c>
      <c r="AT93" s="14" t="n">
        <f aca="false">main!AR208</f>
        <v>56.3414306640625</v>
      </c>
      <c r="AU93" s="14" t="n">
        <f aca="false">main!AS208</f>
        <v>61.0182266235352</v>
      </c>
      <c r="AV93" s="14" t="n">
        <f aca="false">main!AT208</f>
        <v>300.588989257813</v>
      </c>
      <c r="AW93" s="14" t="n">
        <f aca="false">main!AU208</f>
        <v>249.931396484375</v>
      </c>
      <c r="AX93" s="14" t="n">
        <f aca="false">main!AV208</f>
        <v>133.390243530273</v>
      </c>
      <c r="AY93" s="14" t="n">
        <f aca="false">main!AW208</f>
        <v>94.0242538452148</v>
      </c>
      <c r="AZ93" s="14" t="n">
        <f aca="false">main!AX208</f>
        <v>-2.69135737419128</v>
      </c>
      <c r="BA93" s="14" t="n">
        <f aca="false">main!AY208</f>
        <v>-0.395989865064621</v>
      </c>
      <c r="BB93" s="14" t="n">
        <f aca="false">main!AZ208</f>
        <v>0.5</v>
      </c>
      <c r="BC93" s="14" t="n">
        <f aca="false">main!BA208</f>
        <v>-1.355140209198</v>
      </c>
      <c r="BD93" s="14" t="n">
        <f aca="false">main!BB208</f>
        <v>7.355140209198</v>
      </c>
      <c r="BE93" s="14" t="n">
        <f aca="false">main!BC208</f>
        <v>1</v>
      </c>
      <c r="BF93" s="14" t="n">
        <f aca="false">main!BD208</f>
        <v>0</v>
      </c>
      <c r="BG93" s="14" t="n">
        <f aca="false">main!BE208</f>
        <v>0.159999996423721</v>
      </c>
      <c r="BH93" s="14" t="n">
        <f aca="false">main!BF208</f>
        <v>111105</v>
      </c>
      <c r="BI93" s="14" t="n">
        <f aca="false">main!BG208</f>
        <v>1.50294494628907</v>
      </c>
      <c r="BJ93" s="14" t="n">
        <f aca="false">main!BH208</f>
        <v>0.0024842456576794</v>
      </c>
      <c r="BK93" s="14" t="n">
        <f aca="false">main!BI208</f>
        <v>297.045282745361</v>
      </c>
      <c r="BL93" s="14" t="n">
        <f aca="false">main!BJ208</f>
        <v>298.532661819458</v>
      </c>
      <c r="BM93" s="14" t="n">
        <f aca="false">main!BK208</f>
        <v>39.9890225436756</v>
      </c>
      <c r="BN93" s="14" t="n">
        <f aca="false">main!BL208</f>
        <v>-0.210528130076487</v>
      </c>
      <c r="BO93" s="14" t="n">
        <f aca="false">main!BM208</f>
        <v>2.97618674032653</v>
      </c>
      <c r="BP93" s="14" t="n">
        <f aca="false">main!BN208</f>
        <v>31.6533938703306</v>
      </c>
      <c r="BQ93" s="14" t="n">
        <f aca="false">main!BO208</f>
        <v>10.5429927167661</v>
      </c>
      <c r="BR93" s="14" t="n">
        <f aca="false">main!BP208</f>
        <v>24.6389722824097</v>
      </c>
      <c r="BS93" s="14" t="n">
        <f aca="false">main!BQ208</f>
        <v>3.11187800445037</v>
      </c>
      <c r="BT93" s="14" t="n">
        <f aca="false">main!BR208</f>
        <v>0.229413659700024</v>
      </c>
      <c r="BU93" s="14" t="n">
        <f aca="false">main!BS208</f>
        <v>1.98488971683706</v>
      </c>
      <c r="BV93" s="14" t="n">
        <f aca="false">main!BT208</f>
        <v>1.12698828761331</v>
      </c>
      <c r="BW93" s="14" t="n">
        <f aca="false">main!BU208</f>
        <v>0.143894357776178</v>
      </c>
      <c r="BX93" s="14" t="n">
        <f aca="false">main!BV208</f>
        <v>77.5280956078789</v>
      </c>
      <c r="BY93" s="14" t="n">
        <f aca="false">main!BW208</f>
        <v>0.895027001923922</v>
      </c>
      <c r="BZ93" s="14" t="n">
        <f aca="false">main!BX208</f>
        <v>66.6346840414826</v>
      </c>
      <c r="CA93" s="14" t="n">
        <f aca="false">main!BY208</f>
        <v>919.554720464621</v>
      </c>
      <c r="CB93" s="14" t="n">
        <f aca="false">main!BZ208</f>
        <v>0.00851247288724393</v>
      </c>
      <c r="CC93" s="14" t="n">
        <f aca="false">main!CA208</f>
        <v>0</v>
      </c>
      <c r="CD93" s="14" t="n">
        <f aca="false">main!CB208</f>
        <v>219.938201647566</v>
      </c>
      <c r="CE93" s="14" t="n">
        <f aca="false">main!CC208</f>
        <v>1176.70397949219</v>
      </c>
      <c r="CF93" s="14" t="n">
        <f aca="false">main!CD208</f>
        <v>0.591696875378988</v>
      </c>
      <c r="CG93" s="14" t="e">
        <f aca="false">main!CE208</f>
        <v>#DIV/0!</v>
      </c>
    </row>
    <row r="94" customFormat="false" ht="15.75" hidden="false" customHeight="true" outlineLevel="0" collapsed="false">
      <c r="A94" s="12" t="n">
        <v>3</v>
      </c>
      <c r="B94" s="12" t="n">
        <v>6</v>
      </c>
      <c r="C94" s="15" t="n">
        <f aca="false">main!A209</f>
        <v>59</v>
      </c>
      <c r="D94" s="14" t="str">
        <f aca="false">main!B209</f>
        <v>13:55:48</v>
      </c>
      <c r="E94" s="14" t="n">
        <f aca="false">main!C209</f>
        <v>7329.49999810476</v>
      </c>
      <c r="F94" s="14" t="n">
        <f aca="false">main!D209</f>
        <v>0</v>
      </c>
      <c r="G94" s="14" t="n">
        <f aca="false">main!E209</f>
        <v>11.9103260450255</v>
      </c>
      <c r="H94" s="14" t="n">
        <f aca="false">main!F209</f>
        <v>0.2338590819567</v>
      </c>
      <c r="I94" s="14" t="n">
        <f aca="false">main!G209</f>
        <v>823.133556535641</v>
      </c>
      <c r="J94" s="14" t="n">
        <f aca="false">main!H209</f>
        <v>8</v>
      </c>
      <c r="K94" s="14" t="n">
        <f aca="false">main!I209</f>
        <v>8</v>
      </c>
      <c r="L94" s="14" t="n">
        <f aca="false">main!J209</f>
        <v>0</v>
      </c>
      <c r="M94" s="14" t="n">
        <f aca="false">main!K209</f>
        <v>0</v>
      </c>
      <c r="N94" s="14" t="n">
        <f aca="false">main!L209</f>
        <v>491.142822265625</v>
      </c>
      <c r="O94" s="14" t="n">
        <f aca="false">main!M209</f>
        <v>1667.84680175781</v>
      </c>
      <c r="P94" s="14" t="n">
        <f aca="false">main!N209</f>
        <v>680.987060546875</v>
      </c>
      <c r="Q94" s="14" t="e">
        <f aca="false">main!O209</f>
        <v>#DIV/0!</v>
      </c>
      <c r="R94" s="14" t="n">
        <f aca="false">main!P209</f>
        <v>0.705522820352571</v>
      </c>
      <c r="S94" s="14" t="n">
        <f aca="false">main!Q209</f>
        <v>0.591696875378988</v>
      </c>
      <c r="T94" s="14" t="n">
        <f aca="false">main!R209</f>
        <v>-1</v>
      </c>
      <c r="U94" s="14" t="n">
        <f aca="false">main!S209</f>
        <v>0.87</v>
      </c>
      <c r="V94" s="14" t="n">
        <f aca="false">main!T209</f>
        <v>0.92</v>
      </c>
      <c r="W94" s="14" t="n">
        <f aca="false">main!U209</f>
        <v>19.9885787963867</v>
      </c>
      <c r="X94" s="14" t="n">
        <f aca="false">main!V209</f>
        <v>0.879994289398193</v>
      </c>
      <c r="Y94" s="14" t="n">
        <f aca="false">main!W209</f>
        <v>0.0587134570298229</v>
      </c>
      <c r="Z94" s="14" t="n">
        <f aca="false">main!X209</f>
        <v>0.838664403630913</v>
      </c>
      <c r="AA94" s="14" t="n">
        <f aca="false">main!Y209</f>
        <v>3.39584887765251</v>
      </c>
      <c r="AB94" s="14" t="n">
        <f aca="false">main!Z209</f>
        <v>-1</v>
      </c>
      <c r="AC94" s="14" t="n">
        <f aca="false">main!AA209</f>
        <v>249.270980834961</v>
      </c>
      <c r="AD94" s="14" t="n">
        <f aca="false">main!AB209</f>
        <v>0.5</v>
      </c>
      <c r="AE94" s="14" t="n">
        <f aca="false">main!AC209</f>
        <v>64.8964374758911</v>
      </c>
      <c r="AF94" s="14" t="n">
        <f aca="false">main!AD209</f>
        <v>2.47575045056389</v>
      </c>
      <c r="AG94" s="14" t="n">
        <f aca="false">main!AE209</f>
        <v>0.993519575960124</v>
      </c>
      <c r="AH94" s="14" t="n">
        <f aca="false">main!AF209</f>
        <v>23.9007511138916</v>
      </c>
      <c r="AI94" s="14" t="n">
        <f aca="false">main!AG209</f>
        <v>2</v>
      </c>
      <c r="AJ94" s="14" t="n">
        <f aca="false">main!AH209</f>
        <v>4.644859790802</v>
      </c>
      <c r="AK94" s="14" t="n">
        <f aca="false">main!AI209</f>
        <v>1</v>
      </c>
      <c r="AL94" s="14" t="n">
        <f aca="false">main!AJ209</f>
        <v>9.289719581604</v>
      </c>
      <c r="AM94" s="14" t="n">
        <f aca="false">main!AK209</f>
        <v>25.379020690918</v>
      </c>
      <c r="AN94" s="14" t="n">
        <f aca="false">main!AL209</f>
        <v>23.9007511138916</v>
      </c>
      <c r="AO94" s="14" t="n">
        <f aca="false">main!AM209</f>
        <v>25.3673973083496</v>
      </c>
      <c r="AP94" s="14" t="n">
        <f aca="false">main!AN209</f>
        <v>930.914184570313</v>
      </c>
      <c r="AQ94" s="14" t="n">
        <f aca="false">main!AO209</f>
        <v>921.471130371094</v>
      </c>
      <c r="AR94" s="14" t="n">
        <f aca="false">main!AP209</f>
        <v>19.484712600708</v>
      </c>
      <c r="AS94" s="14" t="n">
        <f aca="false">main!AQ209</f>
        <v>21.0973091125488</v>
      </c>
      <c r="AT94" s="14" t="n">
        <f aca="false">main!AR209</f>
        <v>56.3311004638672</v>
      </c>
      <c r="AU94" s="14" t="n">
        <f aca="false">main!AS209</f>
        <v>60.9931869506836</v>
      </c>
      <c r="AV94" s="14" t="n">
        <f aca="false">main!AT209</f>
        <v>300.573486328125</v>
      </c>
      <c r="AW94" s="14" t="n">
        <f aca="false">main!AU209</f>
        <v>249.87321472168</v>
      </c>
      <c r="AX94" s="14" t="n">
        <f aca="false">main!AV209</f>
        <v>133.371795654297</v>
      </c>
      <c r="AY94" s="14" t="n">
        <f aca="false">main!AW209</f>
        <v>94.0236358642578</v>
      </c>
      <c r="AZ94" s="14" t="n">
        <f aca="false">main!AX209</f>
        <v>-2.69135737419128</v>
      </c>
      <c r="BA94" s="14" t="n">
        <f aca="false">main!AY209</f>
        <v>-0.395989865064621</v>
      </c>
      <c r="BB94" s="14" t="n">
        <f aca="false">main!AZ209</f>
        <v>0.5</v>
      </c>
      <c r="BC94" s="14" t="n">
        <f aca="false">main!BA209</f>
        <v>-1.355140209198</v>
      </c>
      <c r="BD94" s="14" t="n">
        <f aca="false">main!BB209</f>
        <v>7.355140209198</v>
      </c>
      <c r="BE94" s="14" t="n">
        <f aca="false">main!BC209</f>
        <v>1</v>
      </c>
      <c r="BF94" s="14" t="n">
        <f aca="false">main!BD209</f>
        <v>0</v>
      </c>
      <c r="BG94" s="14" t="n">
        <f aca="false">main!BE209</f>
        <v>0.159999996423721</v>
      </c>
      <c r="BH94" s="14" t="n">
        <f aca="false">main!BF209</f>
        <v>111105</v>
      </c>
      <c r="BI94" s="14" t="n">
        <f aca="false">main!BG209</f>
        <v>1.50286743164063</v>
      </c>
      <c r="BJ94" s="14" t="n">
        <f aca="false">main!BH209</f>
        <v>0.00247575045056389</v>
      </c>
      <c r="BK94" s="14" t="n">
        <f aca="false">main!BI209</f>
        <v>297.050751113892</v>
      </c>
      <c r="BL94" s="14" t="n">
        <f aca="false">main!BJ209</f>
        <v>298.529020690918</v>
      </c>
      <c r="BM94" s="14" t="n">
        <f aca="false">main!BK209</f>
        <v>39.9797134618525</v>
      </c>
      <c r="BN94" s="14" t="n">
        <f aca="false">main!BL209</f>
        <v>-0.209480491596037</v>
      </c>
      <c r="BO94" s="14" t="n">
        <f aca="false">main!BM209</f>
        <v>2.9771652856741</v>
      </c>
      <c r="BP94" s="14" t="n">
        <f aca="false">main!BN209</f>
        <v>31.6640093558203</v>
      </c>
      <c r="BQ94" s="14" t="n">
        <f aca="false">main!BO209</f>
        <v>10.5667002432715</v>
      </c>
      <c r="BR94" s="14" t="n">
        <f aca="false">main!BP209</f>
        <v>24.6398859024048</v>
      </c>
      <c r="BS94" s="14" t="n">
        <f aca="false">main!BQ209</f>
        <v>3.11204797109433</v>
      </c>
      <c r="BT94" s="14" t="n">
        <f aca="false">main!BR209</f>
        <v>0.228116485381855</v>
      </c>
      <c r="BU94" s="14" t="n">
        <f aca="false">main!BS209</f>
        <v>1.98364570971398</v>
      </c>
      <c r="BV94" s="14" t="n">
        <f aca="false">main!BT209</f>
        <v>1.12840226138035</v>
      </c>
      <c r="BW94" s="14" t="n">
        <f aca="false">main!BU209</f>
        <v>0.14307785331781</v>
      </c>
      <c r="BX94" s="14" t="n">
        <f aca="false">main!BV209</f>
        <v>77.3940097873586</v>
      </c>
      <c r="BY94" s="14" t="n">
        <f aca="false">main!BW209</f>
        <v>0.893281980743281</v>
      </c>
      <c r="BZ94" s="14" t="n">
        <f aca="false">main!BX209</f>
        <v>66.5661244854476</v>
      </c>
      <c r="CA94" s="14" t="n">
        <f aca="false">main!BY209</f>
        <v>919.740298776067</v>
      </c>
      <c r="CB94" s="14" t="n">
        <f aca="false">main!BZ209</f>
        <v>0.00862008816217447</v>
      </c>
      <c r="CC94" s="14" t="n">
        <f aca="false">main!CA209</f>
        <v>0</v>
      </c>
      <c r="CD94" s="14" t="n">
        <f aca="false">main!CB209</f>
        <v>219.887002028647</v>
      </c>
      <c r="CE94" s="14" t="n">
        <f aca="false">main!CC209</f>
        <v>1176.70397949219</v>
      </c>
      <c r="CF94" s="14" t="n">
        <f aca="false">main!CD209</f>
        <v>0.591696875378988</v>
      </c>
      <c r="CG94" s="14" t="e">
        <f aca="false">main!CE209</f>
        <v>#DIV/0!</v>
      </c>
    </row>
    <row r="95" customFormat="false" ht="15.75" hidden="false" customHeight="true" outlineLevel="0" collapsed="false">
      <c r="A95" s="12" t="n">
        <v>3</v>
      </c>
      <c r="B95" s="12" t="n">
        <v>6</v>
      </c>
      <c r="C95" s="15" t="n">
        <f aca="false">main!A210</f>
        <v>60</v>
      </c>
      <c r="D95" s="14" t="str">
        <f aca="false">main!B210</f>
        <v>13:55:59</v>
      </c>
      <c r="E95" s="14" t="n">
        <f aca="false">main!C210</f>
        <v>7340.49999734666</v>
      </c>
      <c r="F95" s="14" t="n">
        <f aca="false">main!D210</f>
        <v>0</v>
      </c>
      <c r="G95" s="14" t="n">
        <f aca="false">main!E210</f>
        <v>12.1091126543336</v>
      </c>
      <c r="H95" s="14" t="n">
        <f aca="false">main!F210</f>
        <v>0.229789740999733</v>
      </c>
      <c r="I95" s="14" t="n">
        <f aca="false">main!G210</f>
        <v>820.506413204726</v>
      </c>
      <c r="J95" s="14" t="n">
        <f aca="false">main!H210</f>
        <v>8</v>
      </c>
      <c r="K95" s="14" t="n">
        <f aca="false">main!I210</f>
        <v>8</v>
      </c>
      <c r="L95" s="14" t="n">
        <f aca="false">main!J210</f>
        <v>0</v>
      </c>
      <c r="M95" s="14" t="n">
        <f aca="false">main!K210</f>
        <v>0</v>
      </c>
      <c r="N95" s="14" t="n">
        <f aca="false">main!L210</f>
        <v>491.142822265625</v>
      </c>
      <c r="O95" s="14" t="n">
        <f aca="false">main!M210</f>
        <v>1667.84680175781</v>
      </c>
      <c r="P95" s="14" t="n">
        <f aca="false">main!N210</f>
        <v>680.987060546875</v>
      </c>
      <c r="Q95" s="14" t="e">
        <f aca="false">main!O210</f>
        <v>#DIV/0!</v>
      </c>
      <c r="R95" s="14" t="n">
        <f aca="false">main!P210</f>
        <v>0.705522820352571</v>
      </c>
      <c r="S95" s="14" t="n">
        <f aca="false">main!Q210</f>
        <v>0.591696875378988</v>
      </c>
      <c r="T95" s="14" t="n">
        <f aca="false">main!R210</f>
        <v>-1</v>
      </c>
      <c r="U95" s="14" t="n">
        <f aca="false">main!S210</f>
        <v>0.87</v>
      </c>
      <c r="V95" s="14" t="n">
        <f aca="false">main!T210</f>
        <v>0.92</v>
      </c>
      <c r="W95" s="14" t="n">
        <f aca="false">main!U210</f>
        <v>19.9885787963867</v>
      </c>
      <c r="X95" s="14" t="n">
        <f aca="false">main!V210</f>
        <v>0.879994289398193</v>
      </c>
      <c r="Y95" s="14" t="n">
        <f aca="false">main!W210</f>
        <v>0.0596164411080057</v>
      </c>
      <c r="Z95" s="14" t="n">
        <f aca="false">main!X210</f>
        <v>0.838664403630913</v>
      </c>
      <c r="AA95" s="14" t="n">
        <f aca="false">main!Y210</f>
        <v>3.39584887765251</v>
      </c>
      <c r="AB95" s="14" t="n">
        <f aca="false">main!Z210</f>
        <v>-1</v>
      </c>
      <c r="AC95" s="14" t="n">
        <f aca="false">main!AA210</f>
        <v>249.270980834961</v>
      </c>
      <c r="AD95" s="14" t="n">
        <f aca="false">main!AB210</f>
        <v>0.5</v>
      </c>
      <c r="AE95" s="14" t="n">
        <f aca="false">main!AC210</f>
        <v>64.8964374758911</v>
      </c>
      <c r="AF95" s="14" t="n">
        <f aca="false">main!AD210</f>
        <v>2.43890820008066</v>
      </c>
      <c r="AG95" s="14" t="n">
        <f aca="false">main!AE210</f>
        <v>0.995672405928906</v>
      </c>
      <c r="AH95" s="14" t="n">
        <f aca="false">main!AF210</f>
        <v>23.9015693664551</v>
      </c>
      <c r="AI95" s="14" t="n">
        <f aca="false">main!AG210</f>
        <v>2</v>
      </c>
      <c r="AJ95" s="14" t="n">
        <f aca="false">main!AH210</f>
        <v>4.644859790802</v>
      </c>
      <c r="AK95" s="14" t="n">
        <f aca="false">main!AI210</f>
        <v>1</v>
      </c>
      <c r="AL95" s="14" t="n">
        <f aca="false">main!AJ210</f>
        <v>9.289719581604</v>
      </c>
      <c r="AM95" s="14" t="n">
        <f aca="false">main!AK210</f>
        <v>25.3734188079834</v>
      </c>
      <c r="AN95" s="14" t="n">
        <f aca="false">main!AL210</f>
        <v>23.9015693664551</v>
      </c>
      <c r="AO95" s="14" t="n">
        <f aca="false">main!AM210</f>
        <v>25.3617649078369</v>
      </c>
      <c r="AP95" s="14" t="n">
        <f aca="false">main!AN210</f>
        <v>931.265197753906</v>
      </c>
      <c r="AQ95" s="14" t="n">
        <f aca="false">main!AO210</f>
        <v>921.712951660156</v>
      </c>
      <c r="AR95" s="14" t="n">
        <f aca="false">main!AP210</f>
        <v>19.4870548248291</v>
      </c>
      <c r="AS95" s="14" t="n">
        <f aca="false">main!AQ210</f>
        <v>21.0755424499512</v>
      </c>
      <c r="AT95" s="14" t="n">
        <f aca="false">main!AR210</f>
        <v>56.3577842712402</v>
      </c>
      <c r="AU95" s="14" t="n">
        <f aca="false">main!AS210</f>
        <v>60.951789855957</v>
      </c>
      <c r="AV95" s="14" t="n">
        <f aca="false">main!AT210</f>
        <v>300.601257324219</v>
      </c>
      <c r="AW95" s="14" t="n">
        <f aca="false">main!AU210</f>
        <v>249.877639770508</v>
      </c>
      <c r="AX95" s="14" t="n">
        <f aca="false">main!AV210</f>
        <v>133.484436035156</v>
      </c>
      <c r="AY95" s="14" t="n">
        <f aca="false">main!AW210</f>
        <v>94.0255432128906</v>
      </c>
      <c r="AZ95" s="14" t="n">
        <f aca="false">main!AX210</f>
        <v>-2.69135737419128</v>
      </c>
      <c r="BA95" s="14" t="n">
        <f aca="false">main!AY210</f>
        <v>-0.395989865064621</v>
      </c>
      <c r="BB95" s="14" t="n">
        <f aca="false">main!AZ210</f>
        <v>0.5</v>
      </c>
      <c r="BC95" s="14" t="n">
        <f aca="false">main!BA210</f>
        <v>-1.355140209198</v>
      </c>
      <c r="BD95" s="14" t="n">
        <f aca="false">main!BB210</f>
        <v>7.355140209198</v>
      </c>
      <c r="BE95" s="14" t="n">
        <f aca="false">main!BC210</f>
        <v>1</v>
      </c>
      <c r="BF95" s="14" t="n">
        <f aca="false">main!BD210</f>
        <v>0</v>
      </c>
      <c r="BG95" s="14" t="n">
        <f aca="false">main!BE210</f>
        <v>0.159999996423721</v>
      </c>
      <c r="BH95" s="14" t="n">
        <f aca="false">main!BF210</f>
        <v>111105</v>
      </c>
      <c r="BI95" s="14" t="n">
        <f aca="false">main!BG210</f>
        <v>1.50300628662109</v>
      </c>
      <c r="BJ95" s="14" t="n">
        <f aca="false">main!BH210</f>
        <v>0.00243890820008066</v>
      </c>
      <c r="BK95" s="14" t="n">
        <f aca="false">main!BI210</f>
        <v>297.051569366455</v>
      </c>
      <c r="BL95" s="14" t="n">
        <f aca="false">main!BJ210</f>
        <v>298.523418807983</v>
      </c>
      <c r="BM95" s="14" t="n">
        <f aca="false">main!BK210</f>
        <v>39.9804214696491</v>
      </c>
      <c r="BN95" s="14" t="n">
        <f aca="false">main!BL210</f>
        <v>-0.203273478673109</v>
      </c>
      <c r="BO95" s="14" t="n">
        <f aca="false">main!BM210</f>
        <v>2.9773117332919</v>
      </c>
      <c r="BP95" s="14" t="n">
        <f aca="false">main!BN210</f>
        <v>31.6649245678989</v>
      </c>
      <c r="BQ95" s="14" t="n">
        <f aca="false">main!BO210</f>
        <v>10.5893821179477</v>
      </c>
      <c r="BR95" s="14" t="n">
        <f aca="false">main!BP210</f>
        <v>24.6374940872193</v>
      </c>
      <c r="BS95" s="14" t="n">
        <f aca="false">main!BQ210</f>
        <v>3.11160302341037</v>
      </c>
      <c r="BT95" s="14" t="n">
        <f aca="false">main!BR210</f>
        <v>0.224242887345906</v>
      </c>
      <c r="BU95" s="14" t="n">
        <f aca="false">main!BS210</f>
        <v>1.981639327363</v>
      </c>
      <c r="BV95" s="14" t="n">
        <f aca="false">main!BT210</f>
        <v>1.12996369604737</v>
      </c>
      <c r="BW95" s="14" t="n">
        <f aca="false">main!BU210</f>
        <v>0.140639818525717</v>
      </c>
      <c r="BX95" s="14" t="n">
        <f aca="false">main!BV210</f>
        <v>77.1485612112348</v>
      </c>
      <c r="BY95" s="14" t="n">
        <f aca="false">main!BW210</f>
        <v>0.89019733500203</v>
      </c>
      <c r="BZ95" s="14" t="n">
        <f aca="false">main!BX210</f>
        <v>66.481362207835</v>
      </c>
      <c r="CA95" s="14" t="n">
        <f aca="false">main!BY210</f>
        <v>919.953232010951</v>
      </c>
      <c r="CB95" s="14" t="n">
        <f aca="false">main!BZ210</f>
        <v>0.00875077423912617</v>
      </c>
      <c r="CC95" s="14" t="n">
        <f aca="false">main!CA210</f>
        <v>0</v>
      </c>
      <c r="CD95" s="14" t="n">
        <f aca="false">main!CB210</f>
        <v>219.890896046346</v>
      </c>
      <c r="CE95" s="14" t="n">
        <f aca="false">main!CC210</f>
        <v>1176.70397949219</v>
      </c>
      <c r="CF95" s="14" t="n">
        <f aca="false">main!CD210</f>
        <v>0.591696875378988</v>
      </c>
      <c r="CG95" s="14" t="e">
        <f aca="false">main!CE210</f>
        <v>#DIV/0!</v>
      </c>
    </row>
    <row r="96" customFormat="false" ht="15.75" hidden="false" customHeight="true" outlineLevel="0" collapsed="false">
      <c r="A96" s="12" t="n">
        <v>3</v>
      </c>
      <c r="B96" s="12" t="n">
        <v>6</v>
      </c>
      <c r="C96" s="15" t="n">
        <f aca="false">main!A211</f>
        <v>61</v>
      </c>
      <c r="D96" s="14" t="str">
        <f aca="false">main!B211</f>
        <v>13:56:10</v>
      </c>
      <c r="E96" s="14" t="n">
        <f aca="false">main!C211</f>
        <v>7351.49999658857</v>
      </c>
      <c r="F96" s="14" t="n">
        <f aca="false">main!D211</f>
        <v>0</v>
      </c>
      <c r="G96" s="14" t="n">
        <f aca="false">main!E211</f>
        <v>11.7308226702151</v>
      </c>
      <c r="H96" s="14" t="n">
        <f aca="false">main!F211</f>
        <v>0.228768612924913</v>
      </c>
      <c r="I96" s="14" t="n">
        <f aca="false">main!G211</f>
        <v>823.268808289548</v>
      </c>
      <c r="J96" s="14" t="n">
        <f aca="false">main!H211</f>
        <v>8</v>
      </c>
      <c r="K96" s="14" t="n">
        <f aca="false">main!I211</f>
        <v>8</v>
      </c>
      <c r="L96" s="14" t="n">
        <f aca="false">main!J211</f>
        <v>0</v>
      </c>
      <c r="M96" s="14" t="n">
        <f aca="false">main!K211</f>
        <v>0</v>
      </c>
      <c r="N96" s="14" t="n">
        <f aca="false">main!L211</f>
        <v>491.142822265625</v>
      </c>
      <c r="O96" s="14" t="n">
        <f aca="false">main!M211</f>
        <v>1667.84680175781</v>
      </c>
      <c r="P96" s="14" t="n">
        <f aca="false">main!N211</f>
        <v>680.987060546875</v>
      </c>
      <c r="Q96" s="14" t="e">
        <f aca="false">main!O211</f>
        <v>#DIV/0!</v>
      </c>
      <c r="R96" s="14" t="n">
        <f aca="false">main!P211</f>
        <v>0.705522820352571</v>
      </c>
      <c r="S96" s="14" t="n">
        <f aca="false">main!Q211</f>
        <v>0.591696875378988</v>
      </c>
      <c r="T96" s="14" t="n">
        <f aca="false">main!R211</f>
        <v>-1</v>
      </c>
      <c r="U96" s="14" t="n">
        <f aca="false">main!S211</f>
        <v>0.87</v>
      </c>
      <c r="V96" s="14" t="n">
        <f aca="false">main!T211</f>
        <v>0.92</v>
      </c>
      <c r="W96" s="14" t="n">
        <f aca="false">main!U211</f>
        <v>19.9885787963867</v>
      </c>
      <c r="X96" s="14" t="n">
        <f aca="false">main!V211</f>
        <v>0.879994289398193</v>
      </c>
      <c r="Y96" s="14" t="n">
        <f aca="false">main!W211</f>
        <v>0.0578933906052926</v>
      </c>
      <c r="Z96" s="14" t="n">
        <f aca="false">main!X211</f>
        <v>0.838664403630913</v>
      </c>
      <c r="AA96" s="14" t="n">
        <f aca="false">main!Y211</f>
        <v>3.39584887765251</v>
      </c>
      <c r="AB96" s="14" t="n">
        <f aca="false">main!Z211</f>
        <v>-1</v>
      </c>
      <c r="AC96" s="14" t="n">
        <f aca="false">main!AA211</f>
        <v>249.270980834961</v>
      </c>
      <c r="AD96" s="14" t="n">
        <f aca="false">main!AB211</f>
        <v>0.5</v>
      </c>
      <c r="AE96" s="14" t="n">
        <f aca="false">main!AC211</f>
        <v>64.8964374758911</v>
      </c>
      <c r="AF96" s="14" t="n">
        <f aca="false">main!AD211</f>
        <v>2.42422962143258</v>
      </c>
      <c r="AG96" s="14" t="n">
        <f aca="false">main!AE211</f>
        <v>0.993987970635244</v>
      </c>
      <c r="AH96" s="14" t="n">
        <f aca="false">main!AF211</f>
        <v>23.887845993042</v>
      </c>
      <c r="AI96" s="14" t="n">
        <f aca="false">main!AG211</f>
        <v>2</v>
      </c>
      <c r="AJ96" s="14" t="n">
        <f aca="false">main!AH211</f>
        <v>4.644859790802</v>
      </c>
      <c r="AK96" s="14" t="n">
        <f aca="false">main!AI211</f>
        <v>1</v>
      </c>
      <c r="AL96" s="14" t="n">
        <f aca="false">main!AJ211</f>
        <v>9.289719581604</v>
      </c>
      <c r="AM96" s="14" t="n">
        <f aca="false">main!AK211</f>
        <v>25.3622951507568</v>
      </c>
      <c r="AN96" s="14" t="n">
        <f aca="false">main!AL211</f>
        <v>23.887845993042</v>
      </c>
      <c r="AO96" s="14" t="n">
        <f aca="false">main!AM211</f>
        <v>25.350622177124</v>
      </c>
      <c r="AP96" s="14" t="n">
        <f aca="false">main!AN211</f>
        <v>931.445007324219</v>
      </c>
      <c r="AQ96" s="14" t="n">
        <f aca="false">main!AO211</f>
        <v>922.152587890625</v>
      </c>
      <c r="AR96" s="14" t="n">
        <f aca="false">main!AP211</f>
        <v>19.4887981414795</v>
      </c>
      <c r="AS96" s="14" t="n">
        <f aca="false">main!AQ211</f>
        <v>21.0677642822266</v>
      </c>
      <c r="AT96" s="14" t="n">
        <f aca="false">main!AR211</f>
        <v>56.3989868164063</v>
      </c>
      <c r="AU96" s="14" t="n">
        <f aca="false">main!AS211</f>
        <v>60.9683837890625</v>
      </c>
      <c r="AV96" s="14" t="n">
        <f aca="false">main!AT211</f>
        <v>300.596252441406</v>
      </c>
      <c r="AW96" s="14" t="n">
        <f aca="false">main!AU211</f>
        <v>249.889282226563</v>
      </c>
      <c r="AX96" s="14" t="n">
        <f aca="false">main!AV211</f>
        <v>133.570785522461</v>
      </c>
      <c r="AY96" s="14" t="n">
        <f aca="false">main!AW211</f>
        <v>94.0236663818359</v>
      </c>
      <c r="AZ96" s="14" t="n">
        <f aca="false">main!AX211</f>
        <v>-2.69135737419128</v>
      </c>
      <c r="BA96" s="14" t="n">
        <f aca="false">main!AY211</f>
        <v>-0.395989865064621</v>
      </c>
      <c r="BB96" s="14" t="n">
        <f aca="false">main!AZ211</f>
        <v>0.75</v>
      </c>
      <c r="BC96" s="14" t="n">
        <f aca="false">main!BA211</f>
        <v>-1.355140209198</v>
      </c>
      <c r="BD96" s="14" t="n">
        <f aca="false">main!BB211</f>
        <v>7.355140209198</v>
      </c>
      <c r="BE96" s="14" t="n">
        <f aca="false">main!BC211</f>
        <v>1</v>
      </c>
      <c r="BF96" s="14" t="n">
        <f aca="false">main!BD211</f>
        <v>0</v>
      </c>
      <c r="BG96" s="14" t="n">
        <f aca="false">main!BE211</f>
        <v>0.159999996423721</v>
      </c>
      <c r="BH96" s="14" t="n">
        <f aca="false">main!BF211</f>
        <v>111105</v>
      </c>
      <c r="BI96" s="14" t="n">
        <f aca="false">main!BG211</f>
        <v>1.50298126220703</v>
      </c>
      <c r="BJ96" s="14" t="n">
        <f aca="false">main!BH211</f>
        <v>0.00242422962143258</v>
      </c>
      <c r="BK96" s="14" t="n">
        <f aca="false">main!BI211</f>
        <v>297.037845993042</v>
      </c>
      <c r="BL96" s="14" t="n">
        <f aca="false">main!BJ211</f>
        <v>298.512295150757</v>
      </c>
      <c r="BM96" s="14" t="n">
        <f aca="false">main!BK211</f>
        <v>39.9822842625763</v>
      </c>
      <c r="BN96" s="14" t="n">
        <f aca="false">main!BL211</f>
        <v>-0.200568490451078</v>
      </c>
      <c r="BO96" s="14" t="n">
        <f aca="false">main!BM211</f>
        <v>2.97485641091848</v>
      </c>
      <c r="BP96" s="14" t="n">
        <f aca="false">main!BN211</f>
        <v>31.6394427636698</v>
      </c>
      <c r="BQ96" s="14" t="n">
        <f aca="false">main!BO211</f>
        <v>10.5716784814431</v>
      </c>
      <c r="BR96" s="14" t="n">
        <f aca="false">main!BP211</f>
        <v>24.6250705718994</v>
      </c>
      <c r="BS96" s="14" t="n">
        <f aca="false">main!BQ211</f>
        <v>3.1092927800334</v>
      </c>
      <c r="BT96" s="14" t="n">
        <f aca="false">main!BR211</f>
        <v>0.223270357614824</v>
      </c>
      <c r="BU96" s="14" t="n">
        <f aca="false">main!BS211</f>
        <v>1.98086844028323</v>
      </c>
      <c r="BV96" s="14" t="n">
        <f aca="false">main!BT211</f>
        <v>1.12842433975017</v>
      </c>
      <c r="BW96" s="14" t="n">
        <f aca="false">main!BU211</f>
        <v>0.140027756335028</v>
      </c>
      <c r="BX96" s="14" t="n">
        <f aca="false">main!BV211</f>
        <v>77.4067517731881</v>
      </c>
      <c r="BY96" s="14" t="n">
        <f aca="false">main!BW211</f>
        <v>0.892768527790755</v>
      </c>
      <c r="BZ96" s="14" t="n">
        <f aca="false">main!BX211</f>
        <v>66.5074288606567</v>
      </c>
      <c r="CA96" s="14" t="n">
        <f aca="false">main!BY211</f>
        <v>920.447842072877</v>
      </c>
      <c r="CB96" s="14" t="n">
        <f aca="false">main!BZ211</f>
        <v>0.00847616582444591</v>
      </c>
      <c r="CC96" s="14" t="n">
        <f aca="false">main!CA211</f>
        <v>0</v>
      </c>
      <c r="CD96" s="14" t="n">
        <f aca="false">main!CB211</f>
        <v>219.901141341189</v>
      </c>
      <c r="CE96" s="14" t="n">
        <f aca="false">main!CC211</f>
        <v>1176.70397949219</v>
      </c>
      <c r="CF96" s="14" t="n">
        <f aca="false">main!CD211</f>
        <v>0.591696875378988</v>
      </c>
      <c r="CG96" s="14" t="e">
        <f aca="false">main!CE211</f>
        <v>#DIV/0!</v>
      </c>
    </row>
    <row r="97" customFormat="false" ht="15.75" hidden="false" customHeight="true" outlineLevel="0" collapsed="false">
      <c r="A97" s="12" t="n">
        <v>3</v>
      </c>
      <c r="B97" s="12" t="n">
        <v>6</v>
      </c>
      <c r="C97" s="15" t="n">
        <f aca="false">main!A212</f>
        <v>62</v>
      </c>
      <c r="D97" s="14" t="str">
        <f aca="false">main!B212</f>
        <v>13:56:16</v>
      </c>
      <c r="E97" s="14" t="n">
        <f aca="false">main!C212</f>
        <v>7357.49999617506</v>
      </c>
      <c r="F97" s="14" t="n">
        <f aca="false">main!D212</f>
        <v>0</v>
      </c>
      <c r="G97" s="14" t="n">
        <f aca="false">main!E212</f>
        <v>11.6794687660993</v>
      </c>
      <c r="H97" s="14" t="n">
        <f aca="false">main!F212</f>
        <v>0.227509317704662</v>
      </c>
      <c r="I97" s="14" t="n">
        <f aca="false">main!G212</f>
        <v>823.440696504379</v>
      </c>
      <c r="J97" s="14" t="n">
        <f aca="false">main!H212</f>
        <v>8</v>
      </c>
      <c r="K97" s="14" t="n">
        <f aca="false">main!I212</f>
        <v>8</v>
      </c>
      <c r="L97" s="14" t="n">
        <f aca="false">main!J212</f>
        <v>0</v>
      </c>
      <c r="M97" s="14" t="n">
        <f aca="false">main!K212</f>
        <v>0</v>
      </c>
      <c r="N97" s="14" t="n">
        <f aca="false">main!L212</f>
        <v>491.142822265625</v>
      </c>
      <c r="O97" s="14" t="n">
        <f aca="false">main!M212</f>
        <v>1667.84680175781</v>
      </c>
      <c r="P97" s="14" t="n">
        <f aca="false">main!N212</f>
        <v>680.987060546875</v>
      </c>
      <c r="Q97" s="14" t="e">
        <f aca="false">main!O212</f>
        <v>#DIV/0!</v>
      </c>
      <c r="R97" s="14" t="n">
        <f aca="false">main!P212</f>
        <v>0.705522820352571</v>
      </c>
      <c r="S97" s="14" t="n">
        <f aca="false">main!Q212</f>
        <v>0.591696875378988</v>
      </c>
      <c r="T97" s="14" t="n">
        <f aca="false">main!R212</f>
        <v>-1</v>
      </c>
      <c r="U97" s="14" t="n">
        <f aca="false">main!S212</f>
        <v>0.87</v>
      </c>
      <c r="V97" s="14" t="n">
        <f aca="false">main!T212</f>
        <v>0.92</v>
      </c>
      <c r="W97" s="14" t="n">
        <f aca="false">main!U212</f>
        <v>19.9885787963867</v>
      </c>
      <c r="X97" s="14" t="n">
        <f aca="false">main!V212</f>
        <v>0.879994289398193</v>
      </c>
      <c r="Y97" s="14" t="n">
        <f aca="false">main!W212</f>
        <v>0.0576653342517718</v>
      </c>
      <c r="Z97" s="14" t="n">
        <f aca="false">main!X212</f>
        <v>0.838664403630913</v>
      </c>
      <c r="AA97" s="14" t="n">
        <f aca="false">main!Y212</f>
        <v>3.39584887765251</v>
      </c>
      <c r="AB97" s="14" t="n">
        <f aca="false">main!Z212</f>
        <v>-1</v>
      </c>
      <c r="AC97" s="14" t="n">
        <f aca="false">main!AA212</f>
        <v>249.270980834961</v>
      </c>
      <c r="AD97" s="14" t="n">
        <f aca="false">main!AB212</f>
        <v>0.5</v>
      </c>
      <c r="AE97" s="14" t="n">
        <f aca="false">main!AC212</f>
        <v>64.8964374758911</v>
      </c>
      <c r="AF97" s="14" t="n">
        <f aca="false">main!AD212</f>
        <v>2.41185583399691</v>
      </c>
      <c r="AG97" s="14" t="n">
        <f aca="false">main!AE212</f>
        <v>0.994266937016877</v>
      </c>
      <c r="AH97" s="14" t="n">
        <f aca="false">main!AF212</f>
        <v>23.8882846832275</v>
      </c>
      <c r="AI97" s="14" t="n">
        <f aca="false">main!AG212</f>
        <v>2</v>
      </c>
      <c r="AJ97" s="14" t="n">
        <f aca="false">main!AH212</f>
        <v>4.644859790802</v>
      </c>
      <c r="AK97" s="14" t="n">
        <f aca="false">main!AI212</f>
        <v>1</v>
      </c>
      <c r="AL97" s="14" t="n">
        <f aca="false">main!AJ212</f>
        <v>9.289719581604</v>
      </c>
      <c r="AM97" s="14" t="n">
        <f aca="false">main!AK212</f>
        <v>25.3580207824707</v>
      </c>
      <c r="AN97" s="14" t="n">
        <f aca="false">main!AL212</f>
        <v>23.8882846832275</v>
      </c>
      <c r="AO97" s="14" t="n">
        <f aca="false">main!AM212</f>
        <v>25.3471508026123</v>
      </c>
      <c r="AP97" s="14" t="n">
        <f aca="false">main!AN212</f>
        <v>931.669311523438</v>
      </c>
      <c r="AQ97" s="14" t="n">
        <f aca="false">main!AO212</f>
        <v>922.418029785156</v>
      </c>
      <c r="AR97" s="14" t="n">
        <f aca="false">main!AP212</f>
        <v>19.4944896697998</v>
      </c>
      <c r="AS97" s="14" t="n">
        <f aca="false">main!AQ212</f>
        <v>21.0654335021973</v>
      </c>
      <c r="AT97" s="14" t="n">
        <f aca="false">main!AR212</f>
        <v>56.4303283691406</v>
      </c>
      <c r="AU97" s="14" t="n">
        <f aca="false">main!AS212</f>
        <v>60.9777069091797</v>
      </c>
      <c r="AV97" s="14" t="n">
        <f aca="false">main!AT212</f>
        <v>300.589874267578</v>
      </c>
      <c r="AW97" s="14" t="n">
        <f aca="false">main!AU212</f>
        <v>249.86555480957</v>
      </c>
      <c r="AX97" s="14" t="n">
        <f aca="false">main!AV212</f>
        <v>133.588821411133</v>
      </c>
      <c r="AY97" s="14" t="n">
        <f aca="false">main!AW212</f>
        <v>94.0245513916016</v>
      </c>
      <c r="AZ97" s="14" t="n">
        <f aca="false">main!AX212</f>
        <v>-2.69135737419128</v>
      </c>
      <c r="BA97" s="14" t="n">
        <f aca="false">main!AY212</f>
        <v>-0.395989865064621</v>
      </c>
      <c r="BB97" s="14" t="n">
        <f aca="false">main!AZ212</f>
        <v>0.75</v>
      </c>
      <c r="BC97" s="14" t="n">
        <f aca="false">main!BA212</f>
        <v>-1.355140209198</v>
      </c>
      <c r="BD97" s="14" t="n">
        <f aca="false">main!BB212</f>
        <v>7.355140209198</v>
      </c>
      <c r="BE97" s="14" t="n">
        <f aca="false">main!BC212</f>
        <v>1</v>
      </c>
      <c r="BF97" s="14" t="n">
        <f aca="false">main!BD212</f>
        <v>0</v>
      </c>
      <c r="BG97" s="14" t="n">
        <f aca="false">main!BE212</f>
        <v>0.159999996423721</v>
      </c>
      <c r="BH97" s="14" t="n">
        <f aca="false">main!BF212</f>
        <v>111105</v>
      </c>
      <c r="BI97" s="14" t="n">
        <f aca="false">main!BG212</f>
        <v>1.50294937133789</v>
      </c>
      <c r="BJ97" s="14" t="n">
        <f aca="false">main!BH212</f>
        <v>0.00241185583399691</v>
      </c>
      <c r="BK97" s="14" t="n">
        <f aca="false">main!BI212</f>
        <v>297.038284683227</v>
      </c>
      <c r="BL97" s="14" t="n">
        <f aca="false">main!BJ212</f>
        <v>298.508020782471</v>
      </c>
      <c r="BM97" s="14" t="n">
        <f aca="false">main!BK212</f>
        <v>39.9784878759423</v>
      </c>
      <c r="BN97" s="14" t="n">
        <f aca="false">main!BL212</f>
        <v>-0.198617002524622</v>
      </c>
      <c r="BO97" s="14" t="n">
        <f aca="false">main!BM212</f>
        <v>2.97493487193059</v>
      </c>
      <c r="BP97" s="14" t="n">
        <f aca="false">main!BN212</f>
        <v>31.6399794298441</v>
      </c>
      <c r="BQ97" s="14" t="n">
        <f aca="false">main!BO212</f>
        <v>10.5745459276468</v>
      </c>
      <c r="BR97" s="14" t="n">
        <f aca="false">main!BP212</f>
        <v>24.6231527328491</v>
      </c>
      <c r="BS97" s="14" t="n">
        <f aca="false">main!BQ212</f>
        <v>3.10893627747601</v>
      </c>
      <c r="BT97" s="14" t="n">
        <f aca="false">main!BR212</f>
        <v>0.222070708400413</v>
      </c>
      <c r="BU97" s="14" t="n">
        <f aca="false">main!BS212</f>
        <v>1.98066793491372</v>
      </c>
      <c r="BV97" s="14" t="n">
        <f aca="false">main!BT212</f>
        <v>1.12826834256229</v>
      </c>
      <c r="BW97" s="14" t="n">
        <f aca="false">main!BU212</f>
        <v>0.139272781821294</v>
      </c>
      <c r="BX97" s="14" t="n">
        <f aca="false">main!BV212</f>
        <v>77.4236420864122</v>
      </c>
      <c r="BY97" s="14" t="n">
        <f aca="false">main!BW212</f>
        <v>0.892697963304305</v>
      </c>
      <c r="BZ97" s="14" t="n">
        <f aca="false">main!BX212</f>
        <v>66.494510721452</v>
      </c>
      <c r="CA97" s="14" t="n">
        <f aca="false">main!BY212</f>
        <v>920.720746815985</v>
      </c>
      <c r="CB97" s="14" t="n">
        <f aca="false">main!BZ212</f>
        <v>0.0084349197492719</v>
      </c>
      <c r="CC97" s="14" t="n">
        <f aca="false">main!CA212</f>
        <v>0</v>
      </c>
      <c r="CD97" s="14" t="n">
        <f aca="false">main!CB212</f>
        <v>219.880261349733</v>
      </c>
      <c r="CE97" s="14" t="n">
        <f aca="false">main!CC212</f>
        <v>1176.70397949219</v>
      </c>
      <c r="CF97" s="14" t="n">
        <f aca="false">main!CD212</f>
        <v>0.591696875378988</v>
      </c>
      <c r="CG97" s="14" t="e">
        <f aca="false">main!CE212</f>
        <v>#DIV/0!</v>
      </c>
    </row>
    <row r="98" customFormat="false" ht="15.75" hidden="false" customHeight="true" outlineLevel="0" collapsed="false">
      <c r="A98" s="12" t="n">
        <v>3</v>
      </c>
      <c r="B98" s="12" t="n">
        <v>6</v>
      </c>
      <c r="C98" s="16" t="n">
        <f aca="false">main!A218</f>
        <v>63</v>
      </c>
      <c r="D98" s="10" t="str">
        <f aca="false">main!B218</f>
        <v>13:56:25</v>
      </c>
      <c r="E98" s="10" t="n">
        <f aca="false">main!C218</f>
        <v>7357.49999617506</v>
      </c>
      <c r="F98" s="10" t="n">
        <f aca="false">main!D218</f>
        <v>0</v>
      </c>
      <c r="G98" s="10" t="n">
        <f aca="false">main!E218</f>
        <v>11.6794687660993</v>
      </c>
      <c r="H98" s="10" t="n">
        <f aca="false">main!F218</f>
        <v>0.227509317704662</v>
      </c>
      <c r="I98" s="10" t="n">
        <f aca="false">main!G218</f>
        <v>823.440696504379</v>
      </c>
      <c r="J98" s="10" t="n">
        <f aca="false">main!H218</f>
        <v>9</v>
      </c>
      <c r="K98" s="10" t="n">
        <f aca="false">main!I218</f>
        <v>9</v>
      </c>
      <c r="L98" s="10" t="n">
        <f aca="false">main!J218</f>
        <v>0</v>
      </c>
      <c r="M98" s="10" t="n">
        <f aca="false">main!K218</f>
        <v>0</v>
      </c>
      <c r="N98" s="10" t="n">
        <f aca="false">main!L218</f>
        <v>462.70703125</v>
      </c>
      <c r="O98" s="10" t="n">
        <f aca="false">main!M218</f>
        <v>1407.232421875</v>
      </c>
      <c r="P98" s="10" t="n">
        <f aca="false">main!N218</f>
        <v>607.171813964844</v>
      </c>
      <c r="Q98" s="10" t="e">
        <f aca="false">main!O218</f>
        <v>#DIV/0!</v>
      </c>
      <c r="R98" s="10" t="n">
        <f aca="false">main!P218</f>
        <v>0.671193596695642</v>
      </c>
      <c r="S98" s="10" t="n">
        <f aca="false">main!Q218</f>
        <v>0.568534803116711</v>
      </c>
      <c r="T98" s="10" t="n">
        <f aca="false">main!R218</f>
        <v>-1</v>
      </c>
      <c r="U98" s="10" t="n">
        <f aca="false">main!S218</f>
        <v>0.87</v>
      </c>
      <c r="V98" s="10" t="n">
        <f aca="false">main!T218</f>
        <v>0.92</v>
      </c>
      <c r="W98" s="10" t="n">
        <f aca="false">main!U218</f>
        <v>19.9885787963867</v>
      </c>
      <c r="X98" s="10" t="n">
        <f aca="false">main!V218</f>
        <v>0.879994289398193</v>
      </c>
      <c r="Y98" s="10" t="n">
        <f aca="false">main!W218</f>
        <v>0.0576653342517718</v>
      </c>
      <c r="Z98" s="10" t="n">
        <f aca="false">main!X218</f>
        <v>0.84705039785193</v>
      </c>
      <c r="AA98" s="10" t="n">
        <f aca="false">main!Y218</f>
        <v>3.04130330173149</v>
      </c>
      <c r="AB98" s="10" t="n">
        <f aca="false">main!Z218</f>
        <v>-1</v>
      </c>
      <c r="AC98" s="10" t="n">
        <f aca="false">main!AA218</f>
        <v>249.86555480957</v>
      </c>
      <c r="AD98" s="10" t="n">
        <f aca="false">main!AB218</f>
        <v>0.5</v>
      </c>
      <c r="AE98" s="10" t="n">
        <f aca="false">main!AC218</f>
        <v>62.5047905478607</v>
      </c>
      <c r="AF98" s="10" t="n">
        <f aca="false">main!AD218</f>
        <v>2.41185583399691</v>
      </c>
      <c r="AG98" s="10" t="n">
        <f aca="false">main!AE218</f>
        <v>0.994266937016877</v>
      </c>
      <c r="AH98" s="10" t="n">
        <f aca="false">main!AF218</f>
        <v>23.8882846832275</v>
      </c>
      <c r="AI98" s="10" t="n">
        <f aca="false">main!AG218</f>
        <v>2</v>
      </c>
      <c r="AJ98" s="10" t="n">
        <f aca="false">main!AH218</f>
        <v>4.644859790802</v>
      </c>
      <c r="AK98" s="10" t="n">
        <f aca="false">main!AI218</f>
        <v>1</v>
      </c>
      <c r="AL98" s="10" t="n">
        <f aca="false">main!AJ218</f>
        <v>9.289719581604</v>
      </c>
      <c r="AM98" s="10" t="n">
        <f aca="false">main!AK218</f>
        <v>25.3580207824707</v>
      </c>
      <c r="AN98" s="10" t="n">
        <f aca="false">main!AL218</f>
        <v>23.8882846832275</v>
      </c>
      <c r="AO98" s="10" t="n">
        <f aca="false">main!AM218</f>
        <v>25.3471508026123</v>
      </c>
      <c r="AP98" s="10" t="n">
        <f aca="false">main!AN218</f>
        <v>931.669311523438</v>
      </c>
      <c r="AQ98" s="10" t="n">
        <f aca="false">main!AO218</f>
        <v>922.418029785156</v>
      </c>
      <c r="AR98" s="10" t="n">
        <f aca="false">main!AP218</f>
        <v>19.4944896697998</v>
      </c>
      <c r="AS98" s="10" t="n">
        <f aca="false">main!AQ218</f>
        <v>21.0654335021973</v>
      </c>
      <c r="AT98" s="10" t="n">
        <f aca="false">main!AR218</f>
        <v>56.4303283691406</v>
      </c>
      <c r="AU98" s="10" t="n">
        <f aca="false">main!AS218</f>
        <v>60.9777069091797</v>
      </c>
      <c r="AV98" s="10" t="n">
        <f aca="false">main!AT218</f>
        <v>300.589874267578</v>
      </c>
      <c r="AW98" s="10" t="n">
        <f aca="false">main!AU218</f>
        <v>249.86555480957</v>
      </c>
      <c r="AX98" s="10" t="n">
        <f aca="false">main!AV218</f>
        <v>133.588821411133</v>
      </c>
      <c r="AY98" s="10" t="n">
        <f aca="false">main!AW218</f>
        <v>94.0245513916016</v>
      </c>
      <c r="AZ98" s="10" t="n">
        <f aca="false">main!AX218</f>
        <v>-2.69135737419128</v>
      </c>
      <c r="BA98" s="10" t="n">
        <f aca="false">main!AY218</f>
        <v>-0.395989865064621</v>
      </c>
      <c r="BB98" s="10" t="n">
        <f aca="false">main!AZ218</f>
        <v>0.75</v>
      </c>
      <c r="BC98" s="10" t="n">
        <f aca="false">main!BA218</f>
        <v>-1.355140209198</v>
      </c>
      <c r="BD98" s="10" t="n">
        <f aca="false">main!BB218</f>
        <v>7.355140209198</v>
      </c>
      <c r="BE98" s="10" t="n">
        <f aca="false">main!BC218</f>
        <v>1</v>
      </c>
      <c r="BF98" s="10" t="n">
        <f aca="false">main!BD218</f>
        <v>0</v>
      </c>
      <c r="BG98" s="10" t="n">
        <f aca="false">main!BE218</f>
        <v>0.159999996423721</v>
      </c>
      <c r="BH98" s="10" t="n">
        <f aca="false">main!BF218</f>
        <v>111105</v>
      </c>
      <c r="BI98" s="10" t="n">
        <f aca="false">main!BG218</f>
        <v>1.50294937133789</v>
      </c>
      <c r="BJ98" s="10" t="n">
        <f aca="false">main!BH218</f>
        <v>0.00241185583399691</v>
      </c>
      <c r="BK98" s="10" t="n">
        <f aca="false">main!BI218</f>
        <v>297.038284683227</v>
      </c>
      <c r="BL98" s="10" t="n">
        <f aca="false">main!BJ218</f>
        <v>298.508020782471</v>
      </c>
      <c r="BM98" s="10" t="n">
        <f aca="false">main!BK218</f>
        <v>39.9784878759423</v>
      </c>
      <c r="BN98" s="10" t="n">
        <f aca="false">main!BL218</f>
        <v>-0.198617002524622</v>
      </c>
      <c r="BO98" s="10" t="n">
        <f aca="false">main!BM218</f>
        <v>2.97493487193059</v>
      </c>
      <c r="BP98" s="10" t="n">
        <f aca="false">main!BN218</f>
        <v>31.6399794298441</v>
      </c>
      <c r="BQ98" s="10" t="n">
        <f aca="false">main!BO218</f>
        <v>10.5745459276468</v>
      </c>
      <c r="BR98" s="10" t="n">
        <f aca="false">main!BP218</f>
        <v>24.6231527328491</v>
      </c>
      <c r="BS98" s="10" t="n">
        <f aca="false">main!BQ218</f>
        <v>3.10893627747601</v>
      </c>
      <c r="BT98" s="10" t="n">
        <f aca="false">main!BR218</f>
        <v>0.222070708400413</v>
      </c>
      <c r="BU98" s="10" t="n">
        <f aca="false">main!BS218</f>
        <v>1.98066793491372</v>
      </c>
      <c r="BV98" s="10" t="n">
        <f aca="false">main!BT218</f>
        <v>1.12826834256229</v>
      </c>
      <c r="BW98" s="10" t="n">
        <f aca="false">main!BU218</f>
        <v>0.139272781821294</v>
      </c>
      <c r="BX98" s="10" t="n">
        <f aca="false">main!BV218</f>
        <v>77.4236420864122</v>
      </c>
      <c r="BY98" s="10" t="n">
        <f aca="false">main!BW218</f>
        <v>0.892697963304305</v>
      </c>
      <c r="BZ98" s="10" t="n">
        <f aca="false">main!BX218</f>
        <v>66.494510721452</v>
      </c>
      <c r="CA98" s="10" t="n">
        <f aca="false">main!BY218</f>
        <v>920.720746815985</v>
      </c>
      <c r="CB98" s="10" t="n">
        <f aca="false">main!BZ218</f>
        <v>0.0084349197492719</v>
      </c>
      <c r="CC98" s="10" t="n">
        <f aca="false">main!CA218</f>
        <v>0</v>
      </c>
      <c r="CD98" s="10" t="n">
        <f aca="false">main!CB218</f>
        <v>219.880261349733</v>
      </c>
      <c r="CE98" s="10" t="n">
        <f aca="false">main!CC218</f>
        <v>944.525390625</v>
      </c>
      <c r="CF98" s="10" t="n">
        <f aca="false">main!CD218</f>
        <v>0.568534803116711</v>
      </c>
      <c r="CG98" s="10" t="e">
        <f aca="false">main!CE218</f>
        <v>#DIV/0!</v>
      </c>
    </row>
    <row r="99" customFormat="false" ht="23.85" hidden="false" customHeight="false" outlineLevel="0" collapsed="false">
      <c r="A99" s="12" t="n">
        <v>4</v>
      </c>
      <c r="B99" s="12" t="n">
        <v>1</v>
      </c>
      <c r="C99" s="13" t="str">
        <f aca="false">main!B313</f>
        <v>"14:45:03 trat1t1b4"
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</row>
    <row r="100" customFormat="false" ht="15.75" hidden="false" customHeight="true" outlineLevel="0" collapsed="false">
      <c r="A100" s="12" t="n">
        <v>4</v>
      </c>
      <c r="B100" s="12" t="n">
        <v>1</v>
      </c>
      <c r="C100" s="15" t="n">
        <f aca="false">main!A319</f>
        <v>92</v>
      </c>
      <c r="D100" s="14" t="str">
        <f aca="false">main!B319</f>
        <v>14:51:04</v>
      </c>
      <c r="E100" s="14" t="n">
        <f aca="false">main!C319</f>
        <v>10645.499999621</v>
      </c>
      <c r="F100" s="14" t="n">
        <f aca="false">main!D319</f>
        <v>0</v>
      </c>
      <c r="G100" s="14" t="n">
        <f aca="false">main!E319</f>
        <v>11.7644509329216</v>
      </c>
      <c r="H100" s="14" t="n">
        <f aca="false">main!F319</f>
        <v>0.144870106122146</v>
      </c>
      <c r="I100" s="14" t="n">
        <f aca="false">main!G319</f>
        <v>720.886821814143</v>
      </c>
      <c r="J100" s="14" t="n">
        <f aca="false">main!H319</f>
        <v>13</v>
      </c>
      <c r="K100" s="14" t="n">
        <f aca="false">main!I319</f>
        <v>13</v>
      </c>
      <c r="L100" s="14" t="n">
        <f aca="false">main!J319</f>
        <v>0</v>
      </c>
      <c r="M100" s="14" t="n">
        <f aca="false">main!K319</f>
        <v>0</v>
      </c>
      <c r="N100" s="14" t="n">
        <f aca="false">main!L319</f>
        <v>473.868408203125</v>
      </c>
      <c r="O100" s="14" t="n">
        <f aca="false">main!M319</f>
        <v>1565.69714355469</v>
      </c>
      <c r="P100" s="14" t="n">
        <f aca="false">main!N319</f>
        <v>704.788879394531</v>
      </c>
      <c r="Q100" s="14" t="e">
        <f aca="false">main!O319</f>
        <v>#DIV/0!</v>
      </c>
      <c r="R100" s="14" t="n">
        <f aca="false">main!P319</f>
        <v>0.6973435059559</v>
      </c>
      <c r="S100" s="14" t="n">
        <f aca="false">main!Q319</f>
        <v>0.549856188793697</v>
      </c>
      <c r="T100" s="14" t="n">
        <f aca="false">main!R319</f>
        <v>-1</v>
      </c>
      <c r="U100" s="14" t="n">
        <f aca="false">main!S319</f>
        <v>0.87</v>
      </c>
      <c r="V100" s="14" t="n">
        <f aca="false">main!T319</f>
        <v>0.92</v>
      </c>
      <c r="W100" s="14" t="n">
        <f aca="false">main!U319</f>
        <v>19.9885787963867</v>
      </c>
      <c r="X100" s="14" t="n">
        <f aca="false">main!V319</f>
        <v>0.879994289398193</v>
      </c>
      <c r="Y100" s="14" t="n">
        <f aca="false">main!W319</f>
        <v>0.0581503069207622</v>
      </c>
      <c r="Z100" s="14" t="n">
        <f aca="false">main!X319</f>
        <v>0.788501196465533</v>
      </c>
      <c r="AA100" s="14" t="n">
        <f aca="false">main!Y319</f>
        <v>3.30407580765238</v>
      </c>
      <c r="AB100" s="14" t="n">
        <f aca="false">main!Z319</f>
        <v>-1</v>
      </c>
      <c r="AC100" s="14" t="n">
        <f aca="false">main!AA319</f>
        <v>250.011810302734</v>
      </c>
      <c r="AD100" s="14" t="n">
        <f aca="false">main!AB319</f>
        <v>0.5</v>
      </c>
      <c r="AE100" s="14" t="n">
        <f aca="false">main!AC319</f>
        <v>60.4866455934882</v>
      </c>
      <c r="AF100" s="14" t="n">
        <f aca="false">main!AD319</f>
        <v>1.80244561521368</v>
      </c>
      <c r="AG100" s="14" t="n">
        <f aca="false">main!AE319</f>
        <v>1.15658541124532</v>
      </c>
      <c r="AH100" s="14" t="n">
        <f aca="false">main!AF319</f>
        <v>24.6872329711914</v>
      </c>
      <c r="AI100" s="14" t="n">
        <f aca="false">main!AG319</f>
        <v>2</v>
      </c>
      <c r="AJ100" s="14" t="n">
        <f aca="false">main!AH319</f>
        <v>4.644859790802</v>
      </c>
      <c r="AK100" s="14" t="n">
        <f aca="false">main!AI319</f>
        <v>1</v>
      </c>
      <c r="AL100" s="14" t="n">
        <f aca="false">main!AJ319</f>
        <v>9.289719581604</v>
      </c>
      <c r="AM100" s="14" t="n">
        <f aca="false">main!AK319</f>
        <v>25.7887916564941</v>
      </c>
      <c r="AN100" s="14" t="n">
        <f aca="false">main!AL319</f>
        <v>24.6872329711914</v>
      </c>
      <c r="AO100" s="14" t="n">
        <f aca="false">main!AM319</f>
        <v>25.7176952362061</v>
      </c>
      <c r="AP100" s="14" t="n">
        <f aca="false">main!AN319</f>
        <v>877.45361328125</v>
      </c>
      <c r="AQ100" s="14" t="n">
        <f aca="false">main!AO319</f>
        <v>868.584777832031</v>
      </c>
      <c r="AR100" s="14" t="n">
        <f aca="false">main!AP319</f>
        <v>19.7058296203613</v>
      </c>
      <c r="AS100" s="14" t="n">
        <f aca="false">main!AQ319</f>
        <v>20.8800067901611</v>
      </c>
      <c r="AT100" s="14" t="n">
        <f aca="false">main!AR319</f>
        <v>55.6316108703613</v>
      </c>
      <c r="AU100" s="14" t="n">
        <f aca="false">main!AS319</f>
        <v>58.9464378356934</v>
      </c>
      <c r="AV100" s="14" t="n">
        <f aca="false">main!AT319</f>
        <v>300.603790283203</v>
      </c>
      <c r="AW100" s="14" t="n">
        <f aca="false">main!AU319</f>
        <v>249.442398071289</v>
      </c>
      <c r="AX100" s="14" t="n">
        <f aca="false">main!AV319</f>
        <v>132.985076904297</v>
      </c>
      <c r="AY100" s="14" t="n">
        <f aca="false">main!AW319</f>
        <v>94.0747756958008</v>
      </c>
      <c r="AZ100" s="14" t="n">
        <f aca="false">main!AX319</f>
        <v>-3.24763178825378</v>
      </c>
      <c r="BA100" s="14" t="n">
        <f aca="false">main!AY319</f>
        <v>-0.43512350320816</v>
      </c>
      <c r="BB100" s="14" t="n">
        <f aca="false">main!AZ319</f>
        <v>0.5</v>
      </c>
      <c r="BC100" s="14" t="n">
        <f aca="false">main!BA319</f>
        <v>-1.355140209198</v>
      </c>
      <c r="BD100" s="14" t="n">
        <f aca="false">main!BB319</f>
        <v>7.355140209198</v>
      </c>
      <c r="BE100" s="14" t="n">
        <f aca="false">main!BC319</f>
        <v>1</v>
      </c>
      <c r="BF100" s="14" t="n">
        <f aca="false">main!BD319</f>
        <v>0</v>
      </c>
      <c r="BG100" s="14" t="n">
        <f aca="false">main!BE319</f>
        <v>0.159999996423721</v>
      </c>
      <c r="BH100" s="14" t="n">
        <f aca="false">main!BF319</f>
        <v>111105</v>
      </c>
      <c r="BI100" s="14" t="n">
        <f aca="false">main!BG319</f>
        <v>1.50301895141602</v>
      </c>
      <c r="BJ100" s="14" t="n">
        <f aca="false">main!BH319</f>
        <v>0.00180244561521368</v>
      </c>
      <c r="BK100" s="14" t="n">
        <f aca="false">main!BI319</f>
        <v>297.837232971191</v>
      </c>
      <c r="BL100" s="14" t="n">
        <f aca="false">main!BJ319</f>
        <v>298.938791656494</v>
      </c>
      <c r="BM100" s="14" t="n">
        <f aca="false">main!BK319</f>
        <v>39.9107827993306</v>
      </c>
      <c r="BN100" s="14" t="n">
        <f aca="false">main!BL319</f>
        <v>-0.107807824960002</v>
      </c>
      <c r="BO100" s="14" t="n">
        <f aca="false">main!BM319</f>
        <v>3.12086736655652</v>
      </c>
      <c r="BP100" s="14" t="n">
        <f aca="false">main!BN319</f>
        <v>33.1743269486831</v>
      </c>
      <c r="BQ100" s="14" t="n">
        <f aca="false">main!BO319</f>
        <v>12.294320158522</v>
      </c>
      <c r="BR100" s="14" t="n">
        <f aca="false">main!BP319</f>
        <v>25.2380123138428</v>
      </c>
      <c r="BS100" s="14" t="n">
        <f aca="false">main!BQ319</f>
        <v>3.2250781920291</v>
      </c>
      <c r="BT100" s="14" t="n">
        <f aca="false">main!BR319</f>
        <v>0.142645595216797</v>
      </c>
      <c r="BU100" s="14" t="n">
        <f aca="false">main!BS319</f>
        <v>1.9642819553112</v>
      </c>
      <c r="BV100" s="14" t="n">
        <f aca="false">main!BT319</f>
        <v>1.26079623671789</v>
      </c>
      <c r="BW100" s="14" t="n">
        <f aca="false">main!BU319</f>
        <v>0.0893507218811321</v>
      </c>
      <c r="BX100" s="14" t="n">
        <f aca="false">main!BV319</f>
        <v>67.8172660642242</v>
      </c>
      <c r="BY100" s="14" t="n">
        <f aca="false">main!BW319</f>
        <v>0.829955624612097</v>
      </c>
      <c r="BZ100" s="14" t="n">
        <f aca="false">main!BX319</f>
        <v>62.4956821267376</v>
      </c>
      <c r="CA100" s="14" t="n">
        <f aca="false">main!BY319</f>
        <v>866.875145090167</v>
      </c>
      <c r="CB100" s="14" t="n">
        <f aca="false">main!BZ319</f>
        <v>0.00848135270763812</v>
      </c>
      <c r="CC100" s="14" t="n">
        <f aca="false">main!CA319</f>
        <v>0</v>
      </c>
      <c r="CD100" s="14" t="n">
        <f aca="false">main!CB319</f>
        <v>219.507885836525</v>
      </c>
      <c r="CE100" s="14" t="n">
        <f aca="false">main!CC319</f>
        <v>1091.82873535157</v>
      </c>
      <c r="CF100" s="14" t="n">
        <f aca="false">main!CD319</f>
        <v>0.549856188793697</v>
      </c>
      <c r="CG100" s="14" t="e">
        <f aca="false">main!CE319</f>
        <v>#DIV/0!</v>
      </c>
    </row>
    <row r="101" customFormat="false" ht="15.75" hidden="false" customHeight="true" outlineLevel="0" collapsed="false">
      <c r="A101" s="12" t="n">
        <v>4</v>
      </c>
      <c r="B101" s="12" t="n">
        <v>1</v>
      </c>
      <c r="C101" s="15" t="n">
        <f aca="false">main!A320</f>
        <v>93</v>
      </c>
      <c r="D101" s="14" t="str">
        <f aca="false">main!B320</f>
        <v>14:51:15</v>
      </c>
      <c r="E101" s="14" t="n">
        <f aca="false">main!C320</f>
        <v>10656.4999988629</v>
      </c>
      <c r="F101" s="14" t="n">
        <f aca="false">main!D320</f>
        <v>0</v>
      </c>
      <c r="G101" s="14" t="n">
        <f aca="false">main!E320</f>
        <v>11.2893782449349</v>
      </c>
      <c r="H101" s="14" t="n">
        <f aca="false">main!F320</f>
        <v>0.143248404012138</v>
      </c>
      <c r="I101" s="14" t="n">
        <f aca="false">main!G320</f>
        <v>724.100768288877</v>
      </c>
      <c r="J101" s="14" t="n">
        <f aca="false">main!H320</f>
        <v>13</v>
      </c>
      <c r="K101" s="14" t="n">
        <f aca="false">main!I320</f>
        <v>13</v>
      </c>
      <c r="L101" s="14" t="n">
        <f aca="false">main!J320</f>
        <v>0</v>
      </c>
      <c r="M101" s="14" t="n">
        <f aca="false">main!K320</f>
        <v>0</v>
      </c>
      <c r="N101" s="14" t="n">
        <f aca="false">main!L320</f>
        <v>473.868408203125</v>
      </c>
      <c r="O101" s="14" t="n">
        <f aca="false">main!M320</f>
        <v>1565.69714355469</v>
      </c>
      <c r="P101" s="14" t="n">
        <f aca="false">main!N320</f>
        <v>704.788879394531</v>
      </c>
      <c r="Q101" s="14" t="e">
        <f aca="false">main!O320</f>
        <v>#DIV/0!</v>
      </c>
      <c r="R101" s="14" t="n">
        <f aca="false">main!P320</f>
        <v>0.6973435059559</v>
      </c>
      <c r="S101" s="14" t="n">
        <f aca="false">main!Q320</f>
        <v>0.549856188793697</v>
      </c>
      <c r="T101" s="14" t="n">
        <f aca="false">main!R320</f>
        <v>-1</v>
      </c>
      <c r="U101" s="14" t="n">
        <f aca="false">main!S320</f>
        <v>0.87</v>
      </c>
      <c r="V101" s="14" t="n">
        <f aca="false">main!T320</f>
        <v>0.92</v>
      </c>
      <c r="W101" s="14" t="n">
        <f aca="false">main!U320</f>
        <v>19.9885787963867</v>
      </c>
      <c r="X101" s="14" t="n">
        <f aca="false">main!V320</f>
        <v>0.879994289398193</v>
      </c>
      <c r="Y101" s="14" t="n">
        <f aca="false">main!W320</f>
        <v>0.0560035915065647</v>
      </c>
      <c r="Z101" s="14" t="n">
        <f aca="false">main!X320</f>
        <v>0.788501196465533</v>
      </c>
      <c r="AA101" s="14" t="n">
        <f aca="false">main!Y320</f>
        <v>3.30407580765238</v>
      </c>
      <c r="AB101" s="14" t="n">
        <f aca="false">main!Z320</f>
        <v>-1</v>
      </c>
      <c r="AC101" s="14" t="n">
        <f aca="false">main!AA320</f>
        <v>250.011810302734</v>
      </c>
      <c r="AD101" s="14" t="n">
        <f aca="false">main!AB320</f>
        <v>0.5</v>
      </c>
      <c r="AE101" s="14" t="n">
        <f aca="false">main!AC320</f>
        <v>60.4866455934882</v>
      </c>
      <c r="AF101" s="14" t="n">
        <f aca="false">main!AD320</f>
        <v>1.78214101081317</v>
      </c>
      <c r="AG101" s="14" t="n">
        <f aca="false">main!AE320</f>
        <v>1.15634490998017</v>
      </c>
      <c r="AH101" s="14" t="n">
        <f aca="false">main!AF320</f>
        <v>24.6870765686035</v>
      </c>
      <c r="AI101" s="14" t="n">
        <f aca="false">main!AG320</f>
        <v>2</v>
      </c>
      <c r="AJ101" s="14" t="n">
        <f aca="false">main!AH320</f>
        <v>4.644859790802</v>
      </c>
      <c r="AK101" s="14" t="n">
        <f aca="false">main!AI320</f>
        <v>1</v>
      </c>
      <c r="AL101" s="14" t="n">
        <f aca="false">main!AJ320</f>
        <v>9.289719581604</v>
      </c>
      <c r="AM101" s="14" t="n">
        <f aca="false">main!AK320</f>
        <v>25.7800369262695</v>
      </c>
      <c r="AN101" s="14" t="n">
        <f aca="false">main!AL320</f>
        <v>24.6870765686035</v>
      </c>
      <c r="AO101" s="14" t="n">
        <f aca="false">main!AM320</f>
        <v>25.7153701782227</v>
      </c>
      <c r="AP101" s="14" t="n">
        <f aca="false">main!AN320</f>
        <v>876.456604003906</v>
      </c>
      <c r="AQ101" s="14" t="n">
        <f aca="false">main!AO320</f>
        <v>867.915466308594</v>
      </c>
      <c r="AR101" s="14" t="n">
        <f aca="false">main!AP320</f>
        <v>19.72043800354</v>
      </c>
      <c r="AS101" s="14" t="n">
        <f aca="false">main!AQ320</f>
        <v>20.8815097808838</v>
      </c>
      <c r="AT101" s="14" t="n">
        <f aca="false">main!AR320</f>
        <v>55.7037315368652</v>
      </c>
      <c r="AU101" s="14" t="n">
        <f aca="false">main!AS320</f>
        <v>58.9833755493164</v>
      </c>
      <c r="AV101" s="14" t="n">
        <f aca="false">main!AT320</f>
        <v>300.571807861328</v>
      </c>
      <c r="AW101" s="14" t="n">
        <f aca="false">main!AU320</f>
        <v>249.364242553711</v>
      </c>
      <c r="AX101" s="14" t="n">
        <f aca="false">main!AV320</f>
        <v>133.248565673828</v>
      </c>
      <c r="AY101" s="14" t="n">
        <f aca="false">main!AW320</f>
        <v>94.078125</v>
      </c>
      <c r="AZ101" s="14" t="n">
        <f aca="false">main!AX320</f>
        <v>-3.24763178825378</v>
      </c>
      <c r="BA101" s="14" t="n">
        <f aca="false">main!AY320</f>
        <v>-0.43512350320816</v>
      </c>
      <c r="BB101" s="14" t="n">
        <f aca="false">main!AZ320</f>
        <v>0.5</v>
      </c>
      <c r="BC101" s="14" t="n">
        <f aca="false">main!BA320</f>
        <v>-1.355140209198</v>
      </c>
      <c r="BD101" s="14" t="n">
        <f aca="false">main!BB320</f>
        <v>7.355140209198</v>
      </c>
      <c r="BE101" s="14" t="n">
        <f aca="false">main!BC320</f>
        <v>1</v>
      </c>
      <c r="BF101" s="14" t="n">
        <f aca="false">main!BD320</f>
        <v>0</v>
      </c>
      <c r="BG101" s="14" t="n">
        <f aca="false">main!BE320</f>
        <v>0.159999996423721</v>
      </c>
      <c r="BH101" s="14" t="n">
        <f aca="false">main!BF320</f>
        <v>111105</v>
      </c>
      <c r="BI101" s="14" t="n">
        <f aca="false">main!BG320</f>
        <v>1.50285903930664</v>
      </c>
      <c r="BJ101" s="14" t="n">
        <f aca="false">main!BH320</f>
        <v>0.00178214101081317</v>
      </c>
      <c r="BK101" s="14" t="n">
        <f aca="false">main!BI320</f>
        <v>297.837076568604</v>
      </c>
      <c r="BL101" s="14" t="n">
        <f aca="false">main!BJ320</f>
        <v>298.930036926269</v>
      </c>
      <c r="BM101" s="14" t="n">
        <f aca="false">main!BK320</f>
        <v>39.8982779167977</v>
      </c>
      <c r="BN101" s="14" t="n">
        <f aca="false">main!BL320</f>
        <v>-0.104673750387154</v>
      </c>
      <c r="BO101" s="14" t="n">
        <f aca="false">main!BM320</f>
        <v>3.12083819733488</v>
      </c>
      <c r="BP101" s="14" t="n">
        <f aca="false">main!BN320</f>
        <v>33.1728358461107</v>
      </c>
      <c r="BQ101" s="14" t="n">
        <f aca="false">main!BO320</f>
        <v>12.2913260652269</v>
      </c>
      <c r="BR101" s="14" t="n">
        <f aca="false">main!BP320</f>
        <v>25.2335567474365</v>
      </c>
      <c r="BS101" s="14" t="n">
        <f aca="false">main!BQ320</f>
        <v>3.22422312281345</v>
      </c>
      <c r="BT101" s="14" t="n">
        <f aca="false">main!BR320</f>
        <v>0.141073043586521</v>
      </c>
      <c r="BU101" s="14" t="n">
        <f aca="false">main!BS320</f>
        <v>1.96449328735471</v>
      </c>
      <c r="BV101" s="14" t="n">
        <f aca="false">main!BT320</f>
        <v>1.25972983545875</v>
      </c>
      <c r="BW101" s="14" t="n">
        <f aca="false">main!BU320</f>
        <v>0.0883635478897357</v>
      </c>
      <c r="BX101" s="14" t="n">
        <f aca="false">main!BV320</f>
        <v>68.122042591677</v>
      </c>
      <c r="BY101" s="14" t="n">
        <f aca="false">main!BW320</f>
        <v>0.834298726543741</v>
      </c>
      <c r="BZ101" s="14" t="n">
        <f aca="false">main!BX320</f>
        <v>62.4966837023938</v>
      </c>
      <c r="CA101" s="14" t="n">
        <f aca="false">main!BY320</f>
        <v>866.274872047725</v>
      </c>
      <c r="CB101" s="14" t="n">
        <f aca="false">main!BZ320</f>
        <v>0.00814462850229725</v>
      </c>
      <c r="CC101" s="14" t="n">
        <f aca="false">main!CA320</f>
        <v>0</v>
      </c>
      <c r="CD101" s="14" t="n">
        <f aca="false">main!CB320</f>
        <v>219.439109427372</v>
      </c>
      <c r="CE101" s="14" t="n">
        <f aca="false">main!CC320</f>
        <v>1091.82873535157</v>
      </c>
      <c r="CF101" s="14" t="n">
        <f aca="false">main!CD320</f>
        <v>0.549856188793697</v>
      </c>
      <c r="CG101" s="14" t="e">
        <f aca="false">main!CE320</f>
        <v>#DIV/0!</v>
      </c>
    </row>
    <row r="102" customFormat="false" ht="15.75" hidden="false" customHeight="true" outlineLevel="0" collapsed="false">
      <c r="A102" s="12" t="n">
        <v>4</v>
      </c>
      <c r="B102" s="12" t="n">
        <v>1</v>
      </c>
      <c r="C102" s="15" t="n">
        <f aca="false">main!A321</f>
        <v>94</v>
      </c>
      <c r="D102" s="14" t="str">
        <f aca="false">main!B321</f>
        <v>14:51:26</v>
      </c>
      <c r="E102" s="14" t="n">
        <f aca="false">main!C321</f>
        <v>10667.4999981048</v>
      </c>
      <c r="F102" s="14" t="n">
        <f aca="false">main!D321</f>
        <v>0</v>
      </c>
      <c r="G102" s="14" t="n">
        <f aca="false">main!E321</f>
        <v>11.1671059794427</v>
      </c>
      <c r="H102" s="14" t="n">
        <f aca="false">main!F321</f>
        <v>0.144744082781494</v>
      </c>
      <c r="I102" s="14" t="n">
        <f aca="false">main!G321</f>
        <v>725.887803063262</v>
      </c>
      <c r="J102" s="14" t="n">
        <f aca="false">main!H321</f>
        <v>13</v>
      </c>
      <c r="K102" s="14" t="n">
        <f aca="false">main!I321</f>
        <v>13</v>
      </c>
      <c r="L102" s="14" t="n">
        <f aca="false">main!J321</f>
        <v>0</v>
      </c>
      <c r="M102" s="14" t="n">
        <f aca="false">main!K321</f>
        <v>0</v>
      </c>
      <c r="N102" s="14" t="n">
        <f aca="false">main!L321</f>
        <v>473.868408203125</v>
      </c>
      <c r="O102" s="14" t="n">
        <f aca="false">main!M321</f>
        <v>1565.69714355469</v>
      </c>
      <c r="P102" s="14" t="n">
        <f aca="false">main!N321</f>
        <v>704.788879394531</v>
      </c>
      <c r="Q102" s="14" t="e">
        <f aca="false">main!O321</f>
        <v>#DIV/0!</v>
      </c>
      <c r="R102" s="14" t="n">
        <f aca="false">main!P321</f>
        <v>0.6973435059559</v>
      </c>
      <c r="S102" s="14" t="n">
        <f aca="false">main!Q321</f>
        <v>0.549856188793697</v>
      </c>
      <c r="T102" s="14" t="n">
        <f aca="false">main!R321</f>
        <v>-1</v>
      </c>
      <c r="U102" s="14" t="n">
        <f aca="false">main!S321</f>
        <v>0.87</v>
      </c>
      <c r="V102" s="14" t="n">
        <f aca="false">main!T321</f>
        <v>0.92</v>
      </c>
      <c r="W102" s="14" t="n">
        <f aca="false">main!U321</f>
        <v>19.9885787963867</v>
      </c>
      <c r="X102" s="14" t="n">
        <f aca="false">main!V321</f>
        <v>0.879994289398193</v>
      </c>
      <c r="Y102" s="14" t="n">
        <f aca="false">main!W321</f>
        <v>0.0554262588904279</v>
      </c>
      <c r="Z102" s="14" t="n">
        <f aca="false">main!X321</f>
        <v>0.788501196465533</v>
      </c>
      <c r="AA102" s="14" t="n">
        <f aca="false">main!Y321</f>
        <v>3.30407580765238</v>
      </c>
      <c r="AB102" s="14" t="n">
        <f aca="false">main!Z321</f>
        <v>-1</v>
      </c>
      <c r="AC102" s="14" t="n">
        <f aca="false">main!AA321</f>
        <v>250.011810302734</v>
      </c>
      <c r="AD102" s="14" t="n">
        <f aca="false">main!AB321</f>
        <v>0.5</v>
      </c>
      <c r="AE102" s="14" t="n">
        <f aca="false">main!AC321</f>
        <v>60.4866455934882</v>
      </c>
      <c r="AF102" s="14" t="n">
        <f aca="false">main!AD321</f>
        <v>1.79566663430041</v>
      </c>
      <c r="AG102" s="14" t="n">
        <f aca="false">main!AE321</f>
        <v>1.15327190211851</v>
      </c>
      <c r="AH102" s="14" t="n">
        <f aca="false">main!AF321</f>
        <v>24.6710395812988</v>
      </c>
      <c r="AI102" s="14" t="n">
        <f aca="false">main!AG321</f>
        <v>2</v>
      </c>
      <c r="AJ102" s="14" t="n">
        <f aca="false">main!AH321</f>
        <v>4.644859790802</v>
      </c>
      <c r="AK102" s="14" t="n">
        <f aca="false">main!AI321</f>
        <v>1</v>
      </c>
      <c r="AL102" s="14" t="n">
        <f aca="false">main!AJ321</f>
        <v>9.289719581604</v>
      </c>
      <c r="AM102" s="14" t="n">
        <f aca="false">main!AK321</f>
        <v>25.7742767333984</v>
      </c>
      <c r="AN102" s="14" t="n">
        <f aca="false">main!AL321</f>
        <v>24.6710395812988</v>
      </c>
      <c r="AO102" s="14" t="n">
        <f aca="false">main!AM321</f>
        <v>25.7112102508545</v>
      </c>
      <c r="AP102" s="14" t="n">
        <f aca="false">main!AN321</f>
        <v>875.461181640625</v>
      </c>
      <c r="AQ102" s="14" t="n">
        <f aca="false">main!AO321</f>
        <v>866.995483398438</v>
      </c>
      <c r="AR102" s="14" t="n">
        <f aca="false">main!AP321</f>
        <v>19.7128124237061</v>
      </c>
      <c r="AS102" s="14" t="n">
        <f aca="false">main!AQ321</f>
        <v>20.8825855255127</v>
      </c>
      <c r="AT102" s="14" t="n">
        <f aca="false">main!AR321</f>
        <v>55.7006988525391</v>
      </c>
      <c r="AU102" s="14" t="n">
        <f aca="false">main!AS321</f>
        <v>59.0060195922852</v>
      </c>
      <c r="AV102" s="14" t="n">
        <f aca="false">main!AT321</f>
        <v>300.599914550781</v>
      </c>
      <c r="AW102" s="14" t="n">
        <f aca="false">main!AU321</f>
        <v>249.454803466797</v>
      </c>
      <c r="AX102" s="14" t="n">
        <f aca="false">main!AV321</f>
        <v>132.497436523438</v>
      </c>
      <c r="AY102" s="14" t="n">
        <f aca="false">main!AW321</f>
        <v>94.0772705078125</v>
      </c>
      <c r="AZ102" s="14" t="n">
        <f aca="false">main!AX321</f>
        <v>-3.24763178825378</v>
      </c>
      <c r="BA102" s="14" t="n">
        <f aca="false">main!AY321</f>
        <v>-0.43512350320816</v>
      </c>
      <c r="BB102" s="14" t="n">
        <f aca="false">main!AZ321</f>
        <v>0.5</v>
      </c>
      <c r="BC102" s="14" t="n">
        <f aca="false">main!BA321</f>
        <v>-1.355140209198</v>
      </c>
      <c r="BD102" s="14" t="n">
        <f aca="false">main!BB321</f>
        <v>7.355140209198</v>
      </c>
      <c r="BE102" s="14" t="n">
        <f aca="false">main!BC321</f>
        <v>1</v>
      </c>
      <c r="BF102" s="14" t="n">
        <f aca="false">main!BD321</f>
        <v>0</v>
      </c>
      <c r="BG102" s="14" t="n">
        <f aca="false">main!BE321</f>
        <v>0.159999996423721</v>
      </c>
      <c r="BH102" s="14" t="n">
        <f aca="false">main!BF321</f>
        <v>111105</v>
      </c>
      <c r="BI102" s="14" t="n">
        <f aca="false">main!BG321</f>
        <v>1.50299957275391</v>
      </c>
      <c r="BJ102" s="14" t="n">
        <f aca="false">main!BH321</f>
        <v>0.00179566663430042</v>
      </c>
      <c r="BK102" s="14" t="n">
        <f aca="false">main!BI321</f>
        <v>297.821039581299</v>
      </c>
      <c r="BL102" s="14" t="n">
        <f aca="false">main!BJ321</f>
        <v>298.924276733398</v>
      </c>
      <c r="BM102" s="14" t="n">
        <f aca="false">main!BK321</f>
        <v>39.9127676625675</v>
      </c>
      <c r="BN102" s="14" t="n">
        <f aca="false">main!BL321</f>
        <v>-0.106536465240605</v>
      </c>
      <c r="BO102" s="14" t="n">
        <f aca="false">main!BM321</f>
        <v>3.11784854950469</v>
      </c>
      <c r="BP102" s="14" t="n">
        <f aca="false">main!BN321</f>
        <v>33.141358509607</v>
      </c>
      <c r="BQ102" s="14" t="n">
        <f aca="false">main!BO321</f>
        <v>12.2587729840943</v>
      </c>
      <c r="BR102" s="14" t="n">
        <f aca="false">main!BP321</f>
        <v>25.2226581573486</v>
      </c>
      <c r="BS102" s="14" t="n">
        <f aca="false">main!BQ321</f>
        <v>3.22213240561484</v>
      </c>
      <c r="BT102" s="14" t="n">
        <f aca="false">main!BR321</f>
        <v>0.142523410759687</v>
      </c>
      <c r="BU102" s="14" t="n">
        <f aca="false">main!BS321</f>
        <v>1.96457664738619</v>
      </c>
      <c r="BV102" s="14" t="n">
        <f aca="false">main!BT321</f>
        <v>1.25755575822866</v>
      </c>
      <c r="BW102" s="14" t="n">
        <f aca="false">main!BU321</f>
        <v>0.0892740184973434</v>
      </c>
      <c r="BX102" s="14" t="n">
        <f aca="false">main!BV321</f>
        <v>68.2895432071042</v>
      </c>
      <c r="BY102" s="14" t="n">
        <f aca="false">main!BW321</f>
        <v>0.837245195578108</v>
      </c>
      <c r="BZ102" s="14" t="n">
        <f aca="false">main!BX321</f>
        <v>62.5670040158343</v>
      </c>
      <c r="CA102" s="14" t="n">
        <f aca="false">main!BY321</f>
        <v>865.372657979455</v>
      </c>
      <c r="CB102" s="14" t="n">
        <f aca="false">main!BZ321</f>
        <v>0.00807388999662186</v>
      </c>
      <c r="CC102" s="14" t="n">
        <f aca="false">main!CA321</f>
        <v>0</v>
      </c>
      <c r="CD102" s="14" t="n">
        <f aca="false">main!CB321</f>
        <v>219.51880251373</v>
      </c>
      <c r="CE102" s="14" t="n">
        <f aca="false">main!CC321</f>
        <v>1091.82873535157</v>
      </c>
      <c r="CF102" s="14" t="n">
        <f aca="false">main!CD321</f>
        <v>0.549856188793697</v>
      </c>
      <c r="CG102" s="14" t="e">
        <f aca="false">main!CE321</f>
        <v>#DIV/0!</v>
      </c>
    </row>
    <row r="103" customFormat="false" ht="15.75" hidden="false" customHeight="true" outlineLevel="0" collapsed="false">
      <c r="A103" s="12" t="n">
        <v>4</v>
      </c>
      <c r="B103" s="12" t="n">
        <v>1</v>
      </c>
      <c r="C103" s="15" t="n">
        <f aca="false">main!A322</f>
        <v>95</v>
      </c>
      <c r="D103" s="14" t="str">
        <f aca="false">main!B322</f>
        <v>14:51:37</v>
      </c>
      <c r="E103" s="14" t="n">
        <f aca="false">main!C322</f>
        <v>10678.4999973467</v>
      </c>
      <c r="F103" s="14" t="n">
        <f aca="false">main!D322</f>
        <v>0</v>
      </c>
      <c r="G103" s="14" t="n">
        <f aca="false">main!E322</f>
        <v>11.1122962628905</v>
      </c>
      <c r="H103" s="14" t="n">
        <f aca="false">main!F322</f>
        <v>0.144132502990848</v>
      </c>
      <c r="I103" s="14" t="n">
        <f aca="false">main!G322</f>
        <v>725.02122842861</v>
      </c>
      <c r="J103" s="14" t="n">
        <f aca="false">main!H322</f>
        <v>13</v>
      </c>
      <c r="K103" s="14" t="n">
        <f aca="false">main!I322</f>
        <v>13</v>
      </c>
      <c r="L103" s="14" t="n">
        <f aca="false">main!J322</f>
        <v>0</v>
      </c>
      <c r="M103" s="14" t="n">
        <f aca="false">main!K322</f>
        <v>0</v>
      </c>
      <c r="N103" s="14" t="n">
        <f aca="false">main!L322</f>
        <v>473.868408203125</v>
      </c>
      <c r="O103" s="14" t="n">
        <f aca="false">main!M322</f>
        <v>1565.69714355469</v>
      </c>
      <c r="P103" s="14" t="n">
        <f aca="false">main!N322</f>
        <v>704.788879394531</v>
      </c>
      <c r="Q103" s="14" t="e">
        <f aca="false">main!O322</f>
        <v>#DIV/0!</v>
      </c>
      <c r="R103" s="14" t="n">
        <f aca="false">main!P322</f>
        <v>0.6973435059559</v>
      </c>
      <c r="S103" s="14" t="n">
        <f aca="false">main!Q322</f>
        <v>0.549856188793697</v>
      </c>
      <c r="T103" s="14" t="n">
        <f aca="false">main!R322</f>
        <v>-1</v>
      </c>
      <c r="U103" s="14" t="n">
        <f aca="false">main!S322</f>
        <v>0.87</v>
      </c>
      <c r="V103" s="14" t="n">
        <f aca="false">main!T322</f>
        <v>0.92</v>
      </c>
      <c r="W103" s="14" t="n">
        <f aca="false">main!U322</f>
        <v>19.9885787963867</v>
      </c>
      <c r="X103" s="14" t="n">
        <f aca="false">main!V322</f>
        <v>0.879994289398193</v>
      </c>
      <c r="Y103" s="14" t="n">
        <f aca="false">main!W322</f>
        <v>0.0551810297754891</v>
      </c>
      <c r="Z103" s="14" t="n">
        <f aca="false">main!X322</f>
        <v>0.788501196465533</v>
      </c>
      <c r="AA103" s="14" t="n">
        <f aca="false">main!Y322</f>
        <v>3.30407580765238</v>
      </c>
      <c r="AB103" s="14" t="n">
        <f aca="false">main!Z322</f>
        <v>-1</v>
      </c>
      <c r="AC103" s="14" t="n">
        <f aca="false">main!AA322</f>
        <v>250.011810302734</v>
      </c>
      <c r="AD103" s="14" t="n">
        <f aca="false">main!AB322</f>
        <v>0.5</v>
      </c>
      <c r="AE103" s="14" t="n">
        <f aca="false">main!AC322</f>
        <v>60.4866455934882</v>
      </c>
      <c r="AF103" s="14" t="n">
        <f aca="false">main!AD322</f>
        <v>1.7814283777397</v>
      </c>
      <c r="AG103" s="14" t="n">
        <f aca="false">main!AE322</f>
        <v>1.14893603504942</v>
      </c>
      <c r="AH103" s="14" t="n">
        <f aca="false">main!AF322</f>
        <v>24.6451816558838</v>
      </c>
      <c r="AI103" s="14" t="n">
        <f aca="false">main!AG322</f>
        <v>2</v>
      </c>
      <c r="AJ103" s="14" t="n">
        <f aca="false">main!AH322</f>
        <v>4.644859790802</v>
      </c>
      <c r="AK103" s="14" t="n">
        <f aca="false">main!AI322</f>
        <v>1</v>
      </c>
      <c r="AL103" s="14" t="n">
        <f aca="false">main!AJ322</f>
        <v>9.289719581604</v>
      </c>
      <c r="AM103" s="14" t="n">
        <f aca="false">main!AK322</f>
        <v>25.7672271728516</v>
      </c>
      <c r="AN103" s="14" t="n">
        <f aca="false">main!AL322</f>
        <v>24.6451816558838</v>
      </c>
      <c r="AO103" s="14" t="n">
        <f aca="false">main!AM322</f>
        <v>25.7066421508789</v>
      </c>
      <c r="AP103" s="14" t="n">
        <f aca="false">main!AN322</f>
        <v>874.377136230469</v>
      </c>
      <c r="AQ103" s="14" t="n">
        <f aca="false">main!AO322</f>
        <v>865.956604003906</v>
      </c>
      <c r="AR103" s="14" t="n">
        <f aca="false">main!AP322</f>
        <v>19.716968536377</v>
      </c>
      <c r="AS103" s="14" t="n">
        <f aca="false">main!AQ322</f>
        <v>20.8775749206543</v>
      </c>
      <c r="AT103" s="14" t="n">
        <f aca="false">main!AR322</f>
        <v>55.7355003356934</v>
      </c>
      <c r="AU103" s="14" t="n">
        <f aca="false">main!AS322</f>
        <v>59.0162773132324</v>
      </c>
      <c r="AV103" s="14" t="n">
        <f aca="false">main!AT322</f>
        <v>300.573303222656</v>
      </c>
      <c r="AW103" s="14" t="n">
        <f aca="false">main!AU322</f>
        <v>249.434677124023</v>
      </c>
      <c r="AX103" s="14" t="n">
        <f aca="false">main!AV322</f>
        <v>132.540725708008</v>
      </c>
      <c r="AY103" s="14" t="n">
        <f aca="false">main!AW322</f>
        <v>94.0768890380859</v>
      </c>
      <c r="AZ103" s="14" t="n">
        <f aca="false">main!AX322</f>
        <v>-3.24763178825378</v>
      </c>
      <c r="BA103" s="14" t="n">
        <f aca="false">main!AY322</f>
        <v>-0.43512350320816</v>
      </c>
      <c r="BB103" s="14" t="n">
        <f aca="false">main!AZ322</f>
        <v>0.5</v>
      </c>
      <c r="BC103" s="14" t="n">
        <f aca="false">main!BA322</f>
        <v>-1.355140209198</v>
      </c>
      <c r="BD103" s="14" t="n">
        <f aca="false">main!BB322</f>
        <v>7.355140209198</v>
      </c>
      <c r="BE103" s="14" t="n">
        <f aca="false">main!BC322</f>
        <v>1</v>
      </c>
      <c r="BF103" s="14" t="n">
        <f aca="false">main!BD322</f>
        <v>0</v>
      </c>
      <c r="BG103" s="14" t="n">
        <f aca="false">main!BE322</f>
        <v>0.159999996423721</v>
      </c>
      <c r="BH103" s="14" t="n">
        <f aca="false">main!BF322</f>
        <v>111105</v>
      </c>
      <c r="BI103" s="14" t="n">
        <f aca="false">main!BG322</f>
        <v>1.50286651611328</v>
      </c>
      <c r="BJ103" s="14" t="n">
        <f aca="false">main!BH322</f>
        <v>0.0017814283777397</v>
      </c>
      <c r="BK103" s="14" t="n">
        <f aca="false">main!BI322</f>
        <v>297.795181655884</v>
      </c>
      <c r="BL103" s="14" t="n">
        <f aca="false">main!BJ322</f>
        <v>298.917227172852</v>
      </c>
      <c r="BM103" s="14" t="n">
        <f aca="false">main!BK322</f>
        <v>39.9095474477957</v>
      </c>
      <c r="BN103" s="14" t="n">
        <f aca="false">main!BL322</f>
        <v>-0.103187996331057</v>
      </c>
      <c r="BO103" s="14" t="n">
        <f aca="false">main!BM322</f>
        <v>3.11303333424414</v>
      </c>
      <c r="BP103" s="14" t="n">
        <f aca="false">main!BN322</f>
        <v>33.0903090660647</v>
      </c>
      <c r="BQ103" s="14" t="n">
        <f aca="false">main!BO322</f>
        <v>12.2127341454104</v>
      </c>
      <c r="BR103" s="14" t="n">
        <f aca="false">main!BP322</f>
        <v>25.2062044143677</v>
      </c>
      <c r="BS103" s="14" t="n">
        <f aca="false">main!BQ322</f>
        <v>3.21897826684816</v>
      </c>
      <c r="BT103" s="14" t="n">
        <f aca="false">main!BR322</f>
        <v>0.141930414360231</v>
      </c>
      <c r="BU103" s="14" t="n">
        <f aca="false">main!BS322</f>
        <v>1.96409729919472</v>
      </c>
      <c r="BV103" s="14" t="n">
        <f aca="false">main!BT322</f>
        <v>1.25488096765344</v>
      </c>
      <c r="BW103" s="14" t="n">
        <f aca="false">main!BU322</f>
        <v>0.0889017589889741</v>
      </c>
      <c r="BX103" s="14" t="n">
        <f aca="false">main!BV322</f>
        <v>68.207741657135</v>
      </c>
      <c r="BY103" s="14" t="n">
        <f aca="false">main!BW322</f>
        <v>0.837248916488821</v>
      </c>
      <c r="BZ103" s="14" t="n">
        <f aca="false">main!BX322</f>
        <v>62.6487092700513</v>
      </c>
      <c r="CA103" s="14" t="n">
        <f aca="false">main!BY322</f>
        <v>864.341743638841</v>
      </c>
      <c r="CB103" s="14" t="n">
        <f aca="false">main!BZ322</f>
        <v>0.00805434913933065</v>
      </c>
      <c r="CC103" s="14" t="n">
        <f aca="false">main!CA322</f>
        <v>0</v>
      </c>
      <c r="CD103" s="14" t="n">
        <f aca="false">main!CB322</f>
        <v>219.501091447022</v>
      </c>
      <c r="CE103" s="14" t="n">
        <f aca="false">main!CC322</f>
        <v>1091.82873535157</v>
      </c>
      <c r="CF103" s="14" t="n">
        <f aca="false">main!CD322</f>
        <v>0.549856188793697</v>
      </c>
      <c r="CG103" s="14" t="e">
        <f aca="false">main!CE322</f>
        <v>#DIV/0!</v>
      </c>
    </row>
    <row r="104" customFormat="false" ht="15.75" hidden="false" customHeight="true" outlineLevel="0" collapsed="false">
      <c r="A104" s="12" t="n">
        <v>4</v>
      </c>
      <c r="B104" s="12" t="n">
        <v>1</v>
      </c>
      <c r="C104" s="15" t="n">
        <f aca="false">main!A323</f>
        <v>96</v>
      </c>
      <c r="D104" s="14" t="str">
        <f aca="false">main!B323</f>
        <v>14:51:48</v>
      </c>
      <c r="E104" s="14" t="n">
        <f aca="false">main!C323</f>
        <v>10689.4999965886</v>
      </c>
      <c r="F104" s="14" t="n">
        <f aca="false">main!D323</f>
        <v>0</v>
      </c>
      <c r="G104" s="14" t="n">
        <f aca="false">main!E323</f>
        <v>11.1159235126126</v>
      </c>
      <c r="H104" s="14" t="n">
        <f aca="false">main!F323</f>
        <v>0.142304962351331</v>
      </c>
      <c r="I104" s="14" t="n">
        <f aca="false">main!G323</f>
        <v>722.516290411761</v>
      </c>
      <c r="J104" s="14" t="n">
        <f aca="false">main!H323</f>
        <v>13</v>
      </c>
      <c r="K104" s="14" t="n">
        <f aca="false">main!I323</f>
        <v>13</v>
      </c>
      <c r="L104" s="14" t="n">
        <f aca="false">main!J323</f>
        <v>0</v>
      </c>
      <c r="M104" s="14" t="n">
        <f aca="false">main!K323</f>
        <v>0</v>
      </c>
      <c r="N104" s="14" t="n">
        <f aca="false">main!L323</f>
        <v>473.868408203125</v>
      </c>
      <c r="O104" s="14" t="n">
        <f aca="false">main!M323</f>
        <v>1565.69714355469</v>
      </c>
      <c r="P104" s="14" t="n">
        <f aca="false">main!N323</f>
        <v>704.788879394531</v>
      </c>
      <c r="Q104" s="14" t="e">
        <f aca="false">main!O323</f>
        <v>#DIV/0!</v>
      </c>
      <c r="R104" s="14" t="n">
        <f aca="false">main!P323</f>
        <v>0.6973435059559</v>
      </c>
      <c r="S104" s="14" t="n">
        <f aca="false">main!Q323</f>
        <v>0.549856188793697</v>
      </c>
      <c r="T104" s="14" t="n">
        <f aca="false">main!R323</f>
        <v>-1</v>
      </c>
      <c r="U104" s="14" t="n">
        <f aca="false">main!S323</f>
        <v>0.87</v>
      </c>
      <c r="V104" s="14" t="n">
        <f aca="false">main!T323</f>
        <v>0.92</v>
      </c>
      <c r="W104" s="14" t="n">
        <f aca="false">main!U323</f>
        <v>19.9885787963867</v>
      </c>
      <c r="X104" s="14" t="n">
        <f aca="false">main!V323</f>
        <v>0.879994289398193</v>
      </c>
      <c r="Y104" s="14" t="n">
        <f aca="false">main!W323</f>
        <v>0.0551837477994057</v>
      </c>
      <c r="Z104" s="14" t="n">
        <f aca="false">main!X323</f>
        <v>0.788501196465533</v>
      </c>
      <c r="AA104" s="14" t="n">
        <f aca="false">main!Y323</f>
        <v>3.30407580765238</v>
      </c>
      <c r="AB104" s="14" t="n">
        <f aca="false">main!Z323</f>
        <v>-1</v>
      </c>
      <c r="AC104" s="14" t="n">
        <f aca="false">main!AA323</f>
        <v>250.011810302734</v>
      </c>
      <c r="AD104" s="14" t="n">
        <f aca="false">main!AB323</f>
        <v>0.5</v>
      </c>
      <c r="AE104" s="14" t="n">
        <f aca="false">main!AC323</f>
        <v>60.4866455934882</v>
      </c>
      <c r="AF104" s="14" t="n">
        <f aca="false">main!AD323</f>
        <v>1.75732646629034</v>
      </c>
      <c r="AG104" s="14" t="n">
        <f aca="false">main!AE323</f>
        <v>1.1477647462673</v>
      </c>
      <c r="AH104" s="14" t="n">
        <f aca="false">main!AF323</f>
        <v>24.6351432800293</v>
      </c>
      <c r="AI104" s="14" t="n">
        <f aca="false">main!AG323</f>
        <v>2</v>
      </c>
      <c r="AJ104" s="14" t="n">
        <f aca="false">main!AH323</f>
        <v>4.644859790802</v>
      </c>
      <c r="AK104" s="14" t="n">
        <f aca="false">main!AI323</f>
        <v>1</v>
      </c>
      <c r="AL104" s="14" t="n">
        <f aca="false">main!AJ323</f>
        <v>9.289719581604</v>
      </c>
      <c r="AM104" s="14" t="n">
        <f aca="false">main!AK323</f>
        <v>25.7579288482666</v>
      </c>
      <c r="AN104" s="14" t="n">
        <f aca="false">main!AL323</f>
        <v>24.6351432800293</v>
      </c>
      <c r="AO104" s="14" t="n">
        <f aca="false">main!AM323</f>
        <v>25.7002468109131</v>
      </c>
      <c r="AP104" s="14" t="n">
        <f aca="false">main!AN323</f>
        <v>873.434326171875</v>
      </c>
      <c r="AQ104" s="14" t="n">
        <f aca="false">main!AO323</f>
        <v>865.026428222656</v>
      </c>
      <c r="AR104" s="14" t="n">
        <f aca="false">main!AP323</f>
        <v>19.7248439788818</v>
      </c>
      <c r="AS104" s="14" t="n">
        <f aca="false">main!AQ323</f>
        <v>20.8697471618652</v>
      </c>
      <c r="AT104" s="14" t="n">
        <f aca="false">main!AR323</f>
        <v>55.7896461486816</v>
      </c>
      <c r="AU104" s="14" t="n">
        <f aca="false">main!AS323</f>
        <v>59.0278854370117</v>
      </c>
      <c r="AV104" s="14" t="n">
        <f aca="false">main!AT323</f>
        <v>300.575897216797</v>
      </c>
      <c r="AW104" s="14" t="n">
        <f aca="false">main!AU323</f>
        <v>249.497085571289</v>
      </c>
      <c r="AX104" s="14" t="n">
        <f aca="false">main!AV323</f>
        <v>133.002456665039</v>
      </c>
      <c r="AY104" s="14" t="n">
        <f aca="false">main!AW323</f>
        <v>94.0788116455078</v>
      </c>
      <c r="AZ104" s="14" t="n">
        <f aca="false">main!AX323</f>
        <v>-3.24763178825378</v>
      </c>
      <c r="BA104" s="14" t="n">
        <f aca="false">main!AY323</f>
        <v>-0.43512350320816</v>
      </c>
      <c r="BB104" s="14" t="n">
        <f aca="false">main!AZ323</f>
        <v>0.5</v>
      </c>
      <c r="BC104" s="14" t="n">
        <f aca="false">main!BA323</f>
        <v>-1.355140209198</v>
      </c>
      <c r="BD104" s="14" t="n">
        <f aca="false">main!BB323</f>
        <v>7.355140209198</v>
      </c>
      <c r="BE104" s="14" t="n">
        <f aca="false">main!BC323</f>
        <v>1</v>
      </c>
      <c r="BF104" s="14" t="n">
        <f aca="false">main!BD323</f>
        <v>0</v>
      </c>
      <c r="BG104" s="14" t="n">
        <f aca="false">main!BE323</f>
        <v>0.159999996423721</v>
      </c>
      <c r="BH104" s="14" t="n">
        <f aca="false">main!BF323</f>
        <v>111105</v>
      </c>
      <c r="BI104" s="14" t="n">
        <f aca="false">main!BG323</f>
        <v>1.50287948608399</v>
      </c>
      <c r="BJ104" s="14" t="n">
        <f aca="false">main!BH323</f>
        <v>0.00175732646629034</v>
      </c>
      <c r="BK104" s="14" t="n">
        <f aca="false">main!BI323</f>
        <v>297.785143280029</v>
      </c>
      <c r="BL104" s="14" t="n">
        <f aca="false">main!BJ323</f>
        <v>298.907928848267</v>
      </c>
      <c r="BM104" s="14" t="n">
        <f aca="false">main!BK323</f>
        <v>39.9195327991351</v>
      </c>
      <c r="BN104" s="14" t="n">
        <f aca="false">main!BL323</f>
        <v>-0.0988702266809505</v>
      </c>
      <c r="BO104" s="14" t="n">
        <f aca="false">main!BM323</f>
        <v>3.11116575859779</v>
      </c>
      <c r="BP104" s="14" t="n">
        <f aca="false">main!BN323</f>
        <v>33.0697816456352</v>
      </c>
      <c r="BQ104" s="14" t="n">
        <f aca="false">main!BO323</f>
        <v>12.20003448377</v>
      </c>
      <c r="BR104" s="14" t="n">
        <f aca="false">main!BP323</f>
        <v>25.196536064148</v>
      </c>
      <c r="BS104" s="14" t="n">
        <f aca="false">main!BQ323</f>
        <v>3.21712612850582</v>
      </c>
      <c r="BT104" s="14" t="n">
        <f aca="false">main!BR323</f>
        <v>0.140157946913083</v>
      </c>
      <c r="BU104" s="14" t="n">
        <f aca="false">main!BS323</f>
        <v>1.96340101233049</v>
      </c>
      <c r="BV104" s="14" t="n">
        <f aca="false">main!BT323</f>
        <v>1.25372511617533</v>
      </c>
      <c r="BW104" s="14" t="n">
        <f aca="false">main!BU323</f>
        <v>0.0877891153759556</v>
      </c>
      <c r="BX104" s="14" t="n">
        <f aca="false">main!BV323</f>
        <v>67.9734739964591</v>
      </c>
      <c r="BY104" s="14" t="n">
        <f aca="false">main!BW323</f>
        <v>0.835253429073021</v>
      </c>
      <c r="BZ104" s="14" t="n">
        <f aca="false">main!BX323</f>
        <v>62.6576987917419</v>
      </c>
      <c r="CA104" s="14" t="n">
        <f aca="false">main!BY323</f>
        <v>863.411040738652</v>
      </c>
      <c r="CB104" s="14" t="n">
        <f aca="false">main!BZ323</f>
        <v>0.00806682048737139</v>
      </c>
      <c r="CC104" s="14" t="n">
        <f aca="false">main!CA323</f>
        <v>0</v>
      </c>
      <c r="CD104" s="14" t="n">
        <f aca="false">main!CB323</f>
        <v>219.556010524227</v>
      </c>
      <c r="CE104" s="14" t="n">
        <f aca="false">main!CC323</f>
        <v>1091.82873535157</v>
      </c>
      <c r="CF104" s="14" t="n">
        <f aca="false">main!CD323</f>
        <v>0.549856188793697</v>
      </c>
      <c r="CG104" s="14" t="e">
        <f aca="false">main!CE323</f>
        <v>#DIV/0!</v>
      </c>
    </row>
    <row r="105" customFormat="false" ht="15.75" hidden="false" customHeight="true" outlineLevel="0" collapsed="false">
      <c r="A105" s="12" t="n">
        <v>4</v>
      </c>
      <c r="B105" s="12" t="n">
        <v>1</v>
      </c>
      <c r="C105" s="15" t="n">
        <f aca="false">main!A324</f>
        <v>97</v>
      </c>
      <c r="D105" s="14" t="str">
        <f aca="false">main!B324</f>
        <v>14:51:54</v>
      </c>
      <c r="E105" s="14" t="n">
        <f aca="false">main!C324</f>
        <v>10695.4999961751</v>
      </c>
      <c r="F105" s="14" t="n">
        <f aca="false">main!D324</f>
        <v>0</v>
      </c>
      <c r="G105" s="14" t="n">
        <f aca="false">main!E324</f>
        <v>11.061385569308</v>
      </c>
      <c r="H105" s="14" t="n">
        <f aca="false">main!F324</f>
        <v>0.142815082838937</v>
      </c>
      <c r="I105" s="14" t="n">
        <f aca="false">main!G324</f>
        <v>723.095777008664</v>
      </c>
      <c r="J105" s="14" t="n">
        <f aca="false">main!H324</f>
        <v>13</v>
      </c>
      <c r="K105" s="14" t="n">
        <f aca="false">main!I324</f>
        <v>13</v>
      </c>
      <c r="L105" s="14" t="n">
        <f aca="false">main!J324</f>
        <v>0</v>
      </c>
      <c r="M105" s="14" t="n">
        <f aca="false">main!K324</f>
        <v>0</v>
      </c>
      <c r="N105" s="14" t="n">
        <f aca="false">main!L324</f>
        <v>473.868408203125</v>
      </c>
      <c r="O105" s="14" t="n">
        <f aca="false">main!M324</f>
        <v>1565.69714355469</v>
      </c>
      <c r="P105" s="14" t="n">
        <f aca="false">main!N324</f>
        <v>704.788879394531</v>
      </c>
      <c r="Q105" s="14" t="e">
        <f aca="false">main!O324</f>
        <v>#DIV/0!</v>
      </c>
      <c r="R105" s="14" t="n">
        <f aca="false">main!P324</f>
        <v>0.6973435059559</v>
      </c>
      <c r="S105" s="14" t="n">
        <f aca="false">main!Q324</f>
        <v>0.549856188793697</v>
      </c>
      <c r="T105" s="14" t="n">
        <f aca="false">main!R324</f>
        <v>-1</v>
      </c>
      <c r="U105" s="14" t="n">
        <f aca="false">main!S324</f>
        <v>0.87</v>
      </c>
      <c r="V105" s="14" t="n">
        <f aca="false">main!T324</f>
        <v>0.92</v>
      </c>
      <c r="W105" s="14" t="n">
        <f aca="false">main!U324</f>
        <v>19.9885787963867</v>
      </c>
      <c r="X105" s="14" t="n">
        <f aca="false">main!V324</f>
        <v>0.879994289398193</v>
      </c>
      <c r="Y105" s="14" t="n">
        <f aca="false">main!W324</f>
        <v>0.0549475352533974</v>
      </c>
      <c r="Z105" s="14" t="n">
        <f aca="false">main!X324</f>
        <v>0.788501196465533</v>
      </c>
      <c r="AA105" s="14" t="n">
        <f aca="false">main!Y324</f>
        <v>3.30407580765238</v>
      </c>
      <c r="AB105" s="14" t="n">
        <f aca="false">main!Z324</f>
        <v>-1</v>
      </c>
      <c r="AC105" s="14" t="n">
        <f aca="false">main!AA324</f>
        <v>250.011810302734</v>
      </c>
      <c r="AD105" s="14" t="n">
        <f aca="false">main!AB324</f>
        <v>0.5</v>
      </c>
      <c r="AE105" s="14" t="n">
        <f aca="false">main!AC324</f>
        <v>60.4866455934882</v>
      </c>
      <c r="AF105" s="14" t="n">
        <f aca="false">main!AD324</f>
        <v>1.75999546012958</v>
      </c>
      <c r="AG105" s="14" t="n">
        <f aca="false">main!AE324</f>
        <v>1.14547419007635</v>
      </c>
      <c r="AH105" s="14" t="n">
        <f aca="false">main!AF324</f>
        <v>24.6256198883057</v>
      </c>
      <c r="AI105" s="14" t="n">
        <f aca="false">main!AG324</f>
        <v>2</v>
      </c>
      <c r="AJ105" s="14" t="n">
        <f aca="false">main!AH324</f>
        <v>4.644859790802</v>
      </c>
      <c r="AK105" s="14" t="n">
        <f aca="false">main!AI324</f>
        <v>1</v>
      </c>
      <c r="AL105" s="14" t="n">
        <f aca="false">main!AJ324</f>
        <v>9.289719581604</v>
      </c>
      <c r="AM105" s="14" t="n">
        <f aca="false">main!AK324</f>
        <v>25.7576274871826</v>
      </c>
      <c r="AN105" s="14" t="n">
        <f aca="false">main!AL324</f>
        <v>24.6256198883057</v>
      </c>
      <c r="AO105" s="14" t="n">
        <f aca="false">main!AM324</f>
        <v>25.6975994110107</v>
      </c>
      <c r="AP105" s="14" t="n">
        <f aca="false">main!AN324</f>
        <v>872.881225585938</v>
      </c>
      <c r="AQ105" s="14" t="n">
        <f aca="false">main!AO324</f>
        <v>864.509094238281</v>
      </c>
      <c r="AR105" s="14" t="n">
        <f aca="false">main!AP324</f>
        <v>19.7286491394043</v>
      </c>
      <c r="AS105" s="14" t="n">
        <f aca="false">main!AQ324</f>
        <v>20.8752288818359</v>
      </c>
      <c r="AT105" s="14" t="n">
        <f aca="false">main!AR324</f>
        <v>55.8015213012695</v>
      </c>
      <c r="AU105" s="14" t="n">
        <f aca="false">main!AS324</f>
        <v>59.044563293457</v>
      </c>
      <c r="AV105" s="14" t="n">
        <f aca="false">main!AT324</f>
        <v>300.590545654297</v>
      </c>
      <c r="AW105" s="14" t="n">
        <f aca="false">main!AU324</f>
        <v>249.441741943359</v>
      </c>
      <c r="AX105" s="14" t="n">
        <f aca="false">main!AV324</f>
        <v>133.03239440918</v>
      </c>
      <c r="AY105" s="14" t="n">
        <f aca="false">main!AW324</f>
        <v>94.0790023803711</v>
      </c>
      <c r="AZ105" s="14" t="n">
        <f aca="false">main!AX324</f>
        <v>-3.24763178825378</v>
      </c>
      <c r="BA105" s="14" t="n">
        <f aca="false">main!AY324</f>
        <v>-0.43512350320816</v>
      </c>
      <c r="BB105" s="14" t="n">
        <f aca="false">main!AZ324</f>
        <v>0.75</v>
      </c>
      <c r="BC105" s="14" t="n">
        <f aca="false">main!BA324</f>
        <v>-1.355140209198</v>
      </c>
      <c r="BD105" s="14" t="n">
        <f aca="false">main!BB324</f>
        <v>7.355140209198</v>
      </c>
      <c r="BE105" s="14" t="n">
        <f aca="false">main!BC324</f>
        <v>1</v>
      </c>
      <c r="BF105" s="14" t="n">
        <f aca="false">main!BD324</f>
        <v>0</v>
      </c>
      <c r="BG105" s="14" t="n">
        <f aca="false">main!BE324</f>
        <v>0.159999996423721</v>
      </c>
      <c r="BH105" s="14" t="n">
        <f aca="false">main!BF324</f>
        <v>111105</v>
      </c>
      <c r="BI105" s="14" t="n">
        <f aca="false">main!BG324</f>
        <v>1.50295272827148</v>
      </c>
      <c r="BJ105" s="14" t="n">
        <f aca="false">main!BH324</f>
        <v>0.00175999546012958</v>
      </c>
      <c r="BK105" s="14" t="n">
        <f aca="false">main!BI324</f>
        <v>297.775619888306</v>
      </c>
      <c r="BL105" s="14" t="n">
        <f aca="false">main!BJ324</f>
        <v>298.907627487183</v>
      </c>
      <c r="BM105" s="14" t="n">
        <f aca="false">main!BK324</f>
        <v>39.9106778188642</v>
      </c>
      <c r="BN105" s="14" t="n">
        <f aca="false">main!BL324</f>
        <v>-0.0989572707637134</v>
      </c>
      <c r="BO105" s="14" t="n">
        <f aca="false">main!BM324</f>
        <v>3.10939489774138</v>
      </c>
      <c r="BP105" s="14" t="n">
        <f aca="false">main!BN324</f>
        <v>33.0508914749093</v>
      </c>
      <c r="BQ105" s="14" t="n">
        <f aca="false">main!BO324</f>
        <v>12.1756625930734</v>
      </c>
      <c r="BR105" s="14" t="n">
        <f aca="false">main!BP324</f>
        <v>25.1916236877441</v>
      </c>
      <c r="BS105" s="14" t="n">
        <f aca="false">main!BQ324</f>
        <v>3.21618543533796</v>
      </c>
      <c r="BT105" s="14" t="n">
        <f aca="false">main!BR324</f>
        <v>0.140652763948854</v>
      </c>
      <c r="BU105" s="14" t="n">
        <f aca="false">main!BS324</f>
        <v>1.96392070766503</v>
      </c>
      <c r="BV105" s="14" t="n">
        <f aca="false">main!BT324</f>
        <v>1.25226472767293</v>
      </c>
      <c r="BW105" s="14" t="n">
        <f aca="false">main!BU324</f>
        <v>0.088099724243198</v>
      </c>
      <c r="BX105" s="14" t="n">
        <f aca="false">main!BV324</f>
        <v>68.0281293264344</v>
      </c>
      <c r="BY105" s="14" t="n">
        <f aca="false">main!BW324</f>
        <v>0.836423563185051</v>
      </c>
      <c r="BZ105" s="14" t="n">
        <f aca="false">main!BX324</f>
        <v>62.7132703965788</v>
      </c>
      <c r="CA105" s="14" t="n">
        <f aca="false">main!BY324</f>
        <v>862.901632313581</v>
      </c>
      <c r="CB105" s="14" t="n">
        <f aca="false">main!BZ324</f>
        <v>0.00803910478543094</v>
      </c>
      <c r="CC105" s="14" t="n">
        <f aca="false">main!CA324</f>
        <v>0</v>
      </c>
      <c r="CD105" s="14" t="n">
        <f aca="false">main!CB324</f>
        <v>219.507308447694</v>
      </c>
      <c r="CE105" s="14" t="n">
        <f aca="false">main!CC324</f>
        <v>1091.82873535157</v>
      </c>
      <c r="CF105" s="14" t="n">
        <f aca="false">main!CD324</f>
        <v>0.549856188793697</v>
      </c>
      <c r="CG105" s="14" t="e">
        <f aca="false">main!CE324</f>
        <v>#DIV/0!</v>
      </c>
    </row>
    <row r="106" customFormat="false" ht="15.75" hidden="false" customHeight="true" outlineLevel="0" collapsed="false">
      <c r="A106" s="12" t="n">
        <v>4</v>
      </c>
      <c r="B106" s="12" t="n">
        <v>1</v>
      </c>
      <c r="C106" s="16" t="n">
        <f aca="false">main!A330</f>
        <v>98</v>
      </c>
      <c r="D106" s="10" t="str">
        <f aca="false">main!B330</f>
        <v>14:52:03</v>
      </c>
      <c r="E106" s="10" t="n">
        <f aca="false">main!C330</f>
        <v>10695.4999961751</v>
      </c>
      <c r="F106" s="10" t="n">
        <f aca="false">main!D330</f>
        <v>0</v>
      </c>
      <c r="G106" s="10" t="n">
        <f aca="false">main!E330</f>
        <v>11.061385569308</v>
      </c>
      <c r="H106" s="10" t="n">
        <f aca="false">main!F330</f>
        <v>0.142815082838937</v>
      </c>
      <c r="I106" s="10" t="n">
        <f aca="false">main!G330</f>
        <v>723.095777008664</v>
      </c>
      <c r="J106" s="10" t="n">
        <f aca="false">main!H330</f>
        <v>14</v>
      </c>
      <c r="K106" s="10" t="n">
        <f aca="false">main!I330</f>
        <v>14</v>
      </c>
      <c r="L106" s="10" t="n">
        <f aca="false">main!J330</f>
        <v>0</v>
      </c>
      <c r="M106" s="10" t="n">
        <f aca="false">main!K330</f>
        <v>0</v>
      </c>
      <c r="N106" s="10" t="n">
        <f aca="false">main!L330</f>
        <v>495.453125</v>
      </c>
      <c r="O106" s="10" t="n">
        <f aca="false">main!M330</f>
        <v>1597.96655273438</v>
      </c>
      <c r="P106" s="10" t="n">
        <f aca="false">main!N330</f>
        <v>756.357177734375</v>
      </c>
      <c r="Q106" s="10" t="e">
        <f aca="false">main!O330</f>
        <v>#DIV/0!</v>
      </c>
      <c r="R106" s="10" t="n">
        <f aca="false">main!P330</f>
        <v>0.689947750062603</v>
      </c>
      <c r="S106" s="10" t="n">
        <f aca="false">main!Q330</f>
        <v>0.526675213295219</v>
      </c>
      <c r="T106" s="10" t="n">
        <f aca="false">main!R330</f>
        <v>-1</v>
      </c>
      <c r="U106" s="10" t="n">
        <f aca="false">main!S330</f>
        <v>0.87</v>
      </c>
      <c r="V106" s="10" t="n">
        <f aca="false">main!T330</f>
        <v>0.92</v>
      </c>
      <c r="W106" s="10" t="n">
        <f aca="false">main!U330</f>
        <v>19.9885787963867</v>
      </c>
      <c r="X106" s="10" t="n">
        <f aca="false">main!V330</f>
        <v>0.879994289398193</v>
      </c>
      <c r="Y106" s="10" t="n">
        <f aca="false">main!W330</f>
        <v>0.0549475352533974</v>
      </c>
      <c r="Z106" s="10" t="n">
        <f aca="false">main!X330</f>
        <v>0.763355215300623</v>
      </c>
      <c r="AA106" s="10" t="n">
        <f aca="false">main!Y330</f>
        <v>3.22526283941469</v>
      </c>
      <c r="AB106" s="10" t="n">
        <f aca="false">main!Z330</f>
        <v>-1</v>
      </c>
      <c r="AC106" s="10" t="n">
        <f aca="false">main!AA330</f>
        <v>249.441741943359</v>
      </c>
      <c r="AD106" s="10" t="n">
        <f aca="false">main!AB330</f>
        <v>0.5</v>
      </c>
      <c r="AE106" s="10" t="n">
        <f aca="false">main!AC330</f>
        <v>57.8045292482742</v>
      </c>
      <c r="AF106" s="10" t="n">
        <f aca="false">main!AD330</f>
        <v>1.75999546012958</v>
      </c>
      <c r="AG106" s="10" t="n">
        <f aca="false">main!AE330</f>
        <v>1.14547419007635</v>
      </c>
      <c r="AH106" s="10" t="n">
        <f aca="false">main!AF330</f>
        <v>24.6256198883057</v>
      </c>
      <c r="AI106" s="10" t="n">
        <f aca="false">main!AG330</f>
        <v>2</v>
      </c>
      <c r="AJ106" s="10" t="n">
        <f aca="false">main!AH330</f>
        <v>4.644859790802</v>
      </c>
      <c r="AK106" s="10" t="n">
        <f aca="false">main!AI330</f>
        <v>1</v>
      </c>
      <c r="AL106" s="10" t="n">
        <f aca="false">main!AJ330</f>
        <v>9.289719581604</v>
      </c>
      <c r="AM106" s="10" t="n">
        <f aca="false">main!AK330</f>
        <v>25.7576274871826</v>
      </c>
      <c r="AN106" s="10" t="n">
        <f aca="false">main!AL330</f>
        <v>24.6256198883057</v>
      </c>
      <c r="AO106" s="10" t="n">
        <f aca="false">main!AM330</f>
        <v>25.6975994110107</v>
      </c>
      <c r="AP106" s="10" t="n">
        <f aca="false">main!AN330</f>
        <v>872.881225585938</v>
      </c>
      <c r="AQ106" s="10" t="n">
        <f aca="false">main!AO330</f>
        <v>864.509094238281</v>
      </c>
      <c r="AR106" s="10" t="n">
        <f aca="false">main!AP330</f>
        <v>19.7286491394043</v>
      </c>
      <c r="AS106" s="10" t="n">
        <f aca="false">main!AQ330</f>
        <v>20.8752288818359</v>
      </c>
      <c r="AT106" s="10" t="n">
        <f aca="false">main!AR330</f>
        <v>55.8015213012695</v>
      </c>
      <c r="AU106" s="10" t="n">
        <f aca="false">main!AS330</f>
        <v>59.044563293457</v>
      </c>
      <c r="AV106" s="10" t="n">
        <f aca="false">main!AT330</f>
        <v>300.590545654297</v>
      </c>
      <c r="AW106" s="10" t="n">
        <f aca="false">main!AU330</f>
        <v>249.441741943359</v>
      </c>
      <c r="AX106" s="10" t="n">
        <f aca="false">main!AV330</f>
        <v>133.03239440918</v>
      </c>
      <c r="AY106" s="10" t="n">
        <f aca="false">main!AW330</f>
        <v>94.0790023803711</v>
      </c>
      <c r="AZ106" s="10" t="n">
        <f aca="false">main!AX330</f>
        <v>-3.24763178825378</v>
      </c>
      <c r="BA106" s="10" t="n">
        <f aca="false">main!AY330</f>
        <v>-0.43512350320816</v>
      </c>
      <c r="BB106" s="10" t="n">
        <f aca="false">main!AZ330</f>
        <v>0.75</v>
      </c>
      <c r="BC106" s="10" t="n">
        <f aca="false">main!BA330</f>
        <v>-1.355140209198</v>
      </c>
      <c r="BD106" s="10" t="n">
        <f aca="false">main!BB330</f>
        <v>7.355140209198</v>
      </c>
      <c r="BE106" s="10" t="n">
        <f aca="false">main!BC330</f>
        <v>1</v>
      </c>
      <c r="BF106" s="10" t="n">
        <f aca="false">main!BD330</f>
        <v>0</v>
      </c>
      <c r="BG106" s="10" t="n">
        <f aca="false">main!BE330</f>
        <v>0.159999996423721</v>
      </c>
      <c r="BH106" s="10" t="n">
        <f aca="false">main!BF330</f>
        <v>111105</v>
      </c>
      <c r="BI106" s="10" t="n">
        <f aca="false">main!BG330</f>
        <v>1.50295272827148</v>
      </c>
      <c r="BJ106" s="10" t="n">
        <f aca="false">main!BH330</f>
        <v>0.00175999546012958</v>
      </c>
      <c r="BK106" s="10" t="n">
        <f aca="false">main!BI330</f>
        <v>297.775619888306</v>
      </c>
      <c r="BL106" s="10" t="n">
        <f aca="false">main!BJ330</f>
        <v>298.907627487183</v>
      </c>
      <c r="BM106" s="10" t="n">
        <f aca="false">main!BK330</f>
        <v>39.9106778188642</v>
      </c>
      <c r="BN106" s="10" t="n">
        <f aca="false">main!BL330</f>
        <v>-0.0989572707637134</v>
      </c>
      <c r="BO106" s="10" t="n">
        <f aca="false">main!BM330</f>
        <v>3.10939489774138</v>
      </c>
      <c r="BP106" s="10" t="n">
        <f aca="false">main!BN330</f>
        <v>33.0508914749093</v>
      </c>
      <c r="BQ106" s="10" t="n">
        <f aca="false">main!BO330</f>
        <v>12.1756625930734</v>
      </c>
      <c r="BR106" s="10" t="n">
        <f aca="false">main!BP330</f>
        <v>25.1916236877441</v>
      </c>
      <c r="BS106" s="10" t="n">
        <f aca="false">main!BQ330</f>
        <v>3.21618543533796</v>
      </c>
      <c r="BT106" s="10" t="n">
        <f aca="false">main!BR330</f>
        <v>0.140652763948854</v>
      </c>
      <c r="BU106" s="10" t="n">
        <f aca="false">main!BS330</f>
        <v>1.96392070766503</v>
      </c>
      <c r="BV106" s="10" t="n">
        <f aca="false">main!BT330</f>
        <v>1.25226472767293</v>
      </c>
      <c r="BW106" s="10" t="n">
        <f aca="false">main!BU330</f>
        <v>0.088099724243198</v>
      </c>
      <c r="BX106" s="10" t="n">
        <f aca="false">main!BV330</f>
        <v>68.0281293264344</v>
      </c>
      <c r="BY106" s="10" t="n">
        <f aca="false">main!BW330</f>
        <v>0.836423563185051</v>
      </c>
      <c r="BZ106" s="10" t="n">
        <f aca="false">main!BX330</f>
        <v>62.7132703965788</v>
      </c>
      <c r="CA106" s="10" t="n">
        <f aca="false">main!BY330</f>
        <v>862.901632313581</v>
      </c>
      <c r="CB106" s="10" t="n">
        <f aca="false">main!BZ330</f>
        <v>0.00803910478543094</v>
      </c>
      <c r="CC106" s="10" t="n">
        <f aca="false">main!CA330</f>
        <v>0</v>
      </c>
      <c r="CD106" s="10" t="n">
        <f aca="false">main!CB330</f>
        <v>219.507308447694</v>
      </c>
      <c r="CE106" s="10" t="n">
        <f aca="false">main!CC330</f>
        <v>1102.51342773438</v>
      </c>
      <c r="CF106" s="10" t="n">
        <f aca="false">main!CD330</f>
        <v>0.526675213295219</v>
      </c>
      <c r="CG106" s="10" t="e">
        <f aca="false">main!CE330</f>
        <v>#DIV/0!</v>
      </c>
    </row>
    <row r="107" customFormat="false" ht="23.85" hidden="false" customHeight="false" outlineLevel="0" collapsed="false">
      <c r="A107" s="12" t="n">
        <v>4</v>
      </c>
      <c r="B107" s="12" t="n">
        <v>2</v>
      </c>
      <c r="C107" s="13" t="str">
        <f aca="false">main!B380</f>
        <v>"15:35:58 trat2t1b4"
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</row>
    <row r="108" customFormat="false" ht="15.75" hidden="false" customHeight="true" outlineLevel="0" collapsed="false">
      <c r="A108" s="12" t="n">
        <v>4</v>
      </c>
      <c r="B108" s="12" t="n">
        <v>2</v>
      </c>
      <c r="C108" s="15" t="n">
        <f aca="false">main!A386</f>
        <v>113</v>
      </c>
      <c r="D108" s="14" t="str">
        <f aca="false">main!B386</f>
        <v>15:36:33</v>
      </c>
      <c r="E108" s="14" t="n">
        <f aca="false">main!C386</f>
        <v>13374.9999995865</v>
      </c>
      <c r="F108" s="14" t="n">
        <f aca="false">main!D386</f>
        <v>0</v>
      </c>
      <c r="G108" s="14" t="n">
        <f aca="false">main!E386</f>
        <v>13.5078477057656</v>
      </c>
      <c r="H108" s="14" t="n">
        <f aca="false">main!F386</f>
        <v>0.144841987172636</v>
      </c>
      <c r="I108" s="14" t="n">
        <f aca="false">main!G386</f>
        <v>663.296886224366</v>
      </c>
      <c r="J108" s="14" t="n">
        <f aca="false">main!H386</f>
        <v>16</v>
      </c>
      <c r="K108" s="14" t="n">
        <f aca="false">main!I386</f>
        <v>16</v>
      </c>
      <c r="L108" s="14" t="n">
        <f aca="false">main!J386</f>
        <v>0</v>
      </c>
      <c r="M108" s="14" t="n">
        <f aca="false">main!K386</f>
        <v>0</v>
      </c>
      <c r="N108" s="14" t="n">
        <f aca="false">main!L386</f>
        <v>458.87744140625</v>
      </c>
      <c r="O108" s="14" t="n">
        <f aca="false">main!M386</f>
        <v>1373.98461914063</v>
      </c>
      <c r="P108" s="14" t="n">
        <f aca="false">main!N386</f>
        <v>608.679321289063</v>
      </c>
      <c r="Q108" s="14" t="e">
        <f aca="false">main!O386</f>
        <v>#DIV/0!</v>
      </c>
      <c r="R108" s="14" t="n">
        <f aca="false">main!P386</f>
        <v>0.666024324425656</v>
      </c>
      <c r="S108" s="14" t="n">
        <f aca="false">main!Q386</f>
        <v>0.556996990497778</v>
      </c>
      <c r="T108" s="14" t="n">
        <f aca="false">main!R386</f>
        <v>-1</v>
      </c>
      <c r="U108" s="14" t="n">
        <f aca="false">main!S386</f>
        <v>0.87</v>
      </c>
      <c r="V108" s="14" t="n">
        <f aca="false">main!T386</f>
        <v>0.92</v>
      </c>
      <c r="W108" s="14" t="n">
        <f aca="false">main!U386</f>
        <v>19.9885787963867</v>
      </c>
      <c r="X108" s="14" t="n">
        <f aca="false">main!V386</f>
        <v>0.879994289398193</v>
      </c>
      <c r="Y108" s="14" t="n">
        <f aca="false">main!W386</f>
        <v>0.065904563035837</v>
      </c>
      <c r="Z108" s="14" t="n">
        <f aca="false">main!X386</f>
        <v>0.836301273197647</v>
      </c>
      <c r="AA108" s="14" t="n">
        <f aca="false">main!Y386</f>
        <v>2.99423003870052</v>
      </c>
      <c r="AB108" s="14" t="n">
        <f aca="false">main!Z386</f>
        <v>-1</v>
      </c>
      <c r="AC108" s="14" t="n">
        <f aca="false">main!AA386</f>
        <v>249.920516967773</v>
      </c>
      <c r="AD108" s="14" t="n">
        <f aca="false">main!AB386</f>
        <v>0.5</v>
      </c>
      <c r="AE108" s="14" t="n">
        <f aca="false">main!AC386</f>
        <v>61.2497918863742</v>
      </c>
      <c r="AF108" s="14" t="n">
        <f aca="false">main!AD386</f>
        <v>1.68785417501327</v>
      </c>
      <c r="AG108" s="14" t="n">
        <f aca="false">main!AE386</f>
        <v>1.08550232838726</v>
      </c>
      <c r="AH108" s="14" t="n">
        <f aca="false">main!AF386</f>
        <v>23.5188980102539</v>
      </c>
      <c r="AI108" s="14" t="n">
        <f aca="false">main!AG386</f>
        <v>2</v>
      </c>
      <c r="AJ108" s="14" t="n">
        <f aca="false">main!AH386</f>
        <v>4.644859790802</v>
      </c>
      <c r="AK108" s="14" t="n">
        <f aca="false">main!AI386</f>
        <v>1</v>
      </c>
      <c r="AL108" s="14" t="n">
        <f aca="false">main!AJ386</f>
        <v>9.289719581604</v>
      </c>
      <c r="AM108" s="14" t="n">
        <f aca="false">main!AK386</f>
        <v>24.7238311767578</v>
      </c>
      <c r="AN108" s="14" t="n">
        <f aca="false">main!AL386</f>
        <v>23.5188980102539</v>
      </c>
      <c r="AO108" s="14" t="n">
        <f aca="false">main!AM386</f>
        <v>24.7093124389648</v>
      </c>
      <c r="AP108" s="14" t="n">
        <f aca="false">main!AN386</f>
        <v>838.515197753906</v>
      </c>
      <c r="AQ108" s="14" t="n">
        <f aca="false">main!AO386</f>
        <v>828.597473144531</v>
      </c>
      <c r="AR108" s="14" t="n">
        <f aca="false">main!AP386</f>
        <v>18.2848777770996</v>
      </c>
      <c r="AS108" s="14" t="n">
        <f aca="false">main!AQ386</f>
        <v>19.3860931396484</v>
      </c>
      <c r="AT108" s="14" t="n">
        <f aca="false">main!AR386</f>
        <v>55.0050392150879</v>
      </c>
      <c r="AU108" s="14" t="n">
        <f aca="false">main!AS386</f>
        <v>58.317741394043</v>
      </c>
      <c r="AV108" s="14" t="n">
        <f aca="false">main!AT386</f>
        <v>300.601196289063</v>
      </c>
      <c r="AW108" s="14" t="n">
        <f aca="false">main!AU386</f>
        <v>250.154113769531</v>
      </c>
      <c r="AX108" s="14" t="n">
        <f aca="false">main!AV386</f>
        <v>165.645141601563</v>
      </c>
      <c r="AY108" s="14" t="n">
        <f aca="false">main!AW386</f>
        <v>94.088264465332</v>
      </c>
      <c r="AZ108" s="14" t="n">
        <f aca="false">main!AX386</f>
        <v>-3.24763178825378</v>
      </c>
      <c r="BA108" s="14" t="n">
        <f aca="false">main!AY386</f>
        <v>-0.43512350320816</v>
      </c>
      <c r="BB108" s="14" t="n">
        <f aca="false">main!AZ386</f>
        <v>0.5</v>
      </c>
      <c r="BC108" s="14" t="n">
        <f aca="false">main!BA386</f>
        <v>-1.355140209198</v>
      </c>
      <c r="BD108" s="14" t="n">
        <f aca="false">main!BB386</f>
        <v>7.355140209198</v>
      </c>
      <c r="BE108" s="14" t="n">
        <f aca="false">main!BC386</f>
        <v>1</v>
      </c>
      <c r="BF108" s="14" t="n">
        <f aca="false">main!BD386</f>
        <v>0</v>
      </c>
      <c r="BG108" s="14" t="n">
        <f aca="false">main!BE386</f>
        <v>0.159999996423721</v>
      </c>
      <c r="BH108" s="14" t="n">
        <f aca="false">main!BF386</f>
        <v>111105</v>
      </c>
      <c r="BI108" s="14" t="n">
        <f aca="false">main!BG386</f>
        <v>1.50300598144532</v>
      </c>
      <c r="BJ108" s="14" t="n">
        <f aca="false">main!BH386</f>
        <v>0.00168785417501327</v>
      </c>
      <c r="BK108" s="14" t="n">
        <f aca="false">main!BI386</f>
        <v>296.668898010254</v>
      </c>
      <c r="BL108" s="14" t="n">
        <f aca="false">main!BJ386</f>
        <v>297.873831176758</v>
      </c>
      <c r="BM108" s="14" t="n">
        <f aca="false">main!BK386</f>
        <v>40.0246573085041</v>
      </c>
      <c r="BN108" s="14" t="n">
        <f aca="false">main!BL386</f>
        <v>-0.0830789414549908</v>
      </c>
      <c r="BO108" s="14" t="n">
        <f aca="false">main!BM386</f>
        <v>2.90950618666005</v>
      </c>
      <c r="BP108" s="14" t="n">
        <f aca="false">main!BN386</f>
        <v>30.9231571354162</v>
      </c>
      <c r="BQ108" s="14" t="n">
        <f aca="false">main!BO386</f>
        <v>11.5370639957678</v>
      </c>
      <c r="BR108" s="14" t="n">
        <f aca="false">main!BP386</f>
        <v>24.1213645935059</v>
      </c>
      <c r="BS108" s="14" t="n">
        <f aca="false">main!BQ386</f>
        <v>3.0168786508624</v>
      </c>
      <c r="BT108" s="14" t="n">
        <f aca="false">main!BR386</f>
        <v>0.142618333100829</v>
      </c>
      <c r="BU108" s="14" t="n">
        <f aca="false">main!BS386</f>
        <v>1.8240038582728</v>
      </c>
      <c r="BV108" s="14" t="n">
        <f aca="false">main!BT386</f>
        <v>1.1928747925896</v>
      </c>
      <c r="BW108" s="14" t="n">
        <f aca="false">main!BU386</f>
        <v>0.0893336075961265</v>
      </c>
      <c r="BX108" s="14" t="n">
        <f aca="false">main!BV386</f>
        <v>62.4084528501094</v>
      </c>
      <c r="BY108" s="14" t="n">
        <f aca="false">main!BW386</f>
        <v>0.800505562377775</v>
      </c>
      <c r="BZ108" s="14" t="n">
        <f aca="false">main!BX386</f>
        <v>62.3160325081295</v>
      </c>
      <c r="CA108" s="14" t="n">
        <f aca="false">main!BY386</f>
        <v>826.634486614895</v>
      </c>
      <c r="CB108" s="14" t="n">
        <f aca="false">main!BZ386</f>
        <v>0.0101829223239207</v>
      </c>
      <c r="CC108" s="14" t="n">
        <f aca="false">main!CA386</f>
        <v>0</v>
      </c>
      <c r="CD108" s="14" t="n">
        <f aca="false">main!CB386</f>
        <v>220.134191586653</v>
      </c>
      <c r="CE108" s="14" t="n">
        <f aca="false">main!CC386</f>
        <v>915.10717773438</v>
      </c>
      <c r="CF108" s="14" t="n">
        <f aca="false">main!CD386</f>
        <v>0.556996990497778</v>
      </c>
      <c r="CG108" s="14" t="e">
        <f aca="false">main!CE386</f>
        <v>#DIV/0!</v>
      </c>
    </row>
    <row r="109" customFormat="false" ht="15.75" hidden="false" customHeight="true" outlineLevel="0" collapsed="false">
      <c r="A109" s="12" t="n">
        <v>4</v>
      </c>
      <c r="B109" s="12" t="n">
        <v>2</v>
      </c>
      <c r="C109" s="15" t="n">
        <f aca="false">main!A387</f>
        <v>114</v>
      </c>
      <c r="D109" s="14" t="str">
        <f aca="false">main!B387</f>
        <v>15:36:44</v>
      </c>
      <c r="E109" s="14" t="n">
        <f aca="false">main!C387</f>
        <v>13385.9999988284</v>
      </c>
      <c r="F109" s="14" t="n">
        <f aca="false">main!D387</f>
        <v>0</v>
      </c>
      <c r="G109" s="14" t="n">
        <f aca="false">main!E387</f>
        <v>13.5707297003112</v>
      </c>
      <c r="H109" s="14" t="n">
        <f aca="false">main!F387</f>
        <v>0.144403584339683</v>
      </c>
      <c r="I109" s="14" t="n">
        <f aca="false">main!G387</f>
        <v>662.501262828066</v>
      </c>
      <c r="J109" s="14" t="n">
        <f aca="false">main!H387</f>
        <v>16</v>
      </c>
      <c r="K109" s="14" t="n">
        <f aca="false">main!I387</f>
        <v>16</v>
      </c>
      <c r="L109" s="14" t="n">
        <f aca="false">main!J387</f>
        <v>0</v>
      </c>
      <c r="M109" s="14" t="n">
        <f aca="false">main!K387</f>
        <v>0</v>
      </c>
      <c r="N109" s="14" t="n">
        <f aca="false">main!L387</f>
        <v>458.87744140625</v>
      </c>
      <c r="O109" s="14" t="n">
        <f aca="false">main!M387</f>
        <v>1373.98461914063</v>
      </c>
      <c r="P109" s="14" t="n">
        <f aca="false">main!N387</f>
        <v>608.679321289063</v>
      </c>
      <c r="Q109" s="14" t="e">
        <f aca="false">main!O387</f>
        <v>#DIV/0!</v>
      </c>
      <c r="R109" s="14" t="n">
        <f aca="false">main!P387</f>
        <v>0.666024324425656</v>
      </c>
      <c r="S109" s="14" t="n">
        <f aca="false">main!Q387</f>
        <v>0.556996990497778</v>
      </c>
      <c r="T109" s="14" t="n">
        <f aca="false">main!R387</f>
        <v>-1</v>
      </c>
      <c r="U109" s="14" t="n">
        <f aca="false">main!S387</f>
        <v>0.87</v>
      </c>
      <c r="V109" s="14" t="n">
        <f aca="false">main!T387</f>
        <v>0.92</v>
      </c>
      <c r="W109" s="14" t="n">
        <f aca="false">main!U387</f>
        <v>19.9885787963867</v>
      </c>
      <c r="X109" s="14" t="n">
        <f aca="false">main!V387</f>
        <v>0.879994289398193</v>
      </c>
      <c r="Y109" s="14" t="n">
        <f aca="false">main!W387</f>
        <v>0.0662148576458673</v>
      </c>
      <c r="Z109" s="14" t="n">
        <f aca="false">main!X387</f>
        <v>0.836301273197647</v>
      </c>
      <c r="AA109" s="14" t="n">
        <f aca="false">main!Y387</f>
        <v>2.99423003870052</v>
      </c>
      <c r="AB109" s="14" t="n">
        <f aca="false">main!Z387</f>
        <v>-1</v>
      </c>
      <c r="AC109" s="14" t="n">
        <f aca="false">main!AA387</f>
        <v>249.920516967773</v>
      </c>
      <c r="AD109" s="14" t="n">
        <f aca="false">main!AB387</f>
        <v>0.5</v>
      </c>
      <c r="AE109" s="14" t="n">
        <f aca="false">main!AC387</f>
        <v>61.2497918863742</v>
      </c>
      <c r="AF109" s="14" t="n">
        <f aca="false">main!AD387</f>
        <v>1.68848559090782</v>
      </c>
      <c r="AG109" s="14" t="n">
        <f aca="false">main!AE387</f>
        <v>1.08916372737935</v>
      </c>
      <c r="AH109" s="14" t="n">
        <f aca="false">main!AF387</f>
        <v>23.5291519165039</v>
      </c>
      <c r="AI109" s="14" t="n">
        <f aca="false">main!AG387</f>
        <v>2</v>
      </c>
      <c r="AJ109" s="14" t="n">
        <f aca="false">main!AH387</f>
        <v>4.644859790802</v>
      </c>
      <c r="AK109" s="14" t="n">
        <f aca="false">main!AI387</f>
        <v>1</v>
      </c>
      <c r="AL109" s="14" t="n">
        <f aca="false">main!AJ387</f>
        <v>9.289719581604</v>
      </c>
      <c r="AM109" s="14" t="n">
        <f aca="false">main!AK387</f>
        <v>24.7285346984863</v>
      </c>
      <c r="AN109" s="14" t="n">
        <f aca="false">main!AL387</f>
        <v>23.5291519165039</v>
      </c>
      <c r="AO109" s="14" t="n">
        <f aca="false">main!AM387</f>
        <v>24.7120246887207</v>
      </c>
      <c r="AP109" s="14" t="n">
        <f aca="false">main!AN387</f>
        <v>838.965209960938</v>
      </c>
      <c r="AQ109" s="14" t="n">
        <f aca="false">main!AO387</f>
        <v>829.004699707031</v>
      </c>
      <c r="AR109" s="14" t="n">
        <f aca="false">main!AP387</f>
        <v>18.2644824981689</v>
      </c>
      <c r="AS109" s="14" t="n">
        <f aca="false">main!AQ387</f>
        <v>19.3661479949951</v>
      </c>
      <c r="AT109" s="14" t="n">
        <f aca="false">main!AR387</f>
        <v>54.9286842346191</v>
      </c>
      <c r="AU109" s="14" t="n">
        <f aca="false">main!AS387</f>
        <v>58.2418365478516</v>
      </c>
      <c r="AV109" s="14" t="n">
        <f aca="false">main!AT387</f>
        <v>300.596893310547</v>
      </c>
      <c r="AW109" s="14" t="n">
        <f aca="false">main!AU387</f>
        <v>250.061019897461</v>
      </c>
      <c r="AX109" s="14" t="n">
        <f aca="false">main!AV387</f>
        <v>165.742034912109</v>
      </c>
      <c r="AY109" s="14" t="n">
        <f aca="false">main!AW387</f>
        <v>94.0890045166016</v>
      </c>
      <c r="AZ109" s="14" t="n">
        <f aca="false">main!AX387</f>
        <v>-3.24763178825378</v>
      </c>
      <c r="BA109" s="14" t="n">
        <f aca="false">main!AY387</f>
        <v>-0.43512350320816</v>
      </c>
      <c r="BB109" s="14" t="n">
        <f aca="false">main!AZ387</f>
        <v>0.75</v>
      </c>
      <c r="BC109" s="14" t="n">
        <f aca="false">main!BA387</f>
        <v>-1.355140209198</v>
      </c>
      <c r="BD109" s="14" t="n">
        <f aca="false">main!BB387</f>
        <v>7.355140209198</v>
      </c>
      <c r="BE109" s="14" t="n">
        <f aca="false">main!BC387</f>
        <v>1</v>
      </c>
      <c r="BF109" s="14" t="n">
        <f aca="false">main!BD387</f>
        <v>0</v>
      </c>
      <c r="BG109" s="14" t="n">
        <f aca="false">main!BE387</f>
        <v>0.159999996423721</v>
      </c>
      <c r="BH109" s="14" t="n">
        <f aca="false">main!BF387</f>
        <v>111105</v>
      </c>
      <c r="BI109" s="14" t="n">
        <f aca="false">main!BG387</f>
        <v>1.50298446655273</v>
      </c>
      <c r="BJ109" s="14" t="n">
        <f aca="false">main!BH387</f>
        <v>0.00168848559090782</v>
      </c>
      <c r="BK109" s="14" t="n">
        <f aca="false">main!BI387</f>
        <v>296.679151916504</v>
      </c>
      <c r="BL109" s="14" t="n">
        <f aca="false">main!BJ387</f>
        <v>297.878534698486</v>
      </c>
      <c r="BM109" s="14" t="n">
        <f aca="false">main!BK387</f>
        <v>40.0097622893058</v>
      </c>
      <c r="BN109" s="14" t="n">
        <f aca="false">main!BL387</f>
        <v>-0.0834967489939113</v>
      </c>
      <c r="BO109" s="14" t="n">
        <f aca="false">main!BM387</f>
        <v>2.91130531354962</v>
      </c>
      <c r="BP109" s="14" t="n">
        <f aca="false">main!BN387</f>
        <v>30.9420354536319</v>
      </c>
      <c r="BQ109" s="14" t="n">
        <f aca="false">main!BO387</f>
        <v>11.5758874586368</v>
      </c>
      <c r="BR109" s="14" t="n">
        <f aca="false">main!BP387</f>
        <v>24.1288433074951</v>
      </c>
      <c r="BS109" s="14" t="n">
        <f aca="false">main!BQ387</f>
        <v>3.01823299637821</v>
      </c>
      <c r="BT109" s="14" t="n">
        <f aca="false">main!BR387</f>
        <v>0.142193268149894</v>
      </c>
      <c r="BU109" s="14" t="n">
        <f aca="false">main!BS387</f>
        <v>1.82214158617027</v>
      </c>
      <c r="BV109" s="14" t="n">
        <f aca="false">main!BT387</f>
        <v>1.19609141020794</v>
      </c>
      <c r="BW109" s="14" t="n">
        <f aca="false">main!BU387</f>
        <v>0.089066767278433</v>
      </c>
      <c r="BX109" s="14" t="n">
        <f aca="false">main!BV387</f>
        <v>62.3340843104842</v>
      </c>
      <c r="BY109" s="14" t="n">
        <f aca="false">main!BW387</f>
        <v>0.799152601984275</v>
      </c>
      <c r="BZ109" s="14" t="n">
        <f aca="false">main!BX387</f>
        <v>62.2105556525763</v>
      </c>
      <c r="CA109" s="14" t="n">
        <f aca="false">main!BY387</f>
        <v>827.032575044442</v>
      </c>
      <c r="CB109" s="14" t="n">
        <f aca="false">main!BZ387</f>
        <v>0.0102080941034507</v>
      </c>
      <c r="CC109" s="14" t="n">
        <f aca="false">main!CA387</f>
        <v>0</v>
      </c>
      <c r="CD109" s="14" t="n">
        <f aca="false">main!CB387</f>
        <v>220.052269510854</v>
      </c>
      <c r="CE109" s="14" t="n">
        <f aca="false">main!CC387</f>
        <v>915.10717773438</v>
      </c>
      <c r="CF109" s="14" t="n">
        <f aca="false">main!CD387</f>
        <v>0.556996990497778</v>
      </c>
      <c r="CG109" s="14" t="e">
        <f aca="false">main!CE387</f>
        <v>#DIV/0!</v>
      </c>
    </row>
    <row r="110" customFormat="false" ht="15.75" hidden="false" customHeight="true" outlineLevel="0" collapsed="false">
      <c r="A110" s="12" t="n">
        <v>4</v>
      </c>
      <c r="B110" s="12" t="n">
        <v>2</v>
      </c>
      <c r="C110" s="15" t="n">
        <f aca="false">main!A388</f>
        <v>115</v>
      </c>
      <c r="D110" s="14" t="str">
        <f aca="false">main!B388</f>
        <v>15:36:55</v>
      </c>
      <c r="E110" s="14" t="n">
        <f aca="false">main!C388</f>
        <v>13396.9999980703</v>
      </c>
      <c r="F110" s="14" t="n">
        <f aca="false">main!D388</f>
        <v>0</v>
      </c>
      <c r="G110" s="14" t="n">
        <f aca="false">main!E388</f>
        <v>13.4661081966306</v>
      </c>
      <c r="H110" s="14" t="n">
        <f aca="false">main!F388</f>
        <v>0.143767422978784</v>
      </c>
      <c r="I110" s="14" t="n">
        <f aca="false">main!G388</f>
        <v>663.332005480064</v>
      </c>
      <c r="J110" s="14" t="n">
        <f aca="false">main!H388</f>
        <v>16</v>
      </c>
      <c r="K110" s="14" t="n">
        <f aca="false">main!I388</f>
        <v>16</v>
      </c>
      <c r="L110" s="14" t="n">
        <f aca="false">main!J388</f>
        <v>0</v>
      </c>
      <c r="M110" s="14" t="n">
        <f aca="false">main!K388</f>
        <v>0</v>
      </c>
      <c r="N110" s="14" t="n">
        <f aca="false">main!L388</f>
        <v>458.87744140625</v>
      </c>
      <c r="O110" s="14" t="n">
        <f aca="false">main!M388</f>
        <v>1373.98461914063</v>
      </c>
      <c r="P110" s="14" t="n">
        <f aca="false">main!N388</f>
        <v>608.679321289063</v>
      </c>
      <c r="Q110" s="14" t="e">
        <f aca="false">main!O388</f>
        <v>#DIV/0!</v>
      </c>
      <c r="R110" s="14" t="n">
        <f aca="false">main!P388</f>
        <v>0.666024324425656</v>
      </c>
      <c r="S110" s="14" t="n">
        <f aca="false">main!Q388</f>
        <v>0.556996990497778</v>
      </c>
      <c r="T110" s="14" t="n">
        <f aca="false">main!R388</f>
        <v>-1</v>
      </c>
      <c r="U110" s="14" t="n">
        <f aca="false">main!S388</f>
        <v>0.87</v>
      </c>
      <c r="V110" s="14" t="n">
        <f aca="false">main!T388</f>
        <v>0.92</v>
      </c>
      <c r="W110" s="14" t="n">
        <f aca="false">main!U388</f>
        <v>19.9885787963867</v>
      </c>
      <c r="X110" s="14" t="n">
        <f aca="false">main!V388</f>
        <v>0.879994289398193</v>
      </c>
      <c r="Y110" s="14" t="n">
        <f aca="false">main!W388</f>
        <v>0.0657346330199567</v>
      </c>
      <c r="Z110" s="14" t="n">
        <f aca="false">main!X388</f>
        <v>0.836301273197647</v>
      </c>
      <c r="AA110" s="14" t="n">
        <f aca="false">main!Y388</f>
        <v>2.99423003870052</v>
      </c>
      <c r="AB110" s="14" t="n">
        <f aca="false">main!Z388</f>
        <v>-1</v>
      </c>
      <c r="AC110" s="14" t="n">
        <f aca="false">main!AA388</f>
        <v>249.920516967773</v>
      </c>
      <c r="AD110" s="14" t="n">
        <f aca="false">main!AB388</f>
        <v>0.5</v>
      </c>
      <c r="AE110" s="14" t="n">
        <f aca="false">main!AC388</f>
        <v>61.2497918863742</v>
      </c>
      <c r="AF110" s="14" t="n">
        <f aca="false">main!AD388</f>
        <v>1.68792164128759</v>
      </c>
      <c r="AG110" s="14" t="n">
        <f aca="false">main!AE388</f>
        <v>1.09352893574836</v>
      </c>
      <c r="AH110" s="14" t="n">
        <f aca="false">main!AF388</f>
        <v>23.5505924224854</v>
      </c>
      <c r="AI110" s="14" t="n">
        <f aca="false">main!AG388</f>
        <v>2</v>
      </c>
      <c r="AJ110" s="14" t="n">
        <f aca="false">main!AH388</f>
        <v>4.644859790802</v>
      </c>
      <c r="AK110" s="14" t="n">
        <f aca="false">main!AI388</f>
        <v>1</v>
      </c>
      <c r="AL110" s="14" t="n">
        <f aca="false">main!AJ388</f>
        <v>9.289719581604</v>
      </c>
      <c r="AM110" s="14" t="n">
        <f aca="false">main!AK388</f>
        <v>24.7327289581299</v>
      </c>
      <c r="AN110" s="14" t="n">
        <f aca="false">main!AL388</f>
        <v>23.5505924224854</v>
      </c>
      <c r="AO110" s="14" t="n">
        <f aca="false">main!AM388</f>
        <v>24.7164058685303</v>
      </c>
      <c r="AP110" s="14" t="n">
        <f aca="false">main!AN388</f>
        <v>839.280029296875</v>
      </c>
      <c r="AQ110" s="14" t="n">
        <f aca="false">main!AO388</f>
        <v>829.389587402344</v>
      </c>
      <c r="AR110" s="14" t="n">
        <f aca="false">main!AP388</f>
        <v>18.2584648132324</v>
      </c>
      <c r="AS110" s="14" t="n">
        <f aca="false">main!AQ388</f>
        <v>19.3597049713135</v>
      </c>
      <c r="AT110" s="14" t="n">
        <f aca="false">main!AR388</f>
        <v>54.8970069885254</v>
      </c>
      <c r="AU110" s="14" t="n">
        <f aca="false">main!AS388</f>
        <v>58.2080612182617</v>
      </c>
      <c r="AV110" s="14" t="n">
        <f aca="false">main!AT388</f>
        <v>300.614532470703</v>
      </c>
      <c r="AW110" s="14" t="n">
        <f aca="false">main!AU388</f>
        <v>250.079223632813</v>
      </c>
      <c r="AX110" s="14" t="n">
        <f aca="false">main!AV388</f>
        <v>165.928009033203</v>
      </c>
      <c r="AY110" s="14" t="n">
        <f aca="false">main!AW388</f>
        <v>94.0893173217773</v>
      </c>
      <c r="AZ110" s="14" t="n">
        <f aca="false">main!AX388</f>
        <v>-3.24763178825378</v>
      </c>
      <c r="BA110" s="14" t="n">
        <f aca="false">main!AY388</f>
        <v>-0.43512350320816</v>
      </c>
      <c r="BB110" s="14" t="n">
        <f aca="false">main!AZ388</f>
        <v>0.75</v>
      </c>
      <c r="BC110" s="14" t="n">
        <f aca="false">main!BA388</f>
        <v>-1.355140209198</v>
      </c>
      <c r="BD110" s="14" t="n">
        <f aca="false">main!BB388</f>
        <v>7.355140209198</v>
      </c>
      <c r="BE110" s="14" t="n">
        <f aca="false">main!BC388</f>
        <v>1</v>
      </c>
      <c r="BF110" s="14" t="n">
        <f aca="false">main!BD388</f>
        <v>0</v>
      </c>
      <c r="BG110" s="14" t="n">
        <f aca="false">main!BE388</f>
        <v>0.159999996423721</v>
      </c>
      <c r="BH110" s="14" t="n">
        <f aca="false">main!BF388</f>
        <v>111105</v>
      </c>
      <c r="BI110" s="14" t="n">
        <f aca="false">main!BG388</f>
        <v>1.50307266235351</v>
      </c>
      <c r="BJ110" s="14" t="n">
        <f aca="false">main!BH388</f>
        <v>0.00168792164128759</v>
      </c>
      <c r="BK110" s="14" t="n">
        <f aca="false">main!BI388</f>
        <v>296.700592422485</v>
      </c>
      <c r="BL110" s="14" t="n">
        <f aca="false">main!BJ388</f>
        <v>297.88272895813</v>
      </c>
      <c r="BM110" s="14" t="n">
        <f aca="false">main!BK388</f>
        <v>40.012674886897</v>
      </c>
      <c r="BN110" s="14" t="n">
        <f aca="false">main!BL388</f>
        <v>-0.0841588712947987</v>
      </c>
      <c r="BO110" s="14" t="n">
        <f aca="false">main!BM388</f>
        <v>2.91507036005027</v>
      </c>
      <c r="BP110" s="14" t="n">
        <f aca="false">main!BN388</f>
        <v>30.9819482490343</v>
      </c>
      <c r="BQ110" s="14" t="n">
        <f aca="false">main!BO388</f>
        <v>11.6222432777208</v>
      </c>
      <c r="BR110" s="14" t="n">
        <f aca="false">main!BP388</f>
        <v>24.1416606903077</v>
      </c>
      <c r="BS110" s="14" t="n">
        <f aca="false">main!BQ388</f>
        <v>3.020555375629</v>
      </c>
      <c r="BT110" s="14" t="n">
        <f aca="false">main!BR388</f>
        <v>0.141576390977583</v>
      </c>
      <c r="BU110" s="14" t="n">
        <f aca="false">main!BS388</f>
        <v>1.82154142430191</v>
      </c>
      <c r="BV110" s="14" t="n">
        <f aca="false">main!BT388</f>
        <v>1.1990139513271</v>
      </c>
      <c r="BW110" s="14" t="n">
        <f aca="false">main!BU388</f>
        <v>0.088679520481302</v>
      </c>
      <c r="BX110" s="14" t="n">
        <f aca="false">main!BV388</f>
        <v>62.4124555533047</v>
      </c>
      <c r="BY110" s="14" t="n">
        <f aca="false">main!BW388</f>
        <v>0.799783377504926</v>
      </c>
      <c r="BZ110" s="14" t="n">
        <f aca="false">main!BX388</f>
        <v>62.1048989803653</v>
      </c>
      <c r="CA110" s="14" t="n">
        <f aca="false">main!BY388</f>
        <v>827.432666538828</v>
      </c>
      <c r="CB110" s="14" t="n">
        <f aca="false">main!BZ388</f>
        <v>0.0101073032650345</v>
      </c>
      <c r="CC110" s="14" t="n">
        <f aca="false">main!CA388</f>
        <v>0</v>
      </c>
      <c r="CD110" s="14" t="n">
        <f aca="false">main!CB388</f>
        <v>220.068288694009</v>
      </c>
      <c r="CE110" s="14" t="n">
        <f aca="false">main!CC388</f>
        <v>915.10717773438</v>
      </c>
      <c r="CF110" s="14" t="n">
        <f aca="false">main!CD388</f>
        <v>0.556996990497778</v>
      </c>
      <c r="CG110" s="14" t="e">
        <f aca="false">main!CE388</f>
        <v>#DIV/0!</v>
      </c>
    </row>
    <row r="111" customFormat="false" ht="15.75" hidden="false" customHeight="true" outlineLevel="0" collapsed="false">
      <c r="A111" s="12" t="n">
        <v>4</v>
      </c>
      <c r="B111" s="12" t="n">
        <v>2</v>
      </c>
      <c r="C111" s="15" t="n">
        <f aca="false">main!A389</f>
        <v>116</v>
      </c>
      <c r="D111" s="14" t="str">
        <f aca="false">main!B389</f>
        <v>15:37:06</v>
      </c>
      <c r="E111" s="14" t="n">
        <f aca="false">main!C389</f>
        <v>13407.9999973122</v>
      </c>
      <c r="F111" s="14" t="n">
        <f aca="false">main!D389</f>
        <v>0</v>
      </c>
      <c r="G111" s="14" t="n">
        <f aca="false">main!E389</f>
        <v>13.468915430624</v>
      </c>
      <c r="H111" s="14" t="n">
        <f aca="false">main!F389</f>
        <v>0.143814766115317</v>
      </c>
      <c r="I111" s="14" t="n">
        <f aca="false">main!G389</f>
        <v>663.816485324257</v>
      </c>
      <c r="J111" s="14" t="n">
        <f aca="false">main!H389</f>
        <v>16</v>
      </c>
      <c r="K111" s="14" t="n">
        <f aca="false">main!I389</f>
        <v>16</v>
      </c>
      <c r="L111" s="14" t="n">
        <f aca="false">main!J389</f>
        <v>0</v>
      </c>
      <c r="M111" s="14" t="n">
        <f aca="false">main!K389</f>
        <v>0</v>
      </c>
      <c r="N111" s="14" t="n">
        <f aca="false">main!L389</f>
        <v>458.87744140625</v>
      </c>
      <c r="O111" s="14" t="n">
        <f aca="false">main!M389</f>
        <v>1373.98461914063</v>
      </c>
      <c r="P111" s="14" t="n">
        <f aca="false">main!N389</f>
        <v>608.679321289063</v>
      </c>
      <c r="Q111" s="14" t="e">
        <f aca="false">main!O389</f>
        <v>#DIV/0!</v>
      </c>
      <c r="R111" s="14" t="n">
        <f aca="false">main!P389</f>
        <v>0.666024324425656</v>
      </c>
      <c r="S111" s="14" t="n">
        <f aca="false">main!Q389</f>
        <v>0.556996990497778</v>
      </c>
      <c r="T111" s="14" t="n">
        <f aca="false">main!R389</f>
        <v>-1</v>
      </c>
      <c r="U111" s="14" t="n">
        <f aca="false">main!S389</f>
        <v>0.87</v>
      </c>
      <c r="V111" s="14" t="n">
        <f aca="false">main!T389</f>
        <v>0.92</v>
      </c>
      <c r="W111" s="14" t="n">
        <f aca="false">main!U389</f>
        <v>19.9885787963867</v>
      </c>
      <c r="X111" s="14" t="n">
        <f aca="false">main!V389</f>
        <v>0.879994289398193</v>
      </c>
      <c r="Y111" s="14" t="n">
        <f aca="false">main!W389</f>
        <v>0.0657349715513706</v>
      </c>
      <c r="Z111" s="14" t="n">
        <f aca="false">main!X389</f>
        <v>0.836301273197647</v>
      </c>
      <c r="AA111" s="14" t="n">
        <f aca="false">main!Y389</f>
        <v>2.99423003870052</v>
      </c>
      <c r="AB111" s="14" t="n">
        <f aca="false">main!Z389</f>
        <v>-1</v>
      </c>
      <c r="AC111" s="14" t="n">
        <f aca="false">main!AA389</f>
        <v>249.920516967773</v>
      </c>
      <c r="AD111" s="14" t="n">
        <f aca="false">main!AB389</f>
        <v>0.5</v>
      </c>
      <c r="AE111" s="14" t="n">
        <f aca="false">main!AC389</f>
        <v>61.2497918863742</v>
      </c>
      <c r="AF111" s="14" t="n">
        <f aca="false">main!AD389</f>
        <v>1.69320464788117</v>
      </c>
      <c r="AG111" s="14" t="n">
        <f aca="false">main!AE389</f>
        <v>1.09658815601558</v>
      </c>
      <c r="AH111" s="14" t="n">
        <f aca="false">main!AF389</f>
        <v>23.5631351470947</v>
      </c>
      <c r="AI111" s="14" t="n">
        <f aca="false">main!AG389</f>
        <v>2</v>
      </c>
      <c r="AJ111" s="14" t="n">
        <f aca="false">main!AH389</f>
        <v>4.644859790802</v>
      </c>
      <c r="AK111" s="14" t="n">
        <f aca="false">main!AI389</f>
        <v>1</v>
      </c>
      <c r="AL111" s="14" t="n">
        <f aca="false">main!AJ389</f>
        <v>9.289719581604</v>
      </c>
      <c r="AM111" s="14" t="n">
        <f aca="false">main!AK389</f>
        <v>24.7402591705322</v>
      </c>
      <c r="AN111" s="14" t="n">
        <f aca="false">main!AL389</f>
        <v>23.5631351470947</v>
      </c>
      <c r="AO111" s="14" t="n">
        <f aca="false">main!AM389</f>
        <v>24.7210083007813</v>
      </c>
      <c r="AP111" s="14" t="n">
        <f aca="false">main!AN389</f>
        <v>839.80126953125</v>
      </c>
      <c r="AQ111" s="14" t="n">
        <f aca="false">main!AO389</f>
        <v>829.90576171875</v>
      </c>
      <c r="AR111" s="14" t="n">
        <f aca="false">main!AP389</f>
        <v>18.2459526062012</v>
      </c>
      <c r="AS111" s="14" t="n">
        <f aca="false">main!AQ389</f>
        <v>19.3506164550781</v>
      </c>
      <c r="AT111" s="14" t="n">
        <f aca="false">main!AR389</f>
        <v>54.8347320556641</v>
      </c>
      <c r="AU111" s="14" t="n">
        <f aca="false">main!AS389</f>
        <v>58.1545906066895</v>
      </c>
      <c r="AV111" s="14" t="n">
        <f aca="false">main!AT389</f>
        <v>300.623596191406</v>
      </c>
      <c r="AW111" s="14" t="n">
        <f aca="false">main!AU389</f>
        <v>250.12646484375</v>
      </c>
      <c r="AX111" s="14" t="n">
        <f aca="false">main!AV389</f>
        <v>165.849411010742</v>
      </c>
      <c r="AY111" s="14" t="n">
        <f aca="false">main!AW389</f>
        <v>94.0893402099609</v>
      </c>
      <c r="AZ111" s="14" t="n">
        <f aca="false">main!AX389</f>
        <v>-3.24763178825378</v>
      </c>
      <c r="BA111" s="14" t="n">
        <f aca="false">main!AY389</f>
        <v>-0.43512350320816</v>
      </c>
      <c r="BB111" s="14" t="n">
        <f aca="false">main!AZ389</f>
        <v>1</v>
      </c>
      <c r="BC111" s="14" t="n">
        <f aca="false">main!BA389</f>
        <v>-1.355140209198</v>
      </c>
      <c r="BD111" s="14" t="n">
        <f aca="false">main!BB389</f>
        <v>7.355140209198</v>
      </c>
      <c r="BE111" s="14" t="n">
        <f aca="false">main!BC389</f>
        <v>1</v>
      </c>
      <c r="BF111" s="14" t="n">
        <f aca="false">main!BD389</f>
        <v>0</v>
      </c>
      <c r="BG111" s="14" t="n">
        <f aca="false">main!BE389</f>
        <v>0.159999996423721</v>
      </c>
      <c r="BH111" s="14" t="n">
        <f aca="false">main!BF389</f>
        <v>111105</v>
      </c>
      <c r="BI111" s="14" t="n">
        <f aca="false">main!BG389</f>
        <v>1.50311798095703</v>
      </c>
      <c r="BJ111" s="14" t="n">
        <f aca="false">main!BH389</f>
        <v>0.00169320464788117</v>
      </c>
      <c r="BK111" s="14" t="n">
        <f aca="false">main!BI389</f>
        <v>296.713135147095</v>
      </c>
      <c r="BL111" s="14" t="n">
        <f aca="false">main!BJ389</f>
        <v>297.890259170532</v>
      </c>
      <c r="BM111" s="14" t="n">
        <f aca="false">main!BK389</f>
        <v>40.020233480478</v>
      </c>
      <c r="BN111" s="14" t="n">
        <f aca="false">main!BL389</f>
        <v>-0.0852816890960219</v>
      </c>
      <c r="BO111" s="14" t="n">
        <f aca="false">main!BM389</f>
        <v>2.91727489092989</v>
      </c>
      <c r="BP111" s="14" t="n">
        <f aca="false">main!BN389</f>
        <v>31.0053708998275</v>
      </c>
      <c r="BQ111" s="14" t="n">
        <f aca="false">main!BO389</f>
        <v>11.6547544447494</v>
      </c>
      <c r="BR111" s="14" t="n">
        <f aca="false">main!BP389</f>
        <v>24.1516971588135</v>
      </c>
      <c r="BS111" s="14" t="n">
        <f aca="false">main!BQ389</f>
        <v>3.02237497199834</v>
      </c>
      <c r="BT111" s="14" t="n">
        <f aca="false">main!BR389</f>
        <v>0.141622301850022</v>
      </c>
      <c r="BU111" s="14" t="n">
        <f aca="false">main!BS389</f>
        <v>1.82068673491431</v>
      </c>
      <c r="BV111" s="14" t="n">
        <f aca="false">main!BT389</f>
        <v>1.20168823708403</v>
      </c>
      <c r="BW111" s="14" t="n">
        <f aca="false">main!BU389</f>
        <v>0.0887083409364579</v>
      </c>
      <c r="BX111" s="14" t="n">
        <f aca="false">main!BV389</f>
        <v>62.4580551246545</v>
      </c>
      <c r="BY111" s="14" t="n">
        <f aca="false">main!BW389</f>
        <v>0.799869715266804</v>
      </c>
      <c r="BZ111" s="14" t="n">
        <f aca="false">main!BX389</f>
        <v>62.0275130353242</v>
      </c>
      <c r="CA111" s="14" t="n">
        <f aca="false">main!BY389</f>
        <v>827.948432902566</v>
      </c>
      <c r="CB111" s="14" t="n">
        <f aca="false">main!BZ389</f>
        <v>0.0100905236877599</v>
      </c>
      <c r="CC111" s="14" t="n">
        <f aca="false">main!CA389</f>
        <v>0</v>
      </c>
      <c r="CD111" s="14" t="n">
        <f aca="false">main!CB389</f>
        <v>220.109860689858</v>
      </c>
      <c r="CE111" s="14" t="n">
        <f aca="false">main!CC389</f>
        <v>915.10717773438</v>
      </c>
      <c r="CF111" s="14" t="n">
        <f aca="false">main!CD389</f>
        <v>0.556996990497778</v>
      </c>
      <c r="CG111" s="14" t="e">
        <f aca="false">main!CE389</f>
        <v>#DIV/0!</v>
      </c>
    </row>
    <row r="112" customFormat="false" ht="15.75" hidden="false" customHeight="true" outlineLevel="0" collapsed="false">
      <c r="A112" s="12" t="n">
        <v>4</v>
      </c>
      <c r="B112" s="12" t="n">
        <v>2</v>
      </c>
      <c r="C112" s="15" t="n">
        <f aca="false">main!A390</f>
        <v>117</v>
      </c>
      <c r="D112" s="14" t="str">
        <f aca="false">main!B390</f>
        <v>15:37:17</v>
      </c>
      <c r="E112" s="14" t="n">
        <f aca="false">main!C390</f>
        <v>13418.9999965541</v>
      </c>
      <c r="F112" s="14" t="n">
        <f aca="false">main!D390</f>
        <v>0</v>
      </c>
      <c r="G112" s="14" t="n">
        <f aca="false">main!E390</f>
        <v>13.5874378022589</v>
      </c>
      <c r="H112" s="14" t="n">
        <f aca="false">main!F390</f>
        <v>0.142489197035325</v>
      </c>
      <c r="I112" s="14" t="n">
        <f aca="false">main!G390</f>
        <v>661.3914582061</v>
      </c>
      <c r="J112" s="14" t="n">
        <f aca="false">main!H390</f>
        <v>16</v>
      </c>
      <c r="K112" s="14" t="n">
        <f aca="false">main!I390</f>
        <v>16</v>
      </c>
      <c r="L112" s="14" t="n">
        <f aca="false">main!J390</f>
        <v>0</v>
      </c>
      <c r="M112" s="14" t="n">
        <f aca="false">main!K390</f>
        <v>0</v>
      </c>
      <c r="N112" s="14" t="n">
        <f aca="false">main!L390</f>
        <v>458.87744140625</v>
      </c>
      <c r="O112" s="14" t="n">
        <f aca="false">main!M390</f>
        <v>1373.98461914063</v>
      </c>
      <c r="P112" s="14" t="n">
        <f aca="false">main!N390</f>
        <v>608.679321289063</v>
      </c>
      <c r="Q112" s="14" t="e">
        <f aca="false">main!O390</f>
        <v>#DIV/0!</v>
      </c>
      <c r="R112" s="14" t="n">
        <f aca="false">main!P390</f>
        <v>0.666024324425656</v>
      </c>
      <c r="S112" s="14" t="n">
        <f aca="false">main!Q390</f>
        <v>0.556996990497778</v>
      </c>
      <c r="T112" s="14" t="n">
        <f aca="false">main!R390</f>
        <v>-1</v>
      </c>
      <c r="U112" s="14" t="n">
        <f aca="false">main!S390</f>
        <v>0.87</v>
      </c>
      <c r="V112" s="14" t="n">
        <f aca="false">main!T390</f>
        <v>0.92</v>
      </c>
      <c r="W112" s="14" t="n">
        <f aca="false">main!U390</f>
        <v>19.9885787963867</v>
      </c>
      <c r="X112" s="14" t="n">
        <f aca="false">main!V390</f>
        <v>0.879994289398193</v>
      </c>
      <c r="Y112" s="14" t="n">
        <f aca="false">main!W390</f>
        <v>0.0662827287019202</v>
      </c>
      <c r="Z112" s="14" t="n">
        <f aca="false">main!X390</f>
        <v>0.836301273197647</v>
      </c>
      <c r="AA112" s="14" t="n">
        <f aca="false">main!Y390</f>
        <v>2.99423003870052</v>
      </c>
      <c r="AB112" s="14" t="n">
        <f aca="false">main!Z390</f>
        <v>-1</v>
      </c>
      <c r="AC112" s="14" t="n">
        <f aca="false">main!AA390</f>
        <v>249.920516967773</v>
      </c>
      <c r="AD112" s="14" t="n">
        <f aca="false">main!AB390</f>
        <v>0.5</v>
      </c>
      <c r="AE112" s="14" t="n">
        <f aca="false">main!AC390</f>
        <v>61.2497918863742</v>
      </c>
      <c r="AF112" s="14" t="n">
        <f aca="false">main!AD390</f>
        <v>1.68673647578597</v>
      </c>
      <c r="AG112" s="14" t="n">
        <f aca="false">main!AE390</f>
        <v>1.10239105799467</v>
      </c>
      <c r="AH112" s="14" t="n">
        <f aca="false">main!AF390</f>
        <v>23.5875034332275</v>
      </c>
      <c r="AI112" s="14" t="n">
        <f aca="false">main!AG390</f>
        <v>2</v>
      </c>
      <c r="AJ112" s="14" t="n">
        <f aca="false">main!AH390</f>
        <v>4.644859790802</v>
      </c>
      <c r="AK112" s="14" t="n">
        <f aca="false">main!AI390</f>
        <v>1</v>
      </c>
      <c r="AL112" s="14" t="n">
        <f aca="false">main!AJ390</f>
        <v>9.289719581604</v>
      </c>
      <c r="AM112" s="14" t="n">
        <f aca="false">main!AK390</f>
        <v>24.7438697814941</v>
      </c>
      <c r="AN112" s="14" t="n">
        <f aca="false">main!AL390</f>
        <v>23.5875034332275</v>
      </c>
      <c r="AO112" s="14" t="n">
        <f aca="false">main!AM390</f>
        <v>24.7266063690186</v>
      </c>
      <c r="AP112" s="14" t="n">
        <f aca="false">main!AN390</f>
        <v>840.251220703125</v>
      </c>
      <c r="AQ112" s="14" t="n">
        <f aca="false">main!AO390</f>
        <v>830.279357910156</v>
      </c>
      <c r="AR112" s="14" t="n">
        <f aca="false">main!AP390</f>
        <v>18.2339553833008</v>
      </c>
      <c r="AS112" s="14" t="n">
        <f aca="false">main!AQ390</f>
        <v>19.3344898223877</v>
      </c>
      <c r="AT112" s="14" t="n">
        <f aca="false">main!AR390</f>
        <v>54.7869110107422</v>
      </c>
      <c r="AU112" s="14" t="n">
        <f aca="false">main!AS390</f>
        <v>58.0936470031738</v>
      </c>
      <c r="AV112" s="14" t="n">
        <f aca="false">main!AT390</f>
        <v>300.603820800781</v>
      </c>
      <c r="AW112" s="14" t="n">
        <f aca="false">main!AU390</f>
        <v>250.091415405273</v>
      </c>
      <c r="AX112" s="14" t="n">
        <f aca="false">main!AV390</f>
        <v>165.716583251953</v>
      </c>
      <c r="AY112" s="14" t="n">
        <f aca="false">main!AW390</f>
        <v>94.0894241333008</v>
      </c>
      <c r="AZ112" s="14" t="n">
        <f aca="false">main!AX390</f>
        <v>-3.24763178825378</v>
      </c>
      <c r="BA112" s="14" t="n">
        <f aca="false">main!AY390</f>
        <v>-0.43512350320816</v>
      </c>
      <c r="BB112" s="14" t="n">
        <f aca="false">main!AZ390</f>
        <v>0.75</v>
      </c>
      <c r="BC112" s="14" t="n">
        <f aca="false">main!BA390</f>
        <v>-1.355140209198</v>
      </c>
      <c r="BD112" s="14" t="n">
        <f aca="false">main!BB390</f>
        <v>7.355140209198</v>
      </c>
      <c r="BE112" s="14" t="n">
        <f aca="false">main!BC390</f>
        <v>1</v>
      </c>
      <c r="BF112" s="14" t="n">
        <f aca="false">main!BD390</f>
        <v>0</v>
      </c>
      <c r="BG112" s="14" t="n">
        <f aca="false">main!BE390</f>
        <v>0.159999996423721</v>
      </c>
      <c r="BH112" s="14" t="n">
        <f aca="false">main!BF390</f>
        <v>111105</v>
      </c>
      <c r="BI112" s="14" t="n">
        <f aca="false">main!BG390</f>
        <v>1.50301910400391</v>
      </c>
      <c r="BJ112" s="14" t="n">
        <f aca="false">main!BH390</f>
        <v>0.00168673647578597</v>
      </c>
      <c r="BK112" s="14" t="n">
        <f aca="false">main!BI390</f>
        <v>296.737503433227</v>
      </c>
      <c r="BL112" s="14" t="n">
        <f aca="false">main!BJ390</f>
        <v>297.893869781494</v>
      </c>
      <c r="BM112" s="14" t="n">
        <f aca="false">main!BK390</f>
        <v>40.014625570447</v>
      </c>
      <c r="BN112" s="14" t="n">
        <f aca="false">main!BL390</f>
        <v>-0.0850950252943731</v>
      </c>
      <c r="BO112" s="14" t="n">
        <f aca="false">main!BM390</f>
        <v>2.92156207129429</v>
      </c>
      <c r="BP112" s="14" t="n">
        <f aca="false">main!BN390</f>
        <v>31.0509081993655</v>
      </c>
      <c r="BQ112" s="14" t="n">
        <f aca="false">main!BO390</f>
        <v>11.7164183769778</v>
      </c>
      <c r="BR112" s="14" t="n">
        <f aca="false">main!BP390</f>
        <v>24.1656866073608</v>
      </c>
      <c r="BS112" s="14" t="n">
        <f aca="false">main!BQ390</f>
        <v>3.02491283638805</v>
      </c>
      <c r="BT112" s="14" t="n">
        <f aca="false">main!BR390</f>
        <v>0.140336660789758</v>
      </c>
      <c r="BU112" s="14" t="n">
        <f aca="false">main!BS390</f>
        <v>1.81917101329962</v>
      </c>
      <c r="BV112" s="14" t="n">
        <f aca="false">main!BT390</f>
        <v>1.20574182308842</v>
      </c>
      <c r="BW112" s="14" t="n">
        <f aca="false">main!BU390</f>
        <v>0.0879012979377271</v>
      </c>
      <c r="BX112" s="14" t="n">
        <f aca="false">main!BV390</f>
        <v>62.229941429296</v>
      </c>
      <c r="BY112" s="14" t="n">
        <f aca="false">main!BW390</f>
        <v>0.796589065963107</v>
      </c>
      <c r="BZ112" s="14" t="n">
        <f aca="false">main!BX390</f>
        <v>61.8766557885288</v>
      </c>
      <c r="CA112" s="14" t="n">
        <f aca="false">main!BY390</f>
        <v>828.304805193907</v>
      </c>
      <c r="CB112" s="14" t="n">
        <f aca="false">main!BZ390</f>
        <v>0.0101501911695611</v>
      </c>
      <c r="CC112" s="14" t="n">
        <f aca="false">main!CA390</f>
        <v>0</v>
      </c>
      <c r="CD112" s="14" t="n">
        <f aca="false">main!CB390</f>
        <v>220.079017384152</v>
      </c>
      <c r="CE112" s="14" t="n">
        <f aca="false">main!CC390</f>
        <v>915.10717773438</v>
      </c>
      <c r="CF112" s="14" t="n">
        <f aca="false">main!CD390</f>
        <v>0.556996990497778</v>
      </c>
      <c r="CG112" s="14" t="e">
        <f aca="false">main!CE390</f>
        <v>#DIV/0!</v>
      </c>
    </row>
    <row r="113" customFormat="false" ht="15.75" hidden="false" customHeight="true" outlineLevel="0" collapsed="false">
      <c r="A113" s="12" t="n">
        <v>4</v>
      </c>
      <c r="B113" s="12" t="n">
        <v>2</v>
      </c>
      <c r="C113" s="15" t="n">
        <f aca="false">main!A391</f>
        <v>118</v>
      </c>
      <c r="D113" s="14" t="str">
        <f aca="false">main!B391</f>
        <v>15:37:22</v>
      </c>
      <c r="E113" s="14" t="n">
        <f aca="false">main!C391</f>
        <v>13423.9999962095</v>
      </c>
      <c r="F113" s="14" t="n">
        <f aca="false">main!D391</f>
        <v>0</v>
      </c>
      <c r="G113" s="14" t="n">
        <f aca="false">main!E391</f>
        <v>13.7798865709662</v>
      </c>
      <c r="H113" s="14" t="n">
        <f aca="false">main!F391</f>
        <v>0.142794586979785</v>
      </c>
      <c r="I113" s="14" t="n">
        <f aca="false">main!G391</f>
        <v>659.652229007621</v>
      </c>
      <c r="J113" s="14" t="n">
        <f aca="false">main!H391</f>
        <v>16</v>
      </c>
      <c r="K113" s="14" t="n">
        <f aca="false">main!I391</f>
        <v>16</v>
      </c>
      <c r="L113" s="14" t="n">
        <f aca="false">main!J391</f>
        <v>0</v>
      </c>
      <c r="M113" s="14" t="n">
        <f aca="false">main!K391</f>
        <v>0</v>
      </c>
      <c r="N113" s="14" t="n">
        <f aca="false">main!L391</f>
        <v>458.87744140625</v>
      </c>
      <c r="O113" s="14" t="n">
        <f aca="false">main!M391</f>
        <v>1373.98461914063</v>
      </c>
      <c r="P113" s="14" t="n">
        <f aca="false">main!N391</f>
        <v>608.679321289063</v>
      </c>
      <c r="Q113" s="14" t="e">
        <f aca="false">main!O391</f>
        <v>#DIV/0!</v>
      </c>
      <c r="R113" s="14" t="n">
        <f aca="false">main!P391</f>
        <v>0.666024324425656</v>
      </c>
      <c r="S113" s="14" t="n">
        <f aca="false">main!Q391</f>
        <v>0.556996990497778</v>
      </c>
      <c r="T113" s="14" t="n">
        <f aca="false">main!R391</f>
        <v>-1</v>
      </c>
      <c r="U113" s="14" t="n">
        <f aca="false">main!S391</f>
        <v>0.87</v>
      </c>
      <c r="V113" s="14" t="n">
        <f aca="false">main!T391</f>
        <v>0.92</v>
      </c>
      <c r="W113" s="14" t="n">
        <f aca="false">main!U391</f>
        <v>19.9885787963867</v>
      </c>
      <c r="X113" s="14" t="n">
        <f aca="false">main!V391</f>
        <v>0.879994289398193</v>
      </c>
      <c r="Y113" s="14" t="n">
        <f aca="false">main!W391</f>
        <v>0.0671577963784129</v>
      </c>
      <c r="Z113" s="14" t="n">
        <f aca="false">main!X391</f>
        <v>0.836301273197647</v>
      </c>
      <c r="AA113" s="14" t="n">
        <f aca="false">main!Y391</f>
        <v>2.99423003870052</v>
      </c>
      <c r="AB113" s="14" t="n">
        <f aca="false">main!Z391</f>
        <v>-1</v>
      </c>
      <c r="AC113" s="14" t="n">
        <f aca="false">main!AA391</f>
        <v>249.920516967773</v>
      </c>
      <c r="AD113" s="14" t="n">
        <f aca="false">main!AB391</f>
        <v>0.5</v>
      </c>
      <c r="AE113" s="14" t="n">
        <f aca="false">main!AC391</f>
        <v>61.2497918863742</v>
      </c>
      <c r="AF113" s="14" t="n">
        <f aca="false">main!AD391</f>
        <v>1.69091785347033</v>
      </c>
      <c r="AG113" s="14" t="n">
        <f aca="false">main!AE391</f>
        <v>1.10280460865974</v>
      </c>
      <c r="AH113" s="14" t="n">
        <f aca="false">main!AF391</f>
        <v>23.5876350402832</v>
      </c>
      <c r="AI113" s="14" t="n">
        <f aca="false">main!AG391</f>
        <v>2</v>
      </c>
      <c r="AJ113" s="14" t="n">
        <f aca="false">main!AH391</f>
        <v>4.644859790802</v>
      </c>
      <c r="AK113" s="14" t="n">
        <f aca="false">main!AI391</f>
        <v>1</v>
      </c>
      <c r="AL113" s="14" t="n">
        <f aca="false">main!AJ391</f>
        <v>9.289719581604</v>
      </c>
      <c r="AM113" s="14" t="n">
        <f aca="false">main!AK391</f>
        <v>24.7464790344238</v>
      </c>
      <c r="AN113" s="14" t="n">
        <f aca="false">main!AL391</f>
        <v>23.5876350402832</v>
      </c>
      <c r="AO113" s="14" t="n">
        <f aca="false">main!AM391</f>
        <v>24.7274894714355</v>
      </c>
      <c r="AP113" s="14" t="n">
        <f aca="false">main!AN391</f>
        <v>840.490356445313</v>
      </c>
      <c r="AQ113" s="14" t="n">
        <f aca="false">main!AO391</f>
        <v>830.388122558594</v>
      </c>
      <c r="AR113" s="14" t="n">
        <f aca="false">main!AP391</f>
        <v>18.2269763946533</v>
      </c>
      <c r="AS113" s="14" t="n">
        <f aca="false">main!AQ391</f>
        <v>19.3302326202393</v>
      </c>
      <c r="AT113" s="14" t="n">
        <f aca="false">main!AR391</f>
        <v>54.7577095031738</v>
      </c>
      <c r="AU113" s="14" t="n">
        <f aca="false">main!AS391</f>
        <v>58.0721244812012</v>
      </c>
      <c r="AV113" s="14" t="n">
        <f aca="false">main!AT391</f>
        <v>300.606872558594</v>
      </c>
      <c r="AW113" s="14" t="n">
        <f aca="false">main!AU391</f>
        <v>250.089126586914</v>
      </c>
      <c r="AX113" s="14" t="n">
        <f aca="false">main!AV391</f>
        <v>165.799041748047</v>
      </c>
      <c r="AY113" s="14" t="n">
        <f aca="false">main!AW391</f>
        <v>94.0899505615234</v>
      </c>
      <c r="AZ113" s="14" t="n">
        <f aca="false">main!AX391</f>
        <v>-3.24763178825378</v>
      </c>
      <c r="BA113" s="14" t="n">
        <f aca="false">main!AY391</f>
        <v>-0.43512350320816</v>
      </c>
      <c r="BB113" s="14" t="n">
        <f aca="false">main!AZ391</f>
        <v>0.75</v>
      </c>
      <c r="BC113" s="14" t="n">
        <f aca="false">main!BA391</f>
        <v>-1.355140209198</v>
      </c>
      <c r="BD113" s="14" t="n">
        <f aca="false">main!BB391</f>
        <v>7.355140209198</v>
      </c>
      <c r="BE113" s="14" t="n">
        <f aca="false">main!BC391</f>
        <v>1</v>
      </c>
      <c r="BF113" s="14" t="n">
        <f aca="false">main!BD391</f>
        <v>0</v>
      </c>
      <c r="BG113" s="14" t="n">
        <f aca="false">main!BE391</f>
        <v>0.159999996423721</v>
      </c>
      <c r="BH113" s="14" t="n">
        <f aca="false">main!BF391</f>
        <v>111105</v>
      </c>
      <c r="BI113" s="14" t="n">
        <f aca="false">main!BG391</f>
        <v>1.50303436279297</v>
      </c>
      <c r="BJ113" s="14" t="n">
        <f aca="false">main!BH391</f>
        <v>0.00169091785347033</v>
      </c>
      <c r="BK113" s="14" t="n">
        <f aca="false">main!BI391</f>
        <v>296.737635040283</v>
      </c>
      <c r="BL113" s="14" t="n">
        <f aca="false">main!BJ391</f>
        <v>297.896479034424</v>
      </c>
      <c r="BM113" s="14" t="n">
        <f aca="false">main!BK391</f>
        <v>40.0142593595178</v>
      </c>
      <c r="BN113" s="14" t="n">
        <f aca="false">main!BL391</f>
        <v>-0.0857210994547808</v>
      </c>
      <c r="BO113" s="14" t="n">
        <f aca="false">main!BM391</f>
        <v>2.9215852402408</v>
      </c>
      <c r="BP113" s="14" t="n">
        <f aca="false">main!BN391</f>
        <v>31.0509807137208</v>
      </c>
      <c r="BQ113" s="14" t="n">
        <f aca="false">main!BO391</f>
        <v>11.7207480934815</v>
      </c>
      <c r="BR113" s="14" t="n">
        <f aca="false">main!BP391</f>
        <v>24.1670570373535</v>
      </c>
      <c r="BS113" s="14" t="n">
        <f aca="false">main!BQ391</f>
        <v>3.02516155003314</v>
      </c>
      <c r="BT113" s="14" t="n">
        <f aca="false">main!BR391</f>
        <v>0.140632883990921</v>
      </c>
      <c r="BU113" s="14" t="n">
        <f aca="false">main!BS391</f>
        <v>1.81878063158106</v>
      </c>
      <c r="BV113" s="14" t="n">
        <f aca="false">main!BT391</f>
        <v>1.20638091845208</v>
      </c>
      <c r="BW113" s="14" t="n">
        <f aca="false">main!BU391</f>
        <v>0.0880872450109817</v>
      </c>
      <c r="BX113" s="14" t="n">
        <f aca="false">main!BV391</f>
        <v>62.0666456151257</v>
      </c>
      <c r="BY113" s="14" t="n">
        <f aca="false">main!BW391</f>
        <v>0.794390250880635</v>
      </c>
      <c r="BZ113" s="14" t="n">
        <f aca="false">main!BX391</f>
        <v>61.8639732518467</v>
      </c>
      <c r="CA113" s="14" t="n">
        <f aca="false">main!BY391</f>
        <v>828.38560281541</v>
      </c>
      <c r="CB113" s="14" t="n">
        <f aca="false">main!BZ391</f>
        <v>0.0102908419864184</v>
      </c>
      <c r="CC113" s="14" t="n">
        <f aca="false">main!CA391</f>
        <v>0</v>
      </c>
      <c r="CD113" s="14" t="n">
        <f aca="false">main!CB391</f>
        <v>220.077003237066</v>
      </c>
      <c r="CE113" s="14" t="n">
        <f aca="false">main!CC391</f>
        <v>915.10717773438</v>
      </c>
      <c r="CF113" s="14" t="n">
        <f aca="false">main!CD391</f>
        <v>0.556996990497778</v>
      </c>
      <c r="CG113" s="14" t="e">
        <f aca="false">main!CE391</f>
        <v>#DIV/0!</v>
      </c>
    </row>
    <row r="114" customFormat="false" ht="15.75" hidden="false" customHeight="true" outlineLevel="0" collapsed="false">
      <c r="A114" s="12" t="n">
        <v>4</v>
      </c>
      <c r="B114" s="12" t="n">
        <v>2</v>
      </c>
      <c r="C114" s="16" t="n">
        <f aca="false">main!A397</f>
        <v>119</v>
      </c>
      <c r="D114" s="10" t="str">
        <f aca="false">main!B397</f>
        <v>15:37:31</v>
      </c>
      <c r="E114" s="10" t="n">
        <f aca="false">main!C397</f>
        <v>13423.9999962095</v>
      </c>
      <c r="F114" s="10" t="n">
        <f aca="false">main!D397</f>
        <v>0</v>
      </c>
      <c r="G114" s="10" t="n">
        <f aca="false">main!E397</f>
        <v>13.7798865709662</v>
      </c>
      <c r="H114" s="10" t="n">
        <f aca="false">main!F397</f>
        <v>0.142794586979785</v>
      </c>
      <c r="I114" s="10" t="n">
        <f aca="false">main!G397</f>
        <v>659.652229007621</v>
      </c>
      <c r="J114" s="10" t="n">
        <f aca="false">main!H397</f>
        <v>17</v>
      </c>
      <c r="K114" s="10" t="n">
        <f aca="false">main!I397</f>
        <v>17</v>
      </c>
      <c r="L114" s="10" t="n">
        <f aca="false">main!J397</f>
        <v>0</v>
      </c>
      <c r="M114" s="10" t="n">
        <f aca="false">main!K397</f>
        <v>0</v>
      </c>
      <c r="N114" s="10" t="n">
        <f aca="false">main!L397</f>
        <v>501.0185546875</v>
      </c>
      <c r="O114" s="10" t="n">
        <f aca="false">main!M397</f>
        <v>1566.04602050781</v>
      </c>
      <c r="P114" s="10" t="n">
        <f aca="false">main!N397</f>
        <v>706.060241699219</v>
      </c>
      <c r="Q114" s="10" t="e">
        <f aca="false">main!O397</f>
        <v>#DIV/0!</v>
      </c>
      <c r="R114" s="10" t="n">
        <f aca="false">main!P397</f>
        <v>0.680074181648226</v>
      </c>
      <c r="S114" s="10" t="n">
        <f aca="false">main!Q397</f>
        <v>0.549144640417227</v>
      </c>
      <c r="T114" s="10" t="n">
        <f aca="false">main!R397</f>
        <v>-1</v>
      </c>
      <c r="U114" s="10" t="n">
        <f aca="false">main!S397</f>
        <v>0.87</v>
      </c>
      <c r="V114" s="10" t="n">
        <f aca="false">main!T397</f>
        <v>0.92</v>
      </c>
      <c r="W114" s="10" t="n">
        <f aca="false">main!U397</f>
        <v>19.9885787963867</v>
      </c>
      <c r="X114" s="10" t="n">
        <f aca="false">main!V397</f>
        <v>0.879994289398193</v>
      </c>
      <c r="Y114" s="10" t="n">
        <f aca="false">main!W397</f>
        <v>0.0671577963784129</v>
      </c>
      <c r="Z114" s="10" t="n">
        <f aca="false">main!X397</f>
        <v>0.807477559413183</v>
      </c>
      <c r="AA114" s="10" t="n">
        <f aca="false">main!Y397</f>
        <v>3.1257245981331</v>
      </c>
      <c r="AB114" s="10" t="n">
        <f aca="false">main!Z397</f>
        <v>-1</v>
      </c>
      <c r="AC114" s="10" t="n">
        <f aca="false">main!AA397</f>
        <v>250.089126586914</v>
      </c>
      <c r="AD114" s="10" t="n">
        <f aca="false">main!AB397</f>
        <v>0.5</v>
      </c>
      <c r="AE114" s="10" t="n">
        <f aca="false">main!AC397</f>
        <v>60.4270534033598</v>
      </c>
      <c r="AF114" s="10" t="n">
        <f aca="false">main!AD397</f>
        <v>1.69091785347033</v>
      </c>
      <c r="AG114" s="10" t="n">
        <f aca="false">main!AE397</f>
        <v>1.10280460865974</v>
      </c>
      <c r="AH114" s="10" t="n">
        <f aca="false">main!AF397</f>
        <v>23.5876350402832</v>
      </c>
      <c r="AI114" s="10" t="n">
        <f aca="false">main!AG397</f>
        <v>2</v>
      </c>
      <c r="AJ114" s="10" t="n">
        <f aca="false">main!AH397</f>
        <v>4.644859790802</v>
      </c>
      <c r="AK114" s="10" t="n">
        <f aca="false">main!AI397</f>
        <v>1</v>
      </c>
      <c r="AL114" s="10" t="n">
        <f aca="false">main!AJ397</f>
        <v>9.289719581604</v>
      </c>
      <c r="AM114" s="10" t="n">
        <f aca="false">main!AK397</f>
        <v>24.7464790344238</v>
      </c>
      <c r="AN114" s="10" t="n">
        <f aca="false">main!AL397</f>
        <v>23.5876350402832</v>
      </c>
      <c r="AO114" s="10" t="n">
        <f aca="false">main!AM397</f>
        <v>24.7274894714355</v>
      </c>
      <c r="AP114" s="10" t="n">
        <f aca="false">main!AN397</f>
        <v>840.490356445313</v>
      </c>
      <c r="AQ114" s="10" t="n">
        <f aca="false">main!AO397</f>
        <v>830.388122558594</v>
      </c>
      <c r="AR114" s="10" t="n">
        <f aca="false">main!AP397</f>
        <v>18.2269763946533</v>
      </c>
      <c r="AS114" s="10" t="n">
        <f aca="false">main!AQ397</f>
        <v>19.3302326202393</v>
      </c>
      <c r="AT114" s="10" t="n">
        <f aca="false">main!AR397</f>
        <v>54.7577095031738</v>
      </c>
      <c r="AU114" s="10" t="n">
        <f aca="false">main!AS397</f>
        <v>58.0721244812012</v>
      </c>
      <c r="AV114" s="10" t="n">
        <f aca="false">main!AT397</f>
        <v>300.606872558594</v>
      </c>
      <c r="AW114" s="10" t="n">
        <f aca="false">main!AU397</f>
        <v>250.089126586914</v>
      </c>
      <c r="AX114" s="10" t="n">
        <f aca="false">main!AV397</f>
        <v>165.799041748047</v>
      </c>
      <c r="AY114" s="10" t="n">
        <f aca="false">main!AW397</f>
        <v>94.0899505615234</v>
      </c>
      <c r="AZ114" s="10" t="n">
        <f aca="false">main!AX397</f>
        <v>-3.24763178825378</v>
      </c>
      <c r="BA114" s="10" t="n">
        <f aca="false">main!AY397</f>
        <v>-0.43512350320816</v>
      </c>
      <c r="BB114" s="10" t="n">
        <f aca="false">main!AZ397</f>
        <v>0.75</v>
      </c>
      <c r="BC114" s="10" t="n">
        <f aca="false">main!BA397</f>
        <v>-1.355140209198</v>
      </c>
      <c r="BD114" s="10" t="n">
        <f aca="false">main!BB397</f>
        <v>7.355140209198</v>
      </c>
      <c r="BE114" s="10" t="n">
        <f aca="false">main!BC397</f>
        <v>1</v>
      </c>
      <c r="BF114" s="10" t="n">
        <f aca="false">main!BD397</f>
        <v>0</v>
      </c>
      <c r="BG114" s="10" t="n">
        <f aca="false">main!BE397</f>
        <v>0.159999996423721</v>
      </c>
      <c r="BH114" s="10" t="n">
        <f aca="false">main!BF397</f>
        <v>111105</v>
      </c>
      <c r="BI114" s="10" t="n">
        <f aca="false">main!BG397</f>
        <v>1.50303436279297</v>
      </c>
      <c r="BJ114" s="10" t="n">
        <f aca="false">main!BH397</f>
        <v>0.00169091785347033</v>
      </c>
      <c r="BK114" s="10" t="n">
        <f aca="false">main!BI397</f>
        <v>296.737635040283</v>
      </c>
      <c r="BL114" s="10" t="n">
        <f aca="false">main!BJ397</f>
        <v>297.896479034424</v>
      </c>
      <c r="BM114" s="10" t="n">
        <f aca="false">main!BK397</f>
        <v>40.0142593595178</v>
      </c>
      <c r="BN114" s="10" t="n">
        <f aca="false">main!BL397</f>
        <v>-0.0857210994547808</v>
      </c>
      <c r="BO114" s="10" t="n">
        <f aca="false">main!BM397</f>
        <v>2.9215852402408</v>
      </c>
      <c r="BP114" s="10" t="n">
        <f aca="false">main!BN397</f>
        <v>31.0509807137208</v>
      </c>
      <c r="BQ114" s="10" t="n">
        <f aca="false">main!BO397</f>
        <v>11.7207480934815</v>
      </c>
      <c r="BR114" s="10" t="n">
        <f aca="false">main!BP397</f>
        <v>24.1670570373535</v>
      </c>
      <c r="BS114" s="10" t="n">
        <f aca="false">main!BQ397</f>
        <v>3.02516155003314</v>
      </c>
      <c r="BT114" s="10" t="n">
        <f aca="false">main!BR397</f>
        <v>0.140632883990921</v>
      </c>
      <c r="BU114" s="10" t="n">
        <f aca="false">main!BS397</f>
        <v>1.81878063158106</v>
      </c>
      <c r="BV114" s="10" t="n">
        <f aca="false">main!BT397</f>
        <v>1.20638091845208</v>
      </c>
      <c r="BW114" s="10" t="n">
        <f aca="false">main!BU397</f>
        <v>0.0880872450109817</v>
      </c>
      <c r="BX114" s="10" t="n">
        <f aca="false">main!BV397</f>
        <v>62.0666456151257</v>
      </c>
      <c r="BY114" s="10" t="n">
        <f aca="false">main!BW397</f>
        <v>0.794390250880635</v>
      </c>
      <c r="BZ114" s="10" t="n">
        <f aca="false">main!BX397</f>
        <v>61.8639732518467</v>
      </c>
      <c r="CA114" s="10" t="n">
        <f aca="false">main!BY397</f>
        <v>828.38560281541</v>
      </c>
      <c r="CB114" s="10" t="n">
        <f aca="false">main!BZ397</f>
        <v>0.0102908419864184</v>
      </c>
      <c r="CC114" s="10" t="n">
        <f aca="false">main!CA397</f>
        <v>0</v>
      </c>
      <c r="CD114" s="10" t="n">
        <f aca="false">main!CB397</f>
        <v>220.077003237066</v>
      </c>
      <c r="CE114" s="10" t="n">
        <f aca="false">main!CC397</f>
        <v>1065.02746582031</v>
      </c>
      <c r="CF114" s="10" t="n">
        <f aca="false">main!CD397</f>
        <v>0.549144640417227</v>
      </c>
      <c r="CG114" s="10" t="e">
        <f aca="false">main!CE397</f>
        <v>#DIV/0!</v>
      </c>
    </row>
    <row r="115" customFormat="false" ht="23.85" hidden="false" customHeight="false" outlineLevel="0" collapsed="false">
      <c r="A115" s="12" t="n">
        <v>4</v>
      </c>
      <c r="B115" s="12" t="n">
        <v>3</v>
      </c>
      <c r="C115" s="13" t="str">
        <f aca="false">main!B290</f>
        <v>"14:28:56 trat3t1b4"
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</row>
    <row r="116" customFormat="false" ht="15.75" hidden="false" customHeight="true" outlineLevel="0" collapsed="false">
      <c r="A116" s="12" t="n">
        <v>4</v>
      </c>
      <c r="B116" s="12" t="n">
        <v>3</v>
      </c>
      <c r="C116" s="15" t="n">
        <f aca="false">main!A296</f>
        <v>85</v>
      </c>
      <c r="D116" s="14" t="str">
        <f aca="false">main!B296</f>
        <v>14:34:40</v>
      </c>
      <c r="E116" s="14" t="n">
        <f aca="false">main!C296</f>
        <v>9661.99999958649</v>
      </c>
      <c r="F116" s="14" t="n">
        <f aca="false">main!D296</f>
        <v>0</v>
      </c>
      <c r="G116" s="14" t="n">
        <f aca="false">main!E296</f>
        <v>11.3163336400737</v>
      </c>
      <c r="H116" s="14" t="n">
        <f aca="false">main!F296</f>
        <v>0.166810140068187</v>
      </c>
      <c r="I116" s="14" t="n">
        <f aca="false">main!G296</f>
        <v>779.550624125367</v>
      </c>
      <c r="J116" s="14" t="n">
        <f aca="false">main!H296</f>
        <v>12</v>
      </c>
      <c r="K116" s="14" t="n">
        <f aca="false">main!I296</f>
        <v>12</v>
      </c>
      <c r="L116" s="14" t="n">
        <f aca="false">main!J296</f>
        <v>0</v>
      </c>
      <c r="M116" s="14" t="n">
        <f aca="false">main!K296</f>
        <v>0</v>
      </c>
      <c r="N116" s="14" t="n">
        <f aca="false">main!L296</f>
        <v>481.190673828125</v>
      </c>
      <c r="O116" s="14" t="n">
        <f aca="false">main!M296</f>
        <v>1549.10693359375</v>
      </c>
      <c r="P116" s="14" t="n">
        <f aca="false">main!N296</f>
        <v>781.089904785156</v>
      </c>
      <c r="Q116" s="14" t="e">
        <f aca="false">main!O296</f>
        <v>#DIV/0!</v>
      </c>
      <c r="R116" s="14" t="n">
        <f aca="false">main!P296</f>
        <v>0.689375430841422</v>
      </c>
      <c r="S116" s="14" t="n">
        <f aca="false">main!Q296</f>
        <v>0.495780512083103</v>
      </c>
      <c r="T116" s="14" t="n">
        <f aca="false">main!R296</f>
        <v>-1</v>
      </c>
      <c r="U116" s="14" t="n">
        <f aca="false">main!S296</f>
        <v>0.87</v>
      </c>
      <c r="V116" s="14" t="n">
        <f aca="false">main!T296</f>
        <v>0.92</v>
      </c>
      <c r="W116" s="14" t="n">
        <f aca="false">main!U296</f>
        <v>19.9885787963867</v>
      </c>
      <c r="X116" s="14" t="n">
        <f aca="false">main!V296</f>
        <v>0.879994289398193</v>
      </c>
      <c r="Y116" s="14" t="n">
        <f aca="false">main!W296</f>
        <v>0.0559790684071938</v>
      </c>
      <c r="Z116" s="14" t="n">
        <f aca="false">main!X296</f>
        <v>0.719173457455503</v>
      </c>
      <c r="AA116" s="14" t="n">
        <f aca="false">main!Y296</f>
        <v>3.2193203606167</v>
      </c>
      <c r="AB116" s="14" t="n">
        <f aca="false">main!Z296</f>
        <v>-1</v>
      </c>
      <c r="AC116" s="14" t="n">
        <f aca="false">main!AA296</f>
        <v>249.752746582031</v>
      </c>
      <c r="AD116" s="14" t="n">
        <f aca="false">main!AB296</f>
        <v>0.5</v>
      </c>
      <c r="AE116" s="14" t="n">
        <f aca="false">main!AC296</f>
        <v>54.4815660710009</v>
      </c>
      <c r="AF116" s="14" t="n">
        <f aca="false">main!AD296</f>
        <v>1.87774409212101</v>
      </c>
      <c r="AG116" s="14" t="n">
        <f aca="false">main!AE296</f>
        <v>1.04996262501311</v>
      </c>
      <c r="AH116" s="14" t="n">
        <f aca="false">main!AF296</f>
        <v>23.7584495544434</v>
      </c>
      <c r="AI116" s="14" t="n">
        <f aca="false">main!AG296</f>
        <v>2</v>
      </c>
      <c r="AJ116" s="14" t="n">
        <f aca="false">main!AH296</f>
        <v>4.644859790802</v>
      </c>
      <c r="AK116" s="14" t="n">
        <f aca="false">main!AI296</f>
        <v>1</v>
      </c>
      <c r="AL116" s="14" t="n">
        <f aca="false">main!AJ296</f>
        <v>9.289719581604</v>
      </c>
      <c r="AM116" s="14" t="n">
        <f aca="false">main!AK296</f>
        <v>25.0955810546875</v>
      </c>
      <c r="AN116" s="14" t="n">
        <f aca="false">main!AL296</f>
        <v>23.7584495544434</v>
      </c>
      <c r="AO116" s="14" t="n">
        <f aca="false">main!AM296</f>
        <v>25.0469913482666</v>
      </c>
      <c r="AP116" s="14" t="n">
        <f aca="false">main!AN296</f>
        <v>913.828247070313</v>
      </c>
      <c r="AQ116" s="14" t="n">
        <f aca="false">main!AO296</f>
        <v>905.167724609375</v>
      </c>
      <c r="AR116" s="14" t="n">
        <f aca="false">main!AP296</f>
        <v>18.996187210083</v>
      </c>
      <c r="AS116" s="14" t="n">
        <f aca="false">main!AQ296</f>
        <v>20.2203273773193</v>
      </c>
      <c r="AT116" s="14" t="n">
        <f aca="false">main!AR296</f>
        <v>55.8718299865723</v>
      </c>
      <c r="AU116" s="14" t="n">
        <f aca="false">main!AS296</f>
        <v>59.472282409668</v>
      </c>
      <c r="AV116" s="14" t="n">
        <f aca="false">main!AT296</f>
        <v>300.582489013672</v>
      </c>
      <c r="AW116" s="14" t="n">
        <f aca="false">main!AU296</f>
        <v>250.02067565918</v>
      </c>
      <c r="AX116" s="14" t="n">
        <f aca="false">main!AV296</f>
        <v>132.422286987305</v>
      </c>
      <c r="AY116" s="14" t="n">
        <f aca="false">main!AW296</f>
        <v>94.0553359985352</v>
      </c>
      <c r="AZ116" s="14" t="n">
        <f aca="false">main!AX296</f>
        <v>-3.24763178825378</v>
      </c>
      <c r="BA116" s="14" t="n">
        <f aca="false">main!AY296</f>
        <v>-0.43512350320816</v>
      </c>
      <c r="BB116" s="14" t="n">
        <f aca="false">main!AZ296</f>
        <v>0.25</v>
      </c>
      <c r="BC116" s="14" t="n">
        <f aca="false">main!BA296</f>
        <v>-1.355140209198</v>
      </c>
      <c r="BD116" s="14" t="n">
        <f aca="false">main!BB296</f>
        <v>7.355140209198</v>
      </c>
      <c r="BE116" s="14" t="n">
        <f aca="false">main!BC296</f>
        <v>1</v>
      </c>
      <c r="BF116" s="14" t="n">
        <f aca="false">main!BD296</f>
        <v>0</v>
      </c>
      <c r="BG116" s="14" t="n">
        <f aca="false">main!BE296</f>
        <v>0.159999996423721</v>
      </c>
      <c r="BH116" s="14" t="n">
        <f aca="false">main!BF296</f>
        <v>111105</v>
      </c>
      <c r="BI116" s="14" t="n">
        <f aca="false">main!BG296</f>
        <v>1.50291244506836</v>
      </c>
      <c r="BJ116" s="14" t="n">
        <f aca="false">main!BH296</f>
        <v>0.00187774409212101</v>
      </c>
      <c r="BK116" s="14" t="n">
        <f aca="false">main!BI296</f>
        <v>296.908449554443</v>
      </c>
      <c r="BL116" s="14" t="n">
        <f aca="false">main!BJ296</f>
        <v>298.245581054688</v>
      </c>
      <c r="BM116" s="14" t="n">
        <f aca="false">main!BK296</f>
        <v>40.0033072113251</v>
      </c>
      <c r="BN116" s="14" t="n">
        <f aca="false">main!BL296</f>
        <v>-0.110476053838439</v>
      </c>
      <c r="BO116" s="14" t="n">
        <f aca="false">main!BM296</f>
        <v>2.95179231048726</v>
      </c>
      <c r="BP116" s="14" t="n">
        <f aca="false">main!BN296</f>
        <v>31.3835709494805</v>
      </c>
      <c r="BQ116" s="14" t="n">
        <f aca="false">main!BO296</f>
        <v>11.1632435721612</v>
      </c>
      <c r="BR116" s="14" t="n">
        <f aca="false">main!BP296</f>
        <v>24.4270153045655</v>
      </c>
      <c r="BS116" s="14" t="n">
        <f aca="false">main!BQ296</f>
        <v>3.07266488521169</v>
      </c>
      <c r="BT116" s="14" t="n">
        <f aca="false">main!BR296</f>
        <v>0.163867662896482</v>
      </c>
      <c r="BU116" s="14" t="n">
        <f aca="false">main!BS296</f>
        <v>1.90182968547415</v>
      </c>
      <c r="BV116" s="14" t="n">
        <f aca="false">main!BT296</f>
        <v>1.17083519973754</v>
      </c>
      <c r="BW116" s="14" t="n">
        <f aca="false">main!BU296</f>
        <v>0.102677649408315</v>
      </c>
      <c r="BX116" s="14" t="n">
        <f aca="false">main!BV296</f>
        <v>73.3208958799793</v>
      </c>
      <c r="BY116" s="14" t="n">
        <f aca="false">main!BW296</f>
        <v>0.861222293870213</v>
      </c>
      <c r="BZ116" s="14" t="n">
        <f aca="false">main!BX296</f>
        <v>64.1316334438755</v>
      </c>
      <c r="CA116" s="14" t="n">
        <f aca="false">main!BY296</f>
        <v>903.523213138399</v>
      </c>
      <c r="CB116" s="14" t="n">
        <f aca="false">main!BZ296</f>
        <v>0.00803227798003059</v>
      </c>
      <c r="CC116" s="14" t="n">
        <f aca="false">main!CA296</f>
        <v>0</v>
      </c>
      <c r="CD116" s="14" t="n">
        <f aca="false">main!CB296</f>
        <v>220.016766811556</v>
      </c>
      <c r="CE116" s="14" t="n">
        <f aca="false">main!CC296</f>
        <v>1067.91625976563</v>
      </c>
      <c r="CF116" s="14" t="n">
        <f aca="false">main!CD296</f>
        <v>0.495780512083103</v>
      </c>
      <c r="CG116" s="14" t="e">
        <f aca="false">main!CE296</f>
        <v>#DIV/0!</v>
      </c>
    </row>
    <row r="117" customFormat="false" ht="15.75" hidden="false" customHeight="true" outlineLevel="0" collapsed="false">
      <c r="A117" s="12" t="n">
        <v>4</v>
      </c>
      <c r="B117" s="12" t="n">
        <v>3</v>
      </c>
      <c r="C117" s="15" t="n">
        <f aca="false">main!A297</f>
        <v>86</v>
      </c>
      <c r="D117" s="14" t="str">
        <f aca="false">main!B297</f>
        <v>14:34:51</v>
      </c>
      <c r="E117" s="14" t="n">
        <f aca="false">main!C297</f>
        <v>9672.9999988284</v>
      </c>
      <c r="F117" s="14" t="n">
        <f aca="false">main!D297</f>
        <v>0</v>
      </c>
      <c r="G117" s="14" t="n">
        <f aca="false">main!E297</f>
        <v>11.374862085863</v>
      </c>
      <c r="H117" s="14" t="n">
        <f aca="false">main!F297</f>
        <v>0.16686083005375</v>
      </c>
      <c r="I117" s="14" t="n">
        <f aca="false">main!G297</f>
        <v>778.577088670529</v>
      </c>
      <c r="J117" s="14" t="n">
        <f aca="false">main!H297</f>
        <v>12</v>
      </c>
      <c r="K117" s="14" t="n">
        <f aca="false">main!I297</f>
        <v>12</v>
      </c>
      <c r="L117" s="14" t="n">
        <f aca="false">main!J297</f>
        <v>0</v>
      </c>
      <c r="M117" s="14" t="n">
        <f aca="false">main!K297</f>
        <v>0</v>
      </c>
      <c r="N117" s="14" t="n">
        <f aca="false">main!L297</f>
        <v>481.190673828125</v>
      </c>
      <c r="O117" s="14" t="n">
        <f aca="false">main!M297</f>
        <v>1549.10693359375</v>
      </c>
      <c r="P117" s="14" t="n">
        <f aca="false">main!N297</f>
        <v>781.089904785156</v>
      </c>
      <c r="Q117" s="14" t="e">
        <f aca="false">main!O297</f>
        <v>#DIV/0!</v>
      </c>
      <c r="R117" s="14" t="n">
        <f aca="false">main!P297</f>
        <v>0.689375430841422</v>
      </c>
      <c r="S117" s="14" t="n">
        <f aca="false">main!Q297</f>
        <v>0.495780512083103</v>
      </c>
      <c r="T117" s="14" t="n">
        <f aca="false">main!R297</f>
        <v>-1</v>
      </c>
      <c r="U117" s="14" t="n">
        <f aca="false">main!S297</f>
        <v>0.87</v>
      </c>
      <c r="V117" s="14" t="n">
        <f aca="false">main!T297</f>
        <v>0.92</v>
      </c>
      <c r="W117" s="14" t="n">
        <f aca="false">main!U297</f>
        <v>19.9885787963867</v>
      </c>
      <c r="X117" s="14" t="n">
        <f aca="false">main!V297</f>
        <v>0.879994289398193</v>
      </c>
      <c r="Y117" s="14" t="n">
        <f aca="false">main!W297</f>
        <v>0.0562645391755138</v>
      </c>
      <c r="Z117" s="14" t="n">
        <f aca="false">main!X297</f>
        <v>0.719173457455503</v>
      </c>
      <c r="AA117" s="14" t="n">
        <f aca="false">main!Y297</f>
        <v>3.2193203606167</v>
      </c>
      <c r="AB117" s="14" t="n">
        <f aca="false">main!Z297</f>
        <v>-1</v>
      </c>
      <c r="AC117" s="14" t="n">
        <f aca="false">main!AA297</f>
        <v>249.752746582031</v>
      </c>
      <c r="AD117" s="14" t="n">
        <f aca="false">main!AB297</f>
        <v>0.5</v>
      </c>
      <c r="AE117" s="14" t="n">
        <f aca="false">main!AC297</f>
        <v>54.4815660710009</v>
      </c>
      <c r="AF117" s="14" t="n">
        <f aca="false">main!AD297</f>
        <v>1.88239776718826</v>
      </c>
      <c r="AG117" s="14" t="n">
        <f aca="false">main!AE297</f>
        <v>1.05225642212795</v>
      </c>
      <c r="AH117" s="14" t="n">
        <f aca="false">main!AF297</f>
        <v>23.766206741333</v>
      </c>
      <c r="AI117" s="14" t="n">
        <f aca="false">main!AG297</f>
        <v>2</v>
      </c>
      <c r="AJ117" s="14" t="n">
        <f aca="false">main!AH297</f>
        <v>4.644859790802</v>
      </c>
      <c r="AK117" s="14" t="n">
        <f aca="false">main!AI297</f>
        <v>1</v>
      </c>
      <c r="AL117" s="14" t="n">
        <f aca="false">main!AJ297</f>
        <v>9.289719581604</v>
      </c>
      <c r="AM117" s="14" t="n">
        <f aca="false">main!AK297</f>
        <v>25.0886058807373</v>
      </c>
      <c r="AN117" s="14" t="n">
        <f aca="false">main!AL297</f>
        <v>23.766206741333</v>
      </c>
      <c r="AO117" s="14" t="n">
        <f aca="false">main!AM297</f>
        <v>25.0448093414307</v>
      </c>
      <c r="AP117" s="14" t="n">
        <f aca="false">main!AN297</f>
        <v>913.453002929688</v>
      </c>
      <c r="AQ117" s="14" t="n">
        <f aca="false">main!AO297</f>
        <v>904.751892089844</v>
      </c>
      <c r="AR117" s="14" t="n">
        <f aca="false">main!AP297</f>
        <v>18.9833393096924</v>
      </c>
      <c r="AS117" s="14" t="n">
        <f aca="false">main!AQ297</f>
        <v>20.2104358673096</v>
      </c>
      <c r="AT117" s="14" t="n">
        <f aca="false">main!AR297</f>
        <v>55.8576812744141</v>
      </c>
      <c r="AU117" s="14" t="n">
        <f aca="false">main!AS297</f>
        <v>59.4683609008789</v>
      </c>
      <c r="AV117" s="14" t="n">
        <f aca="false">main!AT297</f>
        <v>300.6044921875</v>
      </c>
      <c r="AW117" s="14" t="n">
        <f aca="false">main!AU297</f>
        <v>249.934234619141</v>
      </c>
      <c r="AX117" s="14" t="n">
        <f aca="false">main!AV297</f>
        <v>132.406494140625</v>
      </c>
      <c r="AY117" s="14" t="n">
        <f aca="false">main!AW297</f>
        <v>94.0560684204102</v>
      </c>
      <c r="AZ117" s="14" t="n">
        <f aca="false">main!AX297</f>
        <v>-3.24763178825378</v>
      </c>
      <c r="BA117" s="14" t="n">
        <f aca="false">main!AY297</f>
        <v>-0.43512350320816</v>
      </c>
      <c r="BB117" s="14" t="n">
        <f aca="false">main!AZ297</f>
        <v>0.75</v>
      </c>
      <c r="BC117" s="14" t="n">
        <f aca="false">main!BA297</f>
        <v>-1.355140209198</v>
      </c>
      <c r="BD117" s="14" t="n">
        <f aca="false">main!BB297</f>
        <v>7.355140209198</v>
      </c>
      <c r="BE117" s="14" t="n">
        <f aca="false">main!BC297</f>
        <v>1</v>
      </c>
      <c r="BF117" s="14" t="n">
        <f aca="false">main!BD297</f>
        <v>0</v>
      </c>
      <c r="BG117" s="14" t="n">
        <f aca="false">main!BE297</f>
        <v>0.159999996423721</v>
      </c>
      <c r="BH117" s="14" t="n">
        <f aca="false">main!BF297</f>
        <v>111105</v>
      </c>
      <c r="BI117" s="14" t="n">
        <f aca="false">main!BG297</f>
        <v>1.5030224609375</v>
      </c>
      <c r="BJ117" s="14" t="n">
        <f aca="false">main!BH297</f>
        <v>0.00188239776718826</v>
      </c>
      <c r="BK117" s="14" t="n">
        <f aca="false">main!BI297</f>
        <v>296.916206741333</v>
      </c>
      <c r="BL117" s="14" t="n">
        <f aca="false">main!BJ297</f>
        <v>298.238605880737</v>
      </c>
      <c r="BM117" s="14" t="n">
        <f aca="false">main!BK297</f>
        <v>39.989476645228</v>
      </c>
      <c r="BN117" s="14" t="n">
        <f aca="false">main!BL297</f>
        <v>-0.112020664968004</v>
      </c>
      <c r="BO117" s="14" t="n">
        <f aca="false">main!BM297</f>
        <v>2.95317056086993</v>
      </c>
      <c r="BP117" s="14" t="n">
        <f aca="false">main!BN297</f>
        <v>31.397980060892</v>
      </c>
      <c r="BQ117" s="14" t="n">
        <f aca="false">main!BO297</f>
        <v>11.1875441935824</v>
      </c>
      <c r="BR117" s="14" t="n">
        <f aca="false">main!BP297</f>
        <v>24.4274063110352</v>
      </c>
      <c r="BS117" s="14" t="n">
        <f aca="false">main!BQ297</f>
        <v>3.07273682384338</v>
      </c>
      <c r="BT117" s="14" t="n">
        <f aca="false">main!BR297</f>
        <v>0.163916580082386</v>
      </c>
      <c r="BU117" s="14" t="n">
        <f aca="false">main!BS297</f>
        <v>1.90091413874198</v>
      </c>
      <c r="BV117" s="14" t="n">
        <f aca="false">main!BT297</f>
        <v>1.1718226851014</v>
      </c>
      <c r="BW117" s="14" t="n">
        <f aca="false">main!BU297</f>
        <v>0.102708378313926</v>
      </c>
      <c r="BX117" s="14" t="n">
        <f aca="false">main!BV297</f>
        <v>73.229899922559</v>
      </c>
      <c r="BY117" s="14" t="n">
        <f aca="false">main!BW297</f>
        <v>0.860542094995933</v>
      </c>
      <c r="BZ117" s="14" t="n">
        <f aca="false">main!BX297</f>
        <v>64.0701594377306</v>
      </c>
      <c r="CA117" s="14" t="n">
        <f aca="false">main!BY297</f>
        <v>903.098875152032</v>
      </c>
      <c r="CB117" s="14" t="n">
        <f aca="false">main!BZ297</f>
        <v>0.00806987194287834</v>
      </c>
      <c r="CC117" s="14" t="n">
        <f aca="false">main!CA297</f>
        <v>0</v>
      </c>
      <c r="CD117" s="14" t="n">
        <f aca="false">main!CB297</f>
        <v>219.940699189952</v>
      </c>
      <c r="CE117" s="14" t="n">
        <f aca="false">main!CC297</f>
        <v>1067.91625976563</v>
      </c>
      <c r="CF117" s="14" t="n">
        <f aca="false">main!CD297</f>
        <v>0.495780512083103</v>
      </c>
      <c r="CG117" s="14" t="e">
        <f aca="false">main!CE297</f>
        <v>#DIV/0!</v>
      </c>
    </row>
    <row r="118" customFormat="false" ht="15.75" hidden="false" customHeight="true" outlineLevel="0" collapsed="false">
      <c r="A118" s="12" t="n">
        <v>4</v>
      </c>
      <c r="B118" s="12" t="n">
        <v>3</v>
      </c>
      <c r="C118" s="15" t="n">
        <f aca="false">main!A298</f>
        <v>87</v>
      </c>
      <c r="D118" s="14" t="str">
        <f aca="false">main!B298</f>
        <v>14:35:02</v>
      </c>
      <c r="E118" s="14" t="n">
        <f aca="false">main!C298</f>
        <v>9683.9999980703</v>
      </c>
      <c r="F118" s="14" t="n">
        <f aca="false">main!D298</f>
        <v>0</v>
      </c>
      <c r="G118" s="14" t="n">
        <f aca="false">main!E298</f>
        <v>11.5699292270861</v>
      </c>
      <c r="H118" s="14" t="n">
        <f aca="false">main!F298</f>
        <v>0.166156438319133</v>
      </c>
      <c r="I118" s="14" t="n">
        <f aca="false">main!G298</f>
        <v>775.733527174848</v>
      </c>
      <c r="J118" s="14" t="n">
        <f aca="false">main!H298</f>
        <v>12</v>
      </c>
      <c r="K118" s="14" t="n">
        <f aca="false">main!I298</f>
        <v>12</v>
      </c>
      <c r="L118" s="14" t="n">
        <f aca="false">main!J298</f>
        <v>0</v>
      </c>
      <c r="M118" s="14" t="n">
        <f aca="false">main!K298</f>
        <v>0</v>
      </c>
      <c r="N118" s="14" t="n">
        <f aca="false">main!L298</f>
        <v>481.190673828125</v>
      </c>
      <c r="O118" s="14" t="n">
        <f aca="false">main!M298</f>
        <v>1549.10693359375</v>
      </c>
      <c r="P118" s="14" t="n">
        <f aca="false">main!N298</f>
        <v>781.089904785156</v>
      </c>
      <c r="Q118" s="14" t="e">
        <f aca="false">main!O298</f>
        <v>#DIV/0!</v>
      </c>
      <c r="R118" s="14" t="n">
        <f aca="false">main!P298</f>
        <v>0.689375430841422</v>
      </c>
      <c r="S118" s="14" t="n">
        <f aca="false">main!Q298</f>
        <v>0.495780512083103</v>
      </c>
      <c r="T118" s="14" t="n">
        <f aca="false">main!R298</f>
        <v>-1</v>
      </c>
      <c r="U118" s="14" t="n">
        <f aca="false">main!S298</f>
        <v>0.87</v>
      </c>
      <c r="V118" s="14" t="n">
        <f aca="false">main!T298</f>
        <v>0.92</v>
      </c>
      <c r="W118" s="14" t="n">
        <f aca="false">main!U298</f>
        <v>19.9885787963867</v>
      </c>
      <c r="X118" s="14" t="n">
        <f aca="false">main!V298</f>
        <v>0.879994289398193</v>
      </c>
      <c r="Y118" s="14" t="n">
        <f aca="false">main!W298</f>
        <v>0.0571435103156488</v>
      </c>
      <c r="Z118" s="14" t="n">
        <f aca="false">main!X298</f>
        <v>0.719173457455503</v>
      </c>
      <c r="AA118" s="14" t="n">
        <f aca="false">main!Y298</f>
        <v>3.2193203606167</v>
      </c>
      <c r="AB118" s="14" t="n">
        <f aca="false">main!Z298</f>
        <v>-1</v>
      </c>
      <c r="AC118" s="14" t="n">
        <f aca="false">main!AA298</f>
        <v>249.752746582031</v>
      </c>
      <c r="AD118" s="14" t="n">
        <f aca="false">main!AB298</f>
        <v>0.5</v>
      </c>
      <c r="AE118" s="14" t="n">
        <f aca="false">main!AC298</f>
        <v>54.4815660710009</v>
      </c>
      <c r="AF118" s="14" t="n">
        <f aca="false">main!AD298</f>
        <v>1.8843783547955</v>
      </c>
      <c r="AG118" s="14" t="n">
        <f aca="false">main!AE298</f>
        <v>1.05773456247998</v>
      </c>
      <c r="AH118" s="14" t="n">
        <f aca="false">main!AF298</f>
        <v>23.7875747680664</v>
      </c>
      <c r="AI118" s="14" t="n">
        <f aca="false">main!AG298</f>
        <v>2</v>
      </c>
      <c r="AJ118" s="14" t="n">
        <f aca="false">main!AH298</f>
        <v>4.644859790802</v>
      </c>
      <c r="AK118" s="14" t="n">
        <f aca="false">main!AI298</f>
        <v>1</v>
      </c>
      <c r="AL118" s="14" t="n">
        <f aca="false">main!AJ298</f>
        <v>9.289719581604</v>
      </c>
      <c r="AM118" s="14" t="n">
        <f aca="false">main!AK298</f>
        <v>25.0874347686768</v>
      </c>
      <c r="AN118" s="14" t="n">
        <f aca="false">main!AL298</f>
        <v>23.7875747680664</v>
      </c>
      <c r="AO118" s="14" t="n">
        <f aca="false">main!AM298</f>
        <v>25.0447654724121</v>
      </c>
      <c r="AP118" s="14" t="n">
        <f aca="false">main!AN298</f>
        <v>913.160888671875</v>
      </c>
      <c r="AQ118" s="14" t="n">
        <f aca="false">main!AO298</f>
        <v>904.328491210938</v>
      </c>
      <c r="AR118" s="14" t="n">
        <f aca="false">main!AP298</f>
        <v>18.9641265869141</v>
      </c>
      <c r="AS118" s="14" t="n">
        <f aca="false">main!AQ298</f>
        <v>20.1926536560059</v>
      </c>
      <c r="AT118" s="14" t="n">
        <f aca="false">main!AR298</f>
        <v>55.8048629760742</v>
      </c>
      <c r="AU118" s="14" t="n">
        <f aca="false">main!AS298</f>
        <v>59.4199943542481</v>
      </c>
      <c r="AV118" s="14" t="n">
        <f aca="false">main!AT298</f>
        <v>300.575836181641</v>
      </c>
      <c r="AW118" s="14" t="n">
        <f aca="false">main!AU298</f>
        <v>249.968948364258</v>
      </c>
      <c r="AX118" s="14" t="n">
        <f aca="false">main!AV298</f>
        <v>132.149810791016</v>
      </c>
      <c r="AY118" s="14" t="n">
        <f aca="false">main!AW298</f>
        <v>94.0557632446289</v>
      </c>
      <c r="AZ118" s="14" t="n">
        <f aca="false">main!AX298</f>
        <v>-3.24763178825378</v>
      </c>
      <c r="BA118" s="14" t="n">
        <f aca="false">main!AY298</f>
        <v>-0.43512350320816</v>
      </c>
      <c r="BB118" s="14" t="n">
        <f aca="false">main!AZ298</f>
        <v>0.75</v>
      </c>
      <c r="BC118" s="14" t="n">
        <f aca="false">main!BA298</f>
        <v>-1.355140209198</v>
      </c>
      <c r="BD118" s="14" t="n">
        <f aca="false">main!BB298</f>
        <v>7.355140209198</v>
      </c>
      <c r="BE118" s="14" t="n">
        <f aca="false">main!BC298</f>
        <v>1</v>
      </c>
      <c r="BF118" s="14" t="n">
        <f aca="false">main!BD298</f>
        <v>0</v>
      </c>
      <c r="BG118" s="14" t="n">
        <f aca="false">main!BE298</f>
        <v>0.159999996423721</v>
      </c>
      <c r="BH118" s="14" t="n">
        <f aca="false">main!BF298</f>
        <v>111105</v>
      </c>
      <c r="BI118" s="14" t="n">
        <f aca="false">main!BG298</f>
        <v>1.50287918090821</v>
      </c>
      <c r="BJ118" s="14" t="n">
        <f aca="false">main!BH298</f>
        <v>0.0018843783547955</v>
      </c>
      <c r="BK118" s="14" t="n">
        <f aca="false">main!BI298</f>
        <v>296.937574768066</v>
      </c>
      <c r="BL118" s="14" t="n">
        <f aca="false">main!BJ298</f>
        <v>298.237434768677</v>
      </c>
      <c r="BM118" s="14" t="n">
        <f aca="false">main!BK298</f>
        <v>39.9950308443226</v>
      </c>
      <c r="BN118" s="14" t="n">
        <f aca="false">main!BL298</f>
        <v>-0.113364336030849</v>
      </c>
      <c r="BO118" s="14" t="n">
        <f aca="false">main!BM298</f>
        <v>2.95697001403006</v>
      </c>
      <c r="BP118" s="14" t="n">
        <f aca="false">main!BN298</f>
        <v>31.4384776862562</v>
      </c>
      <c r="BQ118" s="14" t="n">
        <f aca="false">main!BO298</f>
        <v>11.2458240302503</v>
      </c>
      <c r="BR118" s="14" t="n">
        <f aca="false">main!BP298</f>
        <v>24.4375047683716</v>
      </c>
      <c r="BS118" s="14" t="n">
        <f aca="false">main!BQ298</f>
        <v>3.07459528071132</v>
      </c>
      <c r="BT118" s="14" t="n">
        <f aca="false">main!BR298</f>
        <v>0.16323677630826</v>
      </c>
      <c r="BU118" s="14" t="n">
        <f aca="false">main!BS298</f>
        <v>1.89923545155008</v>
      </c>
      <c r="BV118" s="14" t="n">
        <f aca="false">main!BT298</f>
        <v>1.17535982916123</v>
      </c>
      <c r="BW118" s="14" t="n">
        <f aca="false">main!BU298</f>
        <v>0.102281341860905</v>
      </c>
      <c r="BX118" s="14" t="n">
        <f aca="false">main!BV298</f>
        <v>72.9622089728784</v>
      </c>
      <c r="BY118" s="14" t="n">
        <f aca="false">main!BW298</f>
        <v>0.857800605326616</v>
      </c>
      <c r="BZ118" s="14" t="n">
        <f aca="false">main!BX298</f>
        <v>63.9264050673854</v>
      </c>
      <c r="CA118" s="14" t="n">
        <f aca="false">main!BY298</f>
        <v>902.647126739238</v>
      </c>
      <c r="CB118" s="14" t="n">
        <f aca="false">main!BZ298</f>
        <v>0.00819394379555093</v>
      </c>
      <c r="CC118" s="14" t="n">
        <f aca="false">main!CA298</f>
        <v>0</v>
      </c>
      <c r="CD118" s="14" t="n">
        <f aca="false">main!CB298</f>
        <v>219.971247087419</v>
      </c>
      <c r="CE118" s="14" t="n">
        <f aca="false">main!CC298</f>
        <v>1067.91625976563</v>
      </c>
      <c r="CF118" s="14" t="n">
        <f aca="false">main!CD298</f>
        <v>0.495780512083103</v>
      </c>
      <c r="CG118" s="14" t="e">
        <f aca="false">main!CE298</f>
        <v>#DIV/0!</v>
      </c>
    </row>
    <row r="119" customFormat="false" ht="15.75" hidden="false" customHeight="true" outlineLevel="0" collapsed="false">
      <c r="A119" s="12" t="n">
        <v>4</v>
      </c>
      <c r="B119" s="12" t="n">
        <v>3</v>
      </c>
      <c r="C119" s="15" t="n">
        <f aca="false">main!A299</f>
        <v>88</v>
      </c>
      <c r="D119" s="14" t="str">
        <f aca="false">main!B299</f>
        <v>14:35:13</v>
      </c>
      <c r="E119" s="14" t="n">
        <f aca="false">main!C299</f>
        <v>9694.9999973122</v>
      </c>
      <c r="F119" s="14" t="n">
        <f aca="false">main!D299</f>
        <v>0</v>
      </c>
      <c r="G119" s="14" t="n">
        <f aca="false">main!E299</f>
        <v>11.4325257167385</v>
      </c>
      <c r="H119" s="14" t="n">
        <f aca="false">main!F299</f>
        <v>0.166855573338928</v>
      </c>
      <c r="I119" s="14" t="n">
        <f aca="false">main!G299</f>
        <v>777.268328677535</v>
      </c>
      <c r="J119" s="14" t="n">
        <f aca="false">main!H299</f>
        <v>12</v>
      </c>
      <c r="K119" s="14" t="n">
        <f aca="false">main!I299</f>
        <v>12</v>
      </c>
      <c r="L119" s="14" t="n">
        <f aca="false">main!J299</f>
        <v>0</v>
      </c>
      <c r="M119" s="14" t="n">
        <f aca="false">main!K299</f>
        <v>0</v>
      </c>
      <c r="N119" s="14" t="n">
        <f aca="false">main!L299</f>
        <v>481.190673828125</v>
      </c>
      <c r="O119" s="14" t="n">
        <f aca="false">main!M299</f>
        <v>1549.10693359375</v>
      </c>
      <c r="P119" s="14" t="n">
        <f aca="false">main!N299</f>
        <v>781.089904785156</v>
      </c>
      <c r="Q119" s="14" t="e">
        <f aca="false">main!O299</f>
        <v>#DIV/0!</v>
      </c>
      <c r="R119" s="14" t="n">
        <f aca="false">main!P299</f>
        <v>0.689375430841422</v>
      </c>
      <c r="S119" s="14" t="n">
        <f aca="false">main!Q299</f>
        <v>0.495780512083103</v>
      </c>
      <c r="T119" s="14" t="n">
        <f aca="false">main!R299</f>
        <v>-1</v>
      </c>
      <c r="U119" s="14" t="n">
        <f aca="false">main!S299</f>
        <v>0.87</v>
      </c>
      <c r="V119" s="14" t="n">
        <f aca="false">main!T299</f>
        <v>0.92</v>
      </c>
      <c r="W119" s="14" t="n">
        <f aca="false">main!U299</f>
        <v>19.9885787963867</v>
      </c>
      <c r="X119" s="14" t="n">
        <f aca="false">main!V299</f>
        <v>0.879994289398193</v>
      </c>
      <c r="Y119" s="14" t="n">
        <f aca="false">main!W299</f>
        <v>0.0565261271393715</v>
      </c>
      <c r="Z119" s="14" t="n">
        <f aca="false">main!X299</f>
        <v>0.719173457455503</v>
      </c>
      <c r="AA119" s="14" t="n">
        <f aca="false">main!Y299</f>
        <v>3.2193203606167</v>
      </c>
      <c r="AB119" s="14" t="n">
        <f aca="false">main!Z299</f>
        <v>-1</v>
      </c>
      <c r="AC119" s="14" t="n">
        <f aca="false">main!AA299</f>
        <v>249.752746582031</v>
      </c>
      <c r="AD119" s="14" t="n">
        <f aca="false">main!AB299</f>
        <v>0.5</v>
      </c>
      <c r="AE119" s="14" t="n">
        <f aca="false">main!AC299</f>
        <v>54.4815660710009</v>
      </c>
      <c r="AF119" s="14" t="n">
        <f aca="false">main!AD299</f>
        <v>1.89426180323936</v>
      </c>
      <c r="AG119" s="14" t="n">
        <f aca="false">main!AE299</f>
        <v>1.05892652245874</v>
      </c>
      <c r="AH119" s="14" t="n">
        <f aca="false">main!AF299</f>
        <v>23.7903347015381</v>
      </c>
      <c r="AI119" s="14" t="n">
        <f aca="false">main!AG299</f>
        <v>2</v>
      </c>
      <c r="AJ119" s="14" t="n">
        <f aca="false">main!AH299</f>
        <v>4.644859790802</v>
      </c>
      <c r="AK119" s="14" t="n">
        <f aca="false">main!AI299</f>
        <v>1</v>
      </c>
      <c r="AL119" s="14" t="n">
        <f aca="false">main!AJ299</f>
        <v>9.289719581604</v>
      </c>
      <c r="AM119" s="14" t="n">
        <f aca="false">main!AK299</f>
        <v>25.0918083190918</v>
      </c>
      <c r="AN119" s="14" t="n">
        <f aca="false">main!AL299</f>
        <v>23.7903347015381</v>
      </c>
      <c r="AO119" s="14" t="n">
        <f aca="false">main!AM299</f>
        <v>25.0437278747559</v>
      </c>
      <c r="AP119" s="14" t="n">
        <f aca="false">main!AN299</f>
        <v>912.833862304688</v>
      </c>
      <c r="AQ119" s="14" t="n">
        <f aca="false">main!AO299</f>
        <v>904.087524414063</v>
      </c>
      <c r="AR119" s="14" t="n">
        <f aca="false">main!AP299</f>
        <v>18.9498901367188</v>
      </c>
      <c r="AS119" s="14" t="n">
        <f aca="false">main!AQ299</f>
        <v>20.1848316192627</v>
      </c>
      <c r="AT119" s="14" t="n">
        <f aca="false">main!AR299</f>
        <v>55.7494621276856</v>
      </c>
      <c r="AU119" s="14" t="n">
        <f aca="false">main!AS299</f>
        <v>59.3825874328613</v>
      </c>
      <c r="AV119" s="14" t="n">
        <f aca="false">main!AT299</f>
        <v>300.585327148438</v>
      </c>
      <c r="AW119" s="14" t="n">
        <f aca="false">main!AU299</f>
        <v>249.93684387207</v>
      </c>
      <c r="AX119" s="14" t="n">
        <f aca="false">main!AV299</f>
        <v>132.528854370117</v>
      </c>
      <c r="AY119" s="14" t="n">
        <f aca="false">main!AW299</f>
        <v>94.057487487793</v>
      </c>
      <c r="AZ119" s="14" t="n">
        <f aca="false">main!AX299</f>
        <v>-3.24763178825378</v>
      </c>
      <c r="BA119" s="14" t="n">
        <f aca="false">main!AY299</f>
        <v>-0.43512350320816</v>
      </c>
      <c r="BB119" s="14" t="n">
        <f aca="false">main!AZ299</f>
        <v>0.75</v>
      </c>
      <c r="BC119" s="14" t="n">
        <f aca="false">main!BA299</f>
        <v>-1.355140209198</v>
      </c>
      <c r="BD119" s="14" t="n">
        <f aca="false">main!BB299</f>
        <v>7.355140209198</v>
      </c>
      <c r="BE119" s="14" t="n">
        <f aca="false">main!BC299</f>
        <v>1</v>
      </c>
      <c r="BF119" s="14" t="n">
        <f aca="false">main!BD299</f>
        <v>0</v>
      </c>
      <c r="BG119" s="14" t="n">
        <f aca="false">main!BE299</f>
        <v>0.159999996423721</v>
      </c>
      <c r="BH119" s="14" t="n">
        <f aca="false">main!BF299</f>
        <v>111105</v>
      </c>
      <c r="BI119" s="14" t="n">
        <f aca="false">main!BG299</f>
        <v>1.50292663574219</v>
      </c>
      <c r="BJ119" s="14" t="n">
        <f aca="false">main!BH299</f>
        <v>0.00189426180323936</v>
      </c>
      <c r="BK119" s="14" t="n">
        <f aca="false">main!BI299</f>
        <v>296.940334701538</v>
      </c>
      <c r="BL119" s="14" t="n">
        <f aca="false">main!BJ299</f>
        <v>298.241808319092</v>
      </c>
      <c r="BM119" s="14" t="n">
        <f aca="false">main!BK299</f>
        <v>39.9898941256873</v>
      </c>
      <c r="BN119" s="14" t="n">
        <f aca="false">main!BL299</f>
        <v>-0.11505256332362</v>
      </c>
      <c r="BO119" s="14" t="n">
        <f aca="false">main!BM299</f>
        <v>2.95746106993075</v>
      </c>
      <c r="BP119" s="14" t="n">
        <f aca="false">main!BN299</f>
        <v>31.4431221683928</v>
      </c>
      <c r="BQ119" s="14" t="n">
        <f aca="false">main!BO299</f>
        <v>11.2582905491301</v>
      </c>
      <c r="BR119" s="14" t="n">
        <f aca="false">main!BP299</f>
        <v>24.441071510315</v>
      </c>
      <c r="BS119" s="14" t="n">
        <f aca="false">main!BQ299</f>
        <v>3.07525191633397</v>
      </c>
      <c r="BT119" s="14" t="n">
        <f aca="false">main!BR299</f>
        <v>0.163911507236973</v>
      </c>
      <c r="BU119" s="14" t="n">
        <f aca="false">main!BS299</f>
        <v>1.89853454747201</v>
      </c>
      <c r="BV119" s="14" t="n">
        <f aca="false">main!BT299</f>
        <v>1.17671736886196</v>
      </c>
      <c r="BW119" s="14" t="n">
        <f aca="false">main!BU299</f>
        <v>0.102705191640551</v>
      </c>
      <c r="BX119" s="14" t="n">
        <f aca="false">main!BV299</f>
        <v>73.107906099245</v>
      </c>
      <c r="BY119" s="14" t="n">
        <f aca="false">main!BW299</f>
        <v>0.859726860163545</v>
      </c>
      <c r="BZ119" s="14" t="n">
        <f aca="false">main!BX299</f>
        <v>63.8944785752244</v>
      </c>
      <c r="CA119" s="14" t="n">
        <f aca="false">main!BY299</f>
        <v>902.42612768599</v>
      </c>
      <c r="CB119" s="14" t="n">
        <f aca="false">main!BZ299</f>
        <v>0.00809457136776328</v>
      </c>
      <c r="CC119" s="14" t="n">
        <f aca="false">main!CA299</f>
        <v>0</v>
      </c>
      <c r="CD119" s="14" t="n">
        <f aca="false">main!CB299</f>
        <v>219.942995317629</v>
      </c>
      <c r="CE119" s="14" t="n">
        <f aca="false">main!CC299</f>
        <v>1067.91625976563</v>
      </c>
      <c r="CF119" s="14" t="n">
        <f aca="false">main!CD299</f>
        <v>0.495780512083103</v>
      </c>
      <c r="CG119" s="14" t="e">
        <f aca="false">main!CE299</f>
        <v>#DIV/0!</v>
      </c>
    </row>
    <row r="120" customFormat="false" ht="15.75" hidden="false" customHeight="true" outlineLevel="0" collapsed="false">
      <c r="A120" s="12" t="n">
        <v>4</v>
      </c>
      <c r="B120" s="12" t="n">
        <v>3</v>
      </c>
      <c r="C120" s="15" t="n">
        <f aca="false">main!A300</f>
        <v>89</v>
      </c>
      <c r="D120" s="14" t="str">
        <f aca="false">main!B300</f>
        <v>14:35:24</v>
      </c>
      <c r="E120" s="14" t="n">
        <f aca="false">main!C300</f>
        <v>9705.99999655411</v>
      </c>
      <c r="F120" s="14" t="n">
        <f aca="false">main!D300</f>
        <v>0</v>
      </c>
      <c r="G120" s="14" t="n">
        <f aca="false">main!E300</f>
        <v>11.6771420828571</v>
      </c>
      <c r="H120" s="14" t="n">
        <f aca="false">main!F300</f>
        <v>0.166702500915282</v>
      </c>
      <c r="I120" s="14" t="n">
        <f aca="false">main!G300</f>
        <v>774.340146431431</v>
      </c>
      <c r="J120" s="14" t="n">
        <f aca="false">main!H300</f>
        <v>12</v>
      </c>
      <c r="K120" s="14" t="n">
        <f aca="false">main!I300</f>
        <v>12</v>
      </c>
      <c r="L120" s="14" t="n">
        <f aca="false">main!J300</f>
        <v>0</v>
      </c>
      <c r="M120" s="14" t="n">
        <f aca="false">main!K300</f>
        <v>0</v>
      </c>
      <c r="N120" s="14" t="n">
        <f aca="false">main!L300</f>
        <v>481.190673828125</v>
      </c>
      <c r="O120" s="14" t="n">
        <f aca="false">main!M300</f>
        <v>1549.10693359375</v>
      </c>
      <c r="P120" s="14" t="n">
        <f aca="false">main!N300</f>
        <v>781.089904785156</v>
      </c>
      <c r="Q120" s="14" t="e">
        <f aca="false">main!O300</f>
        <v>#DIV/0!</v>
      </c>
      <c r="R120" s="14" t="n">
        <f aca="false">main!P300</f>
        <v>0.689375430841422</v>
      </c>
      <c r="S120" s="14" t="n">
        <f aca="false">main!Q300</f>
        <v>0.495780512083103</v>
      </c>
      <c r="T120" s="14" t="n">
        <f aca="false">main!R300</f>
        <v>-1</v>
      </c>
      <c r="U120" s="14" t="n">
        <f aca="false">main!S300</f>
        <v>0.87</v>
      </c>
      <c r="V120" s="14" t="n">
        <f aca="false">main!T300</f>
        <v>0.92</v>
      </c>
      <c r="W120" s="14" t="n">
        <f aca="false">main!U300</f>
        <v>19.9885787963867</v>
      </c>
      <c r="X120" s="14" t="n">
        <f aca="false">main!V300</f>
        <v>0.879994289398193</v>
      </c>
      <c r="Y120" s="14" t="n">
        <f aca="false">main!W300</f>
        <v>0.057637963046791</v>
      </c>
      <c r="Z120" s="14" t="n">
        <f aca="false">main!X300</f>
        <v>0.719173457455503</v>
      </c>
      <c r="AA120" s="14" t="n">
        <f aca="false">main!Y300</f>
        <v>3.2193203606167</v>
      </c>
      <c r="AB120" s="14" t="n">
        <f aca="false">main!Z300</f>
        <v>-1</v>
      </c>
      <c r="AC120" s="14" t="n">
        <f aca="false">main!AA300</f>
        <v>249.752746582031</v>
      </c>
      <c r="AD120" s="14" t="n">
        <f aca="false">main!AB300</f>
        <v>0.5</v>
      </c>
      <c r="AE120" s="14" t="n">
        <f aca="false">main!AC300</f>
        <v>54.4815660710009</v>
      </c>
      <c r="AF120" s="14" t="n">
        <f aca="false">main!AD300</f>
        <v>1.90128211954878</v>
      </c>
      <c r="AG120" s="14" t="n">
        <f aca="false">main!AE300</f>
        <v>1.06379760545244</v>
      </c>
      <c r="AH120" s="14" t="n">
        <f aca="false">main!AF300</f>
        <v>23.8098411560059</v>
      </c>
      <c r="AI120" s="14" t="n">
        <f aca="false">main!AG300</f>
        <v>2</v>
      </c>
      <c r="AJ120" s="14" t="n">
        <f aca="false">main!AH300</f>
        <v>4.644859790802</v>
      </c>
      <c r="AK120" s="14" t="n">
        <f aca="false">main!AI300</f>
        <v>1</v>
      </c>
      <c r="AL120" s="14" t="n">
        <f aca="false">main!AJ300</f>
        <v>9.289719581604</v>
      </c>
      <c r="AM120" s="14" t="n">
        <f aca="false">main!AK300</f>
        <v>25.0871295928955</v>
      </c>
      <c r="AN120" s="14" t="n">
        <f aca="false">main!AL300</f>
        <v>23.8098411560059</v>
      </c>
      <c r="AO120" s="14" t="n">
        <f aca="false">main!AM300</f>
        <v>25.0437068939209</v>
      </c>
      <c r="AP120" s="14" t="n">
        <f aca="false">main!AN300</f>
        <v>912.596374511719</v>
      </c>
      <c r="AQ120" s="14" t="n">
        <f aca="false">main!AO300</f>
        <v>903.6845703125</v>
      </c>
      <c r="AR120" s="14" t="n">
        <f aca="false">main!AP300</f>
        <v>18.9305686950684</v>
      </c>
      <c r="AS120" s="14" t="n">
        <f aca="false">main!AQ300</f>
        <v>20.1699657440186</v>
      </c>
      <c r="AT120" s="14" t="n">
        <f aca="false">main!AR300</f>
        <v>55.7081413269043</v>
      </c>
      <c r="AU120" s="14" t="n">
        <f aca="false">main!AS300</f>
        <v>59.3553886413574</v>
      </c>
      <c r="AV120" s="14" t="n">
        <f aca="false">main!AT300</f>
        <v>300.619293212891</v>
      </c>
      <c r="AW120" s="14" t="n">
        <f aca="false">main!AU300</f>
        <v>249.938339233398</v>
      </c>
      <c r="AX120" s="14" t="n">
        <f aca="false">main!AV300</f>
        <v>132.325378417969</v>
      </c>
      <c r="AY120" s="14" t="n">
        <f aca="false">main!AW300</f>
        <v>94.0574798583984</v>
      </c>
      <c r="AZ120" s="14" t="n">
        <f aca="false">main!AX300</f>
        <v>-3.24763178825378</v>
      </c>
      <c r="BA120" s="14" t="n">
        <f aca="false">main!AY300</f>
        <v>-0.43512350320816</v>
      </c>
      <c r="BB120" s="14" t="n">
        <f aca="false">main!AZ300</f>
        <v>0.5</v>
      </c>
      <c r="BC120" s="14" t="n">
        <f aca="false">main!BA300</f>
        <v>-1.355140209198</v>
      </c>
      <c r="BD120" s="14" t="n">
        <f aca="false">main!BB300</f>
        <v>7.355140209198</v>
      </c>
      <c r="BE120" s="14" t="n">
        <f aca="false">main!BC300</f>
        <v>1</v>
      </c>
      <c r="BF120" s="14" t="n">
        <f aca="false">main!BD300</f>
        <v>0</v>
      </c>
      <c r="BG120" s="14" t="n">
        <f aca="false">main!BE300</f>
        <v>0.159999996423721</v>
      </c>
      <c r="BH120" s="14" t="n">
        <f aca="false">main!BF300</f>
        <v>111105</v>
      </c>
      <c r="BI120" s="14" t="n">
        <f aca="false">main!BG300</f>
        <v>1.50309646606445</v>
      </c>
      <c r="BJ120" s="14" t="n">
        <f aca="false">main!BH300</f>
        <v>0.00190128211954878</v>
      </c>
      <c r="BK120" s="14" t="n">
        <f aca="false">main!BI300</f>
        <v>296.959841156006</v>
      </c>
      <c r="BL120" s="14" t="n">
        <f aca="false">main!BJ300</f>
        <v>298.237129592896</v>
      </c>
      <c r="BM120" s="14" t="n">
        <f aca="false">main!BK300</f>
        <v>39.9901333834945</v>
      </c>
      <c r="BN120" s="14" t="n">
        <f aca="false">main!BL300</f>
        <v>-0.117383027242576</v>
      </c>
      <c r="BO120" s="14" t="n">
        <f aca="false">main!BM300</f>
        <v>2.96093375216505</v>
      </c>
      <c r="BP120" s="14" t="n">
        <f aca="false">main!BN300</f>
        <v>31.4800455702479</v>
      </c>
      <c r="BQ120" s="14" t="n">
        <f aca="false">main!BO300</f>
        <v>11.3100798262293</v>
      </c>
      <c r="BR120" s="14" t="n">
        <f aca="false">main!BP300</f>
        <v>24.4484853744507</v>
      </c>
      <c r="BS120" s="14" t="n">
        <f aca="false">main!BQ300</f>
        <v>3.07661719769891</v>
      </c>
      <c r="BT120" s="14" t="n">
        <f aca="false">main!BR300</f>
        <v>0.163763786508405</v>
      </c>
      <c r="BU120" s="14" t="n">
        <f aca="false">main!BS300</f>
        <v>1.89713614671262</v>
      </c>
      <c r="BV120" s="14" t="n">
        <f aca="false">main!BT300</f>
        <v>1.1794810509863</v>
      </c>
      <c r="BW120" s="14" t="n">
        <f aca="false">main!BU300</f>
        <v>0.102612396264674</v>
      </c>
      <c r="BX120" s="14" t="n">
        <f aca="false">main!BV300</f>
        <v>72.8324827265236</v>
      </c>
      <c r="BY120" s="14" t="n">
        <f aca="false">main!BW300</f>
        <v>0.856869943196727</v>
      </c>
      <c r="BZ120" s="14" t="n">
        <f aca="false">main!BX300</f>
        <v>63.769936411006</v>
      </c>
      <c r="CA120" s="14" t="n">
        <f aca="false">main!BY300</f>
        <v>901.987625461433</v>
      </c>
      <c r="CB120" s="14" t="n">
        <f aca="false">main!BZ300</f>
        <v>0.00825566323823053</v>
      </c>
      <c r="CC120" s="14" t="n">
        <f aca="false">main!CA300</f>
        <v>0</v>
      </c>
      <c r="CD120" s="14" t="n">
        <f aca="false">main!CB300</f>
        <v>219.944311227059</v>
      </c>
      <c r="CE120" s="14" t="n">
        <f aca="false">main!CC300</f>
        <v>1067.91625976563</v>
      </c>
      <c r="CF120" s="14" t="n">
        <f aca="false">main!CD300</f>
        <v>0.495780512083103</v>
      </c>
      <c r="CG120" s="14" t="e">
        <f aca="false">main!CE300</f>
        <v>#DIV/0!</v>
      </c>
    </row>
    <row r="121" customFormat="false" ht="15.75" hidden="false" customHeight="true" outlineLevel="0" collapsed="false">
      <c r="A121" s="12" t="n">
        <v>4</v>
      </c>
      <c r="B121" s="12" t="n">
        <v>3</v>
      </c>
      <c r="C121" s="15" t="n">
        <f aca="false">main!A301</f>
        <v>90</v>
      </c>
      <c r="D121" s="14" t="str">
        <f aca="false">main!B301</f>
        <v>14:35:30</v>
      </c>
      <c r="E121" s="14" t="n">
        <f aca="false">main!C301</f>
        <v>9711.9999961406</v>
      </c>
      <c r="F121" s="14" t="n">
        <f aca="false">main!D301</f>
        <v>0</v>
      </c>
      <c r="G121" s="14" t="n">
        <f aca="false">main!E301</f>
        <v>11.5056723093446</v>
      </c>
      <c r="H121" s="14" t="n">
        <f aca="false">main!F301</f>
        <v>0.165828359467963</v>
      </c>
      <c r="I121" s="14" t="n">
        <f aca="false">main!G301</f>
        <v>775.344466713601</v>
      </c>
      <c r="J121" s="14" t="n">
        <f aca="false">main!H301</f>
        <v>12</v>
      </c>
      <c r="K121" s="14" t="n">
        <f aca="false">main!I301</f>
        <v>12</v>
      </c>
      <c r="L121" s="14" t="n">
        <f aca="false">main!J301</f>
        <v>0</v>
      </c>
      <c r="M121" s="14" t="n">
        <f aca="false">main!K301</f>
        <v>0</v>
      </c>
      <c r="N121" s="14" t="n">
        <f aca="false">main!L301</f>
        <v>481.190673828125</v>
      </c>
      <c r="O121" s="14" t="n">
        <f aca="false">main!M301</f>
        <v>1549.10693359375</v>
      </c>
      <c r="P121" s="14" t="n">
        <f aca="false">main!N301</f>
        <v>781.089904785156</v>
      </c>
      <c r="Q121" s="14" t="e">
        <f aca="false">main!O301</f>
        <v>#DIV/0!</v>
      </c>
      <c r="R121" s="14" t="n">
        <f aca="false">main!P301</f>
        <v>0.689375430841422</v>
      </c>
      <c r="S121" s="14" t="n">
        <f aca="false">main!Q301</f>
        <v>0.495780512083103</v>
      </c>
      <c r="T121" s="14" t="n">
        <f aca="false">main!R301</f>
        <v>-1</v>
      </c>
      <c r="U121" s="14" t="n">
        <f aca="false">main!S301</f>
        <v>0.87</v>
      </c>
      <c r="V121" s="14" t="n">
        <f aca="false">main!T301</f>
        <v>0.92</v>
      </c>
      <c r="W121" s="14" t="n">
        <f aca="false">main!U301</f>
        <v>19.9885787963867</v>
      </c>
      <c r="X121" s="14" t="n">
        <f aca="false">main!V301</f>
        <v>0.879994289398193</v>
      </c>
      <c r="Y121" s="14" t="n">
        <f aca="false">main!W301</f>
        <v>0.0568416486552478</v>
      </c>
      <c r="Z121" s="14" t="n">
        <f aca="false">main!X301</f>
        <v>0.719173457455503</v>
      </c>
      <c r="AA121" s="14" t="n">
        <f aca="false">main!Y301</f>
        <v>3.2193203606167</v>
      </c>
      <c r="AB121" s="14" t="n">
        <f aca="false">main!Z301</f>
        <v>-1</v>
      </c>
      <c r="AC121" s="14" t="n">
        <f aca="false">main!AA301</f>
        <v>249.752746582031</v>
      </c>
      <c r="AD121" s="14" t="n">
        <f aca="false">main!AB301</f>
        <v>0.5</v>
      </c>
      <c r="AE121" s="14" t="n">
        <f aca="false">main!AC301</f>
        <v>54.4815660710009</v>
      </c>
      <c r="AF121" s="14" t="n">
        <f aca="false">main!AD301</f>
        <v>1.89750827968172</v>
      </c>
      <c r="AG121" s="14" t="n">
        <f aca="false">main!AE301</f>
        <v>1.06718007539302</v>
      </c>
      <c r="AH121" s="14" t="n">
        <f aca="false">main!AF301</f>
        <v>23.8241996765137</v>
      </c>
      <c r="AI121" s="14" t="n">
        <f aca="false">main!AG301</f>
        <v>2</v>
      </c>
      <c r="AJ121" s="14" t="n">
        <f aca="false">main!AH301</f>
        <v>4.644859790802</v>
      </c>
      <c r="AK121" s="14" t="n">
        <f aca="false">main!AI301</f>
        <v>1</v>
      </c>
      <c r="AL121" s="14" t="n">
        <f aca="false">main!AJ301</f>
        <v>9.289719581604</v>
      </c>
      <c r="AM121" s="14" t="n">
        <f aca="false">main!AK301</f>
        <v>25.1019878387451</v>
      </c>
      <c r="AN121" s="14" t="n">
        <f aca="false">main!AL301</f>
        <v>23.8241996765137</v>
      </c>
      <c r="AO121" s="14" t="n">
        <f aca="false">main!AM301</f>
        <v>25.04345703125</v>
      </c>
      <c r="AP121" s="14" t="n">
        <f aca="false">main!AN301</f>
        <v>912.455505371094</v>
      </c>
      <c r="AQ121" s="14" t="n">
        <f aca="false">main!AO301</f>
        <v>903.658752441406</v>
      </c>
      <c r="AR121" s="14" t="n">
        <f aca="false">main!AP301</f>
        <v>18.9239559173584</v>
      </c>
      <c r="AS121" s="14" t="n">
        <f aca="false">main!AQ301</f>
        <v>20.1610908508301</v>
      </c>
      <c r="AT121" s="14" t="n">
        <f aca="false">main!AR301</f>
        <v>55.6397209167481</v>
      </c>
      <c r="AU121" s="14" t="n">
        <f aca="false">main!AS301</f>
        <v>59.2771148681641</v>
      </c>
      <c r="AV121" s="14" t="n">
        <f aca="false">main!AT301</f>
        <v>300.573913574219</v>
      </c>
      <c r="AW121" s="14" t="n">
        <f aca="false">main!AU301</f>
        <v>250.011810302734</v>
      </c>
      <c r="AX121" s="14" t="n">
        <f aca="false">main!AV301</f>
        <v>132.395462036133</v>
      </c>
      <c r="AY121" s="14" t="n">
        <f aca="false">main!AW301</f>
        <v>94.0580139160156</v>
      </c>
      <c r="AZ121" s="14" t="n">
        <f aca="false">main!AX301</f>
        <v>-3.24763178825378</v>
      </c>
      <c r="BA121" s="14" t="n">
        <f aca="false">main!AY301</f>
        <v>-0.43512350320816</v>
      </c>
      <c r="BB121" s="14" t="n">
        <f aca="false">main!AZ301</f>
        <v>0.75</v>
      </c>
      <c r="BC121" s="14" t="n">
        <f aca="false">main!BA301</f>
        <v>-1.355140209198</v>
      </c>
      <c r="BD121" s="14" t="n">
        <f aca="false">main!BB301</f>
        <v>7.355140209198</v>
      </c>
      <c r="BE121" s="14" t="n">
        <f aca="false">main!BC301</f>
        <v>1</v>
      </c>
      <c r="BF121" s="14" t="n">
        <f aca="false">main!BD301</f>
        <v>0</v>
      </c>
      <c r="BG121" s="14" t="n">
        <f aca="false">main!BE301</f>
        <v>0.159999996423721</v>
      </c>
      <c r="BH121" s="14" t="n">
        <f aca="false">main!BF301</f>
        <v>111105</v>
      </c>
      <c r="BI121" s="14" t="n">
        <f aca="false">main!BG301</f>
        <v>1.50286956787109</v>
      </c>
      <c r="BJ121" s="14" t="n">
        <f aca="false">main!BH301</f>
        <v>0.00189750827968172</v>
      </c>
      <c r="BK121" s="14" t="n">
        <f aca="false">main!BI301</f>
        <v>296.974199676514</v>
      </c>
      <c r="BL121" s="14" t="n">
        <f aca="false">main!BJ301</f>
        <v>298.251987838745</v>
      </c>
      <c r="BM121" s="14" t="n">
        <f aca="false">main!BK301</f>
        <v>40.0018887543255</v>
      </c>
      <c r="BN121" s="14" t="n">
        <f aca="false">main!BL301</f>
        <v>-0.116638375188112</v>
      </c>
      <c r="BO121" s="14" t="n">
        <f aca="false">main!BM301</f>
        <v>2.96349223920245</v>
      </c>
      <c r="BP121" s="14" t="n">
        <f aca="false">main!BN301</f>
        <v>31.5070679873015</v>
      </c>
      <c r="BQ121" s="14" t="n">
        <f aca="false">main!BO301</f>
        <v>11.3459771364714</v>
      </c>
      <c r="BR121" s="14" t="n">
        <f aca="false">main!BP301</f>
        <v>24.4630937576294</v>
      </c>
      <c r="BS121" s="14" t="n">
        <f aca="false">main!BQ301</f>
        <v>3.07930891811733</v>
      </c>
      <c r="BT121" s="14" t="n">
        <f aca="false">main!BR301</f>
        <v>0.162920115019813</v>
      </c>
      <c r="BU121" s="14" t="n">
        <f aca="false">main!BS301</f>
        <v>1.89631216380943</v>
      </c>
      <c r="BV121" s="14" t="n">
        <f aca="false">main!BT301</f>
        <v>1.1829967543079</v>
      </c>
      <c r="BW121" s="14" t="n">
        <f aca="false">main!BU301</f>
        <v>0.102082425896914</v>
      </c>
      <c r="BX121" s="14" t="n">
        <f aca="false">main!BV301</f>
        <v>72.9273606398536</v>
      </c>
      <c r="BY121" s="14" t="n">
        <f aca="false">main!BW301</f>
        <v>0.858005817593047</v>
      </c>
      <c r="BZ121" s="14" t="n">
        <f aca="false">main!BX301</f>
        <v>63.6824213936617</v>
      </c>
      <c r="CA121" s="14" t="n">
        <f aca="false">main!BY301</f>
        <v>901.986725909155</v>
      </c>
      <c r="CB121" s="14" t="n">
        <f aca="false">main!BZ301</f>
        <v>0.00812327999264664</v>
      </c>
      <c r="CC121" s="14" t="n">
        <f aca="false">main!CA301</f>
        <v>0</v>
      </c>
      <c r="CD121" s="14" t="n">
        <f aca="false">main!CB301</f>
        <v>220.00896534851</v>
      </c>
      <c r="CE121" s="14" t="n">
        <f aca="false">main!CC301</f>
        <v>1067.91625976563</v>
      </c>
      <c r="CF121" s="14" t="n">
        <f aca="false">main!CD301</f>
        <v>0.495780512083103</v>
      </c>
      <c r="CG121" s="14" t="e">
        <f aca="false">main!CE301</f>
        <v>#DIV/0!</v>
      </c>
    </row>
    <row r="122" customFormat="false" ht="15.75" hidden="false" customHeight="true" outlineLevel="0" collapsed="false">
      <c r="A122" s="12" t="n">
        <v>4</v>
      </c>
      <c r="B122" s="12" t="n">
        <v>3</v>
      </c>
      <c r="C122" s="16" t="n">
        <f aca="false">main!A307</f>
        <v>91</v>
      </c>
      <c r="D122" s="10" t="str">
        <f aca="false">main!B307</f>
        <v>14:35:39</v>
      </c>
      <c r="E122" s="10" t="n">
        <f aca="false">main!C307</f>
        <v>9711.9999961406</v>
      </c>
      <c r="F122" s="10" t="n">
        <f aca="false">main!D307</f>
        <v>0</v>
      </c>
      <c r="G122" s="10" t="n">
        <f aca="false">main!E307</f>
        <v>11.5056723093446</v>
      </c>
      <c r="H122" s="10" t="n">
        <f aca="false">main!F307</f>
        <v>0.165828359467963</v>
      </c>
      <c r="I122" s="10" t="n">
        <f aca="false">main!G307</f>
        <v>775.344466713601</v>
      </c>
      <c r="J122" s="10" t="n">
        <f aca="false">main!H307</f>
        <v>13</v>
      </c>
      <c r="K122" s="10" t="n">
        <f aca="false">main!I307</f>
        <v>13</v>
      </c>
      <c r="L122" s="10" t="n">
        <f aca="false">main!J307</f>
        <v>0</v>
      </c>
      <c r="M122" s="10" t="n">
        <f aca="false">main!K307</f>
        <v>0</v>
      </c>
      <c r="N122" s="10" t="n">
        <f aca="false">main!L307</f>
        <v>473.868408203125</v>
      </c>
      <c r="O122" s="10" t="n">
        <f aca="false">main!M307</f>
        <v>1565.69714355469</v>
      </c>
      <c r="P122" s="10" t="n">
        <f aca="false">main!N307</f>
        <v>704.788879394531</v>
      </c>
      <c r="Q122" s="10" t="e">
        <f aca="false">main!O307</f>
        <v>#DIV/0!</v>
      </c>
      <c r="R122" s="10" t="n">
        <f aca="false">main!P307</f>
        <v>0.6973435059559</v>
      </c>
      <c r="S122" s="10" t="n">
        <f aca="false">main!Q307</f>
        <v>0.549856188793697</v>
      </c>
      <c r="T122" s="10" t="n">
        <f aca="false">main!R307</f>
        <v>-1</v>
      </c>
      <c r="U122" s="10" t="n">
        <f aca="false">main!S307</f>
        <v>0.87</v>
      </c>
      <c r="V122" s="10" t="n">
        <f aca="false">main!T307</f>
        <v>0.92</v>
      </c>
      <c r="W122" s="10" t="n">
        <f aca="false">main!U307</f>
        <v>19.9885787963867</v>
      </c>
      <c r="X122" s="10" t="n">
        <f aca="false">main!V307</f>
        <v>0.879994289398193</v>
      </c>
      <c r="Y122" s="10" t="n">
        <f aca="false">main!W307</f>
        <v>0.0568416486552478</v>
      </c>
      <c r="Z122" s="10" t="n">
        <f aca="false">main!X307</f>
        <v>0.788501196465533</v>
      </c>
      <c r="AA122" s="10" t="n">
        <f aca="false">main!Y307</f>
        <v>3.30407580765238</v>
      </c>
      <c r="AB122" s="10" t="n">
        <f aca="false">main!Z307</f>
        <v>-1</v>
      </c>
      <c r="AC122" s="10" t="n">
        <f aca="false">main!AA307</f>
        <v>250.011810302734</v>
      </c>
      <c r="AD122" s="10" t="n">
        <f aca="false">main!AB307</f>
        <v>0.5</v>
      </c>
      <c r="AE122" s="10" t="n">
        <f aca="false">main!AC307</f>
        <v>60.4866455934882</v>
      </c>
      <c r="AF122" s="10" t="n">
        <f aca="false">main!AD307</f>
        <v>1.89750827968172</v>
      </c>
      <c r="AG122" s="10" t="n">
        <f aca="false">main!AE307</f>
        <v>1.06718007539302</v>
      </c>
      <c r="AH122" s="10" t="n">
        <f aca="false">main!AF307</f>
        <v>23.8241996765137</v>
      </c>
      <c r="AI122" s="10" t="n">
        <f aca="false">main!AG307</f>
        <v>2</v>
      </c>
      <c r="AJ122" s="10" t="n">
        <f aca="false">main!AH307</f>
        <v>4.644859790802</v>
      </c>
      <c r="AK122" s="10" t="n">
        <f aca="false">main!AI307</f>
        <v>1</v>
      </c>
      <c r="AL122" s="10" t="n">
        <f aca="false">main!AJ307</f>
        <v>9.289719581604</v>
      </c>
      <c r="AM122" s="10" t="n">
        <f aca="false">main!AK307</f>
        <v>25.1019878387451</v>
      </c>
      <c r="AN122" s="10" t="n">
        <f aca="false">main!AL307</f>
        <v>23.8241996765137</v>
      </c>
      <c r="AO122" s="10" t="n">
        <f aca="false">main!AM307</f>
        <v>25.04345703125</v>
      </c>
      <c r="AP122" s="10" t="n">
        <f aca="false">main!AN307</f>
        <v>912.455505371094</v>
      </c>
      <c r="AQ122" s="10" t="n">
        <f aca="false">main!AO307</f>
        <v>903.658752441406</v>
      </c>
      <c r="AR122" s="10" t="n">
        <f aca="false">main!AP307</f>
        <v>18.9239559173584</v>
      </c>
      <c r="AS122" s="10" t="n">
        <f aca="false">main!AQ307</f>
        <v>20.1610908508301</v>
      </c>
      <c r="AT122" s="10" t="n">
        <f aca="false">main!AR307</f>
        <v>55.6397209167481</v>
      </c>
      <c r="AU122" s="10" t="n">
        <f aca="false">main!AS307</f>
        <v>59.2771148681641</v>
      </c>
      <c r="AV122" s="10" t="n">
        <f aca="false">main!AT307</f>
        <v>300.573913574219</v>
      </c>
      <c r="AW122" s="10" t="n">
        <f aca="false">main!AU307</f>
        <v>250.011810302734</v>
      </c>
      <c r="AX122" s="10" t="n">
        <f aca="false">main!AV307</f>
        <v>132.395462036133</v>
      </c>
      <c r="AY122" s="10" t="n">
        <f aca="false">main!AW307</f>
        <v>94.0580139160156</v>
      </c>
      <c r="AZ122" s="10" t="n">
        <f aca="false">main!AX307</f>
        <v>-3.24763178825378</v>
      </c>
      <c r="BA122" s="10" t="n">
        <f aca="false">main!AY307</f>
        <v>-0.43512350320816</v>
      </c>
      <c r="BB122" s="10" t="n">
        <f aca="false">main!AZ307</f>
        <v>0.75</v>
      </c>
      <c r="BC122" s="10" t="n">
        <f aca="false">main!BA307</f>
        <v>-1.355140209198</v>
      </c>
      <c r="BD122" s="10" t="n">
        <f aca="false">main!BB307</f>
        <v>7.355140209198</v>
      </c>
      <c r="BE122" s="10" t="n">
        <f aca="false">main!BC307</f>
        <v>1</v>
      </c>
      <c r="BF122" s="10" t="n">
        <f aca="false">main!BD307</f>
        <v>0</v>
      </c>
      <c r="BG122" s="10" t="n">
        <f aca="false">main!BE307</f>
        <v>0.159999996423721</v>
      </c>
      <c r="BH122" s="10" t="n">
        <f aca="false">main!BF307</f>
        <v>111105</v>
      </c>
      <c r="BI122" s="10" t="n">
        <f aca="false">main!BG307</f>
        <v>1.50286956787109</v>
      </c>
      <c r="BJ122" s="10" t="n">
        <f aca="false">main!BH307</f>
        <v>0.00189750827968172</v>
      </c>
      <c r="BK122" s="10" t="n">
        <f aca="false">main!BI307</f>
        <v>296.974199676514</v>
      </c>
      <c r="BL122" s="10" t="n">
        <f aca="false">main!BJ307</f>
        <v>298.251987838745</v>
      </c>
      <c r="BM122" s="10" t="n">
        <f aca="false">main!BK307</f>
        <v>40.0018887543255</v>
      </c>
      <c r="BN122" s="10" t="n">
        <f aca="false">main!BL307</f>
        <v>-0.116638375188112</v>
      </c>
      <c r="BO122" s="10" t="n">
        <f aca="false">main!BM307</f>
        <v>2.96349223920245</v>
      </c>
      <c r="BP122" s="10" t="n">
        <f aca="false">main!BN307</f>
        <v>31.5070679873015</v>
      </c>
      <c r="BQ122" s="10" t="n">
        <f aca="false">main!BO307</f>
        <v>11.3459771364714</v>
      </c>
      <c r="BR122" s="10" t="n">
        <f aca="false">main!BP307</f>
        <v>24.4630937576294</v>
      </c>
      <c r="BS122" s="10" t="n">
        <f aca="false">main!BQ307</f>
        <v>3.07930891811733</v>
      </c>
      <c r="BT122" s="10" t="n">
        <f aca="false">main!BR307</f>
        <v>0.162920115019813</v>
      </c>
      <c r="BU122" s="10" t="n">
        <f aca="false">main!BS307</f>
        <v>1.89631216380943</v>
      </c>
      <c r="BV122" s="10" t="n">
        <f aca="false">main!BT307</f>
        <v>1.1829967543079</v>
      </c>
      <c r="BW122" s="10" t="n">
        <f aca="false">main!BU307</f>
        <v>0.102082425896914</v>
      </c>
      <c r="BX122" s="10" t="n">
        <f aca="false">main!BV307</f>
        <v>72.9273606398536</v>
      </c>
      <c r="BY122" s="10" t="n">
        <f aca="false">main!BW307</f>
        <v>0.858005817593047</v>
      </c>
      <c r="BZ122" s="10" t="n">
        <f aca="false">main!BX307</f>
        <v>63.6824213936617</v>
      </c>
      <c r="CA122" s="10" t="n">
        <f aca="false">main!BY307</f>
        <v>901.986725909155</v>
      </c>
      <c r="CB122" s="10" t="n">
        <f aca="false">main!BZ307</f>
        <v>0.00812327999264664</v>
      </c>
      <c r="CC122" s="10" t="n">
        <f aca="false">main!CA307</f>
        <v>0</v>
      </c>
      <c r="CD122" s="10" t="n">
        <f aca="false">main!CB307</f>
        <v>220.00896534851</v>
      </c>
      <c r="CE122" s="10" t="n">
        <f aca="false">main!CC307</f>
        <v>1091.82873535157</v>
      </c>
      <c r="CF122" s="10" t="n">
        <f aca="false">main!CD307</f>
        <v>0.549856188793697</v>
      </c>
      <c r="CG122" s="10" t="e">
        <f aca="false">main!CE307</f>
        <v>#DIV/0!</v>
      </c>
    </row>
    <row r="123" customFormat="false" ht="23.85" hidden="false" customHeight="false" outlineLevel="0" collapsed="false">
      <c r="A123" s="12" t="n">
        <v>4</v>
      </c>
      <c r="B123" s="12" t="n">
        <v>4</v>
      </c>
      <c r="C123" s="13" t="str">
        <f aca="false">main!B357</f>
        <v>"15:09:19 trat4t1b4"
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</row>
    <row r="124" customFormat="false" ht="15.75" hidden="false" customHeight="true" outlineLevel="0" collapsed="false">
      <c r="A124" s="12" t="n">
        <v>4</v>
      </c>
      <c r="B124" s="12" t="n">
        <v>4</v>
      </c>
      <c r="C124" s="15" t="n">
        <f aca="false">main!A363</f>
        <v>106</v>
      </c>
      <c r="D124" s="14" t="str">
        <f aca="false">main!B363</f>
        <v>15:22:39</v>
      </c>
      <c r="E124" s="14" t="n">
        <f aca="false">main!C363</f>
        <v>12540.9999995865</v>
      </c>
      <c r="F124" s="14" t="n">
        <f aca="false">main!D363</f>
        <v>0</v>
      </c>
      <c r="G124" s="14" t="n">
        <f aca="false">main!E363</f>
        <v>12.7433692494724</v>
      </c>
      <c r="H124" s="14" t="n">
        <f aca="false">main!F363</f>
        <v>0.168221628202967</v>
      </c>
      <c r="I124" s="14" t="n">
        <f aca="false">main!G363</f>
        <v>668.024003623897</v>
      </c>
      <c r="J124" s="14" t="n">
        <f aca="false">main!H363</f>
        <v>15</v>
      </c>
      <c r="K124" s="14" t="n">
        <f aca="false">main!I363</f>
        <v>15</v>
      </c>
      <c r="L124" s="14" t="n">
        <f aca="false">main!J363</f>
        <v>0</v>
      </c>
      <c r="M124" s="14" t="n">
        <f aca="false">main!K363</f>
        <v>0</v>
      </c>
      <c r="N124" s="14" t="n">
        <f aca="false">main!L363</f>
        <v>431.4619140625</v>
      </c>
      <c r="O124" s="14" t="n">
        <f aca="false">main!M363</f>
        <v>1111.85607910156</v>
      </c>
      <c r="P124" s="14" t="n">
        <f aca="false">main!N363</f>
        <v>560.562438964844</v>
      </c>
      <c r="Q124" s="14" t="e">
        <f aca="false">main!O363</f>
        <v>#DIV/0!</v>
      </c>
      <c r="R124" s="14" t="n">
        <f aca="false">main!P363</f>
        <v>0.611944457405724</v>
      </c>
      <c r="S124" s="14" t="n">
        <f aca="false">main!Q363</f>
        <v>0.495831835161787</v>
      </c>
      <c r="T124" s="14" t="n">
        <f aca="false">main!R363</f>
        <v>-1</v>
      </c>
      <c r="U124" s="14" t="n">
        <f aca="false">main!S363</f>
        <v>0.87</v>
      </c>
      <c r="V124" s="14" t="n">
        <f aca="false">main!T363</f>
        <v>0.92</v>
      </c>
      <c r="W124" s="14" t="n">
        <f aca="false">main!U363</f>
        <v>19.9885787963867</v>
      </c>
      <c r="X124" s="14" t="n">
        <f aca="false">main!V363</f>
        <v>0.879994289398193</v>
      </c>
      <c r="Y124" s="14" t="n">
        <f aca="false">main!W363</f>
        <v>0.0624977953134552</v>
      </c>
      <c r="Z124" s="14" t="n">
        <f aca="false">main!X363</f>
        <v>0.810256272707846</v>
      </c>
      <c r="AA124" s="14" t="n">
        <f aca="false">main!Y363</f>
        <v>2.57695069451831</v>
      </c>
      <c r="AB124" s="14" t="n">
        <f aca="false">main!Z363</f>
        <v>-1</v>
      </c>
      <c r="AC124" s="14" t="n">
        <f aca="false">main!AA363</f>
        <v>249.712875366211</v>
      </c>
      <c r="AD124" s="14" t="n">
        <f aca="false">main!AB363</f>
        <v>0.5</v>
      </c>
      <c r="AE124" s="14" t="n">
        <f aca="false">main!AC363</f>
        <v>54.478507502021</v>
      </c>
      <c r="AF124" s="14" t="n">
        <f aca="false">main!AD363</f>
        <v>2.00211997397464</v>
      </c>
      <c r="AG124" s="14" t="n">
        <f aca="false">main!AE363</f>
        <v>1.10980495670765</v>
      </c>
      <c r="AH124" s="14" t="n">
        <f aca="false">main!AF363</f>
        <v>24.3871154785156</v>
      </c>
      <c r="AI124" s="14" t="n">
        <f aca="false">main!AG363</f>
        <v>2</v>
      </c>
      <c r="AJ124" s="14" t="n">
        <f aca="false">main!AH363</f>
        <v>4.644859790802</v>
      </c>
      <c r="AK124" s="14" t="n">
        <f aca="false">main!AI363</f>
        <v>1</v>
      </c>
      <c r="AL124" s="14" t="n">
        <f aca="false">main!AJ363</f>
        <v>9.289719581604</v>
      </c>
      <c r="AM124" s="14" t="n">
        <f aca="false">main!AK363</f>
        <v>25.615119934082</v>
      </c>
      <c r="AN124" s="14" t="n">
        <f aca="false">main!AL363</f>
        <v>24.3871154785156</v>
      </c>
      <c r="AO124" s="14" t="n">
        <f aca="false">main!AM363</f>
        <v>25.5913333892822</v>
      </c>
      <c r="AP124" s="14" t="n">
        <f aca="false">main!AN363</f>
        <v>814.905639648438</v>
      </c>
      <c r="AQ124" s="14" t="n">
        <f aca="false">main!AO363</f>
        <v>805.354919433594</v>
      </c>
      <c r="AR124" s="14" t="n">
        <f aca="false">main!AP363</f>
        <v>19.4771404266357</v>
      </c>
      <c r="AS124" s="14" t="n">
        <f aca="false">main!AQ363</f>
        <v>20.7814445495605</v>
      </c>
      <c r="AT124" s="14" t="n">
        <f aca="false">main!AR363</f>
        <v>55.569953918457</v>
      </c>
      <c r="AU124" s="14" t="n">
        <f aca="false">main!AS363</f>
        <v>59.2912483215332</v>
      </c>
      <c r="AV124" s="14" t="n">
        <f aca="false">main!AT363</f>
        <v>300.6220703125</v>
      </c>
      <c r="AW124" s="14" t="n">
        <f aca="false">main!AU363</f>
        <v>249.889877319336</v>
      </c>
      <c r="AX124" s="14" t="n">
        <f aca="false">main!AV363</f>
        <v>165.042053222656</v>
      </c>
      <c r="AY124" s="14" t="n">
        <f aca="false">main!AW363</f>
        <v>94.0996551513672</v>
      </c>
      <c r="AZ124" s="14" t="n">
        <f aca="false">main!AX363</f>
        <v>-3.24763178825378</v>
      </c>
      <c r="BA124" s="14" t="n">
        <f aca="false">main!AY363</f>
        <v>-0.43512350320816</v>
      </c>
      <c r="BB124" s="14" t="n">
        <f aca="false">main!AZ363</f>
        <v>0.75</v>
      </c>
      <c r="BC124" s="14" t="n">
        <f aca="false">main!BA363</f>
        <v>-1.355140209198</v>
      </c>
      <c r="BD124" s="14" t="n">
        <f aca="false">main!BB363</f>
        <v>7.355140209198</v>
      </c>
      <c r="BE124" s="14" t="n">
        <f aca="false">main!BC363</f>
        <v>1</v>
      </c>
      <c r="BF124" s="14" t="n">
        <f aca="false">main!BD363</f>
        <v>0</v>
      </c>
      <c r="BG124" s="14" t="n">
        <f aca="false">main!BE363</f>
        <v>0.159999996423721</v>
      </c>
      <c r="BH124" s="14" t="n">
        <f aca="false">main!BF363</f>
        <v>111105</v>
      </c>
      <c r="BI124" s="14" t="n">
        <f aca="false">main!BG363</f>
        <v>1.5031103515625</v>
      </c>
      <c r="BJ124" s="14" t="n">
        <f aca="false">main!BH363</f>
        <v>0.00200211997397464</v>
      </c>
      <c r="BK124" s="14" t="n">
        <f aca="false">main!BI363</f>
        <v>297.537115478516</v>
      </c>
      <c r="BL124" s="14" t="n">
        <f aca="false">main!BJ363</f>
        <v>298.765119934082</v>
      </c>
      <c r="BM124" s="14" t="n">
        <f aca="false">main!BK363</f>
        <v>39.9823794774178</v>
      </c>
      <c r="BN124" s="14" t="n">
        <f aca="false">main!BL363</f>
        <v>-0.137090936845495</v>
      </c>
      <c r="BO124" s="14" t="n">
        <f aca="false">main!BM363</f>
        <v>3.06533172236855</v>
      </c>
      <c r="BP124" s="14" t="n">
        <f aca="false">main!BN363</f>
        <v>32.5753767900393</v>
      </c>
      <c r="BQ124" s="14" t="n">
        <f aca="false">main!BO363</f>
        <v>11.7939322404788</v>
      </c>
      <c r="BR124" s="14" t="n">
        <f aca="false">main!BP363</f>
        <v>25.0011177062988</v>
      </c>
      <c r="BS124" s="14" t="n">
        <f aca="false">main!BQ363</f>
        <v>3.17988947915813</v>
      </c>
      <c r="BT124" s="14" t="n">
        <f aca="false">main!BR363</f>
        <v>0.165229590552541</v>
      </c>
      <c r="BU124" s="14" t="n">
        <f aca="false">main!BS363</f>
        <v>1.9555267656609</v>
      </c>
      <c r="BV124" s="14" t="n">
        <f aca="false">main!BT363</f>
        <v>1.22436271349723</v>
      </c>
      <c r="BW124" s="14" t="n">
        <f aca="false">main!BU363</f>
        <v>0.103533205550878</v>
      </c>
      <c r="BX124" s="14" t="n">
        <f aca="false">main!BV363</f>
        <v>62.8608283738444</v>
      </c>
      <c r="BY124" s="14" t="n">
        <f aca="false">main!BW363</f>
        <v>0.829477771233729</v>
      </c>
      <c r="BZ124" s="14" t="n">
        <f aca="false">main!BX363</f>
        <v>63.4641834118155</v>
      </c>
      <c r="CA124" s="14" t="n">
        <f aca="false">main!BY363</f>
        <v>803.503028390418</v>
      </c>
      <c r="CB124" s="14" t="n">
        <f aca="false">main!BZ363</f>
        <v>0.0100652703817818</v>
      </c>
      <c r="CC124" s="14" t="n">
        <f aca="false">main!CA363</f>
        <v>0</v>
      </c>
      <c r="CD124" s="14" t="n">
        <f aca="false">main!CB363</f>
        <v>219.901665019431</v>
      </c>
      <c r="CE124" s="14" t="n">
        <f aca="false">main!CC363</f>
        <v>680.39416503906</v>
      </c>
      <c r="CF124" s="14" t="n">
        <f aca="false">main!CD363</f>
        <v>0.495831835161787</v>
      </c>
      <c r="CG124" s="14" t="e">
        <f aca="false">main!CE363</f>
        <v>#DIV/0!</v>
      </c>
    </row>
    <row r="125" customFormat="false" ht="15.75" hidden="false" customHeight="true" outlineLevel="0" collapsed="false">
      <c r="A125" s="12" t="n">
        <v>4</v>
      </c>
      <c r="B125" s="12" t="n">
        <v>4</v>
      </c>
      <c r="C125" s="15" t="n">
        <f aca="false">main!A364</f>
        <v>107</v>
      </c>
      <c r="D125" s="14" t="str">
        <f aca="false">main!B364</f>
        <v>15:22:50</v>
      </c>
      <c r="E125" s="14" t="n">
        <f aca="false">main!C364</f>
        <v>12551.9999988284</v>
      </c>
      <c r="F125" s="14" t="n">
        <f aca="false">main!D364</f>
        <v>0</v>
      </c>
      <c r="G125" s="14" t="n">
        <f aca="false">main!E364</f>
        <v>12.3953337613099</v>
      </c>
      <c r="H125" s="14" t="n">
        <f aca="false">main!F364</f>
        <v>0.166946856695368</v>
      </c>
      <c r="I125" s="14" t="n">
        <f aca="false">main!G364</f>
        <v>670.209356305497</v>
      </c>
      <c r="J125" s="14" t="n">
        <f aca="false">main!H364</f>
        <v>15</v>
      </c>
      <c r="K125" s="14" t="n">
        <f aca="false">main!I364</f>
        <v>15</v>
      </c>
      <c r="L125" s="14" t="n">
        <f aca="false">main!J364</f>
        <v>0</v>
      </c>
      <c r="M125" s="14" t="n">
        <f aca="false">main!K364</f>
        <v>0</v>
      </c>
      <c r="N125" s="14" t="n">
        <f aca="false">main!L364</f>
        <v>431.4619140625</v>
      </c>
      <c r="O125" s="14" t="n">
        <f aca="false">main!M364</f>
        <v>1111.85607910156</v>
      </c>
      <c r="P125" s="14" t="n">
        <f aca="false">main!N364</f>
        <v>560.562438964844</v>
      </c>
      <c r="Q125" s="14" t="e">
        <f aca="false">main!O364</f>
        <v>#DIV/0!</v>
      </c>
      <c r="R125" s="14" t="n">
        <f aca="false">main!P364</f>
        <v>0.611944457405724</v>
      </c>
      <c r="S125" s="14" t="n">
        <f aca="false">main!Q364</f>
        <v>0.495831835161787</v>
      </c>
      <c r="T125" s="14" t="n">
        <f aca="false">main!R364</f>
        <v>-1</v>
      </c>
      <c r="U125" s="14" t="n">
        <f aca="false">main!S364</f>
        <v>0.87</v>
      </c>
      <c r="V125" s="14" t="n">
        <f aca="false">main!T364</f>
        <v>0.92</v>
      </c>
      <c r="W125" s="14" t="n">
        <f aca="false">main!U364</f>
        <v>19.9885787963867</v>
      </c>
      <c r="X125" s="14" t="n">
        <f aca="false">main!V364</f>
        <v>0.879994289398193</v>
      </c>
      <c r="Y125" s="14" t="n">
        <f aca="false">main!W364</f>
        <v>0.0609282897970681</v>
      </c>
      <c r="Z125" s="14" t="n">
        <f aca="false">main!X364</f>
        <v>0.810256272707846</v>
      </c>
      <c r="AA125" s="14" t="n">
        <f aca="false">main!Y364</f>
        <v>2.57695069451831</v>
      </c>
      <c r="AB125" s="14" t="n">
        <f aca="false">main!Z364</f>
        <v>-1</v>
      </c>
      <c r="AC125" s="14" t="n">
        <f aca="false">main!AA364</f>
        <v>249.712875366211</v>
      </c>
      <c r="AD125" s="14" t="n">
        <f aca="false">main!AB364</f>
        <v>0.5</v>
      </c>
      <c r="AE125" s="14" t="n">
        <f aca="false">main!AC364</f>
        <v>54.478507502021</v>
      </c>
      <c r="AF125" s="14" t="n">
        <f aca="false">main!AD364</f>
        <v>1.97803019726781</v>
      </c>
      <c r="AG125" s="14" t="n">
        <f aca="false">main!AE364</f>
        <v>1.10471548529162</v>
      </c>
      <c r="AH125" s="14" t="n">
        <f aca="false">main!AF364</f>
        <v>24.3552780151367</v>
      </c>
      <c r="AI125" s="14" t="n">
        <f aca="false">main!AG364</f>
        <v>2</v>
      </c>
      <c r="AJ125" s="14" t="n">
        <f aca="false">main!AH364</f>
        <v>4.644859790802</v>
      </c>
      <c r="AK125" s="14" t="n">
        <f aca="false">main!AI364</f>
        <v>1</v>
      </c>
      <c r="AL125" s="14" t="n">
        <f aca="false">main!AJ364</f>
        <v>9.289719581604</v>
      </c>
      <c r="AM125" s="14" t="n">
        <f aca="false">main!AK364</f>
        <v>25.5949592590332</v>
      </c>
      <c r="AN125" s="14" t="n">
        <f aca="false">main!AL364</f>
        <v>24.3552780151367</v>
      </c>
      <c r="AO125" s="14" t="n">
        <f aca="false">main!AM364</f>
        <v>25.5751972198486</v>
      </c>
      <c r="AP125" s="14" t="n">
        <f aca="false">main!AN364</f>
        <v>814.337829589844</v>
      </c>
      <c r="AQ125" s="14" t="n">
        <f aca="false">main!AO364</f>
        <v>805.03125</v>
      </c>
      <c r="AR125" s="14" t="n">
        <f aca="false">main!AP364</f>
        <v>19.4847278594971</v>
      </c>
      <c r="AS125" s="14" t="n">
        <f aca="false">main!AQ364</f>
        <v>20.7734508514404</v>
      </c>
      <c r="AT125" s="14" t="n">
        <f aca="false">main!AR364</f>
        <v>55.6581916809082</v>
      </c>
      <c r="AU125" s="14" t="n">
        <f aca="false">main!AS364</f>
        <v>59.3394355773926</v>
      </c>
      <c r="AV125" s="14" t="n">
        <f aca="false">main!AT364</f>
        <v>300.598297119141</v>
      </c>
      <c r="AW125" s="14" t="n">
        <f aca="false">main!AU364</f>
        <v>249.835815429688</v>
      </c>
      <c r="AX125" s="14" t="n">
        <f aca="false">main!AV364</f>
        <v>165.128402709961</v>
      </c>
      <c r="AY125" s="14" t="n">
        <f aca="false">main!AW364</f>
        <v>94.0997161865234</v>
      </c>
      <c r="AZ125" s="14" t="n">
        <f aca="false">main!AX364</f>
        <v>-3.24763178825378</v>
      </c>
      <c r="BA125" s="14" t="n">
        <f aca="false">main!AY364</f>
        <v>-0.43512350320816</v>
      </c>
      <c r="BB125" s="14" t="n">
        <f aca="false">main!AZ364</f>
        <v>0.5</v>
      </c>
      <c r="BC125" s="14" t="n">
        <f aca="false">main!BA364</f>
        <v>-1.355140209198</v>
      </c>
      <c r="BD125" s="14" t="n">
        <f aca="false">main!BB364</f>
        <v>7.355140209198</v>
      </c>
      <c r="BE125" s="14" t="n">
        <f aca="false">main!BC364</f>
        <v>1</v>
      </c>
      <c r="BF125" s="14" t="n">
        <f aca="false">main!BD364</f>
        <v>0</v>
      </c>
      <c r="BG125" s="14" t="n">
        <f aca="false">main!BE364</f>
        <v>0.159999996423721</v>
      </c>
      <c r="BH125" s="14" t="n">
        <f aca="false">main!BF364</f>
        <v>111105</v>
      </c>
      <c r="BI125" s="14" t="n">
        <f aca="false">main!BG364</f>
        <v>1.50299148559571</v>
      </c>
      <c r="BJ125" s="14" t="n">
        <f aca="false">main!BH364</f>
        <v>0.00197803019726781</v>
      </c>
      <c r="BK125" s="14" t="n">
        <f aca="false">main!BI364</f>
        <v>297.505278015137</v>
      </c>
      <c r="BL125" s="14" t="n">
        <f aca="false">main!BJ364</f>
        <v>298.744959259033</v>
      </c>
      <c r="BM125" s="14" t="n">
        <f aca="false">main!BK364</f>
        <v>39.9737295752675</v>
      </c>
      <c r="BN125" s="14" t="n">
        <f aca="false">main!BL364</f>
        <v>-0.132361215833321</v>
      </c>
      <c r="BO125" s="14" t="n">
        <f aca="false">main!BM364</f>
        <v>3.05949131462686</v>
      </c>
      <c r="BP125" s="14" t="n">
        <f aca="false">main!BN364</f>
        <v>32.5132895041083</v>
      </c>
      <c r="BQ125" s="14" t="n">
        <f aca="false">main!BO364</f>
        <v>11.7398386526679</v>
      </c>
      <c r="BR125" s="14" t="n">
        <f aca="false">main!BP364</f>
        <v>24.975118637085</v>
      </c>
      <c r="BS125" s="14" t="n">
        <f aca="false">main!BQ364</f>
        <v>3.17496389881097</v>
      </c>
      <c r="BT125" s="14" t="n">
        <f aca="false">main!BR364</f>
        <v>0.163999596882165</v>
      </c>
      <c r="BU125" s="14" t="n">
        <f aca="false">main!BS364</f>
        <v>1.95477582933523</v>
      </c>
      <c r="BV125" s="14" t="n">
        <f aca="false">main!BT364</f>
        <v>1.22018806947574</v>
      </c>
      <c r="BW125" s="14" t="n">
        <f aca="false">main!BU364</f>
        <v>0.102760528096845</v>
      </c>
      <c r="BX125" s="14" t="n">
        <f aca="false">main!BV364</f>
        <v>63.0665102138998</v>
      </c>
      <c r="BY125" s="14" t="n">
        <f aca="false">main!BW364</f>
        <v>0.832525888039125</v>
      </c>
      <c r="BZ125" s="14" t="n">
        <f aca="false">main!BX364</f>
        <v>63.5587085339576</v>
      </c>
      <c r="CA125" s="14" t="n">
        <f aca="false">main!BY364</f>
        <v>803.229936146468</v>
      </c>
      <c r="CB125" s="14" t="n">
        <f aca="false">main!BZ364</f>
        <v>0.00980829237386093</v>
      </c>
      <c r="CC125" s="14" t="n">
        <f aca="false">main!CA364</f>
        <v>0</v>
      </c>
      <c r="CD125" s="14" t="n">
        <f aca="false">main!CB364</f>
        <v>219.854090865267</v>
      </c>
      <c r="CE125" s="14" t="n">
        <f aca="false">main!CC364</f>
        <v>680.39416503906</v>
      </c>
      <c r="CF125" s="14" t="n">
        <f aca="false">main!CD364</f>
        <v>0.495831835161787</v>
      </c>
      <c r="CG125" s="14" t="e">
        <f aca="false">main!CE364</f>
        <v>#DIV/0!</v>
      </c>
    </row>
    <row r="126" customFormat="false" ht="15.75" hidden="false" customHeight="true" outlineLevel="0" collapsed="false">
      <c r="A126" s="12" t="n">
        <v>4</v>
      </c>
      <c r="B126" s="12" t="n">
        <v>4</v>
      </c>
      <c r="C126" s="15" t="n">
        <f aca="false">main!A365</f>
        <v>108</v>
      </c>
      <c r="D126" s="14" t="str">
        <f aca="false">main!B365</f>
        <v>15:23:01</v>
      </c>
      <c r="E126" s="14" t="n">
        <f aca="false">main!C365</f>
        <v>12562.9999980703</v>
      </c>
      <c r="F126" s="14" t="n">
        <f aca="false">main!D365</f>
        <v>0</v>
      </c>
      <c r="G126" s="14" t="n">
        <f aca="false">main!E365</f>
        <v>12.4558268913149</v>
      </c>
      <c r="H126" s="14" t="n">
        <f aca="false">main!F365</f>
        <v>0.167394509161792</v>
      </c>
      <c r="I126" s="14" t="n">
        <f aca="false">main!G365</f>
        <v>669.520814008258</v>
      </c>
      <c r="J126" s="14" t="n">
        <f aca="false">main!H365</f>
        <v>15</v>
      </c>
      <c r="K126" s="14" t="n">
        <f aca="false">main!I365</f>
        <v>15</v>
      </c>
      <c r="L126" s="14" t="n">
        <f aca="false">main!J365</f>
        <v>0</v>
      </c>
      <c r="M126" s="14" t="n">
        <f aca="false">main!K365</f>
        <v>0</v>
      </c>
      <c r="N126" s="14" t="n">
        <f aca="false">main!L365</f>
        <v>431.4619140625</v>
      </c>
      <c r="O126" s="14" t="n">
        <f aca="false">main!M365</f>
        <v>1111.85607910156</v>
      </c>
      <c r="P126" s="14" t="n">
        <f aca="false">main!N365</f>
        <v>560.562438964844</v>
      </c>
      <c r="Q126" s="14" t="e">
        <f aca="false">main!O365</f>
        <v>#DIV/0!</v>
      </c>
      <c r="R126" s="14" t="n">
        <f aca="false">main!P365</f>
        <v>0.611944457405724</v>
      </c>
      <c r="S126" s="14" t="n">
        <f aca="false">main!Q365</f>
        <v>0.495831835161787</v>
      </c>
      <c r="T126" s="14" t="n">
        <f aca="false">main!R365</f>
        <v>-1</v>
      </c>
      <c r="U126" s="14" t="n">
        <f aca="false">main!S365</f>
        <v>0.87</v>
      </c>
      <c r="V126" s="14" t="n">
        <f aca="false">main!T365</f>
        <v>0.92</v>
      </c>
      <c r="W126" s="14" t="n">
        <f aca="false">main!U365</f>
        <v>19.9885787963867</v>
      </c>
      <c r="X126" s="14" t="n">
        <f aca="false">main!V365</f>
        <v>0.879994289398193</v>
      </c>
      <c r="Y126" s="14" t="n">
        <f aca="false">main!W365</f>
        <v>0.0611902785938291</v>
      </c>
      <c r="Z126" s="14" t="n">
        <f aca="false">main!X365</f>
        <v>0.810256272707846</v>
      </c>
      <c r="AA126" s="14" t="n">
        <f aca="false">main!Y365</f>
        <v>2.57695069451831</v>
      </c>
      <c r="AB126" s="14" t="n">
        <f aca="false">main!Z365</f>
        <v>-1</v>
      </c>
      <c r="AC126" s="14" t="n">
        <f aca="false">main!AA365</f>
        <v>249.712875366211</v>
      </c>
      <c r="AD126" s="14" t="n">
        <f aca="false">main!AB365</f>
        <v>0.5</v>
      </c>
      <c r="AE126" s="14" t="n">
        <f aca="false">main!AC365</f>
        <v>54.478507502021</v>
      </c>
      <c r="AF126" s="14" t="n">
        <f aca="false">main!AD365</f>
        <v>1.97573188088661</v>
      </c>
      <c r="AG126" s="14" t="n">
        <f aca="false">main!AE365</f>
        <v>1.100555207846</v>
      </c>
      <c r="AH126" s="14" t="n">
        <f aca="false">main!AF365</f>
        <v>24.3306503295898</v>
      </c>
      <c r="AI126" s="14" t="n">
        <f aca="false">main!AG365</f>
        <v>2</v>
      </c>
      <c r="AJ126" s="14" t="n">
        <f aca="false">main!AH365</f>
        <v>4.644859790802</v>
      </c>
      <c r="AK126" s="14" t="n">
        <f aca="false">main!AI365</f>
        <v>1</v>
      </c>
      <c r="AL126" s="14" t="n">
        <f aca="false">main!AJ365</f>
        <v>9.289719581604</v>
      </c>
      <c r="AM126" s="14" t="n">
        <f aca="false">main!AK365</f>
        <v>25.5766716003418</v>
      </c>
      <c r="AN126" s="14" t="n">
        <f aca="false">main!AL365</f>
        <v>24.3306503295898</v>
      </c>
      <c r="AO126" s="14" t="n">
        <f aca="false">main!AM365</f>
        <v>25.5621356964111</v>
      </c>
      <c r="AP126" s="14" t="n">
        <f aca="false">main!AN365</f>
        <v>813.892456054688</v>
      </c>
      <c r="AQ126" s="14" t="n">
        <f aca="false">main!AO365</f>
        <v>804.547058105469</v>
      </c>
      <c r="AR126" s="14" t="n">
        <f aca="false">main!AP365</f>
        <v>19.4825630187988</v>
      </c>
      <c r="AS126" s="14" t="n">
        <f aca="false">main!AQ365</f>
        <v>20.7698535919189</v>
      </c>
      <c r="AT126" s="14" t="n">
        <f aca="false">main!AR365</f>
        <v>55.712100982666</v>
      </c>
      <c r="AU126" s="14" t="n">
        <f aca="false">main!AS365</f>
        <v>59.3932228088379</v>
      </c>
      <c r="AV126" s="14" t="n">
        <f aca="false">main!AT365</f>
        <v>300.584228515625</v>
      </c>
      <c r="AW126" s="14" t="n">
        <f aca="false">main!AU365</f>
        <v>249.889556884766</v>
      </c>
      <c r="AX126" s="14" t="n">
        <f aca="false">main!AV365</f>
        <v>165.012985229492</v>
      </c>
      <c r="AY126" s="14" t="n">
        <f aca="false">main!AW365</f>
        <v>94.09912109375</v>
      </c>
      <c r="AZ126" s="14" t="n">
        <f aca="false">main!AX365</f>
        <v>-3.24763178825378</v>
      </c>
      <c r="BA126" s="14" t="n">
        <f aca="false">main!AY365</f>
        <v>-0.43512350320816</v>
      </c>
      <c r="BB126" s="14" t="n">
        <f aca="false">main!AZ365</f>
        <v>0.75</v>
      </c>
      <c r="BC126" s="14" t="n">
        <f aca="false">main!BA365</f>
        <v>-1.355140209198</v>
      </c>
      <c r="BD126" s="14" t="n">
        <f aca="false">main!BB365</f>
        <v>7.355140209198</v>
      </c>
      <c r="BE126" s="14" t="n">
        <f aca="false">main!BC365</f>
        <v>1</v>
      </c>
      <c r="BF126" s="14" t="n">
        <f aca="false">main!BD365</f>
        <v>0</v>
      </c>
      <c r="BG126" s="14" t="n">
        <f aca="false">main!BE365</f>
        <v>0.159999996423721</v>
      </c>
      <c r="BH126" s="14" t="n">
        <f aca="false">main!BF365</f>
        <v>111105</v>
      </c>
      <c r="BI126" s="14" t="n">
        <f aca="false">main!BG365</f>
        <v>1.50292114257812</v>
      </c>
      <c r="BJ126" s="14" t="n">
        <f aca="false">main!BH365</f>
        <v>0.00197573188088661</v>
      </c>
      <c r="BK126" s="14" t="n">
        <f aca="false">main!BI365</f>
        <v>297.48065032959</v>
      </c>
      <c r="BL126" s="14" t="n">
        <f aca="false">main!BJ365</f>
        <v>298.726671600342</v>
      </c>
      <c r="BM126" s="14" t="n">
        <f aca="false">main!BK365</f>
        <v>39.9823282078878</v>
      </c>
      <c r="BN126" s="14" t="n">
        <f aca="false">main!BL365</f>
        <v>-0.131645867696731</v>
      </c>
      <c r="BO126" s="14" t="n">
        <f aca="false">main!BM365</f>
        <v>3.05498017609144</v>
      </c>
      <c r="BP126" s="14" t="n">
        <f aca="false">main!BN365</f>
        <v>32.4655548381562</v>
      </c>
      <c r="BQ126" s="14" t="n">
        <f aca="false">main!BO365</f>
        <v>11.6957012462373</v>
      </c>
      <c r="BR126" s="14" t="n">
        <f aca="false">main!BP365</f>
        <v>24.9536609649658</v>
      </c>
      <c r="BS126" s="14" t="n">
        <f aca="false">main!BQ365</f>
        <v>3.17090371953019</v>
      </c>
      <c r="BT126" s="14" t="n">
        <f aca="false">main!BR365</f>
        <v>0.164431562809598</v>
      </c>
      <c r="BU126" s="14" t="n">
        <f aca="false">main!BS365</f>
        <v>1.95442496824543</v>
      </c>
      <c r="BV126" s="14" t="n">
        <f aca="false">main!BT365</f>
        <v>1.21647875128475</v>
      </c>
      <c r="BW126" s="14" t="n">
        <f aca="false">main!BU365</f>
        <v>0.10303188412811</v>
      </c>
      <c r="BX126" s="14" t="n">
        <f aca="false">main!BV365</f>
        <v>63.0013201521491</v>
      </c>
      <c r="BY126" s="14" t="n">
        <f aca="false">main!BW365</f>
        <v>0.832171104552706</v>
      </c>
      <c r="BZ126" s="14" t="n">
        <f aca="false">main!BX365</f>
        <v>63.6450149708734</v>
      </c>
      <c r="CA126" s="14" t="n">
        <f aca="false">main!BY365</f>
        <v>802.736953273395</v>
      </c>
      <c r="CB126" s="14" t="n">
        <f aca="false">main!BZ365</f>
        <v>0.00987560477613081</v>
      </c>
      <c r="CC126" s="14" t="n">
        <f aca="false">main!CA365</f>
        <v>0</v>
      </c>
      <c r="CD126" s="14" t="n">
        <f aca="false">main!CB365</f>
        <v>219.901383038839</v>
      </c>
      <c r="CE126" s="14" t="n">
        <f aca="false">main!CC365</f>
        <v>680.39416503906</v>
      </c>
      <c r="CF126" s="14" t="n">
        <f aca="false">main!CD365</f>
        <v>0.495831835161787</v>
      </c>
      <c r="CG126" s="14" t="e">
        <f aca="false">main!CE365</f>
        <v>#DIV/0!</v>
      </c>
    </row>
    <row r="127" customFormat="false" ht="15.75" hidden="false" customHeight="true" outlineLevel="0" collapsed="false">
      <c r="A127" s="12" t="n">
        <v>4</v>
      </c>
      <c r="B127" s="12" t="n">
        <v>4</v>
      </c>
      <c r="C127" s="15" t="n">
        <f aca="false">main!A366</f>
        <v>109</v>
      </c>
      <c r="D127" s="14" t="str">
        <f aca="false">main!B366</f>
        <v>15:23:12</v>
      </c>
      <c r="E127" s="14" t="n">
        <f aca="false">main!C366</f>
        <v>12573.9999973122</v>
      </c>
      <c r="F127" s="14" t="n">
        <f aca="false">main!D366</f>
        <v>0</v>
      </c>
      <c r="G127" s="14" t="n">
        <f aca="false">main!E366</f>
        <v>12.4764973620677</v>
      </c>
      <c r="H127" s="14" t="n">
        <f aca="false">main!F366</f>
        <v>0.167727517156067</v>
      </c>
      <c r="I127" s="14" t="n">
        <f aca="false">main!G366</f>
        <v>669.171472414494</v>
      </c>
      <c r="J127" s="14" t="n">
        <f aca="false">main!H366</f>
        <v>15</v>
      </c>
      <c r="K127" s="14" t="n">
        <f aca="false">main!I366</f>
        <v>15</v>
      </c>
      <c r="L127" s="14" t="n">
        <f aca="false">main!J366</f>
        <v>0</v>
      </c>
      <c r="M127" s="14" t="n">
        <f aca="false">main!K366</f>
        <v>0</v>
      </c>
      <c r="N127" s="14" t="n">
        <f aca="false">main!L366</f>
        <v>431.4619140625</v>
      </c>
      <c r="O127" s="14" t="n">
        <f aca="false">main!M366</f>
        <v>1111.85607910156</v>
      </c>
      <c r="P127" s="14" t="n">
        <f aca="false">main!N366</f>
        <v>560.562438964844</v>
      </c>
      <c r="Q127" s="14" t="e">
        <f aca="false">main!O366</f>
        <v>#DIV/0!</v>
      </c>
      <c r="R127" s="14" t="n">
        <f aca="false">main!P366</f>
        <v>0.611944457405724</v>
      </c>
      <c r="S127" s="14" t="n">
        <f aca="false">main!Q366</f>
        <v>0.495831835161787</v>
      </c>
      <c r="T127" s="14" t="n">
        <f aca="false">main!R366</f>
        <v>-1</v>
      </c>
      <c r="U127" s="14" t="n">
        <f aca="false">main!S366</f>
        <v>0.87</v>
      </c>
      <c r="V127" s="14" t="n">
        <f aca="false">main!T366</f>
        <v>0.92</v>
      </c>
      <c r="W127" s="14" t="n">
        <f aca="false">main!U366</f>
        <v>19.9885787963867</v>
      </c>
      <c r="X127" s="14" t="n">
        <f aca="false">main!V366</f>
        <v>0.879994289398193</v>
      </c>
      <c r="Y127" s="14" t="n">
        <f aca="false">main!W366</f>
        <v>0.0612840341761835</v>
      </c>
      <c r="Z127" s="14" t="n">
        <f aca="false">main!X366</f>
        <v>0.810256272707846</v>
      </c>
      <c r="AA127" s="14" t="n">
        <f aca="false">main!Y366</f>
        <v>2.57695069451831</v>
      </c>
      <c r="AB127" s="14" t="n">
        <f aca="false">main!Z366</f>
        <v>-1</v>
      </c>
      <c r="AC127" s="14" t="n">
        <f aca="false">main!AA366</f>
        <v>249.712875366211</v>
      </c>
      <c r="AD127" s="14" t="n">
        <f aca="false">main!AB366</f>
        <v>0.5</v>
      </c>
      <c r="AE127" s="14" t="n">
        <f aca="false">main!AC366</f>
        <v>54.478507502021</v>
      </c>
      <c r="AF127" s="14" t="n">
        <f aca="false">main!AD366</f>
        <v>1.97346374173342</v>
      </c>
      <c r="AG127" s="14" t="n">
        <f aca="false">main!AE366</f>
        <v>1.09718178165446</v>
      </c>
      <c r="AH127" s="14" t="n">
        <f aca="false">main!AF366</f>
        <v>24.3080768585205</v>
      </c>
      <c r="AI127" s="14" t="n">
        <f aca="false">main!AG366</f>
        <v>2</v>
      </c>
      <c r="AJ127" s="14" t="n">
        <f aca="false">main!AH366</f>
        <v>4.644859790802</v>
      </c>
      <c r="AK127" s="14" t="n">
        <f aca="false">main!AI366</f>
        <v>1</v>
      </c>
      <c r="AL127" s="14" t="n">
        <f aca="false">main!AJ366</f>
        <v>9.289719581604</v>
      </c>
      <c r="AM127" s="14" t="n">
        <f aca="false">main!AK366</f>
        <v>25.5629615783691</v>
      </c>
      <c r="AN127" s="14" t="n">
        <f aca="false">main!AL366</f>
        <v>24.3080768585205</v>
      </c>
      <c r="AO127" s="14" t="n">
        <f aca="false">main!AM366</f>
        <v>25.5464057922363</v>
      </c>
      <c r="AP127" s="14" t="n">
        <f aca="false">main!AN366</f>
        <v>813.467346191406</v>
      </c>
      <c r="AQ127" s="14" t="n">
        <f aca="false">main!AO366</f>
        <v>804.110229492188</v>
      </c>
      <c r="AR127" s="14" t="n">
        <f aca="false">main!AP366</f>
        <v>19.4759407043457</v>
      </c>
      <c r="AS127" s="14" t="n">
        <f aca="false">main!AQ366</f>
        <v>20.7617301940918</v>
      </c>
      <c r="AT127" s="14" t="n">
        <f aca="false">main!AR366</f>
        <v>55.7387390136719</v>
      </c>
      <c r="AU127" s="14" t="n">
        <f aca="false">main!AS366</f>
        <v>59.4185791015625</v>
      </c>
      <c r="AV127" s="14" t="n">
        <f aca="false">main!AT366</f>
        <v>300.592163085938</v>
      </c>
      <c r="AW127" s="14" t="n">
        <f aca="false">main!AU366</f>
        <v>249.890548706055</v>
      </c>
      <c r="AX127" s="14" t="n">
        <f aca="false">main!AV366</f>
        <v>165.165710449219</v>
      </c>
      <c r="AY127" s="14" t="n">
        <f aca="false">main!AW366</f>
        <v>94.0995101928711</v>
      </c>
      <c r="AZ127" s="14" t="n">
        <f aca="false">main!AX366</f>
        <v>-3.24763178825378</v>
      </c>
      <c r="BA127" s="14" t="n">
        <f aca="false">main!AY366</f>
        <v>-0.43512350320816</v>
      </c>
      <c r="BB127" s="14" t="n">
        <f aca="false">main!AZ366</f>
        <v>0.75</v>
      </c>
      <c r="BC127" s="14" t="n">
        <f aca="false">main!BA366</f>
        <v>-1.355140209198</v>
      </c>
      <c r="BD127" s="14" t="n">
        <f aca="false">main!BB366</f>
        <v>7.355140209198</v>
      </c>
      <c r="BE127" s="14" t="n">
        <f aca="false">main!BC366</f>
        <v>1</v>
      </c>
      <c r="BF127" s="14" t="n">
        <f aca="false">main!BD366</f>
        <v>0</v>
      </c>
      <c r="BG127" s="14" t="n">
        <f aca="false">main!BE366</f>
        <v>0.159999996423721</v>
      </c>
      <c r="BH127" s="14" t="n">
        <f aca="false">main!BF366</f>
        <v>111105</v>
      </c>
      <c r="BI127" s="14" t="n">
        <f aca="false">main!BG366</f>
        <v>1.50296081542969</v>
      </c>
      <c r="BJ127" s="14" t="n">
        <f aca="false">main!BH366</f>
        <v>0.00197346374173342</v>
      </c>
      <c r="BK127" s="14" t="n">
        <f aca="false">main!BI366</f>
        <v>297.458076858521</v>
      </c>
      <c r="BL127" s="14" t="n">
        <f aca="false">main!BJ366</f>
        <v>298.712961578369</v>
      </c>
      <c r="BM127" s="14" t="n">
        <f aca="false">main!BK366</f>
        <v>39.9824868992905</v>
      </c>
      <c r="BN127" s="14" t="n">
        <f aca="false">main!BL366</f>
        <v>-0.130852499638368</v>
      </c>
      <c r="BO127" s="14" t="n">
        <f aca="false">main!BM366</f>
        <v>3.05085042367504</v>
      </c>
      <c r="BP127" s="14" t="n">
        <f aca="false">main!BN366</f>
        <v>32.4215335172506</v>
      </c>
      <c r="BQ127" s="14" t="n">
        <f aca="false">main!BO366</f>
        <v>11.6598033231588</v>
      </c>
      <c r="BR127" s="14" t="n">
        <f aca="false">main!BP366</f>
        <v>24.9355192184448</v>
      </c>
      <c r="BS127" s="14" t="n">
        <f aca="false">main!BQ366</f>
        <v>3.16747451386587</v>
      </c>
      <c r="BT127" s="14" t="n">
        <f aca="false">main!BR366</f>
        <v>0.16475287508643</v>
      </c>
      <c r="BU127" s="14" t="n">
        <f aca="false">main!BS366</f>
        <v>1.95366864202058</v>
      </c>
      <c r="BV127" s="14" t="n">
        <f aca="false">main!BT366</f>
        <v>1.21380587184529</v>
      </c>
      <c r="BW127" s="14" t="n">
        <f aca="false">main!BU366</f>
        <v>0.103233731166526</v>
      </c>
      <c r="BX127" s="14" t="n">
        <f aca="false">main!BV366</f>
        <v>62.9687077892462</v>
      </c>
      <c r="BY127" s="14" t="n">
        <f aca="false">main!BW366</f>
        <v>0.832188732180524</v>
      </c>
      <c r="BZ127" s="14" t="n">
        <f aca="false">main!BX366</f>
        <v>63.7096396608847</v>
      </c>
      <c r="CA127" s="14" t="n">
        <f aca="false">main!BY366</f>
        <v>802.297120787363</v>
      </c>
      <c r="CB127" s="14" t="n">
        <f aca="false">main!BZ366</f>
        <v>0.00990746608173335</v>
      </c>
      <c r="CC127" s="14" t="n">
        <f aca="false">main!CA366</f>
        <v>0</v>
      </c>
      <c r="CD127" s="14" t="n">
        <f aca="false">main!CB366</f>
        <v>219.90225583591</v>
      </c>
      <c r="CE127" s="14" t="n">
        <f aca="false">main!CC366</f>
        <v>680.39416503906</v>
      </c>
      <c r="CF127" s="14" t="n">
        <f aca="false">main!CD366</f>
        <v>0.495831835161787</v>
      </c>
      <c r="CG127" s="14" t="e">
        <f aca="false">main!CE366</f>
        <v>#DIV/0!</v>
      </c>
    </row>
    <row r="128" customFormat="false" ht="15.75" hidden="false" customHeight="true" outlineLevel="0" collapsed="false">
      <c r="A128" s="12" t="n">
        <v>4</v>
      </c>
      <c r="B128" s="12" t="n">
        <v>4</v>
      </c>
      <c r="C128" s="15" t="n">
        <f aca="false">main!A367</f>
        <v>110</v>
      </c>
      <c r="D128" s="14" t="str">
        <f aca="false">main!B367</f>
        <v>15:23:23</v>
      </c>
      <c r="E128" s="14" t="n">
        <f aca="false">main!C367</f>
        <v>12584.9999965541</v>
      </c>
      <c r="F128" s="14" t="n">
        <f aca="false">main!D367</f>
        <v>0</v>
      </c>
      <c r="G128" s="14" t="n">
        <f aca="false">main!E367</f>
        <v>12.4653448485198</v>
      </c>
      <c r="H128" s="14" t="n">
        <f aca="false">main!F367</f>
        <v>0.168466113757702</v>
      </c>
      <c r="I128" s="14" t="n">
        <f aca="false">main!G367</f>
        <v>669.302281617437</v>
      </c>
      <c r="J128" s="14" t="n">
        <f aca="false">main!H367</f>
        <v>15</v>
      </c>
      <c r="K128" s="14" t="n">
        <f aca="false">main!I367</f>
        <v>15</v>
      </c>
      <c r="L128" s="14" t="n">
        <f aca="false">main!J367</f>
        <v>0</v>
      </c>
      <c r="M128" s="14" t="n">
        <f aca="false">main!K367</f>
        <v>0</v>
      </c>
      <c r="N128" s="14" t="n">
        <f aca="false">main!L367</f>
        <v>431.4619140625</v>
      </c>
      <c r="O128" s="14" t="n">
        <f aca="false">main!M367</f>
        <v>1111.85607910156</v>
      </c>
      <c r="P128" s="14" t="n">
        <f aca="false">main!N367</f>
        <v>560.562438964844</v>
      </c>
      <c r="Q128" s="14" t="e">
        <f aca="false">main!O367</f>
        <v>#DIV/0!</v>
      </c>
      <c r="R128" s="14" t="n">
        <f aca="false">main!P367</f>
        <v>0.611944457405724</v>
      </c>
      <c r="S128" s="14" t="n">
        <f aca="false">main!Q367</f>
        <v>0.495831835161787</v>
      </c>
      <c r="T128" s="14" t="n">
        <f aca="false">main!R367</f>
        <v>-1</v>
      </c>
      <c r="U128" s="14" t="n">
        <f aca="false">main!S367</f>
        <v>0.87</v>
      </c>
      <c r="V128" s="14" t="n">
        <f aca="false">main!T367</f>
        <v>0.92</v>
      </c>
      <c r="W128" s="14" t="n">
        <f aca="false">main!U367</f>
        <v>19.9885787963867</v>
      </c>
      <c r="X128" s="14" t="n">
        <f aca="false">main!V367</f>
        <v>0.879994289398193</v>
      </c>
      <c r="Y128" s="14" t="n">
        <f aca="false">main!W367</f>
        <v>0.0612250188961418</v>
      </c>
      <c r="Z128" s="14" t="n">
        <f aca="false">main!X367</f>
        <v>0.810256272707846</v>
      </c>
      <c r="AA128" s="14" t="n">
        <f aca="false">main!Y367</f>
        <v>2.57695069451831</v>
      </c>
      <c r="AB128" s="14" t="n">
        <f aca="false">main!Z367</f>
        <v>-1</v>
      </c>
      <c r="AC128" s="14" t="n">
        <f aca="false">main!AA367</f>
        <v>249.712875366211</v>
      </c>
      <c r="AD128" s="14" t="n">
        <f aca="false">main!AB367</f>
        <v>0.5</v>
      </c>
      <c r="AE128" s="14" t="n">
        <f aca="false">main!AC367</f>
        <v>54.478507502021</v>
      </c>
      <c r="AF128" s="14" t="n">
        <f aca="false">main!AD367</f>
        <v>1.97741221586284</v>
      </c>
      <c r="AG128" s="14" t="n">
        <f aca="false">main!AE367</f>
        <v>1.09466288837152</v>
      </c>
      <c r="AH128" s="14" t="n">
        <f aca="false">main!AF367</f>
        <v>24.2945041656494</v>
      </c>
      <c r="AI128" s="14" t="n">
        <f aca="false">main!AG367</f>
        <v>2</v>
      </c>
      <c r="AJ128" s="14" t="n">
        <f aca="false">main!AH367</f>
        <v>4.644859790802</v>
      </c>
      <c r="AK128" s="14" t="n">
        <f aca="false">main!AI367</f>
        <v>1</v>
      </c>
      <c r="AL128" s="14" t="n">
        <f aca="false">main!AJ367</f>
        <v>9.289719581604</v>
      </c>
      <c r="AM128" s="14" t="n">
        <f aca="false">main!AK367</f>
        <v>25.5498638153076</v>
      </c>
      <c r="AN128" s="14" t="n">
        <f aca="false">main!AL367</f>
        <v>24.2945041656494</v>
      </c>
      <c r="AO128" s="14" t="n">
        <f aca="false">main!AM367</f>
        <v>25.5344142913818</v>
      </c>
      <c r="AP128" s="14" t="n">
        <f aca="false">main!AN367</f>
        <v>812.926391601563</v>
      </c>
      <c r="AQ128" s="14" t="n">
        <f aca="false">main!AO367</f>
        <v>803.575073242188</v>
      </c>
      <c r="AR128" s="14" t="n">
        <f aca="false">main!AP367</f>
        <v>19.4736385345459</v>
      </c>
      <c r="AS128" s="14" t="n">
        <f aca="false">main!AQ367</f>
        <v>20.7620296478272</v>
      </c>
      <c r="AT128" s="14" t="n">
        <f aca="false">main!AR367</f>
        <v>55.7757949829102</v>
      </c>
      <c r="AU128" s="14" t="n">
        <f aca="false">main!AS367</f>
        <v>59.4659652709961</v>
      </c>
      <c r="AV128" s="14" t="n">
        <f aca="false">main!AT367</f>
        <v>300.585296630859</v>
      </c>
      <c r="AW128" s="14" t="n">
        <f aca="false">main!AU367</f>
        <v>249.924423217773</v>
      </c>
      <c r="AX128" s="14" t="n">
        <f aca="false">main!AV367</f>
        <v>165.135345458984</v>
      </c>
      <c r="AY128" s="14" t="n">
        <f aca="false">main!AW367</f>
        <v>94.0999908447266</v>
      </c>
      <c r="AZ128" s="14" t="n">
        <f aca="false">main!AX367</f>
        <v>-3.24763178825378</v>
      </c>
      <c r="BA128" s="14" t="n">
        <f aca="false">main!AY367</f>
        <v>-0.43512350320816</v>
      </c>
      <c r="BB128" s="14" t="n">
        <f aca="false">main!AZ367</f>
        <v>1</v>
      </c>
      <c r="BC128" s="14" t="n">
        <f aca="false">main!BA367</f>
        <v>-1.355140209198</v>
      </c>
      <c r="BD128" s="14" t="n">
        <f aca="false">main!BB367</f>
        <v>7.355140209198</v>
      </c>
      <c r="BE128" s="14" t="n">
        <f aca="false">main!BC367</f>
        <v>1</v>
      </c>
      <c r="BF128" s="14" t="n">
        <f aca="false">main!BD367</f>
        <v>0</v>
      </c>
      <c r="BG128" s="14" t="n">
        <f aca="false">main!BE367</f>
        <v>0.159999996423721</v>
      </c>
      <c r="BH128" s="14" t="n">
        <f aca="false">main!BF367</f>
        <v>111105</v>
      </c>
      <c r="BI128" s="14" t="n">
        <f aca="false">main!BG367</f>
        <v>1.50292648315429</v>
      </c>
      <c r="BJ128" s="14" t="n">
        <f aca="false">main!BH367</f>
        <v>0.00197741221586284</v>
      </c>
      <c r="BK128" s="14" t="n">
        <f aca="false">main!BI367</f>
        <v>297.444504165649</v>
      </c>
      <c r="BL128" s="14" t="n">
        <f aca="false">main!BJ367</f>
        <v>298.699863815308</v>
      </c>
      <c r="BM128" s="14" t="n">
        <f aca="false">main!BK367</f>
        <v>39.9879068210442</v>
      </c>
      <c r="BN128" s="14" t="n">
        <f aca="false">main!BL367</f>
        <v>-0.131513924985121</v>
      </c>
      <c r="BO128" s="14" t="n">
        <f aca="false">main!BM367</f>
        <v>3.04836968815</v>
      </c>
      <c r="BP128" s="14" t="n">
        <f aca="false">main!BN367</f>
        <v>32.3950051512766</v>
      </c>
      <c r="BQ128" s="14" t="n">
        <f aca="false">main!BO367</f>
        <v>11.6329755034494</v>
      </c>
      <c r="BR128" s="14" t="n">
        <f aca="false">main!BP367</f>
        <v>24.9221839904785</v>
      </c>
      <c r="BS128" s="14" t="n">
        <f aca="false">main!BQ367</f>
        <v>3.16495591741388</v>
      </c>
      <c r="BT128" s="14" t="n">
        <f aca="false">main!BR367</f>
        <v>0.165465450374815</v>
      </c>
      <c r="BU128" s="14" t="n">
        <f aca="false">main!BS367</f>
        <v>1.95370679977848</v>
      </c>
      <c r="BV128" s="14" t="n">
        <f aca="false">main!BT367</f>
        <v>1.2112491176354</v>
      </c>
      <c r="BW128" s="14" t="n">
        <f aca="false">main!BU367</f>
        <v>0.103681375184406</v>
      </c>
      <c r="BX128" s="14" t="n">
        <f aca="false">main!BV367</f>
        <v>62.9813385725554</v>
      </c>
      <c r="BY128" s="14" t="n">
        <f aca="false">main!BW367</f>
        <v>0.832905728293686</v>
      </c>
      <c r="BZ128" s="14" t="n">
        <f aca="false">main!BX367</f>
        <v>63.7668074501438</v>
      </c>
      <c r="CA128" s="14" t="n">
        <f aca="false">main!BY367</f>
        <v>801.763585242181</v>
      </c>
      <c r="CB128" s="14" t="n">
        <f aca="false">main!BZ367</f>
        <v>0.00991408514163316</v>
      </c>
      <c r="CC128" s="14" t="n">
        <f aca="false">main!CA367</f>
        <v>0</v>
      </c>
      <c r="CD128" s="14" t="n">
        <f aca="false">main!CB367</f>
        <v>219.932065212778</v>
      </c>
      <c r="CE128" s="14" t="n">
        <f aca="false">main!CC367</f>
        <v>680.39416503906</v>
      </c>
      <c r="CF128" s="14" t="n">
        <f aca="false">main!CD367</f>
        <v>0.495831835161787</v>
      </c>
      <c r="CG128" s="14" t="e">
        <f aca="false">main!CE367</f>
        <v>#DIV/0!</v>
      </c>
    </row>
    <row r="129" customFormat="false" ht="15.75" hidden="false" customHeight="true" outlineLevel="0" collapsed="false">
      <c r="A129" s="12" t="n">
        <v>4</v>
      </c>
      <c r="B129" s="12" t="n">
        <v>4</v>
      </c>
      <c r="C129" s="15" t="n">
        <f aca="false">main!A368</f>
        <v>111</v>
      </c>
      <c r="D129" s="14" t="str">
        <f aca="false">main!B368</f>
        <v>15:23:28</v>
      </c>
      <c r="E129" s="14" t="n">
        <f aca="false">main!C368</f>
        <v>12589.9999962095</v>
      </c>
      <c r="F129" s="14" t="n">
        <f aca="false">main!D368</f>
        <v>0</v>
      </c>
      <c r="G129" s="14" t="n">
        <f aca="false">main!E368</f>
        <v>12.1772900360636</v>
      </c>
      <c r="H129" s="14" t="n">
        <f aca="false">main!F368</f>
        <v>0.166927671669801</v>
      </c>
      <c r="I129" s="14" t="n">
        <f aca="false">main!G368</f>
        <v>670.983888760639</v>
      </c>
      <c r="J129" s="14" t="n">
        <f aca="false">main!H368</f>
        <v>15</v>
      </c>
      <c r="K129" s="14" t="n">
        <f aca="false">main!I368</f>
        <v>15</v>
      </c>
      <c r="L129" s="14" t="n">
        <f aca="false">main!J368</f>
        <v>0</v>
      </c>
      <c r="M129" s="14" t="n">
        <f aca="false">main!K368</f>
        <v>0</v>
      </c>
      <c r="N129" s="14" t="n">
        <f aca="false">main!L368</f>
        <v>431.4619140625</v>
      </c>
      <c r="O129" s="14" t="n">
        <f aca="false">main!M368</f>
        <v>1111.85607910156</v>
      </c>
      <c r="P129" s="14" t="n">
        <f aca="false">main!N368</f>
        <v>560.562438964844</v>
      </c>
      <c r="Q129" s="14" t="e">
        <f aca="false">main!O368</f>
        <v>#DIV/0!</v>
      </c>
      <c r="R129" s="14" t="n">
        <f aca="false">main!P368</f>
        <v>0.611944457405724</v>
      </c>
      <c r="S129" s="14" t="n">
        <f aca="false">main!Q368</f>
        <v>0.495831835161787</v>
      </c>
      <c r="T129" s="14" t="n">
        <f aca="false">main!R368</f>
        <v>-1</v>
      </c>
      <c r="U129" s="14" t="n">
        <f aca="false">main!S368</f>
        <v>0.87</v>
      </c>
      <c r="V129" s="14" t="n">
        <f aca="false">main!T368</f>
        <v>0.92</v>
      </c>
      <c r="W129" s="14" t="n">
        <f aca="false">main!U368</f>
        <v>19.9885787963867</v>
      </c>
      <c r="X129" s="14" t="n">
        <f aca="false">main!V368</f>
        <v>0.879994289398193</v>
      </c>
      <c r="Y129" s="14" t="n">
        <f aca="false">main!W368</f>
        <v>0.0599162108715394</v>
      </c>
      <c r="Z129" s="14" t="n">
        <f aca="false">main!X368</f>
        <v>0.810256272707846</v>
      </c>
      <c r="AA129" s="14" t="n">
        <f aca="false">main!Y368</f>
        <v>2.57695069451831</v>
      </c>
      <c r="AB129" s="14" t="n">
        <f aca="false">main!Z368</f>
        <v>-1</v>
      </c>
      <c r="AC129" s="14" t="n">
        <f aca="false">main!AA368</f>
        <v>249.712875366211</v>
      </c>
      <c r="AD129" s="14" t="n">
        <f aca="false">main!AB368</f>
        <v>0.5</v>
      </c>
      <c r="AE129" s="14" t="n">
        <f aca="false">main!AC368</f>
        <v>54.478507502021</v>
      </c>
      <c r="AF129" s="14" t="n">
        <f aca="false">main!AD368</f>
        <v>1.95569203982952</v>
      </c>
      <c r="AG129" s="14" t="n">
        <f aca="false">main!AE368</f>
        <v>1.09246199837813</v>
      </c>
      <c r="AH129" s="14" t="n">
        <f aca="false">main!AF368</f>
        <v>24.278621673584</v>
      </c>
      <c r="AI129" s="14" t="n">
        <f aca="false">main!AG368</f>
        <v>2</v>
      </c>
      <c r="AJ129" s="14" t="n">
        <f aca="false">main!AH368</f>
        <v>4.644859790802</v>
      </c>
      <c r="AK129" s="14" t="n">
        <f aca="false">main!AI368</f>
        <v>1</v>
      </c>
      <c r="AL129" s="14" t="n">
        <f aca="false">main!AJ368</f>
        <v>9.289719581604</v>
      </c>
      <c r="AM129" s="14" t="n">
        <f aca="false">main!AK368</f>
        <v>25.5412673950195</v>
      </c>
      <c r="AN129" s="14" t="n">
        <f aca="false">main!AL368</f>
        <v>24.278621673584</v>
      </c>
      <c r="AO129" s="14" t="n">
        <f aca="false">main!AM368</f>
        <v>25.5271492004395</v>
      </c>
      <c r="AP129" s="14" t="n">
        <f aca="false">main!AN368</f>
        <v>812.679260253906</v>
      </c>
      <c r="AQ129" s="14" t="n">
        <f aca="false">main!AO368</f>
        <v>803.531677246094</v>
      </c>
      <c r="AR129" s="14" t="n">
        <f aca="false">main!AP368</f>
        <v>19.4803733825684</v>
      </c>
      <c r="AS129" s="14" t="n">
        <f aca="false">main!AQ368</f>
        <v>20.754566192627</v>
      </c>
      <c r="AT129" s="14" t="n">
        <f aca="false">main!AR368</f>
        <v>55.8236427307129</v>
      </c>
      <c r="AU129" s="14" t="n">
        <f aca="false">main!AS368</f>
        <v>59.4750137329102</v>
      </c>
      <c r="AV129" s="14" t="n">
        <f aca="false">main!AT368</f>
        <v>300.598541259766</v>
      </c>
      <c r="AW129" s="14" t="n">
        <f aca="false">main!AU368</f>
        <v>249.920516967773</v>
      </c>
      <c r="AX129" s="14" t="n">
        <f aca="false">main!AV368</f>
        <v>165.169769287109</v>
      </c>
      <c r="AY129" s="14" t="n">
        <f aca="false">main!AW368</f>
        <v>94.1001129150391</v>
      </c>
      <c r="AZ129" s="14" t="n">
        <f aca="false">main!AX368</f>
        <v>-3.24763178825378</v>
      </c>
      <c r="BA129" s="14" t="n">
        <f aca="false">main!AY368</f>
        <v>-0.43512350320816</v>
      </c>
      <c r="BB129" s="14" t="n">
        <f aca="false">main!AZ368</f>
        <v>0.75</v>
      </c>
      <c r="BC129" s="14" t="n">
        <f aca="false">main!BA368</f>
        <v>-1.355140209198</v>
      </c>
      <c r="BD129" s="14" t="n">
        <f aca="false">main!BB368</f>
        <v>7.355140209198</v>
      </c>
      <c r="BE129" s="14" t="n">
        <f aca="false">main!BC368</f>
        <v>1</v>
      </c>
      <c r="BF129" s="14" t="n">
        <f aca="false">main!BD368</f>
        <v>0</v>
      </c>
      <c r="BG129" s="14" t="n">
        <f aca="false">main!BE368</f>
        <v>0.159999996423721</v>
      </c>
      <c r="BH129" s="14" t="n">
        <f aca="false">main!BF368</f>
        <v>111105</v>
      </c>
      <c r="BI129" s="14" t="n">
        <f aca="false">main!BG368</f>
        <v>1.50299270629883</v>
      </c>
      <c r="BJ129" s="14" t="n">
        <f aca="false">main!BH368</f>
        <v>0.00195569203982952</v>
      </c>
      <c r="BK129" s="14" t="n">
        <f aca="false">main!BI368</f>
        <v>297.428621673584</v>
      </c>
      <c r="BL129" s="14" t="n">
        <f aca="false">main!BJ368</f>
        <v>298.691267395019</v>
      </c>
      <c r="BM129" s="14" t="n">
        <f aca="false">main!BK368</f>
        <v>39.9872818210582</v>
      </c>
      <c r="BN129" s="14" t="n">
        <f aca="false">main!BL368</f>
        <v>-0.127361838180164</v>
      </c>
      <c r="BO129" s="14" t="n">
        <f aca="false">main!BM368</f>
        <v>3.04546902060699</v>
      </c>
      <c r="BP129" s="14" t="n">
        <f aca="false">main!BN368</f>
        <v>32.3641377918077</v>
      </c>
      <c r="BQ129" s="14" t="n">
        <f aca="false">main!BO368</f>
        <v>11.6095715991807</v>
      </c>
      <c r="BR129" s="14" t="n">
        <f aca="false">main!BP368</f>
        <v>24.9099445343018</v>
      </c>
      <c r="BS129" s="14" t="n">
        <f aca="false">main!BQ368</f>
        <v>3.16264581757629</v>
      </c>
      <c r="BT129" s="14" t="n">
        <f aca="false">main!BR368</f>
        <v>0.163981083220131</v>
      </c>
      <c r="BU129" s="14" t="n">
        <f aca="false">main!BS368</f>
        <v>1.95300702222885</v>
      </c>
      <c r="BV129" s="14" t="n">
        <f aca="false">main!BT368</f>
        <v>1.20963879534744</v>
      </c>
      <c r="BW129" s="14" t="n">
        <f aca="false">main!BU368</f>
        <v>0.102748898108399</v>
      </c>
      <c r="BX129" s="14" t="n">
        <f aca="false">main!BV368</f>
        <v>63.1396596965482</v>
      </c>
      <c r="BY129" s="14" t="n">
        <f aca="false">main!BW368</f>
        <v>0.835043480874668</v>
      </c>
      <c r="BZ129" s="14" t="n">
        <f aca="false">main!BX368</f>
        <v>63.8000399945234</v>
      </c>
      <c r="CA129" s="14" t="n">
        <f aca="false">main!BY368</f>
        <v>801.762049928038</v>
      </c>
      <c r="CB129" s="14" t="n">
        <f aca="false">main!BZ368</f>
        <v>0.00969005194740137</v>
      </c>
      <c r="CC129" s="14" t="n">
        <f aca="false">main!CA368</f>
        <v>0</v>
      </c>
      <c r="CD129" s="14" t="n">
        <f aca="false">main!CB368</f>
        <v>219.928627735085</v>
      </c>
      <c r="CE129" s="14" t="n">
        <f aca="false">main!CC368</f>
        <v>680.39416503906</v>
      </c>
      <c r="CF129" s="14" t="n">
        <f aca="false">main!CD368</f>
        <v>0.495831835161787</v>
      </c>
      <c r="CG129" s="14" t="e">
        <f aca="false">main!CE368</f>
        <v>#DIV/0!</v>
      </c>
    </row>
    <row r="130" customFormat="false" ht="15.75" hidden="false" customHeight="true" outlineLevel="0" collapsed="false">
      <c r="A130" s="12" t="n">
        <v>4</v>
      </c>
      <c r="B130" s="12" t="n">
        <v>4</v>
      </c>
      <c r="C130" s="16" t="n">
        <f aca="false">main!A374</f>
        <v>112</v>
      </c>
      <c r="D130" s="10" t="str">
        <f aca="false">main!B374</f>
        <v>15:23:37</v>
      </c>
      <c r="E130" s="10" t="n">
        <f aca="false">main!C374</f>
        <v>12589.9999962095</v>
      </c>
      <c r="F130" s="10" t="n">
        <f aca="false">main!D374</f>
        <v>0</v>
      </c>
      <c r="G130" s="10" t="n">
        <f aca="false">main!E374</f>
        <v>12.1772900360636</v>
      </c>
      <c r="H130" s="10" t="n">
        <f aca="false">main!F374</f>
        <v>0.166927671669801</v>
      </c>
      <c r="I130" s="10" t="n">
        <f aca="false">main!G374</f>
        <v>670.983888760639</v>
      </c>
      <c r="J130" s="10" t="n">
        <f aca="false">main!H374</f>
        <v>16</v>
      </c>
      <c r="K130" s="10" t="n">
        <f aca="false">main!I374</f>
        <v>16</v>
      </c>
      <c r="L130" s="10" t="n">
        <f aca="false">main!J374</f>
        <v>0</v>
      </c>
      <c r="M130" s="10" t="n">
        <f aca="false">main!K374</f>
        <v>0</v>
      </c>
      <c r="N130" s="10" t="n">
        <f aca="false">main!L374</f>
        <v>458.87744140625</v>
      </c>
      <c r="O130" s="10" t="n">
        <f aca="false">main!M374</f>
        <v>1373.98461914063</v>
      </c>
      <c r="P130" s="10" t="n">
        <f aca="false">main!N374</f>
        <v>608.679321289063</v>
      </c>
      <c r="Q130" s="10" t="e">
        <f aca="false">main!O374</f>
        <v>#DIV/0!</v>
      </c>
      <c r="R130" s="10" t="n">
        <f aca="false">main!P374</f>
        <v>0.666024324425656</v>
      </c>
      <c r="S130" s="10" t="n">
        <f aca="false">main!Q374</f>
        <v>0.556996990497778</v>
      </c>
      <c r="T130" s="10" t="n">
        <f aca="false">main!R374</f>
        <v>-1</v>
      </c>
      <c r="U130" s="10" t="n">
        <f aca="false">main!S374</f>
        <v>0.87</v>
      </c>
      <c r="V130" s="10" t="n">
        <f aca="false">main!T374</f>
        <v>0.92</v>
      </c>
      <c r="W130" s="10" t="n">
        <f aca="false">main!U374</f>
        <v>19.9885787963867</v>
      </c>
      <c r="X130" s="10" t="n">
        <f aca="false">main!V374</f>
        <v>0.879994289398193</v>
      </c>
      <c r="Y130" s="10" t="n">
        <f aca="false">main!W374</f>
        <v>0.0599162108715394</v>
      </c>
      <c r="Z130" s="10" t="n">
        <f aca="false">main!X374</f>
        <v>0.836301273197647</v>
      </c>
      <c r="AA130" s="10" t="n">
        <f aca="false">main!Y374</f>
        <v>2.99423003870052</v>
      </c>
      <c r="AB130" s="10" t="n">
        <f aca="false">main!Z374</f>
        <v>-1</v>
      </c>
      <c r="AC130" s="10" t="n">
        <f aca="false">main!AA374</f>
        <v>249.920516967773</v>
      </c>
      <c r="AD130" s="10" t="n">
        <f aca="false">main!AB374</f>
        <v>0.5</v>
      </c>
      <c r="AE130" s="10" t="n">
        <f aca="false">main!AC374</f>
        <v>61.2497918863742</v>
      </c>
      <c r="AF130" s="10" t="n">
        <f aca="false">main!AD374</f>
        <v>1.95569203982952</v>
      </c>
      <c r="AG130" s="10" t="n">
        <f aca="false">main!AE374</f>
        <v>1.09246199837813</v>
      </c>
      <c r="AH130" s="10" t="n">
        <f aca="false">main!AF374</f>
        <v>24.278621673584</v>
      </c>
      <c r="AI130" s="10" t="n">
        <f aca="false">main!AG374</f>
        <v>2</v>
      </c>
      <c r="AJ130" s="10" t="n">
        <f aca="false">main!AH374</f>
        <v>4.644859790802</v>
      </c>
      <c r="AK130" s="10" t="n">
        <f aca="false">main!AI374</f>
        <v>1</v>
      </c>
      <c r="AL130" s="10" t="n">
        <f aca="false">main!AJ374</f>
        <v>9.289719581604</v>
      </c>
      <c r="AM130" s="10" t="n">
        <f aca="false">main!AK374</f>
        <v>25.5412673950195</v>
      </c>
      <c r="AN130" s="10" t="n">
        <f aca="false">main!AL374</f>
        <v>24.278621673584</v>
      </c>
      <c r="AO130" s="10" t="n">
        <f aca="false">main!AM374</f>
        <v>25.5271492004395</v>
      </c>
      <c r="AP130" s="10" t="n">
        <f aca="false">main!AN374</f>
        <v>812.679260253906</v>
      </c>
      <c r="AQ130" s="10" t="n">
        <f aca="false">main!AO374</f>
        <v>803.531677246094</v>
      </c>
      <c r="AR130" s="10" t="n">
        <f aca="false">main!AP374</f>
        <v>19.4803733825684</v>
      </c>
      <c r="AS130" s="10" t="n">
        <f aca="false">main!AQ374</f>
        <v>20.754566192627</v>
      </c>
      <c r="AT130" s="10" t="n">
        <f aca="false">main!AR374</f>
        <v>55.8236427307129</v>
      </c>
      <c r="AU130" s="10" t="n">
        <f aca="false">main!AS374</f>
        <v>59.4750137329102</v>
      </c>
      <c r="AV130" s="10" t="n">
        <f aca="false">main!AT374</f>
        <v>300.598541259766</v>
      </c>
      <c r="AW130" s="10" t="n">
        <f aca="false">main!AU374</f>
        <v>249.920516967773</v>
      </c>
      <c r="AX130" s="10" t="n">
        <f aca="false">main!AV374</f>
        <v>165.169769287109</v>
      </c>
      <c r="AY130" s="10" t="n">
        <f aca="false">main!AW374</f>
        <v>94.1001129150391</v>
      </c>
      <c r="AZ130" s="10" t="n">
        <f aca="false">main!AX374</f>
        <v>-3.24763178825378</v>
      </c>
      <c r="BA130" s="10" t="n">
        <f aca="false">main!AY374</f>
        <v>-0.43512350320816</v>
      </c>
      <c r="BB130" s="10" t="n">
        <f aca="false">main!AZ374</f>
        <v>0.75</v>
      </c>
      <c r="BC130" s="10" t="n">
        <f aca="false">main!BA374</f>
        <v>-1.355140209198</v>
      </c>
      <c r="BD130" s="10" t="n">
        <f aca="false">main!BB374</f>
        <v>7.355140209198</v>
      </c>
      <c r="BE130" s="10" t="n">
        <f aca="false">main!BC374</f>
        <v>1</v>
      </c>
      <c r="BF130" s="10" t="n">
        <f aca="false">main!BD374</f>
        <v>0</v>
      </c>
      <c r="BG130" s="10" t="n">
        <f aca="false">main!BE374</f>
        <v>0.159999996423721</v>
      </c>
      <c r="BH130" s="10" t="n">
        <f aca="false">main!BF374</f>
        <v>111105</v>
      </c>
      <c r="BI130" s="10" t="n">
        <f aca="false">main!BG374</f>
        <v>1.50299270629883</v>
      </c>
      <c r="BJ130" s="10" t="n">
        <f aca="false">main!BH374</f>
        <v>0.00195569203982952</v>
      </c>
      <c r="BK130" s="10" t="n">
        <f aca="false">main!BI374</f>
        <v>297.428621673584</v>
      </c>
      <c r="BL130" s="10" t="n">
        <f aca="false">main!BJ374</f>
        <v>298.691267395019</v>
      </c>
      <c r="BM130" s="10" t="n">
        <f aca="false">main!BK374</f>
        <v>39.9872818210582</v>
      </c>
      <c r="BN130" s="10" t="n">
        <f aca="false">main!BL374</f>
        <v>-0.127361838180164</v>
      </c>
      <c r="BO130" s="10" t="n">
        <f aca="false">main!BM374</f>
        <v>3.04546902060699</v>
      </c>
      <c r="BP130" s="10" t="n">
        <f aca="false">main!BN374</f>
        <v>32.3641377918077</v>
      </c>
      <c r="BQ130" s="10" t="n">
        <f aca="false">main!BO374</f>
        <v>11.6095715991807</v>
      </c>
      <c r="BR130" s="10" t="n">
        <f aca="false">main!BP374</f>
        <v>24.9099445343018</v>
      </c>
      <c r="BS130" s="10" t="n">
        <f aca="false">main!BQ374</f>
        <v>3.16264581757629</v>
      </c>
      <c r="BT130" s="10" t="n">
        <f aca="false">main!BR374</f>
        <v>0.163981083220131</v>
      </c>
      <c r="BU130" s="10" t="n">
        <f aca="false">main!BS374</f>
        <v>1.95300702222885</v>
      </c>
      <c r="BV130" s="10" t="n">
        <f aca="false">main!BT374</f>
        <v>1.20963879534744</v>
      </c>
      <c r="BW130" s="10" t="n">
        <f aca="false">main!BU374</f>
        <v>0.102748898108399</v>
      </c>
      <c r="BX130" s="10" t="n">
        <f aca="false">main!BV374</f>
        <v>63.1396596965482</v>
      </c>
      <c r="BY130" s="10" t="n">
        <f aca="false">main!BW374</f>
        <v>0.835043480874668</v>
      </c>
      <c r="BZ130" s="10" t="n">
        <f aca="false">main!BX374</f>
        <v>63.8000399945234</v>
      </c>
      <c r="CA130" s="10" t="n">
        <f aca="false">main!BY374</f>
        <v>801.762049928038</v>
      </c>
      <c r="CB130" s="10" t="n">
        <f aca="false">main!BZ374</f>
        <v>0.00969005194740137</v>
      </c>
      <c r="CC130" s="10" t="n">
        <f aca="false">main!CA374</f>
        <v>0</v>
      </c>
      <c r="CD130" s="10" t="n">
        <f aca="false">main!CB374</f>
        <v>219.928627735085</v>
      </c>
      <c r="CE130" s="10" t="n">
        <f aca="false">main!CC374</f>
        <v>915.10717773438</v>
      </c>
      <c r="CF130" s="10" t="n">
        <f aca="false">main!CD374</f>
        <v>0.556996990497778</v>
      </c>
      <c r="CG130" s="10" t="e">
        <f aca="false">main!CE374</f>
        <v>#DIV/0!</v>
      </c>
    </row>
    <row r="131" customFormat="false" ht="23.85" hidden="false" customHeight="false" outlineLevel="0" collapsed="false">
      <c r="A131" s="12" t="n">
        <v>4</v>
      </c>
      <c r="B131" s="12" t="n">
        <v>5</v>
      </c>
      <c r="C131" s="13" t="str">
        <f aca="false">main!B402</f>
        <v>"15:39:46 trat5t1b4"
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</row>
    <row r="132" customFormat="false" ht="15.75" hidden="false" customHeight="true" outlineLevel="0" collapsed="false">
      <c r="A132" s="12" t="n">
        <v>4</v>
      </c>
      <c r="B132" s="12" t="n">
        <v>5</v>
      </c>
      <c r="C132" s="15" t="n">
        <f aca="false">main!A408</f>
        <v>120</v>
      </c>
      <c r="D132" s="14" t="str">
        <f aca="false">main!B408</f>
        <v>16:01:36</v>
      </c>
      <c r="E132" s="14" t="n">
        <f aca="false">main!C408</f>
        <v>14877.499999621</v>
      </c>
      <c r="F132" s="14" t="n">
        <f aca="false">main!D408</f>
        <v>0</v>
      </c>
      <c r="G132" s="14" t="n">
        <f aca="false">main!E408</f>
        <v>12.9318754867752</v>
      </c>
      <c r="H132" s="14" t="n">
        <f aca="false">main!F408</f>
        <v>0.133380842893927</v>
      </c>
      <c r="I132" s="14" t="n">
        <f aca="false">main!G408</f>
        <v>745.815461369812</v>
      </c>
      <c r="J132" s="14" t="n">
        <f aca="false">main!H408</f>
        <v>17</v>
      </c>
      <c r="K132" s="14" t="n">
        <f aca="false">main!I408</f>
        <v>17</v>
      </c>
      <c r="L132" s="14" t="n">
        <f aca="false">main!J408</f>
        <v>0</v>
      </c>
      <c r="M132" s="14" t="n">
        <f aca="false">main!K408</f>
        <v>0</v>
      </c>
      <c r="N132" s="14" t="n">
        <f aca="false">main!L408</f>
        <v>501.0185546875</v>
      </c>
      <c r="O132" s="14" t="n">
        <f aca="false">main!M408</f>
        <v>1566.04602050781</v>
      </c>
      <c r="P132" s="14" t="n">
        <f aca="false">main!N408</f>
        <v>706.060241699219</v>
      </c>
      <c r="Q132" s="14" t="e">
        <f aca="false">main!O408</f>
        <v>#DIV/0!</v>
      </c>
      <c r="R132" s="14" t="n">
        <f aca="false">main!P408</f>
        <v>0.680074181648226</v>
      </c>
      <c r="S132" s="14" t="n">
        <f aca="false">main!Q408</f>
        <v>0.549144640417227</v>
      </c>
      <c r="T132" s="14" t="n">
        <f aca="false">main!R408</f>
        <v>-1</v>
      </c>
      <c r="U132" s="14" t="n">
        <f aca="false">main!S408</f>
        <v>0.87</v>
      </c>
      <c r="V132" s="14" t="n">
        <f aca="false">main!T408</f>
        <v>0.92</v>
      </c>
      <c r="W132" s="14" t="n">
        <f aca="false">main!U408</f>
        <v>19.9885787963867</v>
      </c>
      <c r="X132" s="14" t="n">
        <f aca="false">main!V408</f>
        <v>0.879994289398193</v>
      </c>
      <c r="Y132" s="14" t="n">
        <f aca="false">main!W408</f>
        <v>0.0632017980782447</v>
      </c>
      <c r="Z132" s="14" t="n">
        <f aca="false">main!X408</f>
        <v>0.807477559413183</v>
      </c>
      <c r="AA132" s="14" t="n">
        <f aca="false">main!Y408</f>
        <v>3.1257245981331</v>
      </c>
      <c r="AB132" s="14" t="n">
        <f aca="false">main!Z408</f>
        <v>-1</v>
      </c>
      <c r="AC132" s="14" t="n">
        <f aca="false">main!AA408</f>
        <v>250.089126586914</v>
      </c>
      <c r="AD132" s="14" t="n">
        <f aca="false">main!AB408</f>
        <v>0.5</v>
      </c>
      <c r="AE132" s="14" t="n">
        <f aca="false">main!AC408</f>
        <v>60.4270534033598</v>
      </c>
      <c r="AF132" s="14" t="n">
        <f aca="false">main!AD408</f>
        <v>1.52850939655282</v>
      </c>
      <c r="AG132" s="14" t="n">
        <f aca="false">main!AE408</f>
        <v>1.06655549574302</v>
      </c>
      <c r="AH132" s="14" t="n">
        <f aca="false">main!AF408</f>
        <v>23.4229297637939</v>
      </c>
      <c r="AI132" s="14" t="n">
        <f aca="false">main!AG408</f>
        <v>2</v>
      </c>
      <c r="AJ132" s="14" t="n">
        <f aca="false">main!AH408</f>
        <v>4.644859790802</v>
      </c>
      <c r="AK132" s="14" t="n">
        <f aca="false">main!AI408</f>
        <v>1</v>
      </c>
      <c r="AL132" s="14" t="n">
        <f aca="false">main!AJ408</f>
        <v>9.289719581604</v>
      </c>
      <c r="AM132" s="14" t="n">
        <f aca="false">main!AK408</f>
        <v>24.8252468109131</v>
      </c>
      <c r="AN132" s="14" t="n">
        <f aca="false">main!AL408</f>
        <v>23.4229297637939</v>
      </c>
      <c r="AO132" s="14" t="n">
        <f aca="false">main!AM408</f>
        <v>24.8320579528809</v>
      </c>
      <c r="AP132" s="14" t="n">
        <f aca="false">main!AN408</f>
        <v>927.831420898438</v>
      </c>
      <c r="AQ132" s="14" t="n">
        <f aca="false">main!AO408</f>
        <v>918.293579101563</v>
      </c>
      <c r="AR132" s="14" t="n">
        <f aca="false">main!AP408</f>
        <v>18.4069042205811</v>
      </c>
      <c r="AS132" s="14" t="n">
        <f aca="false">main!AQ408</f>
        <v>19.4041347503662</v>
      </c>
      <c r="AT132" s="14" t="n">
        <f aca="false">main!AR408</f>
        <v>55.0515785217285</v>
      </c>
      <c r="AU132" s="14" t="n">
        <f aca="false">main!AS408</f>
        <v>58.034107208252</v>
      </c>
      <c r="AV132" s="14" t="n">
        <f aca="false">main!AT408</f>
        <v>300.602508544922</v>
      </c>
      <c r="AW132" s="14" t="n">
        <f aca="false">main!AU408</f>
        <v>250.495712280273</v>
      </c>
      <c r="AX132" s="14" t="n">
        <f aca="false">main!AV408</f>
        <v>178.251220703125</v>
      </c>
      <c r="AY132" s="14" t="n">
        <f aca="false">main!AW408</f>
        <v>94.1118698120117</v>
      </c>
      <c r="AZ132" s="14" t="n">
        <f aca="false">main!AX408</f>
        <v>-3.24763178825378</v>
      </c>
      <c r="BA132" s="14" t="n">
        <f aca="false">main!AY408</f>
        <v>-0.43512350320816</v>
      </c>
      <c r="BB132" s="14" t="n">
        <f aca="false">main!AZ408</f>
        <v>0.5</v>
      </c>
      <c r="BC132" s="14" t="n">
        <f aca="false">main!BA408</f>
        <v>-1.355140209198</v>
      </c>
      <c r="BD132" s="14" t="n">
        <f aca="false">main!BB408</f>
        <v>7.355140209198</v>
      </c>
      <c r="BE132" s="14" t="n">
        <f aca="false">main!BC408</f>
        <v>1</v>
      </c>
      <c r="BF132" s="14" t="n">
        <f aca="false">main!BD408</f>
        <v>0</v>
      </c>
      <c r="BG132" s="14" t="n">
        <f aca="false">main!BE408</f>
        <v>0.159999996423721</v>
      </c>
      <c r="BH132" s="14" t="n">
        <f aca="false">main!BF408</f>
        <v>111105</v>
      </c>
      <c r="BI132" s="14" t="n">
        <f aca="false">main!BG408</f>
        <v>1.50301254272461</v>
      </c>
      <c r="BJ132" s="14" t="n">
        <f aca="false">main!BH408</f>
        <v>0.00152850939655282</v>
      </c>
      <c r="BK132" s="14" t="n">
        <f aca="false">main!BI408</f>
        <v>296.572929763794</v>
      </c>
      <c r="BL132" s="14" t="n">
        <f aca="false">main!BJ408</f>
        <v>297.975246810913</v>
      </c>
      <c r="BM132" s="14" t="n">
        <f aca="false">main!BK408</f>
        <v>40.0793130690011</v>
      </c>
      <c r="BN132" s="14" t="n">
        <f aca="false">main!BL408</f>
        <v>-0.0458138939520942</v>
      </c>
      <c r="BO132" s="14" t="n">
        <f aca="false">main!BM408</f>
        <v>2.89271489918421</v>
      </c>
      <c r="BP132" s="14" t="n">
        <f aca="false">main!BN408</f>
        <v>30.7369825396351</v>
      </c>
      <c r="BQ132" s="14" t="n">
        <f aca="false">main!BO408</f>
        <v>11.3328477892689</v>
      </c>
      <c r="BR132" s="14" t="n">
        <f aca="false">main!BP408</f>
        <v>24.1240882873535</v>
      </c>
      <c r="BS132" s="14" t="n">
        <f aca="false">main!BQ408</f>
        <v>3.01737183223003</v>
      </c>
      <c r="BT132" s="14" t="n">
        <f aca="false">main!BR408</f>
        <v>0.131492881559583</v>
      </c>
      <c r="BU132" s="14" t="n">
        <f aca="false">main!BS408</f>
        <v>1.8261594034412</v>
      </c>
      <c r="BV132" s="14" t="n">
        <f aca="false">main!BT408</f>
        <v>1.19121242878884</v>
      </c>
      <c r="BW132" s="14" t="n">
        <f aca="false">main!BU408</f>
        <v>0.0823506125077863</v>
      </c>
      <c r="BX132" s="14" t="n">
        <f aca="false">main!BV408</f>
        <v>70.1900876042212</v>
      </c>
      <c r="BY132" s="14" t="n">
        <f aca="false">main!BW408</f>
        <v>0.812175407019072</v>
      </c>
      <c r="BZ132" s="14" t="n">
        <f aca="false">main!BX408</f>
        <v>62.716779025705</v>
      </c>
      <c r="CA132" s="14" t="n">
        <f aca="false">main!BY408</f>
        <v>916.414293967734</v>
      </c>
      <c r="CB132" s="14" t="n">
        <f aca="false">main!BZ408</f>
        <v>0.00885020653465024</v>
      </c>
      <c r="CC132" s="14" t="n">
        <f aca="false">main!CA408</f>
        <v>0</v>
      </c>
      <c r="CD132" s="14" t="n">
        <f aca="false">main!CB408</f>
        <v>220.434796325373</v>
      </c>
      <c r="CE132" s="14" t="n">
        <f aca="false">main!CC408</f>
        <v>1065.02746582031</v>
      </c>
      <c r="CF132" s="14" t="n">
        <f aca="false">main!CD408</f>
        <v>0.549144640417227</v>
      </c>
      <c r="CG132" s="14" t="e">
        <f aca="false">main!CE408</f>
        <v>#DIV/0!</v>
      </c>
    </row>
    <row r="133" customFormat="false" ht="15.75" hidden="false" customHeight="true" outlineLevel="0" collapsed="false">
      <c r="A133" s="12" t="n">
        <v>4</v>
      </c>
      <c r="B133" s="12" t="n">
        <v>5</v>
      </c>
      <c r="C133" s="15" t="n">
        <f aca="false">main!A409</f>
        <v>121</v>
      </c>
      <c r="D133" s="14" t="str">
        <f aca="false">main!B409</f>
        <v>16:01:47</v>
      </c>
      <c r="E133" s="14" t="n">
        <f aca="false">main!C409</f>
        <v>14888.4999988629</v>
      </c>
      <c r="F133" s="14" t="n">
        <f aca="false">main!D409</f>
        <v>0</v>
      </c>
      <c r="G133" s="14" t="n">
        <f aca="false">main!E409</f>
        <v>12.5875303445349</v>
      </c>
      <c r="H133" s="14" t="n">
        <f aca="false">main!F409</f>
        <v>0.134435626903233</v>
      </c>
      <c r="I133" s="14" t="n">
        <f aca="false">main!G409</f>
        <v>751.497834648008</v>
      </c>
      <c r="J133" s="14" t="n">
        <f aca="false">main!H409</f>
        <v>17</v>
      </c>
      <c r="K133" s="14" t="n">
        <f aca="false">main!I409</f>
        <v>17</v>
      </c>
      <c r="L133" s="14" t="n">
        <f aca="false">main!J409</f>
        <v>0</v>
      </c>
      <c r="M133" s="14" t="n">
        <f aca="false">main!K409</f>
        <v>0</v>
      </c>
      <c r="N133" s="14" t="n">
        <f aca="false">main!L409</f>
        <v>501.0185546875</v>
      </c>
      <c r="O133" s="14" t="n">
        <f aca="false">main!M409</f>
        <v>1566.04602050781</v>
      </c>
      <c r="P133" s="14" t="n">
        <f aca="false">main!N409</f>
        <v>706.060241699219</v>
      </c>
      <c r="Q133" s="14" t="e">
        <f aca="false">main!O409</f>
        <v>#DIV/0!</v>
      </c>
      <c r="R133" s="14" t="n">
        <f aca="false">main!P409</f>
        <v>0.680074181648226</v>
      </c>
      <c r="S133" s="14" t="n">
        <f aca="false">main!Q409</f>
        <v>0.549144640417227</v>
      </c>
      <c r="T133" s="14" t="n">
        <f aca="false">main!R409</f>
        <v>-1</v>
      </c>
      <c r="U133" s="14" t="n">
        <f aca="false">main!S409</f>
        <v>0.87</v>
      </c>
      <c r="V133" s="14" t="n">
        <f aca="false">main!T409</f>
        <v>0.92</v>
      </c>
      <c r="W133" s="14" t="n">
        <f aca="false">main!U409</f>
        <v>19.9885787963867</v>
      </c>
      <c r="X133" s="14" t="n">
        <f aca="false">main!V409</f>
        <v>0.879994289398193</v>
      </c>
      <c r="Y133" s="14" t="n">
        <f aca="false">main!W409</f>
        <v>0.0616150926672079</v>
      </c>
      <c r="Z133" s="14" t="n">
        <f aca="false">main!X409</f>
        <v>0.807477559413183</v>
      </c>
      <c r="AA133" s="14" t="n">
        <f aca="false">main!Y409</f>
        <v>3.1257245981331</v>
      </c>
      <c r="AB133" s="14" t="n">
        <f aca="false">main!Z409</f>
        <v>-1</v>
      </c>
      <c r="AC133" s="14" t="n">
        <f aca="false">main!AA409</f>
        <v>250.089126586914</v>
      </c>
      <c r="AD133" s="14" t="n">
        <f aca="false">main!AB409</f>
        <v>0.5</v>
      </c>
      <c r="AE133" s="14" t="n">
        <f aca="false">main!AC409</f>
        <v>60.4270534033598</v>
      </c>
      <c r="AF133" s="14" t="n">
        <f aca="false">main!AD409</f>
        <v>1.54309166131654</v>
      </c>
      <c r="AG133" s="14" t="n">
        <f aca="false">main!AE409</f>
        <v>1.06840992978338</v>
      </c>
      <c r="AH133" s="14" t="n">
        <f aca="false">main!AF409</f>
        <v>23.4222812652588</v>
      </c>
      <c r="AI133" s="14" t="n">
        <f aca="false">main!AG409</f>
        <v>2</v>
      </c>
      <c r="AJ133" s="14" t="n">
        <f aca="false">main!AH409</f>
        <v>4.644859790802</v>
      </c>
      <c r="AK133" s="14" t="n">
        <f aca="false">main!AI409</f>
        <v>1</v>
      </c>
      <c r="AL133" s="14" t="n">
        <f aca="false">main!AJ409</f>
        <v>9.289719581604</v>
      </c>
      <c r="AM133" s="14" t="n">
        <f aca="false">main!AK409</f>
        <v>24.8125591278076</v>
      </c>
      <c r="AN133" s="14" t="n">
        <f aca="false">main!AL409</f>
        <v>23.4222812652588</v>
      </c>
      <c r="AO133" s="14" t="n">
        <f aca="false">main!AM409</f>
        <v>24.8184623718262</v>
      </c>
      <c r="AP133" s="14" t="n">
        <f aca="false">main!AN409</f>
        <v>928.011535644531</v>
      </c>
      <c r="AQ133" s="14" t="n">
        <f aca="false">main!AO409</f>
        <v>918.692810058594</v>
      </c>
      <c r="AR133" s="14" t="n">
        <f aca="false">main!AP409</f>
        <v>18.3764667510986</v>
      </c>
      <c r="AS133" s="14" t="n">
        <f aca="false">main!AQ409</f>
        <v>19.3833045959473</v>
      </c>
      <c r="AT133" s="14" t="n">
        <f aca="false">main!AR409</f>
        <v>55.0019721984863</v>
      </c>
      <c r="AU133" s="14" t="n">
        <f aca="false">main!AS409</f>
        <v>58.0155067443848</v>
      </c>
      <c r="AV133" s="14" t="n">
        <f aca="false">main!AT409</f>
        <v>300.580963134766</v>
      </c>
      <c r="AW133" s="14" t="n">
        <f aca="false">main!AU409</f>
        <v>250.595672607422</v>
      </c>
      <c r="AX133" s="14" t="n">
        <f aca="false">main!AV409</f>
        <v>178.263153076172</v>
      </c>
      <c r="AY133" s="14" t="n">
        <f aca="false">main!AW409</f>
        <v>94.1114959716797</v>
      </c>
      <c r="AZ133" s="14" t="n">
        <f aca="false">main!AX409</f>
        <v>-3.24763178825378</v>
      </c>
      <c r="BA133" s="14" t="n">
        <f aca="false">main!AY409</f>
        <v>-0.43512350320816</v>
      </c>
      <c r="BB133" s="14" t="n">
        <f aca="false">main!AZ409</f>
        <v>0.75</v>
      </c>
      <c r="BC133" s="14" t="n">
        <f aca="false">main!BA409</f>
        <v>-1.355140209198</v>
      </c>
      <c r="BD133" s="14" t="n">
        <f aca="false">main!BB409</f>
        <v>7.355140209198</v>
      </c>
      <c r="BE133" s="14" t="n">
        <f aca="false">main!BC409</f>
        <v>1</v>
      </c>
      <c r="BF133" s="14" t="n">
        <f aca="false">main!BD409</f>
        <v>0</v>
      </c>
      <c r="BG133" s="14" t="n">
        <f aca="false">main!BE409</f>
        <v>0.159999996423721</v>
      </c>
      <c r="BH133" s="14" t="n">
        <f aca="false">main!BF409</f>
        <v>111105</v>
      </c>
      <c r="BI133" s="14" t="n">
        <f aca="false">main!BG409</f>
        <v>1.50290481567383</v>
      </c>
      <c r="BJ133" s="14" t="n">
        <f aca="false">main!BH409</f>
        <v>0.00154309166131654</v>
      </c>
      <c r="BK133" s="14" t="n">
        <f aca="false">main!BI409</f>
        <v>296.572281265259</v>
      </c>
      <c r="BL133" s="14" t="n">
        <f aca="false">main!BJ409</f>
        <v>297.962559127808</v>
      </c>
      <c r="BM133" s="14" t="n">
        <f aca="false">main!BK409</f>
        <v>40.0953067209875</v>
      </c>
      <c r="BN133" s="14" t="n">
        <f aca="false">main!BL409</f>
        <v>-0.0488718176097327</v>
      </c>
      <c r="BO133" s="14" t="n">
        <f aca="false">main!BM409</f>
        <v>2.89260172218271</v>
      </c>
      <c r="BP133" s="14" t="n">
        <f aca="false">main!BN409</f>
        <v>30.7359020523185</v>
      </c>
      <c r="BQ133" s="14" t="n">
        <f aca="false">main!BO409</f>
        <v>11.3525974563712</v>
      </c>
      <c r="BR133" s="14" t="n">
        <f aca="false">main!BP409</f>
        <v>24.1174201965332</v>
      </c>
      <c r="BS133" s="14" t="n">
        <f aca="false">main!BQ409</f>
        <v>3.01616456076123</v>
      </c>
      <c r="BT133" s="14" t="n">
        <f aca="false">main!BR409</f>
        <v>0.132517901931498</v>
      </c>
      <c r="BU133" s="14" t="n">
        <f aca="false">main!BS409</f>
        <v>1.82419179239934</v>
      </c>
      <c r="BV133" s="14" t="n">
        <f aca="false">main!BT409</f>
        <v>1.1919727683619</v>
      </c>
      <c r="BW133" s="14" t="n">
        <f aca="false">main!BU409</f>
        <v>0.0829938754964771</v>
      </c>
      <c r="BX133" s="14" t="n">
        <f aca="false">main!BV409</f>
        <v>70.7245854382021</v>
      </c>
      <c r="BY133" s="14" t="n">
        <f aca="false">main!BW409</f>
        <v>0.818007745810134</v>
      </c>
      <c r="BZ133" s="14" t="n">
        <f aca="false">main!BX409</f>
        <v>62.6550928386701</v>
      </c>
      <c r="CA133" s="14" t="n">
        <f aca="false">main!BY409</f>
        <v>916.863565826209</v>
      </c>
      <c r="CB133" s="14" t="n">
        <f aca="false">main!BZ409</f>
        <v>0.00860185650016223</v>
      </c>
      <c r="CC133" s="14" t="n">
        <f aca="false">main!CA409</f>
        <v>0</v>
      </c>
      <c r="CD133" s="14" t="n">
        <f aca="false">main!CB409</f>
        <v>220.522760842431</v>
      </c>
      <c r="CE133" s="14" t="n">
        <f aca="false">main!CC409</f>
        <v>1065.02746582031</v>
      </c>
      <c r="CF133" s="14" t="n">
        <f aca="false">main!CD409</f>
        <v>0.549144640417227</v>
      </c>
      <c r="CG133" s="14" t="e">
        <f aca="false">main!CE409</f>
        <v>#DIV/0!</v>
      </c>
    </row>
    <row r="134" customFormat="false" ht="15.75" hidden="false" customHeight="true" outlineLevel="0" collapsed="false">
      <c r="A134" s="12" t="n">
        <v>4</v>
      </c>
      <c r="B134" s="12" t="n">
        <v>5</v>
      </c>
      <c r="C134" s="15" t="n">
        <f aca="false">main!A410</f>
        <v>122</v>
      </c>
      <c r="D134" s="14" t="str">
        <f aca="false">main!B410</f>
        <v>16:01:58</v>
      </c>
      <c r="E134" s="14" t="n">
        <f aca="false">main!C410</f>
        <v>14899.4999981048</v>
      </c>
      <c r="F134" s="14" t="n">
        <f aca="false">main!D410</f>
        <v>0</v>
      </c>
      <c r="G134" s="14" t="n">
        <f aca="false">main!E410</f>
        <v>12.8129483332696</v>
      </c>
      <c r="H134" s="14" t="n">
        <f aca="false">main!F410</f>
        <v>0.134902330250694</v>
      </c>
      <c r="I134" s="14" t="n">
        <f aca="false">main!G410</f>
        <v>749.341941140796</v>
      </c>
      <c r="J134" s="14" t="n">
        <f aca="false">main!H410</f>
        <v>17</v>
      </c>
      <c r="K134" s="14" t="n">
        <f aca="false">main!I410</f>
        <v>17</v>
      </c>
      <c r="L134" s="14" t="n">
        <f aca="false">main!J410</f>
        <v>0</v>
      </c>
      <c r="M134" s="14" t="n">
        <f aca="false">main!K410</f>
        <v>0</v>
      </c>
      <c r="N134" s="14" t="n">
        <f aca="false">main!L410</f>
        <v>501.0185546875</v>
      </c>
      <c r="O134" s="14" t="n">
        <f aca="false">main!M410</f>
        <v>1566.04602050781</v>
      </c>
      <c r="P134" s="14" t="n">
        <f aca="false">main!N410</f>
        <v>706.060241699219</v>
      </c>
      <c r="Q134" s="14" t="e">
        <f aca="false">main!O410</f>
        <v>#DIV/0!</v>
      </c>
      <c r="R134" s="14" t="n">
        <f aca="false">main!P410</f>
        <v>0.680074181648226</v>
      </c>
      <c r="S134" s="14" t="n">
        <f aca="false">main!Q410</f>
        <v>0.549144640417227</v>
      </c>
      <c r="T134" s="14" t="n">
        <f aca="false">main!R410</f>
        <v>-1</v>
      </c>
      <c r="U134" s="14" t="n">
        <f aca="false">main!S410</f>
        <v>0.87</v>
      </c>
      <c r="V134" s="14" t="n">
        <f aca="false">main!T410</f>
        <v>0.92</v>
      </c>
      <c r="W134" s="14" t="n">
        <f aca="false">main!U410</f>
        <v>19.9885787963867</v>
      </c>
      <c r="X134" s="14" t="n">
        <f aca="false">main!V410</f>
        <v>0.879994289398193</v>
      </c>
      <c r="Y134" s="14" t="n">
        <f aca="false">main!W410</f>
        <v>0.0626537335647807</v>
      </c>
      <c r="Z134" s="14" t="n">
        <f aca="false">main!X410</f>
        <v>0.807477559413183</v>
      </c>
      <c r="AA134" s="14" t="n">
        <f aca="false">main!Y410</f>
        <v>3.1257245981331</v>
      </c>
      <c r="AB134" s="14" t="n">
        <f aca="false">main!Z410</f>
        <v>-1</v>
      </c>
      <c r="AC134" s="14" t="n">
        <f aca="false">main!AA410</f>
        <v>250.089126586914</v>
      </c>
      <c r="AD134" s="14" t="n">
        <f aca="false">main!AB410</f>
        <v>0.5</v>
      </c>
      <c r="AE134" s="14" t="n">
        <f aca="false">main!AC410</f>
        <v>60.4270534033598</v>
      </c>
      <c r="AF134" s="14" t="n">
        <f aca="false">main!AD410</f>
        <v>1.54904681219695</v>
      </c>
      <c r="AG134" s="14" t="n">
        <f aca="false">main!AE410</f>
        <v>1.0689083980523</v>
      </c>
      <c r="AH134" s="14" t="n">
        <f aca="false">main!AF410</f>
        <v>23.4097175598145</v>
      </c>
      <c r="AI134" s="14" t="n">
        <f aca="false">main!AG410</f>
        <v>2</v>
      </c>
      <c r="AJ134" s="14" t="n">
        <f aca="false">main!AH410</f>
        <v>4.644859790802</v>
      </c>
      <c r="AK134" s="14" t="n">
        <f aca="false">main!AI410</f>
        <v>1</v>
      </c>
      <c r="AL134" s="14" t="n">
        <f aca="false">main!AJ410</f>
        <v>9.289719581604</v>
      </c>
      <c r="AM134" s="14" t="n">
        <f aca="false">main!AK410</f>
        <v>24.7965793609619</v>
      </c>
      <c r="AN134" s="14" t="n">
        <f aca="false">main!AL410</f>
        <v>23.4097175598145</v>
      </c>
      <c r="AO134" s="14" t="n">
        <f aca="false">main!AM410</f>
        <v>24.8037796020508</v>
      </c>
      <c r="AP134" s="14" t="n">
        <f aca="false">main!AN410</f>
        <v>928.183776855469</v>
      </c>
      <c r="AQ134" s="14" t="n">
        <f aca="false">main!AO410</f>
        <v>918.712219238281</v>
      </c>
      <c r="AR134" s="14" t="n">
        <f aca="false">main!AP410</f>
        <v>18.3439750671387</v>
      </c>
      <c r="AS134" s="14" t="n">
        <f aca="false">main!AQ410</f>
        <v>19.3546409606934</v>
      </c>
      <c r="AT134" s="14" t="n">
        <f aca="false">main!AR410</f>
        <v>54.9573516845703</v>
      </c>
      <c r="AU134" s="14" t="n">
        <f aca="false">main!AS410</f>
        <v>57.9852409362793</v>
      </c>
      <c r="AV134" s="14" t="n">
        <f aca="false">main!AT410</f>
        <v>300.606872558594</v>
      </c>
      <c r="AW134" s="14" t="n">
        <f aca="false">main!AU410</f>
        <v>250.529907226563</v>
      </c>
      <c r="AX134" s="14" t="n">
        <f aca="false">main!AV410</f>
        <v>178.279266357422</v>
      </c>
      <c r="AY134" s="14" t="n">
        <f aca="false">main!AW410</f>
        <v>94.1118698120117</v>
      </c>
      <c r="AZ134" s="14" t="n">
        <f aca="false">main!AX410</f>
        <v>-3.24763178825378</v>
      </c>
      <c r="BA134" s="14" t="n">
        <f aca="false">main!AY410</f>
        <v>-0.43512350320816</v>
      </c>
      <c r="BB134" s="14" t="n">
        <f aca="false">main!AZ410</f>
        <v>0.5</v>
      </c>
      <c r="BC134" s="14" t="n">
        <f aca="false">main!BA410</f>
        <v>-1.355140209198</v>
      </c>
      <c r="BD134" s="14" t="n">
        <f aca="false">main!BB410</f>
        <v>7.355140209198</v>
      </c>
      <c r="BE134" s="14" t="n">
        <f aca="false">main!BC410</f>
        <v>1</v>
      </c>
      <c r="BF134" s="14" t="n">
        <f aca="false">main!BD410</f>
        <v>0</v>
      </c>
      <c r="BG134" s="14" t="n">
        <f aca="false">main!BE410</f>
        <v>0.159999996423721</v>
      </c>
      <c r="BH134" s="14" t="n">
        <f aca="false">main!BF410</f>
        <v>111105</v>
      </c>
      <c r="BI134" s="14" t="n">
        <f aca="false">main!BG410</f>
        <v>1.50303436279297</v>
      </c>
      <c r="BJ134" s="14" t="n">
        <f aca="false">main!BH410</f>
        <v>0.00154904681219695</v>
      </c>
      <c r="BK134" s="14" t="n">
        <f aca="false">main!BI410</f>
        <v>296.559717559815</v>
      </c>
      <c r="BL134" s="14" t="n">
        <f aca="false">main!BJ410</f>
        <v>297.946579360962</v>
      </c>
      <c r="BM134" s="14" t="n">
        <f aca="false">main!BK410</f>
        <v>40.0847842602852</v>
      </c>
      <c r="BN134" s="14" t="n">
        <f aca="false">main!BL410</f>
        <v>-0.0501284740900858</v>
      </c>
      <c r="BO134" s="14" t="n">
        <f aca="false">main!BM410</f>
        <v>2.89040984840331</v>
      </c>
      <c r="BP134" s="14" t="n">
        <f aca="false">main!BN410</f>
        <v>30.7124898716485</v>
      </c>
      <c r="BQ134" s="14" t="n">
        <f aca="false">main!BO410</f>
        <v>11.3578489109551</v>
      </c>
      <c r="BR134" s="14" t="n">
        <f aca="false">main!BP410</f>
        <v>24.1031484603882</v>
      </c>
      <c r="BS134" s="14" t="n">
        <f aca="false">main!BQ410</f>
        <v>3.0135820529134</v>
      </c>
      <c r="BT134" s="14" t="n">
        <f aca="false">main!BR410</f>
        <v>0.132971362740562</v>
      </c>
      <c r="BU134" s="14" t="n">
        <f aca="false">main!BS410</f>
        <v>1.82150145035101</v>
      </c>
      <c r="BV134" s="14" t="n">
        <f aca="false">main!BT410</f>
        <v>1.1920806025624</v>
      </c>
      <c r="BW134" s="14" t="n">
        <f aca="false">main!BU410</f>
        <v>0.083278456418456</v>
      </c>
      <c r="BX134" s="14" t="n">
        <f aca="false">main!BV410</f>
        <v>70.5219712093227</v>
      </c>
      <c r="BY134" s="14" t="n">
        <f aca="false">main!BW410</f>
        <v>0.815643816909377</v>
      </c>
      <c r="BZ134" s="14" t="n">
        <f aca="false">main!BX410</f>
        <v>62.6121867713367</v>
      </c>
      <c r="CA134" s="14" t="n">
        <f aca="false">main!BY410</f>
        <v>916.850216828201</v>
      </c>
      <c r="CB134" s="14" t="n">
        <f aca="false">main!BZ410</f>
        <v>0.00875003026022614</v>
      </c>
      <c r="CC134" s="14" t="n">
        <f aca="false">main!CA410</f>
        <v>0</v>
      </c>
      <c r="CD134" s="14" t="n">
        <f aca="false">main!CB410</f>
        <v>220.464887682835</v>
      </c>
      <c r="CE134" s="14" t="n">
        <f aca="false">main!CC410</f>
        <v>1065.02746582031</v>
      </c>
      <c r="CF134" s="14" t="n">
        <f aca="false">main!CD410</f>
        <v>0.549144640417227</v>
      </c>
      <c r="CG134" s="14" t="e">
        <f aca="false">main!CE410</f>
        <v>#DIV/0!</v>
      </c>
    </row>
    <row r="135" customFormat="false" ht="15.75" hidden="false" customHeight="true" outlineLevel="0" collapsed="false">
      <c r="A135" s="12" t="n">
        <v>4</v>
      </c>
      <c r="B135" s="12" t="n">
        <v>5</v>
      </c>
      <c r="C135" s="15" t="n">
        <f aca="false">main!A411</f>
        <v>123</v>
      </c>
      <c r="D135" s="14" t="str">
        <f aca="false">main!B411</f>
        <v>16:02:09</v>
      </c>
      <c r="E135" s="14" t="n">
        <f aca="false">main!C411</f>
        <v>14910.4999973467</v>
      </c>
      <c r="F135" s="14" t="n">
        <f aca="false">main!D411</f>
        <v>0</v>
      </c>
      <c r="G135" s="14" t="n">
        <f aca="false">main!E411</f>
        <v>12.7059968227736</v>
      </c>
      <c r="H135" s="14" t="n">
        <f aca="false">main!F411</f>
        <v>0.135313379533403</v>
      </c>
      <c r="I135" s="14" t="n">
        <f aca="false">main!G411</f>
        <v>751.287451012522</v>
      </c>
      <c r="J135" s="14" t="n">
        <f aca="false">main!H411</f>
        <v>17</v>
      </c>
      <c r="K135" s="14" t="n">
        <f aca="false">main!I411</f>
        <v>17</v>
      </c>
      <c r="L135" s="14" t="n">
        <f aca="false">main!J411</f>
        <v>0</v>
      </c>
      <c r="M135" s="14" t="n">
        <f aca="false">main!K411</f>
        <v>0</v>
      </c>
      <c r="N135" s="14" t="n">
        <f aca="false">main!L411</f>
        <v>501.0185546875</v>
      </c>
      <c r="O135" s="14" t="n">
        <f aca="false">main!M411</f>
        <v>1566.04602050781</v>
      </c>
      <c r="P135" s="14" t="n">
        <f aca="false">main!N411</f>
        <v>706.060241699219</v>
      </c>
      <c r="Q135" s="14" t="e">
        <f aca="false">main!O411</f>
        <v>#DIV/0!</v>
      </c>
      <c r="R135" s="14" t="n">
        <f aca="false">main!P411</f>
        <v>0.680074181648226</v>
      </c>
      <c r="S135" s="14" t="n">
        <f aca="false">main!Q411</f>
        <v>0.549144640417227</v>
      </c>
      <c r="T135" s="14" t="n">
        <f aca="false">main!R411</f>
        <v>-1</v>
      </c>
      <c r="U135" s="14" t="n">
        <f aca="false">main!S411</f>
        <v>0.87</v>
      </c>
      <c r="V135" s="14" t="n">
        <f aca="false">main!T411</f>
        <v>0.92</v>
      </c>
      <c r="W135" s="14" t="n">
        <f aca="false">main!U411</f>
        <v>19.9885787963867</v>
      </c>
      <c r="X135" s="14" t="n">
        <f aca="false">main!V411</f>
        <v>0.879994289398193</v>
      </c>
      <c r="Y135" s="14" t="n">
        <f aca="false">main!W411</f>
        <v>0.0621554716922487</v>
      </c>
      <c r="Z135" s="14" t="n">
        <f aca="false">main!X411</f>
        <v>0.807477559413183</v>
      </c>
      <c r="AA135" s="14" t="n">
        <f aca="false">main!Y411</f>
        <v>3.1257245981331</v>
      </c>
      <c r="AB135" s="14" t="n">
        <f aca="false">main!Z411</f>
        <v>-1</v>
      </c>
      <c r="AC135" s="14" t="n">
        <f aca="false">main!AA411</f>
        <v>250.089126586914</v>
      </c>
      <c r="AD135" s="14" t="n">
        <f aca="false">main!AB411</f>
        <v>0.5</v>
      </c>
      <c r="AE135" s="14" t="n">
        <f aca="false">main!AC411</f>
        <v>60.4270534033598</v>
      </c>
      <c r="AF135" s="14" t="n">
        <f aca="false">main!AD411</f>
        <v>1.55535356877813</v>
      </c>
      <c r="AG135" s="14" t="n">
        <f aca="false">main!AE411</f>
        <v>1.07006465581088</v>
      </c>
      <c r="AH135" s="14" t="n">
        <f aca="false">main!AF411</f>
        <v>23.4008731842041</v>
      </c>
      <c r="AI135" s="14" t="n">
        <f aca="false">main!AG411</f>
        <v>2</v>
      </c>
      <c r="AJ135" s="14" t="n">
        <f aca="false">main!AH411</f>
        <v>4.644859790802</v>
      </c>
      <c r="AK135" s="14" t="n">
        <f aca="false">main!AI411</f>
        <v>1</v>
      </c>
      <c r="AL135" s="14" t="n">
        <f aca="false">main!AJ411</f>
        <v>9.289719581604</v>
      </c>
      <c r="AM135" s="14" t="n">
        <f aca="false">main!AK411</f>
        <v>24.7811298370361</v>
      </c>
      <c r="AN135" s="14" t="n">
        <f aca="false">main!AL411</f>
        <v>23.4008731842041</v>
      </c>
      <c r="AO135" s="14" t="n">
        <f aca="false">main!AM411</f>
        <v>24.7877292633057</v>
      </c>
      <c r="AP135" s="14" t="n">
        <f aca="false">main!AN411</f>
        <v>928.357543945313</v>
      </c>
      <c r="AQ135" s="14" t="n">
        <f aca="false">main!AO411</f>
        <v>918.952453613281</v>
      </c>
      <c r="AR135" s="14" t="n">
        <f aca="false">main!AP411</f>
        <v>18.3112144470215</v>
      </c>
      <c r="AS135" s="14" t="n">
        <f aca="false">main!AQ411</f>
        <v>19.3260879516602</v>
      </c>
      <c r="AT135" s="14" t="n">
        <f aca="false">main!AR411</f>
        <v>54.9095039367676</v>
      </c>
      <c r="AU135" s="14" t="n">
        <f aca="false">main!AS411</f>
        <v>57.9527893066406</v>
      </c>
      <c r="AV135" s="14" t="n">
        <f aca="false">main!AT411</f>
        <v>300.588134765625</v>
      </c>
      <c r="AW135" s="14" t="n">
        <f aca="false">main!AU411</f>
        <v>250.582885742188</v>
      </c>
      <c r="AX135" s="14" t="n">
        <f aca="false">main!AV411</f>
        <v>178.233749389648</v>
      </c>
      <c r="AY135" s="14" t="n">
        <f aca="false">main!AW411</f>
        <v>94.1112899780273</v>
      </c>
      <c r="AZ135" s="14" t="n">
        <f aca="false">main!AX411</f>
        <v>-3.24763178825378</v>
      </c>
      <c r="BA135" s="14" t="n">
        <f aca="false">main!AY411</f>
        <v>-0.43512350320816</v>
      </c>
      <c r="BB135" s="14" t="n">
        <f aca="false">main!AZ411</f>
        <v>0.75</v>
      </c>
      <c r="BC135" s="14" t="n">
        <f aca="false">main!BA411</f>
        <v>-1.355140209198</v>
      </c>
      <c r="BD135" s="14" t="n">
        <f aca="false">main!BB411</f>
        <v>7.355140209198</v>
      </c>
      <c r="BE135" s="14" t="n">
        <f aca="false">main!BC411</f>
        <v>1</v>
      </c>
      <c r="BF135" s="14" t="n">
        <f aca="false">main!BD411</f>
        <v>0</v>
      </c>
      <c r="BG135" s="14" t="n">
        <f aca="false">main!BE411</f>
        <v>0.159999996423721</v>
      </c>
      <c r="BH135" s="14" t="n">
        <f aca="false">main!BF411</f>
        <v>111105</v>
      </c>
      <c r="BI135" s="14" t="n">
        <f aca="false">main!BG411</f>
        <v>1.50294067382813</v>
      </c>
      <c r="BJ135" s="14" t="n">
        <f aca="false">main!BH411</f>
        <v>0.00155535356877813</v>
      </c>
      <c r="BK135" s="14" t="n">
        <f aca="false">main!BI411</f>
        <v>296.550873184204</v>
      </c>
      <c r="BL135" s="14" t="n">
        <f aca="false">main!BJ411</f>
        <v>297.931129837036</v>
      </c>
      <c r="BM135" s="14" t="n">
        <f aca="false">main!BK411</f>
        <v>40.0932608225958</v>
      </c>
      <c r="BN135" s="14" t="n">
        <f aca="false">main!BL411</f>
        <v>-0.0515140681180985</v>
      </c>
      <c r="BO135" s="14" t="n">
        <f aca="false">main!BM411</f>
        <v>2.88886772317044</v>
      </c>
      <c r="BP135" s="14" t="n">
        <f aca="false">main!BN411</f>
        <v>30.6962929085864</v>
      </c>
      <c r="BQ135" s="14" t="n">
        <f aca="false">main!BO411</f>
        <v>11.3702049569262</v>
      </c>
      <c r="BR135" s="14" t="n">
        <f aca="false">main!BP411</f>
        <v>24.0910015106201</v>
      </c>
      <c r="BS135" s="14" t="n">
        <f aca="false">main!BQ411</f>
        <v>3.01138555384735</v>
      </c>
      <c r="BT135" s="14" t="n">
        <f aca="false">main!BR411</f>
        <v>0.133370711454019</v>
      </c>
      <c r="BU135" s="14" t="n">
        <f aca="false">main!BS411</f>
        <v>1.81880306735955</v>
      </c>
      <c r="BV135" s="14" t="n">
        <f aca="false">main!BT411</f>
        <v>1.1925824864878</v>
      </c>
      <c r="BW135" s="14" t="n">
        <f aca="false">main!BU411</f>
        <v>0.083529081225791</v>
      </c>
      <c r="BX135" s="14" t="n">
        <f aca="false">main!BV411</f>
        <v>70.7046311590924</v>
      </c>
      <c r="BY135" s="14" t="n">
        <f aca="false">main!BW411</f>
        <v>0.817547684930262</v>
      </c>
      <c r="BZ135" s="14" t="n">
        <f aca="false">main!BX411</f>
        <v>62.5542564418629</v>
      </c>
      <c r="CA135" s="14" t="n">
        <f aca="false">main!BY411</f>
        <v>917.105993603367</v>
      </c>
      <c r="CB135" s="14" t="n">
        <f aca="false">main!BZ411</f>
        <v>0.0086665466057898</v>
      </c>
      <c r="CC135" s="14" t="n">
        <f aca="false">main!CA411</f>
        <v>0</v>
      </c>
      <c r="CD135" s="14" t="n">
        <f aca="false">main!CB411</f>
        <v>220.511508474045</v>
      </c>
      <c r="CE135" s="14" t="n">
        <f aca="false">main!CC411</f>
        <v>1065.02746582031</v>
      </c>
      <c r="CF135" s="14" t="n">
        <f aca="false">main!CD411</f>
        <v>0.549144640417227</v>
      </c>
      <c r="CG135" s="14" t="e">
        <f aca="false">main!CE411</f>
        <v>#DIV/0!</v>
      </c>
    </row>
    <row r="136" customFormat="false" ht="15.75" hidden="false" customHeight="true" outlineLevel="0" collapsed="false">
      <c r="A136" s="12" t="n">
        <v>4</v>
      </c>
      <c r="B136" s="12" t="n">
        <v>5</v>
      </c>
      <c r="C136" s="15" t="n">
        <f aca="false">main!A412</f>
        <v>124</v>
      </c>
      <c r="D136" s="14" t="str">
        <f aca="false">main!B412</f>
        <v>16:02:20</v>
      </c>
      <c r="E136" s="14" t="n">
        <f aca="false">main!C412</f>
        <v>14921.4999965886</v>
      </c>
      <c r="F136" s="14" t="n">
        <f aca="false">main!D412</f>
        <v>0</v>
      </c>
      <c r="G136" s="14" t="n">
        <f aca="false">main!E412</f>
        <v>12.5234653896353</v>
      </c>
      <c r="H136" s="14" t="n">
        <f aca="false">main!F412</f>
        <v>0.133682310138253</v>
      </c>
      <c r="I136" s="14" t="n">
        <f aca="false">main!G412</f>
        <v>751.995078011972</v>
      </c>
      <c r="J136" s="14" t="n">
        <f aca="false">main!H412</f>
        <v>17</v>
      </c>
      <c r="K136" s="14" t="n">
        <f aca="false">main!I412</f>
        <v>17</v>
      </c>
      <c r="L136" s="14" t="n">
        <f aca="false">main!J412</f>
        <v>0</v>
      </c>
      <c r="M136" s="14" t="n">
        <f aca="false">main!K412</f>
        <v>0</v>
      </c>
      <c r="N136" s="14" t="n">
        <f aca="false">main!L412</f>
        <v>501.0185546875</v>
      </c>
      <c r="O136" s="14" t="n">
        <f aca="false">main!M412</f>
        <v>1566.04602050781</v>
      </c>
      <c r="P136" s="14" t="n">
        <f aca="false">main!N412</f>
        <v>706.060241699219</v>
      </c>
      <c r="Q136" s="14" t="e">
        <f aca="false">main!O412</f>
        <v>#DIV/0!</v>
      </c>
      <c r="R136" s="14" t="n">
        <f aca="false">main!P412</f>
        <v>0.680074181648226</v>
      </c>
      <c r="S136" s="14" t="n">
        <f aca="false">main!Q412</f>
        <v>0.549144640417227</v>
      </c>
      <c r="T136" s="14" t="n">
        <f aca="false">main!R412</f>
        <v>-1</v>
      </c>
      <c r="U136" s="14" t="n">
        <f aca="false">main!S412</f>
        <v>0.87</v>
      </c>
      <c r="V136" s="14" t="n">
        <f aca="false">main!T412</f>
        <v>0.92</v>
      </c>
      <c r="W136" s="14" t="n">
        <f aca="false">main!U412</f>
        <v>19.9885787963867</v>
      </c>
      <c r="X136" s="14" t="n">
        <f aca="false">main!V412</f>
        <v>0.879994289398193</v>
      </c>
      <c r="Y136" s="14" t="n">
        <f aca="false">main!W412</f>
        <v>0.0613239177208454</v>
      </c>
      <c r="Z136" s="14" t="n">
        <f aca="false">main!X412</f>
        <v>0.807477559413183</v>
      </c>
      <c r="AA136" s="14" t="n">
        <f aca="false">main!Y412</f>
        <v>3.1257245981331</v>
      </c>
      <c r="AB136" s="14" t="n">
        <f aca="false">main!Z412</f>
        <v>-1</v>
      </c>
      <c r="AC136" s="14" t="n">
        <f aca="false">main!AA412</f>
        <v>250.089126586914</v>
      </c>
      <c r="AD136" s="14" t="n">
        <f aca="false">main!AB412</f>
        <v>0.5</v>
      </c>
      <c r="AE136" s="14" t="n">
        <f aca="false">main!AC412</f>
        <v>60.4270534033598</v>
      </c>
      <c r="AF136" s="14" t="n">
        <f aca="false">main!AD412</f>
        <v>1.53406575694366</v>
      </c>
      <c r="AG136" s="14" t="n">
        <f aca="false">main!AE412</f>
        <v>1.06815269801049</v>
      </c>
      <c r="AH136" s="14" t="n">
        <f aca="false">main!AF412</f>
        <v>23.3715400695801</v>
      </c>
      <c r="AI136" s="14" t="n">
        <f aca="false">main!AG412</f>
        <v>2</v>
      </c>
      <c r="AJ136" s="14" t="n">
        <f aca="false">main!AH412</f>
        <v>4.644859790802</v>
      </c>
      <c r="AK136" s="14" t="n">
        <f aca="false">main!AI412</f>
        <v>1</v>
      </c>
      <c r="AL136" s="14" t="n">
        <f aca="false">main!AJ412</f>
        <v>9.289719581604</v>
      </c>
      <c r="AM136" s="14" t="n">
        <f aca="false">main!AK412</f>
        <v>24.7628078460693</v>
      </c>
      <c r="AN136" s="14" t="n">
        <f aca="false">main!AL412</f>
        <v>23.3715400695801</v>
      </c>
      <c r="AO136" s="14" t="n">
        <f aca="false">main!AM412</f>
        <v>24.770715713501</v>
      </c>
      <c r="AP136" s="14" t="n">
        <f aca="false">main!AN412</f>
        <v>928.533569335938</v>
      </c>
      <c r="AQ136" s="14" t="n">
        <f aca="false">main!AO412</f>
        <v>919.263061523438</v>
      </c>
      <c r="AR136" s="14" t="n">
        <f aca="false">main!AP412</f>
        <v>18.2912635803223</v>
      </c>
      <c r="AS136" s="14" t="n">
        <f aca="false">main!AQ412</f>
        <v>19.2922344207764</v>
      </c>
      <c r="AT136" s="14" t="n">
        <f aca="false">main!AR412</f>
        <v>54.9093818664551</v>
      </c>
      <c r="AU136" s="14" t="n">
        <f aca="false">main!AS412</f>
        <v>57.9142417907715</v>
      </c>
      <c r="AV136" s="14" t="n">
        <f aca="false">main!AT412</f>
        <v>300.602203369141</v>
      </c>
      <c r="AW136" s="14" t="n">
        <f aca="false">main!AU412</f>
        <v>250.598373413086</v>
      </c>
      <c r="AX136" s="14" t="n">
        <f aca="false">main!AV412</f>
        <v>178.291000366211</v>
      </c>
      <c r="AY136" s="14" t="n">
        <f aca="false">main!AW412</f>
        <v>94.1106948852539</v>
      </c>
      <c r="AZ136" s="14" t="n">
        <f aca="false">main!AX412</f>
        <v>-3.24763178825378</v>
      </c>
      <c r="BA136" s="14" t="n">
        <f aca="false">main!AY412</f>
        <v>-0.43512350320816</v>
      </c>
      <c r="BB136" s="14" t="n">
        <f aca="false">main!AZ412</f>
        <v>0.75</v>
      </c>
      <c r="BC136" s="14" t="n">
        <f aca="false">main!BA412</f>
        <v>-1.355140209198</v>
      </c>
      <c r="BD136" s="14" t="n">
        <f aca="false">main!BB412</f>
        <v>7.355140209198</v>
      </c>
      <c r="BE136" s="14" t="n">
        <f aca="false">main!BC412</f>
        <v>1</v>
      </c>
      <c r="BF136" s="14" t="n">
        <f aca="false">main!BD412</f>
        <v>0</v>
      </c>
      <c r="BG136" s="14" t="n">
        <f aca="false">main!BE412</f>
        <v>0.159999996423721</v>
      </c>
      <c r="BH136" s="14" t="n">
        <f aca="false">main!BF412</f>
        <v>111105</v>
      </c>
      <c r="BI136" s="14" t="n">
        <f aca="false">main!BG412</f>
        <v>1.50301101684571</v>
      </c>
      <c r="BJ136" s="14" t="n">
        <f aca="false">main!BH412</f>
        <v>0.00153406575694366</v>
      </c>
      <c r="BK136" s="14" t="n">
        <f aca="false">main!BI412</f>
        <v>296.52154006958</v>
      </c>
      <c r="BL136" s="14" t="n">
        <f aca="false">main!BJ412</f>
        <v>297.912807846069</v>
      </c>
      <c r="BM136" s="14" t="n">
        <f aca="false">main!BK412</f>
        <v>40.0957388498841</v>
      </c>
      <c r="BN136" s="14" t="n">
        <f aca="false">main!BL412</f>
        <v>-0.0472660378391715</v>
      </c>
      <c r="BO136" s="14" t="n">
        <f aca="false">main!BM412</f>
        <v>2.88375828523897</v>
      </c>
      <c r="BP136" s="14" t="n">
        <f aca="false">main!BN412</f>
        <v>30.6421952229238</v>
      </c>
      <c r="BQ136" s="14" t="n">
        <f aca="false">main!BO412</f>
        <v>11.3499608021474</v>
      </c>
      <c r="BR136" s="14" t="n">
        <f aca="false">main!BP412</f>
        <v>24.0671739578247</v>
      </c>
      <c r="BS136" s="14" t="n">
        <f aca="false">main!BQ412</f>
        <v>3.00708094941041</v>
      </c>
      <c r="BT136" s="14" t="n">
        <f aca="false">main!BR412</f>
        <v>0.131785865494461</v>
      </c>
      <c r="BU136" s="14" t="n">
        <f aca="false">main!BS412</f>
        <v>1.81560558722848</v>
      </c>
      <c r="BV136" s="14" t="n">
        <f aca="false">main!BT412</f>
        <v>1.19147536218192</v>
      </c>
      <c r="BW136" s="14" t="n">
        <f aca="false">main!BU412</f>
        <v>0.0825344757631174</v>
      </c>
      <c r="BX136" s="14" t="n">
        <f aca="false">main!BV412</f>
        <v>70.7707793419975</v>
      </c>
      <c r="BY136" s="14" t="n">
        <f aca="false">main!BW412</f>
        <v>0.81804122180841</v>
      </c>
      <c r="BZ136" s="14" t="n">
        <f aca="false">main!BX412</f>
        <v>62.5501434275157</v>
      </c>
      <c r="CA136" s="14" t="n">
        <f aca="false">main!BY412</f>
        <v>917.443127334091</v>
      </c>
      <c r="CB136" s="14" t="n">
        <f aca="false">main!BZ412</f>
        <v>0.008538344590443</v>
      </c>
      <c r="CC136" s="14" t="n">
        <f aca="false">main!CA412</f>
        <v>0</v>
      </c>
      <c r="CD136" s="14" t="n">
        <f aca="false">main!CB412</f>
        <v>220.525137535992</v>
      </c>
      <c r="CE136" s="14" t="n">
        <f aca="false">main!CC412</f>
        <v>1065.02746582031</v>
      </c>
      <c r="CF136" s="14" t="n">
        <f aca="false">main!CD412</f>
        <v>0.549144640417227</v>
      </c>
      <c r="CG136" s="14" t="e">
        <f aca="false">main!CE412</f>
        <v>#DIV/0!</v>
      </c>
    </row>
    <row r="137" customFormat="false" ht="15.75" hidden="false" customHeight="true" outlineLevel="0" collapsed="false">
      <c r="A137" s="12" t="n">
        <v>4</v>
      </c>
      <c r="B137" s="12" t="n">
        <v>5</v>
      </c>
      <c r="C137" s="15" t="n">
        <f aca="false">main!A413</f>
        <v>125</v>
      </c>
      <c r="D137" s="14" t="str">
        <f aca="false">main!B413</f>
        <v>16:02:26</v>
      </c>
      <c r="E137" s="14" t="n">
        <f aca="false">main!C413</f>
        <v>14927.4999961751</v>
      </c>
      <c r="F137" s="14" t="n">
        <f aca="false">main!D413</f>
        <v>0</v>
      </c>
      <c r="G137" s="14" t="n">
        <f aca="false">main!E413</f>
        <v>12.7286130872932</v>
      </c>
      <c r="H137" s="14" t="n">
        <f aca="false">main!F413</f>
        <v>0.133586076773066</v>
      </c>
      <c r="I137" s="14" t="n">
        <f aca="false">main!G413</f>
        <v>749.325966615116</v>
      </c>
      <c r="J137" s="14" t="n">
        <f aca="false">main!H413</f>
        <v>17</v>
      </c>
      <c r="K137" s="14" t="n">
        <f aca="false">main!I413</f>
        <v>17</v>
      </c>
      <c r="L137" s="14" t="n">
        <f aca="false">main!J413</f>
        <v>0</v>
      </c>
      <c r="M137" s="14" t="n">
        <f aca="false">main!K413</f>
        <v>0</v>
      </c>
      <c r="N137" s="14" t="n">
        <f aca="false">main!L413</f>
        <v>501.0185546875</v>
      </c>
      <c r="O137" s="14" t="n">
        <f aca="false">main!M413</f>
        <v>1566.04602050781</v>
      </c>
      <c r="P137" s="14" t="n">
        <f aca="false">main!N413</f>
        <v>706.060241699219</v>
      </c>
      <c r="Q137" s="14" t="e">
        <f aca="false">main!O413</f>
        <v>#DIV/0!</v>
      </c>
      <c r="R137" s="14" t="n">
        <f aca="false">main!P413</f>
        <v>0.680074181648226</v>
      </c>
      <c r="S137" s="14" t="n">
        <f aca="false">main!Q413</f>
        <v>0.549144640417227</v>
      </c>
      <c r="T137" s="14" t="n">
        <f aca="false">main!R413</f>
        <v>-1</v>
      </c>
      <c r="U137" s="14" t="n">
        <f aca="false">main!S413</f>
        <v>0.87</v>
      </c>
      <c r="V137" s="14" t="n">
        <f aca="false">main!T413</f>
        <v>0.92</v>
      </c>
      <c r="W137" s="14" t="n">
        <f aca="false">main!U413</f>
        <v>19.9885787963867</v>
      </c>
      <c r="X137" s="14" t="n">
        <f aca="false">main!V413</f>
        <v>0.879994289398193</v>
      </c>
      <c r="Y137" s="14" t="n">
        <f aca="false">main!W413</f>
        <v>0.0622537394239008</v>
      </c>
      <c r="Z137" s="14" t="n">
        <f aca="false">main!X413</f>
        <v>0.807477559413183</v>
      </c>
      <c r="AA137" s="14" t="n">
        <f aca="false">main!Y413</f>
        <v>3.1257245981331</v>
      </c>
      <c r="AB137" s="14" t="n">
        <f aca="false">main!Z413</f>
        <v>-1</v>
      </c>
      <c r="AC137" s="14" t="n">
        <f aca="false">main!AA413</f>
        <v>250.089126586914</v>
      </c>
      <c r="AD137" s="14" t="n">
        <f aca="false">main!AB413</f>
        <v>0.5</v>
      </c>
      <c r="AE137" s="14" t="n">
        <f aca="false">main!AC413</f>
        <v>60.4270534033598</v>
      </c>
      <c r="AF137" s="14" t="n">
        <f aca="false">main!AD413</f>
        <v>1.53483472780213</v>
      </c>
      <c r="AG137" s="14" t="n">
        <f aca="false">main!AE413</f>
        <v>1.06945560531295</v>
      </c>
      <c r="AH137" s="14" t="n">
        <f aca="false">main!AF413</f>
        <v>23.3711185455322</v>
      </c>
      <c r="AI137" s="14" t="n">
        <f aca="false">main!AG413</f>
        <v>2</v>
      </c>
      <c r="AJ137" s="14" t="n">
        <f aca="false">main!AH413</f>
        <v>4.644859790802</v>
      </c>
      <c r="AK137" s="14" t="n">
        <f aca="false">main!AI413</f>
        <v>1</v>
      </c>
      <c r="AL137" s="14" t="n">
        <f aca="false">main!AJ413</f>
        <v>9.289719581604</v>
      </c>
      <c r="AM137" s="14" t="n">
        <f aca="false">main!AK413</f>
        <v>24.7554702758789</v>
      </c>
      <c r="AN137" s="14" t="n">
        <f aca="false">main!AL413</f>
        <v>23.3711185455322</v>
      </c>
      <c r="AO137" s="14" t="n">
        <f aca="false">main!AM413</f>
        <v>24.7631931304932</v>
      </c>
      <c r="AP137" s="14" t="n">
        <f aca="false">main!AN413</f>
        <v>928.590393066406</v>
      </c>
      <c r="AQ137" s="14" t="n">
        <f aca="false">main!AO413</f>
        <v>919.182556152344</v>
      </c>
      <c r="AR137" s="14" t="n">
        <f aca="false">main!AP413</f>
        <v>18.2760734558105</v>
      </c>
      <c r="AS137" s="14" t="n">
        <f aca="false">main!AQ413</f>
        <v>19.27760887146</v>
      </c>
      <c r="AT137" s="14" t="n">
        <f aca="false">main!AR413</f>
        <v>54.8878326416016</v>
      </c>
      <c r="AU137" s="14" t="n">
        <f aca="false">main!AS413</f>
        <v>57.8957061767578</v>
      </c>
      <c r="AV137" s="14" t="n">
        <f aca="false">main!AT413</f>
        <v>300.587829589844</v>
      </c>
      <c r="AW137" s="14" t="n">
        <f aca="false">main!AU413</f>
        <v>250.600173950195</v>
      </c>
      <c r="AX137" s="14" t="n">
        <f aca="false">main!AV413</f>
        <v>178.198043823242</v>
      </c>
      <c r="AY137" s="14" t="n">
        <f aca="false">main!AW413</f>
        <v>94.1107025146484</v>
      </c>
      <c r="AZ137" s="14" t="n">
        <f aca="false">main!AX413</f>
        <v>-3.24763178825378</v>
      </c>
      <c r="BA137" s="14" t="n">
        <f aca="false">main!AY413</f>
        <v>-0.43512350320816</v>
      </c>
      <c r="BB137" s="14" t="n">
        <f aca="false">main!AZ413</f>
        <v>1</v>
      </c>
      <c r="BC137" s="14" t="n">
        <f aca="false">main!BA413</f>
        <v>-1.355140209198</v>
      </c>
      <c r="BD137" s="14" t="n">
        <f aca="false">main!BB413</f>
        <v>7.355140209198</v>
      </c>
      <c r="BE137" s="14" t="n">
        <f aca="false">main!BC413</f>
        <v>1</v>
      </c>
      <c r="BF137" s="14" t="n">
        <f aca="false">main!BD413</f>
        <v>0</v>
      </c>
      <c r="BG137" s="14" t="n">
        <f aca="false">main!BE413</f>
        <v>0.159999996423721</v>
      </c>
      <c r="BH137" s="14" t="n">
        <f aca="false">main!BF413</f>
        <v>111105</v>
      </c>
      <c r="BI137" s="14" t="n">
        <f aca="false">main!BG413</f>
        <v>1.50293914794922</v>
      </c>
      <c r="BJ137" s="14" t="n">
        <f aca="false">main!BH413</f>
        <v>0.00153483472780213</v>
      </c>
      <c r="BK137" s="14" t="n">
        <f aca="false">main!BI413</f>
        <v>296.521118545532</v>
      </c>
      <c r="BL137" s="14" t="n">
        <f aca="false">main!BJ413</f>
        <v>297.905470275879</v>
      </c>
      <c r="BM137" s="14" t="n">
        <f aca="false">main!BK413</f>
        <v>40.0960269358151</v>
      </c>
      <c r="BN137" s="14" t="n">
        <f aca="false">main!BL413</f>
        <v>-0.0477160285877112</v>
      </c>
      <c r="BO137" s="14" t="n">
        <f aca="false">main!BM413</f>
        <v>2.88368491900867</v>
      </c>
      <c r="BP137" s="14" t="n">
        <f aca="false">main!BN413</f>
        <v>30.6414131650948</v>
      </c>
      <c r="BQ137" s="14" t="n">
        <f aca="false">main!BO413</f>
        <v>11.3638042936348</v>
      </c>
      <c r="BR137" s="14" t="n">
        <f aca="false">main!BP413</f>
        <v>24.0632944107056</v>
      </c>
      <c r="BS137" s="14" t="n">
        <f aca="false">main!BQ413</f>
        <v>3.00638059317219</v>
      </c>
      <c r="BT137" s="14" t="n">
        <f aca="false">main!BR413</f>
        <v>0.13169234217986</v>
      </c>
      <c r="BU137" s="14" t="n">
        <f aca="false">main!BS413</f>
        <v>1.81422931369572</v>
      </c>
      <c r="BV137" s="14" t="n">
        <f aca="false">main!BT413</f>
        <v>1.19215127947647</v>
      </c>
      <c r="BW137" s="14" t="n">
        <f aca="false">main!BU413</f>
        <v>0.0824757846466207</v>
      </c>
      <c r="BX137" s="14" t="n">
        <f aca="false">main!BV413</f>
        <v>70.5195931306165</v>
      </c>
      <c r="BY137" s="14" t="n">
        <f aca="false">main!BW413</f>
        <v>0.81520908072033</v>
      </c>
      <c r="BZ137" s="14" t="n">
        <f aca="false">main!BX413</f>
        <v>62.5034223651076</v>
      </c>
      <c r="CA137" s="14" t="n">
        <f aca="false">main!BY413</f>
        <v>917.332809503169</v>
      </c>
      <c r="CB137" s="14" t="n">
        <f aca="false">main!BZ413</f>
        <v>0.00867277253876939</v>
      </c>
      <c r="CC137" s="14" t="n">
        <f aca="false">main!CA413</f>
        <v>0</v>
      </c>
      <c r="CD137" s="14" t="n">
        <f aca="false">main!CB413</f>
        <v>220.526721998366</v>
      </c>
      <c r="CE137" s="14" t="n">
        <f aca="false">main!CC413</f>
        <v>1065.02746582031</v>
      </c>
      <c r="CF137" s="14" t="n">
        <f aca="false">main!CD413</f>
        <v>0.549144640417227</v>
      </c>
      <c r="CG137" s="14" t="e">
        <f aca="false">main!CE413</f>
        <v>#DIV/0!</v>
      </c>
    </row>
    <row r="138" customFormat="false" ht="15.75" hidden="false" customHeight="true" outlineLevel="0" collapsed="false">
      <c r="A138" s="12" t="n">
        <v>4</v>
      </c>
      <c r="B138" s="12" t="n">
        <v>5</v>
      </c>
      <c r="C138" s="16" t="n">
        <f aca="false">main!A419</f>
        <v>126</v>
      </c>
      <c r="D138" s="10" t="str">
        <f aca="false">main!B419</f>
        <v>16:02:35</v>
      </c>
      <c r="E138" s="10" t="n">
        <f aca="false">main!C419</f>
        <v>14927.4999961751</v>
      </c>
      <c r="F138" s="10" t="n">
        <f aca="false">main!D419</f>
        <v>0</v>
      </c>
      <c r="G138" s="10" t="n">
        <f aca="false">main!E419</f>
        <v>12.7286130872932</v>
      </c>
      <c r="H138" s="10" t="n">
        <f aca="false">main!F419</f>
        <v>0.133586076773066</v>
      </c>
      <c r="I138" s="10" t="n">
        <f aca="false">main!G419</f>
        <v>749.325966615116</v>
      </c>
      <c r="J138" s="10" t="n">
        <f aca="false">main!H419</f>
        <v>18</v>
      </c>
      <c r="K138" s="10" t="n">
        <f aca="false">main!I419</f>
        <v>18</v>
      </c>
      <c r="L138" s="10" t="n">
        <f aca="false">main!J419</f>
        <v>0</v>
      </c>
      <c r="M138" s="10" t="n">
        <f aca="false">main!K419</f>
        <v>0</v>
      </c>
      <c r="N138" s="10" t="n">
        <f aca="false">main!L419</f>
        <v>469.50537109375</v>
      </c>
      <c r="O138" s="10" t="n">
        <f aca="false">main!M419</f>
        <v>1525.27319335938</v>
      </c>
      <c r="P138" s="10" t="n">
        <f aca="false">main!N419</f>
        <v>652.701232910156</v>
      </c>
      <c r="Q138" s="10" t="e">
        <f aca="false">main!O419</f>
        <v>#DIV/0!</v>
      </c>
      <c r="R138" s="10" t="n">
        <f aca="false">main!P419</f>
        <v>0.692182768871932</v>
      </c>
      <c r="S138" s="10" t="n">
        <f aca="false">main!Q419</f>
        <v>0.572075851229906</v>
      </c>
      <c r="T138" s="10" t="n">
        <f aca="false">main!R419</f>
        <v>-1</v>
      </c>
      <c r="U138" s="10" t="n">
        <f aca="false">main!S419</f>
        <v>0.87</v>
      </c>
      <c r="V138" s="10" t="n">
        <f aca="false">main!T419</f>
        <v>0.92</v>
      </c>
      <c r="W138" s="10" t="n">
        <f aca="false">main!U419</f>
        <v>19.9885787963867</v>
      </c>
      <c r="X138" s="10" t="n">
        <f aca="false">main!V419</f>
        <v>0.879994289398193</v>
      </c>
      <c r="Y138" s="10" t="n">
        <f aca="false">main!W419</f>
        <v>0.0622537394239008</v>
      </c>
      <c r="Z138" s="10" t="n">
        <f aca="false">main!X419</f>
        <v>0.826480919428596</v>
      </c>
      <c r="AA138" s="10" t="n">
        <f aca="false">main!Y419</f>
        <v>3.24868103171245</v>
      </c>
      <c r="AB138" s="10" t="n">
        <f aca="false">main!Z419</f>
        <v>-1</v>
      </c>
      <c r="AC138" s="10" t="n">
        <f aca="false">main!AA419</f>
        <v>250.600173950195</v>
      </c>
      <c r="AD138" s="10" t="n">
        <f aca="false">main!AB419</f>
        <v>0.5</v>
      </c>
      <c r="AE138" s="10" t="n">
        <f aca="false">main!AC419</f>
        <v>63.0790061030779</v>
      </c>
      <c r="AF138" s="10" t="n">
        <f aca="false">main!AD419</f>
        <v>1.53483472780213</v>
      </c>
      <c r="AG138" s="10" t="n">
        <f aca="false">main!AE419</f>
        <v>1.06945560531295</v>
      </c>
      <c r="AH138" s="10" t="n">
        <f aca="false">main!AF419</f>
        <v>23.3711185455322</v>
      </c>
      <c r="AI138" s="10" t="n">
        <f aca="false">main!AG419</f>
        <v>2</v>
      </c>
      <c r="AJ138" s="10" t="n">
        <f aca="false">main!AH419</f>
        <v>4.644859790802</v>
      </c>
      <c r="AK138" s="10" t="n">
        <f aca="false">main!AI419</f>
        <v>1</v>
      </c>
      <c r="AL138" s="10" t="n">
        <f aca="false">main!AJ419</f>
        <v>9.289719581604</v>
      </c>
      <c r="AM138" s="10" t="n">
        <f aca="false">main!AK419</f>
        <v>24.7554702758789</v>
      </c>
      <c r="AN138" s="10" t="n">
        <f aca="false">main!AL419</f>
        <v>23.3711185455322</v>
      </c>
      <c r="AO138" s="10" t="n">
        <f aca="false">main!AM419</f>
        <v>24.7631931304932</v>
      </c>
      <c r="AP138" s="10" t="n">
        <f aca="false">main!AN419</f>
        <v>928.590393066406</v>
      </c>
      <c r="AQ138" s="10" t="n">
        <f aca="false">main!AO419</f>
        <v>919.182556152344</v>
      </c>
      <c r="AR138" s="10" t="n">
        <f aca="false">main!AP419</f>
        <v>18.2760734558105</v>
      </c>
      <c r="AS138" s="10" t="n">
        <f aca="false">main!AQ419</f>
        <v>19.27760887146</v>
      </c>
      <c r="AT138" s="10" t="n">
        <f aca="false">main!AR419</f>
        <v>54.8878326416016</v>
      </c>
      <c r="AU138" s="10" t="n">
        <f aca="false">main!AS419</f>
        <v>57.8957061767578</v>
      </c>
      <c r="AV138" s="10" t="n">
        <f aca="false">main!AT419</f>
        <v>300.587829589844</v>
      </c>
      <c r="AW138" s="10" t="n">
        <f aca="false">main!AU419</f>
        <v>250.600173950195</v>
      </c>
      <c r="AX138" s="10" t="n">
        <f aca="false">main!AV419</f>
        <v>178.198043823242</v>
      </c>
      <c r="AY138" s="10" t="n">
        <f aca="false">main!AW419</f>
        <v>94.1107025146484</v>
      </c>
      <c r="AZ138" s="10" t="n">
        <f aca="false">main!AX419</f>
        <v>-3.24763178825378</v>
      </c>
      <c r="BA138" s="10" t="n">
        <f aca="false">main!AY419</f>
        <v>-0.43512350320816</v>
      </c>
      <c r="BB138" s="10" t="n">
        <f aca="false">main!AZ419</f>
        <v>1</v>
      </c>
      <c r="BC138" s="10" t="n">
        <f aca="false">main!BA419</f>
        <v>-1.355140209198</v>
      </c>
      <c r="BD138" s="10" t="n">
        <f aca="false">main!BB419</f>
        <v>7.355140209198</v>
      </c>
      <c r="BE138" s="10" t="n">
        <f aca="false">main!BC419</f>
        <v>1</v>
      </c>
      <c r="BF138" s="10" t="n">
        <f aca="false">main!BD419</f>
        <v>0</v>
      </c>
      <c r="BG138" s="10" t="n">
        <f aca="false">main!BE419</f>
        <v>0.159999996423721</v>
      </c>
      <c r="BH138" s="10" t="n">
        <f aca="false">main!BF419</f>
        <v>111105</v>
      </c>
      <c r="BI138" s="10" t="n">
        <f aca="false">main!BG419</f>
        <v>1.50293914794922</v>
      </c>
      <c r="BJ138" s="10" t="n">
        <f aca="false">main!BH419</f>
        <v>0.00153483472780213</v>
      </c>
      <c r="BK138" s="10" t="n">
        <f aca="false">main!BI419</f>
        <v>296.521118545532</v>
      </c>
      <c r="BL138" s="10" t="n">
        <f aca="false">main!BJ419</f>
        <v>297.905470275879</v>
      </c>
      <c r="BM138" s="10" t="n">
        <f aca="false">main!BK419</f>
        <v>40.0960269358151</v>
      </c>
      <c r="BN138" s="10" t="n">
        <f aca="false">main!BL419</f>
        <v>-0.0477160285877112</v>
      </c>
      <c r="BO138" s="10" t="n">
        <f aca="false">main!BM419</f>
        <v>2.88368491900867</v>
      </c>
      <c r="BP138" s="10" t="n">
        <f aca="false">main!BN419</f>
        <v>30.6414131650948</v>
      </c>
      <c r="BQ138" s="10" t="n">
        <f aca="false">main!BO419</f>
        <v>11.3638042936348</v>
      </c>
      <c r="BR138" s="10" t="n">
        <f aca="false">main!BP419</f>
        <v>24.0632944107056</v>
      </c>
      <c r="BS138" s="10" t="n">
        <f aca="false">main!BQ419</f>
        <v>3.00638059317219</v>
      </c>
      <c r="BT138" s="10" t="n">
        <f aca="false">main!BR419</f>
        <v>0.13169234217986</v>
      </c>
      <c r="BU138" s="10" t="n">
        <f aca="false">main!BS419</f>
        <v>1.81422931369572</v>
      </c>
      <c r="BV138" s="10" t="n">
        <f aca="false">main!BT419</f>
        <v>1.19215127947647</v>
      </c>
      <c r="BW138" s="10" t="n">
        <f aca="false">main!BU419</f>
        <v>0.0824757846466207</v>
      </c>
      <c r="BX138" s="10" t="n">
        <f aca="false">main!BV419</f>
        <v>70.5195931306165</v>
      </c>
      <c r="BY138" s="10" t="n">
        <f aca="false">main!BW419</f>
        <v>0.81520908072033</v>
      </c>
      <c r="BZ138" s="10" t="n">
        <f aca="false">main!BX419</f>
        <v>62.5034223651076</v>
      </c>
      <c r="CA138" s="10" t="n">
        <f aca="false">main!BY419</f>
        <v>917.332809503169</v>
      </c>
      <c r="CB138" s="10" t="n">
        <f aca="false">main!BZ419</f>
        <v>0.00867277253876939</v>
      </c>
      <c r="CC138" s="10" t="n">
        <f aca="false">main!CA419</f>
        <v>0</v>
      </c>
      <c r="CD138" s="10" t="n">
        <f aca="false">main!CB419</f>
        <v>220.526721998366</v>
      </c>
      <c r="CE138" s="10" t="n">
        <f aca="false">main!CC419</f>
        <v>1055.76782226563</v>
      </c>
      <c r="CF138" s="10" t="n">
        <f aca="false">main!CD419</f>
        <v>0.572075851229906</v>
      </c>
      <c r="CG138" s="10" t="e">
        <f aca="false">main!CE419</f>
        <v>#DIV/0!</v>
      </c>
    </row>
    <row r="139" customFormat="false" ht="23.85" hidden="false" customHeight="false" outlineLevel="0" collapsed="false">
      <c r="A139" s="12" t="n">
        <v>4</v>
      </c>
      <c r="B139" s="12" t="n">
        <v>6</v>
      </c>
      <c r="C139" s="13" t="str">
        <f aca="false">main!B335</f>
        <v>"14:53:34 trat6t1b4"
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</row>
    <row r="140" customFormat="false" ht="15.75" hidden="false" customHeight="true" outlineLevel="0" collapsed="false">
      <c r="A140" s="12" t="n">
        <v>4</v>
      </c>
      <c r="B140" s="12" t="n">
        <v>6</v>
      </c>
      <c r="C140" s="15" t="n">
        <f aca="false">main!A341</f>
        <v>99</v>
      </c>
      <c r="D140" s="14" t="str">
        <f aca="false">main!B341</f>
        <v>15:06:12</v>
      </c>
      <c r="E140" s="14" t="n">
        <f aca="false">main!C341</f>
        <v>11553.9999995865</v>
      </c>
      <c r="F140" s="14" t="n">
        <f aca="false">main!D341</f>
        <v>0</v>
      </c>
      <c r="G140" s="14" t="n">
        <f aca="false">main!E341</f>
        <v>9.69463166916727</v>
      </c>
      <c r="H140" s="14" t="n">
        <f aca="false">main!F341</f>
        <v>0.184385194444073</v>
      </c>
      <c r="I140" s="14" t="n">
        <f aca="false">main!G341</f>
        <v>728.772767073506</v>
      </c>
      <c r="J140" s="14" t="n">
        <f aca="false">main!H341</f>
        <v>14</v>
      </c>
      <c r="K140" s="14" t="n">
        <f aca="false">main!I341</f>
        <v>14</v>
      </c>
      <c r="L140" s="14" t="n">
        <f aca="false">main!J341</f>
        <v>0</v>
      </c>
      <c r="M140" s="14" t="n">
        <f aca="false">main!K341</f>
        <v>0</v>
      </c>
      <c r="N140" s="14" t="n">
        <f aca="false">main!L341</f>
        <v>495.453125</v>
      </c>
      <c r="O140" s="14" t="n">
        <f aca="false">main!M341</f>
        <v>1597.96655273438</v>
      </c>
      <c r="P140" s="14" t="n">
        <f aca="false">main!N341</f>
        <v>756.357177734375</v>
      </c>
      <c r="Q140" s="14" t="e">
        <f aca="false">main!O341</f>
        <v>#DIV/0!</v>
      </c>
      <c r="R140" s="14" t="n">
        <f aca="false">main!P341</f>
        <v>0.689947750062603</v>
      </c>
      <c r="S140" s="14" t="n">
        <f aca="false">main!Q341</f>
        <v>0.526675213295219</v>
      </c>
      <c r="T140" s="14" t="n">
        <f aca="false">main!R341</f>
        <v>-1</v>
      </c>
      <c r="U140" s="14" t="n">
        <f aca="false">main!S341</f>
        <v>0.87</v>
      </c>
      <c r="V140" s="14" t="n">
        <f aca="false">main!T341</f>
        <v>0.92</v>
      </c>
      <c r="W140" s="14" t="n">
        <f aca="false">main!U341</f>
        <v>19.9885787963867</v>
      </c>
      <c r="X140" s="14" t="n">
        <f aca="false">main!V341</f>
        <v>0.879994289398193</v>
      </c>
      <c r="Y140" s="14" t="n">
        <f aca="false">main!W341</f>
        <v>0.0486277557271334</v>
      </c>
      <c r="Z140" s="14" t="n">
        <f aca="false">main!X341</f>
        <v>0.763355215300623</v>
      </c>
      <c r="AA140" s="14" t="n">
        <f aca="false">main!Y341</f>
        <v>3.22526283941469</v>
      </c>
      <c r="AB140" s="14" t="n">
        <f aca="false">main!Z341</f>
        <v>-1</v>
      </c>
      <c r="AC140" s="14" t="n">
        <f aca="false">main!AA341</f>
        <v>249.441741943359</v>
      </c>
      <c r="AD140" s="14" t="n">
        <f aca="false">main!AB341</f>
        <v>0.5</v>
      </c>
      <c r="AE140" s="14" t="n">
        <f aca="false">main!AC341</f>
        <v>57.8045292482742</v>
      </c>
      <c r="AF140" s="14" t="n">
        <f aca="false">main!AD341</f>
        <v>2.07300385120945</v>
      </c>
      <c r="AG140" s="14" t="n">
        <f aca="false">main!AE341</f>
        <v>1.05128532722104</v>
      </c>
      <c r="AH140" s="14" t="n">
        <f aca="false">main!AF341</f>
        <v>23.6131458282471</v>
      </c>
      <c r="AI140" s="14" t="n">
        <f aca="false">main!AG341</f>
        <v>2</v>
      </c>
      <c r="AJ140" s="14" t="n">
        <f aca="false">main!AH341</f>
        <v>4.644859790802</v>
      </c>
      <c r="AK140" s="14" t="n">
        <f aca="false">main!AI341</f>
        <v>1</v>
      </c>
      <c r="AL140" s="14" t="n">
        <f aca="false">main!AJ341</f>
        <v>9.289719581604</v>
      </c>
      <c r="AM140" s="14" t="n">
        <f aca="false">main!AK341</f>
        <v>25.0175762176514</v>
      </c>
      <c r="AN140" s="14" t="n">
        <f aca="false">main!AL341</f>
        <v>23.6131458282471</v>
      </c>
      <c r="AO140" s="14" t="n">
        <f aca="false">main!AM341</f>
        <v>24.9789943695068</v>
      </c>
      <c r="AP140" s="14" t="n">
        <f aca="false">main!AN341</f>
        <v>836.165649414063</v>
      </c>
      <c r="AQ140" s="14" t="n">
        <f aca="false">main!AO341</f>
        <v>828.572692871094</v>
      </c>
      <c r="AR140" s="14" t="n">
        <f aca="false">main!AP341</f>
        <v>18.5741844177246</v>
      </c>
      <c r="AS140" s="14" t="n">
        <f aca="false">main!AQ341</f>
        <v>19.9259395599365</v>
      </c>
      <c r="AT140" s="14" t="n">
        <f aca="false">main!AR341</f>
        <v>54.9043006896973</v>
      </c>
      <c r="AU140" s="14" t="n">
        <f aca="false">main!AS341</f>
        <v>58.9000205993652</v>
      </c>
      <c r="AV140" s="14" t="n">
        <f aca="false">main!AT341</f>
        <v>300.601379394531</v>
      </c>
      <c r="AW140" s="14" t="n">
        <f aca="false">main!AU341</f>
        <v>249.920425415039</v>
      </c>
      <c r="AX140" s="14" t="n">
        <f aca="false">main!AV341</f>
        <v>164.629272460938</v>
      </c>
      <c r="AY140" s="14" t="n">
        <f aca="false">main!AW341</f>
        <v>94.0881118774414</v>
      </c>
      <c r="AZ140" s="14" t="n">
        <f aca="false">main!AX341</f>
        <v>-3.24763178825378</v>
      </c>
      <c r="BA140" s="14" t="n">
        <f aca="false">main!AY341</f>
        <v>-0.43512350320816</v>
      </c>
      <c r="BB140" s="14" t="n">
        <f aca="false">main!AZ341</f>
        <v>0.5</v>
      </c>
      <c r="BC140" s="14" t="n">
        <f aca="false">main!BA341</f>
        <v>-1.355140209198</v>
      </c>
      <c r="BD140" s="14" t="n">
        <f aca="false">main!BB341</f>
        <v>7.355140209198</v>
      </c>
      <c r="BE140" s="14" t="n">
        <f aca="false">main!BC341</f>
        <v>1</v>
      </c>
      <c r="BF140" s="14" t="n">
        <f aca="false">main!BD341</f>
        <v>0</v>
      </c>
      <c r="BG140" s="14" t="n">
        <f aca="false">main!BE341</f>
        <v>0.159999996423721</v>
      </c>
      <c r="BH140" s="14" t="n">
        <f aca="false">main!BF341</f>
        <v>111105</v>
      </c>
      <c r="BI140" s="14" t="n">
        <f aca="false">main!BG341</f>
        <v>1.50300689697265</v>
      </c>
      <c r="BJ140" s="14" t="n">
        <f aca="false">main!BH341</f>
        <v>0.00207300385120945</v>
      </c>
      <c r="BK140" s="14" t="n">
        <f aca="false">main!BI341</f>
        <v>296.763145828247</v>
      </c>
      <c r="BL140" s="14" t="n">
        <f aca="false">main!BJ341</f>
        <v>298.167576217651</v>
      </c>
      <c r="BM140" s="14" t="n">
        <f aca="false">main!BK341</f>
        <v>39.9872671726211</v>
      </c>
      <c r="BN140" s="14" t="n">
        <f aca="false">main!BL341</f>
        <v>-0.142005290235739</v>
      </c>
      <c r="BO140" s="14" t="n">
        <f aca="false">main!BM341</f>
        <v>2.92607935779948</v>
      </c>
      <c r="BP140" s="14" t="n">
        <f aca="false">main!BN341</f>
        <v>31.0993525049261</v>
      </c>
      <c r="BQ140" s="14" t="n">
        <f aca="false">main!BO341</f>
        <v>11.1734129449896</v>
      </c>
      <c r="BR140" s="14" t="n">
        <f aca="false">main!BP341</f>
        <v>24.3153610229492</v>
      </c>
      <c r="BS140" s="14" t="n">
        <f aca="false">main!BQ341</f>
        <v>3.05218250721782</v>
      </c>
      <c r="BT140" s="14" t="n">
        <f aca="false">main!BR341</f>
        <v>0.180796686533951</v>
      </c>
      <c r="BU140" s="14" t="n">
        <f aca="false">main!BS341</f>
        <v>1.87479403057844</v>
      </c>
      <c r="BV140" s="14" t="n">
        <f aca="false">main!BT341</f>
        <v>1.17738847663938</v>
      </c>
      <c r="BW140" s="14" t="n">
        <f aca="false">main!BU341</f>
        <v>0.113314946347435</v>
      </c>
      <c r="BX140" s="14" t="n">
        <f aca="false">main!BV341</f>
        <v>68.5688536416446</v>
      </c>
      <c r="BY140" s="14" t="n">
        <f aca="false">main!BW341</f>
        <v>0.879551997481633</v>
      </c>
      <c r="BZ140" s="14" t="n">
        <f aca="false">main!BX341</f>
        <v>63.8488001270351</v>
      </c>
      <c r="CA140" s="14" t="n">
        <f aca="false">main!BY341</f>
        <v>827.163850264123</v>
      </c>
      <c r="CB140" s="14" t="n">
        <f aca="false">main!BZ341</f>
        <v>0.00748328882545138</v>
      </c>
      <c r="CC140" s="14" t="n">
        <f aca="false">main!CA341</f>
        <v>0</v>
      </c>
      <c r="CD140" s="14" t="n">
        <f aca="false">main!CB341</f>
        <v>219.928547169201</v>
      </c>
      <c r="CE140" s="14" t="n">
        <f aca="false">main!CC341</f>
        <v>1102.51342773438</v>
      </c>
      <c r="CF140" s="14" t="n">
        <f aca="false">main!CD341</f>
        <v>0.526675213295219</v>
      </c>
      <c r="CG140" s="14" t="e">
        <f aca="false">main!CE341</f>
        <v>#DIV/0!</v>
      </c>
    </row>
    <row r="141" customFormat="false" ht="15.75" hidden="false" customHeight="true" outlineLevel="0" collapsed="false">
      <c r="A141" s="12" t="n">
        <v>4</v>
      </c>
      <c r="B141" s="12" t="n">
        <v>6</v>
      </c>
      <c r="C141" s="15" t="n">
        <f aca="false">main!A342</f>
        <v>100</v>
      </c>
      <c r="D141" s="14" t="str">
        <f aca="false">main!B342</f>
        <v>15:06:23</v>
      </c>
      <c r="E141" s="14" t="n">
        <f aca="false">main!C342</f>
        <v>11564.9999988284</v>
      </c>
      <c r="F141" s="14" t="n">
        <f aca="false">main!D342</f>
        <v>0</v>
      </c>
      <c r="G141" s="14" t="n">
        <f aca="false">main!E342</f>
        <v>10.1514019729721</v>
      </c>
      <c r="H141" s="14" t="n">
        <f aca="false">main!F342</f>
        <v>0.184116257364622</v>
      </c>
      <c r="I141" s="14" t="n">
        <f aca="false">main!G342</f>
        <v>724.252839215904</v>
      </c>
      <c r="J141" s="14" t="n">
        <f aca="false">main!H342</f>
        <v>14</v>
      </c>
      <c r="K141" s="14" t="n">
        <f aca="false">main!I342</f>
        <v>14</v>
      </c>
      <c r="L141" s="14" t="n">
        <f aca="false">main!J342</f>
        <v>0</v>
      </c>
      <c r="M141" s="14" t="n">
        <f aca="false">main!K342</f>
        <v>0</v>
      </c>
      <c r="N141" s="14" t="n">
        <f aca="false">main!L342</f>
        <v>495.453125</v>
      </c>
      <c r="O141" s="14" t="n">
        <f aca="false">main!M342</f>
        <v>1597.96655273438</v>
      </c>
      <c r="P141" s="14" t="n">
        <f aca="false">main!N342</f>
        <v>756.357177734375</v>
      </c>
      <c r="Q141" s="14" t="e">
        <f aca="false">main!O342</f>
        <v>#DIV/0!</v>
      </c>
      <c r="R141" s="14" t="n">
        <f aca="false">main!P342</f>
        <v>0.689947750062603</v>
      </c>
      <c r="S141" s="14" t="n">
        <f aca="false">main!Q342</f>
        <v>0.526675213295219</v>
      </c>
      <c r="T141" s="14" t="n">
        <f aca="false">main!R342</f>
        <v>-1</v>
      </c>
      <c r="U141" s="14" t="n">
        <f aca="false">main!S342</f>
        <v>0.87</v>
      </c>
      <c r="V141" s="14" t="n">
        <f aca="false">main!T342</f>
        <v>0.92</v>
      </c>
      <c r="W141" s="14" t="n">
        <f aca="false">main!U342</f>
        <v>19.9885787963867</v>
      </c>
      <c r="X141" s="14" t="n">
        <f aca="false">main!V342</f>
        <v>0.879994289398193</v>
      </c>
      <c r="Y141" s="14" t="n">
        <f aca="false">main!W342</f>
        <v>0.0507007833435885</v>
      </c>
      <c r="Z141" s="14" t="n">
        <f aca="false">main!X342</f>
        <v>0.763355215300623</v>
      </c>
      <c r="AA141" s="14" t="n">
        <f aca="false">main!Y342</f>
        <v>3.22526283941469</v>
      </c>
      <c r="AB141" s="14" t="n">
        <f aca="false">main!Z342</f>
        <v>-1</v>
      </c>
      <c r="AC141" s="14" t="n">
        <f aca="false">main!AA342</f>
        <v>249.441741943359</v>
      </c>
      <c r="AD141" s="14" t="n">
        <f aca="false">main!AB342</f>
        <v>0.5</v>
      </c>
      <c r="AE141" s="14" t="n">
        <f aca="false">main!AC342</f>
        <v>57.8045292482742</v>
      </c>
      <c r="AF141" s="14" t="n">
        <f aca="false">main!AD342</f>
        <v>2.07278049665874</v>
      </c>
      <c r="AG141" s="14" t="n">
        <f aca="false">main!AE342</f>
        <v>1.05268018204023</v>
      </c>
      <c r="AH141" s="14" t="n">
        <f aca="false">main!AF342</f>
        <v>23.6141014099121</v>
      </c>
      <c r="AI141" s="14" t="n">
        <f aca="false">main!AG342</f>
        <v>2</v>
      </c>
      <c r="AJ141" s="14" t="n">
        <f aca="false">main!AH342</f>
        <v>4.644859790802</v>
      </c>
      <c r="AK141" s="14" t="n">
        <f aca="false">main!AI342</f>
        <v>1</v>
      </c>
      <c r="AL141" s="14" t="n">
        <f aca="false">main!AJ342</f>
        <v>9.289719581604</v>
      </c>
      <c r="AM141" s="14" t="n">
        <f aca="false">main!AK342</f>
        <v>25.0124855041504</v>
      </c>
      <c r="AN141" s="14" t="n">
        <f aca="false">main!AL342</f>
        <v>23.6141014099121</v>
      </c>
      <c r="AO141" s="14" t="n">
        <f aca="false">main!AM342</f>
        <v>24.9788036346436</v>
      </c>
      <c r="AP141" s="14" t="n">
        <f aca="false">main!AN342</f>
        <v>836.083129882813</v>
      </c>
      <c r="AQ141" s="14" t="n">
        <f aca="false">main!AO342</f>
        <v>828.186401367188</v>
      </c>
      <c r="AR141" s="14" t="n">
        <f aca="false">main!AP342</f>
        <v>18.5612525939941</v>
      </c>
      <c r="AS141" s="14" t="n">
        <f aca="false">main!AQ342</f>
        <v>19.9129695892334</v>
      </c>
      <c r="AT141" s="14" t="n">
        <f aca="false">main!AR342</f>
        <v>54.8825531005859</v>
      </c>
      <c r="AU141" s="14" t="n">
        <f aca="false">main!AS342</f>
        <v>58.8793563842773</v>
      </c>
      <c r="AV141" s="14" t="n">
        <f aca="false">main!AT342</f>
        <v>300.581451416016</v>
      </c>
      <c r="AW141" s="14" t="n">
        <f aca="false">main!AU342</f>
        <v>249.939529418945</v>
      </c>
      <c r="AX141" s="14" t="n">
        <f aca="false">main!AV342</f>
        <v>164.425033569336</v>
      </c>
      <c r="AY141" s="14" t="n">
        <f aca="false">main!AW342</f>
        <v>94.0878067016602</v>
      </c>
      <c r="AZ141" s="14" t="n">
        <f aca="false">main!AX342</f>
        <v>-3.24763178825378</v>
      </c>
      <c r="BA141" s="14" t="n">
        <f aca="false">main!AY342</f>
        <v>-0.43512350320816</v>
      </c>
      <c r="BB141" s="14" t="n">
        <f aca="false">main!AZ342</f>
        <v>0.5</v>
      </c>
      <c r="BC141" s="14" t="n">
        <f aca="false">main!BA342</f>
        <v>-1.355140209198</v>
      </c>
      <c r="BD141" s="14" t="n">
        <f aca="false">main!BB342</f>
        <v>7.355140209198</v>
      </c>
      <c r="BE141" s="14" t="n">
        <f aca="false">main!BC342</f>
        <v>1</v>
      </c>
      <c r="BF141" s="14" t="n">
        <f aca="false">main!BD342</f>
        <v>0</v>
      </c>
      <c r="BG141" s="14" t="n">
        <f aca="false">main!BE342</f>
        <v>0.159999996423721</v>
      </c>
      <c r="BH141" s="14" t="n">
        <f aca="false">main!BF342</f>
        <v>111105</v>
      </c>
      <c r="BI141" s="14" t="n">
        <f aca="false">main!BG342</f>
        <v>1.50290725708008</v>
      </c>
      <c r="BJ141" s="14" t="n">
        <f aca="false">main!BH342</f>
        <v>0.00207278049665874</v>
      </c>
      <c r="BK141" s="14" t="n">
        <f aca="false">main!BI342</f>
        <v>296.764101409912</v>
      </c>
      <c r="BL141" s="14" t="n">
        <f aca="false">main!BJ342</f>
        <v>298.16248550415</v>
      </c>
      <c r="BM141" s="14" t="n">
        <f aca="false">main!BK342</f>
        <v>39.9903238131777</v>
      </c>
      <c r="BN141" s="14" t="n">
        <f aca="false">main!BL342</f>
        <v>-0.142229240844974</v>
      </c>
      <c r="BO141" s="14" t="n">
        <f aca="false">main!BM342</f>
        <v>2.92624781560806</v>
      </c>
      <c r="BP141" s="14" t="n">
        <f aca="false">main!BN342</f>
        <v>31.1012438082099</v>
      </c>
      <c r="BQ141" s="14" t="n">
        <f aca="false">main!BO342</f>
        <v>11.1882742189765</v>
      </c>
      <c r="BR141" s="14" t="n">
        <f aca="false">main!BP342</f>
        <v>24.3132934570313</v>
      </c>
      <c r="BS141" s="14" t="n">
        <f aca="false">main!BQ342</f>
        <v>3.05180435171067</v>
      </c>
      <c r="BT141" s="14" t="n">
        <f aca="false">main!BR342</f>
        <v>0.180538108365404</v>
      </c>
      <c r="BU141" s="14" t="n">
        <f aca="false">main!BS342</f>
        <v>1.87356763356783</v>
      </c>
      <c r="BV141" s="14" t="n">
        <f aca="false">main!BT342</f>
        <v>1.17823671814284</v>
      </c>
      <c r="BW141" s="14" t="n">
        <f aca="false">main!BU342</f>
        <v>0.113152427566353</v>
      </c>
      <c r="BX141" s="14" t="n">
        <f aca="false">main!BV342</f>
        <v>68.1433611392745</v>
      </c>
      <c r="BY141" s="14" t="n">
        <f aca="false">main!BW342</f>
        <v>0.87450462603623</v>
      </c>
      <c r="BZ141" s="14" t="n">
        <f aca="false">main!BX342</f>
        <v>63.8020965211051</v>
      </c>
      <c r="CA141" s="14" t="n">
        <f aca="false">main!BY342</f>
        <v>826.711180017057</v>
      </c>
      <c r="CB141" s="14" t="n">
        <f aca="false">main!BZ342</f>
        <v>0.00783442566351577</v>
      </c>
      <c r="CC141" s="14" t="n">
        <f aca="false">main!CA342</f>
        <v>0</v>
      </c>
      <c r="CD141" s="14" t="n">
        <f aca="false">main!CB342</f>
        <v>219.945358583543</v>
      </c>
      <c r="CE141" s="14" t="n">
        <f aca="false">main!CC342</f>
        <v>1102.51342773438</v>
      </c>
      <c r="CF141" s="14" t="n">
        <f aca="false">main!CD342</f>
        <v>0.526675213295219</v>
      </c>
      <c r="CG141" s="14" t="e">
        <f aca="false">main!CE342</f>
        <v>#DIV/0!</v>
      </c>
    </row>
    <row r="142" customFormat="false" ht="15.75" hidden="false" customHeight="true" outlineLevel="0" collapsed="false">
      <c r="A142" s="12" t="n">
        <v>4</v>
      </c>
      <c r="B142" s="12" t="n">
        <v>6</v>
      </c>
      <c r="C142" s="15" t="n">
        <f aca="false">main!A343</f>
        <v>101</v>
      </c>
      <c r="D142" s="14" t="str">
        <f aca="false">main!B343</f>
        <v>15:06:34</v>
      </c>
      <c r="E142" s="14" t="n">
        <f aca="false">main!C343</f>
        <v>11575.9999980703</v>
      </c>
      <c r="F142" s="14" t="n">
        <f aca="false">main!D343</f>
        <v>0</v>
      </c>
      <c r="G142" s="14" t="n">
        <f aca="false">main!E343</f>
        <v>10.673971629546</v>
      </c>
      <c r="H142" s="14" t="n">
        <f aca="false">main!F343</f>
        <v>0.183976431443476</v>
      </c>
      <c r="I142" s="14" t="n">
        <f aca="false">main!G343</f>
        <v>719.31889522938</v>
      </c>
      <c r="J142" s="14" t="n">
        <f aca="false">main!H343</f>
        <v>14</v>
      </c>
      <c r="K142" s="14" t="n">
        <f aca="false">main!I343</f>
        <v>14</v>
      </c>
      <c r="L142" s="14" t="n">
        <f aca="false">main!J343</f>
        <v>0</v>
      </c>
      <c r="M142" s="14" t="n">
        <f aca="false">main!K343</f>
        <v>0</v>
      </c>
      <c r="N142" s="14" t="n">
        <f aca="false">main!L343</f>
        <v>495.453125</v>
      </c>
      <c r="O142" s="14" t="n">
        <f aca="false">main!M343</f>
        <v>1597.96655273438</v>
      </c>
      <c r="P142" s="14" t="n">
        <f aca="false">main!N343</f>
        <v>756.357177734375</v>
      </c>
      <c r="Q142" s="14" t="e">
        <f aca="false">main!O343</f>
        <v>#DIV/0!</v>
      </c>
      <c r="R142" s="14" t="n">
        <f aca="false">main!P343</f>
        <v>0.689947750062603</v>
      </c>
      <c r="S142" s="14" t="n">
        <f aca="false">main!Q343</f>
        <v>0.526675213295219</v>
      </c>
      <c r="T142" s="14" t="n">
        <f aca="false">main!R343</f>
        <v>-1</v>
      </c>
      <c r="U142" s="14" t="n">
        <f aca="false">main!S343</f>
        <v>0.87</v>
      </c>
      <c r="V142" s="14" t="n">
        <f aca="false">main!T343</f>
        <v>0.92</v>
      </c>
      <c r="W142" s="14" t="n">
        <f aca="false">main!U343</f>
        <v>19.9885787963867</v>
      </c>
      <c r="X142" s="14" t="n">
        <f aca="false">main!V343</f>
        <v>0.879994289398193</v>
      </c>
      <c r="Y142" s="14" t="n">
        <f aca="false">main!W343</f>
        <v>0.0530780121552034</v>
      </c>
      <c r="Z142" s="14" t="n">
        <f aca="false">main!X343</f>
        <v>0.763355215300623</v>
      </c>
      <c r="AA142" s="14" t="n">
        <f aca="false">main!Y343</f>
        <v>3.22526283941469</v>
      </c>
      <c r="AB142" s="14" t="n">
        <f aca="false">main!Z343</f>
        <v>-1</v>
      </c>
      <c r="AC142" s="14" t="n">
        <f aca="false">main!AA343</f>
        <v>249.441741943359</v>
      </c>
      <c r="AD142" s="14" t="n">
        <f aca="false">main!AB343</f>
        <v>0.5</v>
      </c>
      <c r="AE142" s="14" t="n">
        <f aca="false">main!AC343</f>
        <v>57.8045292482742</v>
      </c>
      <c r="AF142" s="14" t="n">
        <f aca="false">main!AD343</f>
        <v>2.08347544990183</v>
      </c>
      <c r="AG142" s="14" t="n">
        <f aca="false">main!AE343</f>
        <v>1.05886545646869</v>
      </c>
      <c r="AH142" s="14" t="n">
        <f aca="false">main!AF343</f>
        <v>23.64577293396</v>
      </c>
      <c r="AI142" s="14" t="n">
        <f aca="false">main!AG343</f>
        <v>2</v>
      </c>
      <c r="AJ142" s="14" t="n">
        <f aca="false">main!AH343</f>
        <v>4.644859790802</v>
      </c>
      <c r="AK142" s="14" t="n">
        <f aca="false">main!AI343</f>
        <v>1</v>
      </c>
      <c r="AL142" s="14" t="n">
        <f aca="false">main!AJ343</f>
        <v>9.289719581604</v>
      </c>
      <c r="AM142" s="14" t="n">
        <f aca="false">main!AK343</f>
        <v>25.0142116546631</v>
      </c>
      <c r="AN142" s="14" t="n">
        <f aca="false">main!AL343</f>
        <v>23.64577293396</v>
      </c>
      <c r="AO142" s="14" t="n">
        <f aca="false">main!AM343</f>
        <v>24.9797115325928</v>
      </c>
      <c r="AP142" s="14" t="n">
        <f aca="false">main!AN343</f>
        <v>836.227722167969</v>
      </c>
      <c r="AQ142" s="14" t="n">
        <f aca="false">main!AO343</f>
        <v>827.977905273438</v>
      </c>
      <c r="AR142" s="14" t="n">
        <f aca="false">main!AP343</f>
        <v>18.5480690002441</v>
      </c>
      <c r="AS142" s="14" t="n">
        <f aca="false">main!AQ343</f>
        <v>19.9067325592041</v>
      </c>
      <c r="AT142" s="14" t="n">
        <f aca="false">main!AR343</f>
        <v>54.8376235961914</v>
      </c>
      <c r="AU142" s="14" t="n">
        <f aca="false">main!AS343</f>
        <v>58.8545303344727</v>
      </c>
      <c r="AV142" s="14" t="n">
        <f aca="false">main!AT343</f>
        <v>300.589538574219</v>
      </c>
      <c r="AW142" s="14" t="n">
        <f aca="false">main!AU343</f>
        <v>249.933303833008</v>
      </c>
      <c r="AX142" s="14" t="n">
        <f aca="false">main!AV343</f>
        <v>164.419662475586</v>
      </c>
      <c r="AY142" s="14" t="n">
        <f aca="false">main!AW343</f>
        <v>94.087287902832</v>
      </c>
      <c r="AZ142" s="14" t="n">
        <f aca="false">main!AX343</f>
        <v>-3.24763178825378</v>
      </c>
      <c r="BA142" s="14" t="n">
        <f aca="false">main!AY343</f>
        <v>-0.43512350320816</v>
      </c>
      <c r="BB142" s="14" t="n">
        <f aca="false">main!AZ343</f>
        <v>0.5</v>
      </c>
      <c r="BC142" s="14" t="n">
        <f aca="false">main!BA343</f>
        <v>-1.355140209198</v>
      </c>
      <c r="BD142" s="14" t="n">
        <f aca="false">main!BB343</f>
        <v>7.355140209198</v>
      </c>
      <c r="BE142" s="14" t="n">
        <f aca="false">main!BC343</f>
        <v>1</v>
      </c>
      <c r="BF142" s="14" t="n">
        <f aca="false">main!BD343</f>
        <v>0</v>
      </c>
      <c r="BG142" s="14" t="n">
        <f aca="false">main!BE343</f>
        <v>0.159999996423721</v>
      </c>
      <c r="BH142" s="14" t="n">
        <f aca="false">main!BF343</f>
        <v>111105</v>
      </c>
      <c r="BI142" s="14" t="n">
        <f aca="false">main!BG343</f>
        <v>1.50294769287109</v>
      </c>
      <c r="BJ142" s="14" t="n">
        <f aca="false">main!BH343</f>
        <v>0.00208347544990183</v>
      </c>
      <c r="BK142" s="14" t="n">
        <f aca="false">main!BI343</f>
        <v>296.79577293396</v>
      </c>
      <c r="BL142" s="14" t="n">
        <f aca="false">main!BJ343</f>
        <v>298.164211654663</v>
      </c>
      <c r="BM142" s="14" t="n">
        <f aca="false">main!BK343</f>
        <v>39.9893277194501</v>
      </c>
      <c r="BN142" s="14" t="n">
        <f aca="false">main!BL343</f>
        <v>-0.145465760371212</v>
      </c>
      <c r="BO142" s="14" t="n">
        <f aca="false">main!BM343</f>
        <v>2.93183593397121</v>
      </c>
      <c r="BP142" s="14" t="n">
        <f aca="false">main!BN343</f>
        <v>31.1608082167172</v>
      </c>
      <c r="BQ142" s="14" t="n">
        <f aca="false">main!BO343</f>
        <v>11.2540756575131</v>
      </c>
      <c r="BR142" s="14" t="n">
        <f aca="false">main!BP343</f>
        <v>24.3299922943116</v>
      </c>
      <c r="BS142" s="14" t="n">
        <f aca="false">main!BQ343</f>
        <v>3.05485972128973</v>
      </c>
      <c r="BT142" s="14" t="n">
        <f aca="false">main!BR343</f>
        <v>0.180403662454471</v>
      </c>
      <c r="BU142" s="14" t="n">
        <f aca="false">main!BS343</f>
        <v>1.87297047750252</v>
      </c>
      <c r="BV142" s="14" t="n">
        <f aca="false">main!BT343</f>
        <v>1.18188924378721</v>
      </c>
      <c r="BW142" s="14" t="n">
        <f aca="false">main!BU343</f>
        <v>0.113067927577696</v>
      </c>
      <c r="BX142" s="14" t="n">
        <f aca="false">main!BV343</f>
        <v>67.6787639893937</v>
      </c>
      <c r="BY142" s="14" t="n">
        <f aca="false">main!BW343</f>
        <v>0.868765809628491</v>
      </c>
      <c r="BZ142" s="14" t="n">
        <f aca="false">main!BX343</f>
        <v>63.6572753796442</v>
      </c>
      <c r="CA142" s="14" t="n">
        <f aca="false">main!BY343</f>
        <v>826.426743091059</v>
      </c>
      <c r="CB142" s="14" t="n">
        <f aca="false">main!BZ343</f>
        <v>0.00822185338382317</v>
      </c>
      <c r="CC142" s="14" t="n">
        <f aca="false">main!CA343</f>
        <v>0</v>
      </c>
      <c r="CD142" s="14" t="n">
        <f aca="false">main!CB343</f>
        <v>219.939880103471</v>
      </c>
      <c r="CE142" s="14" t="n">
        <f aca="false">main!CC343</f>
        <v>1102.51342773438</v>
      </c>
      <c r="CF142" s="14" t="n">
        <f aca="false">main!CD343</f>
        <v>0.526675213295219</v>
      </c>
      <c r="CG142" s="14" t="e">
        <f aca="false">main!CE343</f>
        <v>#DIV/0!</v>
      </c>
    </row>
    <row r="143" customFormat="false" ht="15.75" hidden="false" customHeight="true" outlineLevel="0" collapsed="false">
      <c r="A143" s="12" t="n">
        <v>4</v>
      </c>
      <c r="B143" s="12" t="n">
        <v>6</v>
      </c>
      <c r="C143" s="15" t="n">
        <f aca="false">main!A344</f>
        <v>102</v>
      </c>
      <c r="D143" s="14" t="str">
        <f aca="false">main!B344</f>
        <v>15:06:45</v>
      </c>
      <c r="E143" s="14" t="n">
        <f aca="false">main!C344</f>
        <v>11587.4999972777</v>
      </c>
      <c r="F143" s="14" t="n">
        <f aca="false">main!D344</f>
        <v>0</v>
      </c>
      <c r="G143" s="14" t="n">
        <f aca="false">main!E344</f>
        <v>11.1227890365506</v>
      </c>
      <c r="H143" s="14" t="n">
        <f aca="false">main!F344</f>
        <v>0.182592962368461</v>
      </c>
      <c r="I143" s="14" t="n">
        <f aca="false">main!G344</f>
        <v>714.810391961633</v>
      </c>
      <c r="J143" s="14" t="n">
        <f aca="false">main!H344</f>
        <v>14</v>
      </c>
      <c r="K143" s="14" t="n">
        <f aca="false">main!I344</f>
        <v>14</v>
      </c>
      <c r="L143" s="14" t="n">
        <f aca="false">main!J344</f>
        <v>0</v>
      </c>
      <c r="M143" s="14" t="n">
        <f aca="false">main!K344</f>
        <v>0</v>
      </c>
      <c r="N143" s="14" t="n">
        <f aca="false">main!L344</f>
        <v>495.453125</v>
      </c>
      <c r="O143" s="14" t="n">
        <f aca="false">main!M344</f>
        <v>1597.96655273438</v>
      </c>
      <c r="P143" s="14" t="n">
        <f aca="false">main!N344</f>
        <v>756.357177734375</v>
      </c>
      <c r="Q143" s="14" t="e">
        <f aca="false">main!O344</f>
        <v>#DIV/0!</v>
      </c>
      <c r="R143" s="14" t="n">
        <f aca="false">main!P344</f>
        <v>0.689947750062603</v>
      </c>
      <c r="S143" s="14" t="n">
        <f aca="false">main!Q344</f>
        <v>0.526675213295219</v>
      </c>
      <c r="T143" s="14" t="n">
        <f aca="false">main!R344</f>
        <v>-1</v>
      </c>
      <c r="U143" s="14" t="n">
        <f aca="false">main!S344</f>
        <v>0.87</v>
      </c>
      <c r="V143" s="14" t="n">
        <f aca="false">main!T344</f>
        <v>0.92</v>
      </c>
      <c r="W143" s="14" t="n">
        <f aca="false">main!U344</f>
        <v>19.9885787963867</v>
      </c>
      <c r="X143" s="14" t="n">
        <f aca="false">main!V344</f>
        <v>0.879994289398193</v>
      </c>
      <c r="Y143" s="14" t="n">
        <f aca="false">main!W344</f>
        <v>0.0551317421712411</v>
      </c>
      <c r="Z143" s="14" t="n">
        <f aca="false">main!X344</f>
        <v>0.763355215300623</v>
      </c>
      <c r="AA143" s="14" t="n">
        <f aca="false">main!Y344</f>
        <v>3.22526283941469</v>
      </c>
      <c r="AB143" s="14" t="n">
        <f aca="false">main!Z344</f>
        <v>-1</v>
      </c>
      <c r="AC143" s="14" t="n">
        <f aca="false">main!AA344</f>
        <v>249.441741943359</v>
      </c>
      <c r="AD143" s="14" t="n">
        <f aca="false">main!AB344</f>
        <v>0.5</v>
      </c>
      <c r="AE143" s="14" t="n">
        <f aca="false">main!AC344</f>
        <v>57.8045292482742</v>
      </c>
      <c r="AF143" s="14" t="n">
        <f aca="false">main!AD344</f>
        <v>2.08018125764845</v>
      </c>
      <c r="AG143" s="14" t="n">
        <f aca="false">main!AE344</f>
        <v>1.06502354277389</v>
      </c>
      <c r="AH143" s="14" t="n">
        <f aca="false">main!AF344</f>
        <v>23.6714286804199</v>
      </c>
      <c r="AI143" s="14" t="n">
        <f aca="false">main!AG344</f>
        <v>2</v>
      </c>
      <c r="AJ143" s="14" t="n">
        <f aca="false">main!AH344</f>
        <v>4.644859790802</v>
      </c>
      <c r="AK143" s="14" t="n">
        <f aca="false">main!AI344</f>
        <v>1</v>
      </c>
      <c r="AL143" s="14" t="n">
        <f aca="false">main!AJ344</f>
        <v>9.289719581604</v>
      </c>
      <c r="AM143" s="14" t="n">
        <f aca="false">main!AK344</f>
        <v>25.0175609588623</v>
      </c>
      <c r="AN143" s="14" t="n">
        <f aca="false">main!AL344</f>
        <v>23.6714286804199</v>
      </c>
      <c r="AO143" s="14" t="n">
        <f aca="false">main!AM344</f>
        <v>24.9814300537109</v>
      </c>
      <c r="AP143" s="14" t="n">
        <f aca="false">main!AN344</f>
        <v>836.763000488281</v>
      </c>
      <c r="AQ143" s="14" t="n">
        <f aca="false">main!AO344</f>
        <v>828.215698242188</v>
      </c>
      <c r="AR143" s="14" t="n">
        <f aca="false">main!AP344</f>
        <v>18.5329704284668</v>
      </c>
      <c r="AS143" s="14" t="n">
        <f aca="false">main!AQ344</f>
        <v>19.8895645141602</v>
      </c>
      <c r="AT143" s="14" t="n">
        <f aca="false">main!AR344</f>
        <v>54.7817764282227</v>
      </c>
      <c r="AU143" s="14" t="n">
        <f aca="false">main!AS344</f>
        <v>58.7917442321777</v>
      </c>
      <c r="AV143" s="14" t="n">
        <f aca="false">main!AT344</f>
        <v>300.577362060547</v>
      </c>
      <c r="AW143" s="14" t="n">
        <f aca="false">main!AU344</f>
        <v>249.873947143555</v>
      </c>
      <c r="AX143" s="14" t="n">
        <f aca="false">main!AV344</f>
        <v>164.443374633789</v>
      </c>
      <c r="AY143" s="14" t="n">
        <f aca="false">main!AW344</f>
        <v>94.0868225097656</v>
      </c>
      <c r="AZ143" s="14" t="n">
        <f aca="false">main!AX344</f>
        <v>-3.24763178825378</v>
      </c>
      <c r="BA143" s="14" t="n">
        <f aca="false">main!AY344</f>
        <v>-0.43512350320816</v>
      </c>
      <c r="BB143" s="14" t="n">
        <f aca="false">main!AZ344</f>
        <v>0.5</v>
      </c>
      <c r="BC143" s="14" t="n">
        <f aca="false">main!BA344</f>
        <v>-1.355140209198</v>
      </c>
      <c r="BD143" s="14" t="n">
        <f aca="false">main!BB344</f>
        <v>7.355140209198</v>
      </c>
      <c r="BE143" s="14" t="n">
        <f aca="false">main!BC344</f>
        <v>1</v>
      </c>
      <c r="BF143" s="14" t="n">
        <f aca="false">main!BD344</f>
        <v>0</v>
      </c>
      <c r="BG143" s="14" t="n">
        <f aca="false">main!BE344</f>
        <v>0.159999996423721</v>
      </c>
      <c r="BH143" s="14" t="n">
        <f aca="false">main!BF344</f>
        <v>111105</v>
      </c>
      <c r="BI143" s="14" t="n">
        <f aca="false">main!BG344</f>
        <v>1.50288681030273</v>
      </c>
      <c r="BJ143" s="14" t="n">
        <f aca="false">main!BH344</f>
        <v>0.00208018125764845</v>
      </c>
      <c r="BK143" s="14" t="n">
        <f aca="false">main!BI344</f>
        <v>296.82142868042</v>
      </c>
      <c r="BL143" s="14" t="n">
        <f aca="false">main!BJ344</f>
        <v>298.167560958862</v>
      </c>
      <c r="BM143" s="14" t="n">
        <f aca="false">main!BK344</f>
        <v>39.9798306493499</v>
      </c>
      <c r="BN143" s="14" t="n">
        <f aca="false">main!BL344</f>
        <v>-0.145924193623124</v>
      </c>
      <c r="BO143" s="14" t="n">
        <f aca="false">main!BM344</f>
        <v>2.93636946901421</v>
      </c>
      <c r="BP143" s="14" t="n">
        <f aca="false">main!BN344</f>
        <v>31.2091469420113</v>
      </c>
      <c r="BQ143" s="14" t="n">
        <f aca="false">main!BO344</f>
        <v>11.3195824278511</v>
      </c>
      <c r="BR143" s="14" t="n">
        <f aca="false">main!BP344</f>
        <v>24.3444948196411</v>
      </c>
      <c r="BS143" s="14" t="n">
        <f aca="false">main!BQ344</f>
        <v>3.05751540317862</v>
      </c>
      <c r="BT143" s="14" t="n">
        <f aca="false">main!BR344</f>
        <v>0.179073210486149</v>
      </c>
      <c r="BU143" s="14" t="n">
        <f aca="false">main!BS344</f>
        <v>1.87134592624032</v>
      </c>
      <c r="BV143" s="14" t="n">
        <f aca="false">main!BT344</f>
        <v>1.1861694769383</v>
      </c>
      <c r="BW143" s="14" t="n">
        <f aca="false">main!BU344</f>
        <v>0.112231750263218</v>
      </c>
      <c r="BX143" s="14" t="n">
        <f aca="false">main!BV344</f>
        <v>67.2542384766302</v>
      </c>
      <c r="BY143" s="14" t="n">
        <f aca="false">main!BW344</f>
        <v>0.86307273996225</v>
      </c>
      <c r="BZ143" s="14" t="n">
        <f aca="false">main!BX344</f>
        <v>63.4964378583881</v>
      </c>
      <c r="CA143" s="14" t="n">
        <f aca="false">main!BY344</f>
        <v>826.599313046979</v>
      </c>
      <c r="CB143" s="14" t="n">
        <f aca="false">main!BZ344</f>
        <v>0.00854413343591973</v>
      </c>
      <c r="CC143" s="14" t="n">
        <f aca="false">main!CA344</f>
        <v>0</v>
      </c>
      <c r="CD143" s="14" t="n">
        <f aca="false">main!CB344</f>
        <v>219.887646555714</v>
      </c>
      <c r="CE143" s="14" t="n">
        <f aca="false">main!CC344</f>
        <v>1102.51342773438</v>
      </c>
      <c r="CF143" s="14" t="n">
        <f aca="false">main!CD344</f>
        <v>0.526675213295219</v>
      </c>
      <c r="CG143" s="14" t="e">
        <f aca="false">main!CE344</f>
        <v>#DIV/0!</v>
      </c>
    </row>
    <row r="144" customFormat="false" ht="15.75" hidden="false" customHeight="true" outlineLevel="0" collapsed="false">
      <c r="A144" s="12" t="n">
        <v>4</v>
      </c>
      <c r="B144" s="12" t="n">
        <v>6</v>
      </c>
      <c r="C144" s="15" t="n">
        <f aca="false">main!A345</f>
        <v>103</v>
      </c>
      <c r="D144" s="14" t="str">
        <f aca="false">main!B345</f>
        <v>15:06:56</v>
      </c>
      <c r="E144" s="14" t="n">
        <f aca="false">main!C345</f>
        <v>11598.4999965196</v>
      </c>
      <c r="F144" s="14" t="n">
        <f aca="false">main!D345</f>
        <v>0</v>
      </c>
      <c r="G144" s="14" t="n">
        <f aca="false">main!E345</f>
        <v>11.0960561532992</v>
      </c>
      <c r="H144" s="14" t="n">
        <f aca="false">main!F345</f>
        <v>0.180936919424562</v>
      </c>
      <c r="I144" s="14" t="n">
        <f aca="false">main!G345</f>
        <v>714.527020495842</v>
      </c>
      <c r="J144" s="14" t="n">
        <f aca="false">main!H345</f>
        <v>14</v>
      </c>
      <c r="K144" s="14" t="n">
        <f aca="false">main!I345</f>
        <v>14</v>
      </c>
      <c r="L144" s="14" t="n">
        <f aca="false">main!J345</f>
        <v>0</v>
      </c>
      <c r="M144" s="14" t="n">
        <f aca="false">main!K345</f>
        <v>0</v>
      </c>
      <c r="N144" s="14" t="n">
        <f aca="false">main!L345</f>
        <v>495.453125</v>
      </c>
      <c r="O144" s="14" t="n">
        <f aca="false">main!M345</f>
        <v>1597.96655273438</v>
      </c>
      <c r="P144" s="14" t="n">
        <f aca="false">main!N345</f>
        <v>756.357177734375</v>
      </c>
      <c r="Q144" s="14" t="e">
        <f aca="false">main!O345</f>
        <v>#DIV/0!</v>
      </c>
      <c r="R144" s="14" t="n">
        <f aca="false">main!P345</f>
        <v>0.689947750062603</v>
      </c>
      <c r="S144" s="14" t="n">
        <f aca="false">main!Q345</f>
        <v>0.526675213295219</v>
      </c>
      <c r="T144" s="14" t="n">
        <f aca="false">main!R345</f>
        <v>-1</v>
      </c>
      <c r="U144" s="14" t="n">
        <f aca="false">main!S345</f>
        <v>0.87</v>
      </c>
      <c r="V144" s="14" t="n">
        <f aca="false">main!T345</f>
        <v>0.92</v>
      </c>
      <c r="W144" s="14" t="n">
        <f aca="false">main!U345</f>
        <v>19.9885787963867</v>
      </c>
      <c r="X144" s="14" t="n">
        <f aca="false">main!V345</f>
        <v>0.879994289398193</v>
      </c>
      <c r="Y144" s="14" t="n">
        <f aca="false">main!W345</f>
        <v>0.0550185092548763</v>
      </c>
      <c r="Z144" s="14" t="n">
        <f aca="false">main!X345</f>
        <v>0.763355215300623</v>
      </c>
      <c r="AA144" s="14" t="n">
        <f aca="false">main!Y345</f>
        <v>3.22526283941469</v>
      </c>
      <c r="AB144" s="14" t="n">
        <f aca="false">main!Z345</f>
        <v>-1</v>
      </c>
      <c r="AC144" s="14" t="n">
        <f aca="false">main!AA345</f>
        <v>249.441741943359</v>
      </c>
      <c r="AD144" s="14" t="n">
        <f aca="false">main!AB345</f>
        <v>0.5</v>
      </c>
      <c r="AE144" s="14" t="n">
        <f aca="false">main!AC345</f>
        <v>57.8045292482742</v>
      </c>
      <c r="AF144" s="14" t="n">
        <f aca="false">main!AD345</f>
        <v>2.06689758552267</v>
      </c>
      <c r="AG144" s="14" t="n">
        <f aca="false">main!AE345</f>
        <v>1.06771747036698</v>
      </c>
      <c r="AH144" s="14" t="n">
        <f aca="false">main!AF345</f>
        <v>23.6830463409424</v>
      </c>
      <c r="AI144" s="14" t="n">
        <f aca="false">main!AG345</f>
        <v>2</v>
      </c>
      <c r="AJ144" s="14" t="n">
        <f aca="false">main!AH345</f>
        <v>4.644859790802</v>
      </c>
      <c r="AK144" s="14" t="n">
        <f aca="false">main!AI345</f>
        <v>1</v>
      </c>
      <c r="AL144" s="14" t="n">
        <f aca="false">main!AJ345</f>
        <v>9.289719581604</v>
      </c>
      <c r="AM144" s="14" t="n">
        <f aca="false">main!AK345</f>
        <v>25.0321731567383</v>
      </c>
      <c r="AN144" s="14" t="n">
        <f aca="false">main!AL345</f>
        <v>23.6830463409424</v>
      </c>
      <c r="AO144" s="14" t="n">
        <f aca="false">main!AM345</f>
        <v>24.9836616516113</v>
      </c>
      <c r="AP144" s="14" t="n">
        <f aca="false">main!AN345</f>
        <v>837.144348144531</v>
      </c>
      <c r="AQ144" s="14" t="n">
        <f aca="false">main!AO345</f>
        <v>828.621765136719</v>
      </c>
      <c r="AR144" s="14" t="n">
        <f aca="false">main!AP345</f>
        <v>18.5347785949707</v>
      </c>
      <c r="AS144" s="14" t="n">
        <f aca="false">main!AQ345</f>
        <v>19.8826923370361</v>
      </c>
      <c r="AT144" s="14" t="n">
        <f aca="false">main!AR345</f>
        <v>54.7396430969238</v>
      </c>
      <c r="AU144" s="14" t="n">
        <f aca="false">main!AS345</f>
        <v>58.7204971313477</v>
      </c>
      <c r="AV144" s="14" t="n">
        <f aca="false">main!AT345</f>
        <v>300.583343505859</v>
      </c>
      <c r="AW144" s="14" t="n">
        <f aca="false">main!AU345</f>
        <v>249.836059570313</v>
      </c>
      <c r="AX144" s="14" t="n">
        <f aca="false">main!AV345</f>
        <v>164.541732788086</v>
      </c>
      <c r="AY144" s="14" t="n">
        <f aca="false">main!AW345</f>
        <v>94.0872039794922</v>
      </c>
      <c r="AZ144" s="14" t="n">
        <f aca="false">main!AX345</f>
        <v>-3.24763178825378</v>
      </c>
      <c r="BA144" s="14" t="n">
        <f aca="false">main!AY345</f>
        <v>-0.43512350320816</v>
      </c>
      <c r="BB144" s="14" t="n">
        <f aca="false">main!AZ345</f>
        <v>0.5</v>
      </c>
      <c r="BC144" s="14" t="n">
        <f aca="false">main!BA345</f>
        <v>-1.355140209198</v>
      </c>
      <c r="BD144" s="14" t="n">
        <f aca="false">main!BB345</f>
        <v>7.355140209198</v>
      </c>
      <c r="BE144" s="14" t="n">
        <f aca="false">main!BC345</f>
        <v>1</v>
      </c>
      <c r="BF144" s="14" t="n">
        <f aca="false">main!BD345</f>
        <v>0</v>
      </c>
      <c r="BG144" s="14" t="n">
        <f aca="false">main!BE345</f>
        <v>0.159999996423721</v>
      </c>
      <c r="BH144" s="14" t="n">
        <f aca="false">main!BF345</f>
        <v>111105</v>
      </c>
      <c r="BI144" s="14" t="n">
        <f aca="false">main!BG345</f>
        <v>1.50291671752929</v>
      </c>
      <c r="BJ144" s="14" t="n">
        <f aca="false">main!BH345</f>
        <v>0.00206689758552267</v>
      </c>
      <c r="BK144" s="14" t="n">
        <f aca="false">main!BI345</f>
        <v>296.833046340942</v>
      </c>
      <c r="BL144" s="14" t="n">
        <f aca="false">main!BJ345</f>
        <v>298.182173156738</v>
      </c>
      <c r="BM144" s="14" t="n">
        <f aca="false">main!BK345</f>
        <v>39.9737686377666</v>
      </c>
      <c r="BN144" s="14" t="n">
        <f aca="false">main!BL345</f>
        <v>-0.143460586391595</v>
      </c>
      <c r="BO144" s="14" t="n">
        <f aca="false">main!BM345</f>
        <v>2.93842439994318</v>
      </c>
      <c r="BP144" s="14" t="n">
        <f aca="false">main!BN345</f>
        <v>31.2308611124597</v>
      </c>
      <c r="BQ144" s="14" t="n">
        <f aca="false">main!BO345</f>
        <v>11.3481687754236</v>
      </c>
      <c r="BR144" s="14" t="n">
        <f aca="false">main!BP345</f>
        <v>24.3576097488404</v>
      </c>
      <c r="BS144" s="14" t="n">
        <f aca="false">main!BQ345</f>
        <v>3.05991872798701</v>
      </c>
      <c r="BT144" s="14" t="n">
        <f aca="false">main!BR345</f>
        <v>0.177480119063648</v>
      </c>
      <c r="BU144" s="14" t="n">
        <f aca="false">main!BS345</f>
        <v>1.8707069295762</v>
      </c>
      <c r="BV144" s="14" t="n">
        <f aca="false">main!BT345</f>
        <v>1.18921179841081</v>
      </c>
      <c r="BW144" s="14" t="n">
        <f aca="false">main!BU345</f>
        <v>0.111230551791038</v>
      </c>
      <c r="BX144" s="14" t="n">
        <f aca="false">main!BV345</f>
        <v>67.2278495262511</v>
      </c>
      <c r="BY144" s="14" t="n">
        <f aca="false">main!BW345</f>
        <v>0.862307811064978</v>
      </c>
      <c r="BZ144" s="14" t="n">
        <f aca="false">main!BX345</f>
        <v>63.4230231804848</v>
      </c>
      <c r="CA144" s="14" t="n">
        <f aca="false">main!BY345</f>
        <v>827.00926481576</v>
      </c>
      <c r="CB144" s="14" t="n">
        <f aca="false">main!BZ345</f>
        <v>0.00850952288641454</v>
      </c>
      <c r="CC144" s="14" t="n">
        <f aca="false">main!CA345</f>
        <v>0</v>
      </c>
      <c r="CD144" s="14" t="n">
        <f aca="false">main!CB345</f>
        <v>219.854305707622</v>
      </c>
      <c r="CE144" s="14" t="n">
        <f aca="false">main!CC345</f>
        <v>1102.51342773438</v>
      </c>
      <c r="CF144" s="14" t="n">
        <f aca="false">main!CD345</f>
        <v>0.526675213295219</v>
      </c>
      <c r="CG144" s="14" t="e">
        <f aca="false">main!CE345</f>
        <v>#DIV/0!</v>
      </c>
    </row>
    <row r="145" customFormat="false" ht="15.75" hidden="false" customHeight="true" outlineLevel="0" collapsed="false">
      <c r="A145" s="12" t="n">
        <v>4</v>
      </c>
      <c r="B145" s="12" t="n">
        <v>6</v>
      </c>
      <c r="C145" s="15" t="n">
        <f aca="false">main!A346</f>
        <v>104</v>
      </c>
      <c r="D145" s="14" t="str">
        <f aca="false">main!B346</f>
        <v>15:07:01</v>
      </c>
      <c r="E145" s="14" t="n">
        <f aca="false">main!C346</f>
        <v>11603.4999961751</v>
      </c>
      <c r="F145" s="14" t="n">
        <f aca="false">main!D346</f>
        <v>0</v>
      </c>
      <c r="G145" s="14" t="n">
        <f aca="false">main!E346</f>
        <v>11.1043121422914</v>
      </c>
      <c r="H145" s="14" t="n">
        <f aca="false">main!F346</f>
        <v>0.180926307660084</v>
      </c>
      <c r="I145" s="14" t="n">
        <f aca="false">main!G346</f>
        <v>714.561395515102</v>
      </c>
      <c r="J145" s="14" t="n">
        <f aca="false">main!H346</f>
        <v>14</v>
      </c>
      <c r="K145" s="14" t="n">
        <f aca="false">main!I346</f>
        <v>14</v>
      </c>
      <c r="L145" s="14" t="n">
        <f aca="false">main!J346</f>
        <v>0</v>
      </c>
      <c r="M145" s="14" t="n">
        <f aca="false">main!K346</f>
        <v>0</v>
      </c>
      <c r="N145" s="14" t="n">
        <f aca="false">main!L346</f>
        <v>495.453125</v>
      </c>
      <c r="O145" s="14" t="n">
        <f aca="false">main!M346</f>
        <v>1597.96655273438</v>
      </c>
      <c r="P145" s="14" t="n">
        <f aca="false">main!N346</f>
        <v>756.357177734375</v>
      </c>
      <c r="Q145" s="14" t="e">
        <f aca="false">main!O346</f>
        <v>#DIV/0!</v>
      </c>
      <c r="R145" s="14" t="n">
        <f aca="false">main!P346</f>
        <v>0.689947750062603</v>
      </c>
      <c r="S145" s="14" t="n">
        <f aca="false">main!Q346</f>
        <v>0.526675213295219</v>
      </c>
      <c r="T145" s="14" t="n">
        <f aca="false">main!R346</f>
        <v>-1</v>
      </c>
      <c r="U145" s="14" t="n">
        <f aca="false">main!S346</f>
        <v>0.87</v>
      </c>
      <c r="V145" s="14" t="n">
        <f aca="false">main!T346</f>
        <v>0.92</v>
      </c>
      <c r="W145" s="14" t="n">
        <f aca="false">main!U346</f>
        <v>19.9885787963867</v>
      </c>
      <c r="X145" s="14" t="n">
        <f aca="false">main!V346</f>
        <v>0.879994289398193</v>
      </c>
      <c r="Y145" s="14" t="n">
        <f aca="false">main!W346</f>
        <v>0.0550832206871748</v>
      </c>
      <c r="Z145" s="14" t="n">
        <f aca="false">main!X346</f>
        <v>0.763355215300623</v>
      </c>
      <c r="AA145" s="14" t="n">
        <f aca="false">main!Y346</f>
        <v>3.22526283941469</v>
      </c>
      <c r="AB145" s="14" t="n">
        <f aca="false">main!Z346</f>
        <v>-1</v>
      </c>
      <c r="AC145" s="14" t="n">
        <f aca="false">main!AA346</f>
        <v>249.441741943359</v>
      </c>
      <c r="AD145" s="14" t="n">
        <f aca="false">main!AB346</f>
        <v>0.5</v>
      </c>
      <c r="AE145" s="14" t="n">
        <f aca="false">main!AC346</f>
        <v>57.8045292482742</v>
      </c>
      <c r="AF145" s="14" t="n">
        <f aca="false">main!AD346</f>
        <v>2.06595469372807</v>
      </c>
      <c r="AG145" s="14" t="n">
        <f aca="false">main!AE346</f>
        <v>1.06728541252817</v>
      </c>
      <c r="AH145" s="14" t="n">
        <f aca="false">main!AF346</f>
        <v>23.6809120178223</v>
      </c>
      <c r="AI145" s="14" t="n">
        <f aca="false">main!AG346</f>
        <v>2</v>
      </c>
      <c r="AJ145" s="14" t="n">
        <f aca="false">main!AH346</f>
        <v>4.644859790802</v>
      </c>
      <c r="AK145" s="14" t="n">
        <f aca="false">main!AI346</f>
        <v>1</v>
      </c>
      <c r="AL145" s="14" t="n">
        <f aca="false">main!AJ346</f>
        <v>9.289719581604</v>
      </c>
      <c r="AM145" s="14" t="n">
        <f aca="false">main!AK346</f>
        <v>25.029411315918</v>
      </c>
      <c r="AN145" s="14" t="n">
        <f aca="false">main!AL346</f>
        <v>23.6809120178223</v>
      </c>
      <c r="AO145" s="14" t="n">
        <f aca="false">main!AM346</f>
        <v>24.9858493804932</v>
      </c>
      <c r="AP145" s="14" t="n">
        <f aca="false">main!AN346</f>
        <v>837.258056640625</v>
      </c>
      <c r="AQ145" s="14" t="n">
        <f aca="false">main!AO346</f>
        <v>828.731750488281</v>
      </c>
      <c r="AR145" s="14" t="n">
        <f aca="false">main!AP346</f>
        <v>18.5363445281982</v>
      </c>
      <c r="AS145" s="14" t="n">
        <f aca="false">main!AQ346</f>
        <v>19.8834209442139</v>
      </c>
      <c r="AT145" s="14" t="n">
        <f aca="false">main!AR346</f>
        <v>54.7528648376465</v>
      </c>
      <c r="AU145" s="14" t="n">
        <f aca="false">main!AS346</f>
        <v>58.7318725585938</v>
      </c>
      <c r="AV145" s="14" t="n">
        <f aca="false">main!AT346</f>
        <v>300.632751464844</v>
      </c>
      <c r="AW145" s="14" t="n">
        <f aca="false">main!AU346</f>
        <v>249.712875366211</v>
      </c>
      <c r="AX145" s="14" t="n">
        <f aca="false">main!AV346</f>
        <v>164.572158813477</v>
      </c>
      <c r="AY145" s="14" t="n">
        <f aca="false">main!AW346</f>
        <v>94.0864944458008</v>
      </c>
      <c r="AZ145" s="14" t="n">
        <f aca="false">main!AX346</f>
        <v>-3.24763178825378</v>
      </c>
      <c r="BA145" s="14" t="n">
        <f aca="false">main!AY346</f>
        <v>-0.43512350320816</v>
      </c>
      <c r="BB145" s="14" t="n">
        <f aca="false">main!AZ346</f>
        <v>0.75</v>
      </c>
      <c r="BC145" s="14" t="n">
        <f aca="false">main!BA346</f>
        <v>-1.355140209198</v>
      </c>
      <c r="BD145" s="14" t="n">
        <f aca="false">main!BB346</f>
        <v>7.355140209198</v>
      </c>
      <c r="BE145" s="14" t="n">
        <f aca="false">main!BC346</f>
        <v>1</v>
      </c>
      <c r="BF145" s="14" t="n">
        <f aca="false">main!BD346</f>
        <v>0</v>
      </c>
      <c r="BG145" s="14" t="n">
        <f aca="false">main!BE346</f>
        <v>0.159999996423721</v>
      </c>
      <c r="BH145" s="14" t="n">
        <f aca="false">main!BF346</f>
        <v>111105</v>
      </c>
      <c r="BI145" s="14" t="n">
        <f aca="false">main!BG346</f>
        <v>1.50316375732422</v>
      </c>
      <c r="BJ145" s="14" t="n">
        <f aca="false">main!BH346</f>
        <v>0.00206595469372807</v>
      </c>
      <c r="BK145" s="14" t="n">
        <f aca="false">main!BI346</f>
        <v>296.830912017822</v>
      </c>
      <c r="BL145" s="14" t="n">
        <f aca="false">main!BJ346</f>
        <v>298.179411315918</v>
      </c>
      <c r="BM145" s="14" t="n">
        <f aca="false">main!BK346</f>
        <v>39.9540591655509</v>
      </c>
      <c r="BN145" s="14" t="n">
        <f aca="false">main!BL346</f>
        <v>-0.143403235097041</v>
      </c>
      <c r="BO145" s="14" t="n">
        <f aca="false">main!BM346</f>
        <v>2.93804678675947</v>
      </c>
      <c r="BP145" s="14" t="n">
        <f aca="false">main!BN346</f>
        <v>31.2270831649695</v>
      </c>
      <c r="BQ145" s="14" t="n">
        <f aca="false">main!BO346</f>
        <v>11.3436622207556</v>
      </c>
      <c r="BR145" s="14" t="n">
        <f aca="false">main!BP346</f>
        <v>24.3551616668702</v>
      </c>
      <c r="BS145" s="14" t="n">
        <f aca="false">main!BQ346</f>
        <v>3.05946998902878</v>
      </c>
      <c r="BT145" s="14" t="n">
        <f aca="false">main!BR346</f>
        <v>0.177469908890004</v>
      </c>
      <c r="BU145" s="14" t="n">
        <f aca="false">main!BS346</f>
        <v>1.8707613742313</v>
      </c>
      <c r="BV145" s="14" t="n">
        <f aca="false">main!BT346</f>
        <v>1.18870861479748</v>
      </c>
      <c r="BW145" s="14" t="n">
        <f aca="false">main!BU346</f>
        <v>0.111224135237791</v>
      </c>
      <c r="BX145" s="14" t="n">
        <f aca="false">main!BV346</f>
        <v>67.2305767703153</v>
      </c>
      <c r="BY145" s="14" t="n">
        <f aca="false">main!BW346</f>
        <v>0.862234848724076</v>
      </c>
      <c r="BZ145" s="14" t="n">
        <f aca="false">main!BX346</f>
        <v>63.4331413376765</v>
      </c>
      <c r="CA145" s="14" t="n">
        <f aca="false">main!BY346</f>
        <v>827.118050391049</v>
      </c>
      <c r="CB145" s="14" t="n">
        <f aca="false">main!BZ346</f>
        <v>0.00851609273001149</v>
      </c>
      <c r="CC145" s="14" t="n">
        <f aca="false">main!CA346</f>
        <v>0</v>
      </c>
      <c r="CD145" s="14" t="n">
        <f aca="false">main!CB346</f>
        <v>219.745904311468</v>
      </c>
      <c r="CE145" s="14" t="n">
        <f aca="false">main!CC346</f>
        <v>1102.51342773438</v>
      </c>
      <c r="CF145" s="14" t="n">
        <f aca="false">main!CD346</f>
        <v>0.526675213295219</v>
      </c>
      <c r="CG145" s="14" t="e">
        <f aca="false">main!CE346</f>
        <v>#DIV/0!</v>
      </c>
    </row>
    <row r="146" customFormat="false" ht="15.75" hidden="false" customHeight="true" outlineLevel="0" collapsed="false">
      <c r="A146" s="12" t="n">
        <v>4</v>
      </c>
      <c r="B146" s="12" t="n">
        <v>6</v>
      </c>
      <c r="C146" s="16" t="n">
        <f aca="false">main!A352</f>
        <v>105</v>
      </c>
      <c r="D146" s="10" t="str">
        <f aca="false">main!B352</f>
        <v>15:07:10</v>
      </c>
      <c r="E146" s="10" t="n">
        <f aca="false">main!C352</f>
        <v>11603.4999961751</v>
      </c>
      <c r="F146" s="10" t="n">
        <f aca="false">main!D352</f>
        <v>0</v>
      </c>
      <c r="G146" s="10" t="n">
        <f aca="false">main!E352</f>
        <v>11.1043121422914</v>
      </c>
      <c r="H146" s="10" t="n">
        <f aca="false">main!F352</f>
        <v>0.180926307660084</v>
      </c>
      <c r="I146" s="10" t="n">
        <f aca="false">main!G352</f>
        <v>714.561395515102</v>
      </c>
      <c r="J146" s="10" t="n">
        <f aca="false">main!H352</f>
        <v>15</v>
      </c>
      <c r="K146" s="10" t="n">
        <f aca="false">main!I352</f>
        <v>15</v>
      </c>
      <c r="L146" s="10" t="n">
        <f aca="false">main!J352</f>
        <v>0</v>
      </c>
      <c r="M146" s="10" t="n">
        <f aca="false">main!K352</f>
        <v>0</v>
      </c>
      <c r="N146" s="10" t="n">
        <f aca="false">main!L352</f>
        <v>431.4619140625</v>
      </c>
      <c r="O146" s="10" t="n">
        <f aca="false">main!M352</f>
        <v>1111.85607910156</v>
      </c>
      <c r="P146" s="10" t="n">
        <f aca="false">main!N352</f>
        <v>560.562438964844</v>
      </c>
      <c r="Q146" s="10" t="e">
        <f aca="false">main!O352</f>
        <v>#DIV/0!</v>
      </c>
      <c r="R146" s="10" t="n">
        <f aca="false">main!P352</f>
        <v>0.611944457405724</v>
      </c>
      <c r="S146" s="10" t="n">
        <f aca="false">main!Q352</f>
        <v>0.495831835161787</v>
      </c>
      <c r="T146" s="10" t="n">
        <f aca="false">main!R352</f>
        <v>-1</v>
      </c>
      <c r="U146" s="10" t="n">
        <f aca="false">main!S352</f>
        <v>0.87</v>
      </c>
      <c r="V146" s="10" t="n">
        <f aca="false">main!T352</f>
        <v>0.92</v>
      </c>
      <c r="W146" s="10" t="n">
        <f aca="false">main!U352</f>
        <v>19.9885787963867</v>
      </c>
      <c r="X146" s="10" t="n">
        <f aca="false">main!V352</f>
        <v>0.879994289398193</v>
      </c>
      <c r="Y146" s="10" t="n">
        <f aca="false">main!W352</f>
        <v>0.0550832206871748</v>
      </c>
      <c r="Z146" s="10" t="n">
        <f aca="false">main!X352</f>
        <v>0.810256272707846</v>
      </c>
      <c r="AA146" s="10" t="n">
        <f aca="false">main!Y352</f>
        <v>2.57695069451831</v>
      </c>
      <c r="AB146" s="10" t="n">
        <f aca="false">main!Z352</f>
        <v>-1</v>
      </c>
      <c r="AC146" s="10" t="n">
        <f aca="false">main!AA352</f>
        <v>249.712875366211</v>
      </c>
      <c r="AD146" s="10" t="n">
        <f aca="false">main!AB352</f>
        <v>0.5</v>
      </c>
      <c r="AE146" s="10" t="n">
        <f aca="false">main!AC352</f>
        <v>54.478507502021</v>
      </c>
      <c r="AF146" s="10" t="n">
        <f aca="false">main!AD352</f>
        <v>2.06595469372807</v>
      </c>
      <c r="AG146" s="10" t="n">
        <f aca="false">main!AE352</f>
        <v>1.06728541252817</v>
      </c>
      <c r="AH146" s="10" t="n">
        <f aca="false">main!AF352</f>
        <v>23.6809120178223</v>
      </c>
      <c r="AI146" s="10" t="n">
        <f aca="false">main!AG352</f>
        <v>2</v>
      </c>
      <c r="AJ146" s="10" t="n">
        <f aca="false">main!AH352</f>
        <v>4.644859790802</v>
      </c>
      <c r="AK146" s="10" t="n">
        <f aca="false">main!AI352</f>
        <v>1</v>
      </c>
      <c r="AL146" s="10" t="n">
        <f aca="false">main!AJ352</f>
        <v>9.289719581604</v>
      </c>
      <c r="AM146" s="10" t="n">
        <f aca="false">main!AK352</f>
        <v>25.029411315918</v>
      </c>
      <c r="AN146" s="10" t="n">
        <f aca="false">main!AL352</f>
        <v>23.6809120178223</v>
      </c>
      <c r="AO146" s="10" t="n">
        <f aca="false">main!AM352</f>
        <v>24.9858493804932</v>
      </c>
      <c r="AP146" s="10" t="n">
        <f aca="false">main!AN352</f>
        <v>837.258056640625</v>
      </c>
      <c r="AQ146" s="10" t="n">
        <f aca="false">main!AO352</f>
        <v>828.731750488281</v>
      </c>
      <c r="AR146" s="10" t="n">
        <f aca="false">main!AP352</f>
        <v>18.5363445281982</v>
      </c>
      <c r="AS146" s="10" t="n">
        <f aca="false">main!AQ352</f>
        <v>19.8834209442139</v>
      </c>
      <c r="AT146" s="10" t="n">
        <f aca="false">main!AR352</f>
        <v>54.7528648376465</v>
      </c>
      <c r="AU146" s="10" t="n">
        <f aca="false">main!AS352</f>
        <v>58.7318725585938</v>
      </c>
      <c r="AV146" s="10" t="n">
        <f aca="false">main!AT352</f>
        <v>300.632751464844</v>
      </c>
      <c r="AW146" s="10" t="n">
        <f aca="false">main!AU352</f>
        <v>249.712875366211</v>
      </c>
      <c r="AX146" s="10" t="n">
        <f aca="false">main!AV352</f>
        <v>164.572158813477</v>
      </c>
      <c r="AY146" s="10" t="n">
        <f aca="false">main!AW352</f>
        <v>94.0864944458008</v>
      </c>
      <c r="AZ146" s="10" t="n">
        <f aca="false">main!AX352</f>
        <v>-3.24763178825378</v>
      </c>
      <c r="BA146" s="10" t="n">
        <f aca="false">main!AY352</f>
        <v>-0.43512350320816</v>
      </c>
      <c r="BB146" s="10" t="n">
        <f aca="false">main!AZ352</f>
        <v>0.75</v>
      </c>
      <c r="BC146" s="10" t="n">
        <f aca="false">main!BA352</f>
        <v>-1.355140209198</v>
      </c>
      <c r="BD146" s="10" t="n">
        <f aca="false">main!BB352</f>
        <v>7.355140209198</v>
      </c>
      <c r="BE146" s="10" t="n">
        <f aca="false">main!BC352</f>
        <v>1</v>
      </c>
      <c r="BF146" s="10" t="n">
        <f aca="false">main!BD352</f>
        <v>0</v>
      </c>
      <c r="BG146" s="10" t="n">
        <f aca="false">main!BE352</f>
        <v>0.159999996423721</v>
      </c>
      <c r="BH146" s="10" t="n">
        <f aca="false">main!BF352</f>
        <v>111105</v>
      </c>
      <c r="BI146" s="10" t="n">
        <f aca="false">main!BG352</f>
        <v>1.50316375732422</v>
      </c>
      <c r="BJ146" s="10" t="n">
        <f aca="false">main!BH352</f>
        <v>0.00206595469372807</v>
      </c>
      <c r="BK146" s="10" t="n">
        <f aca="false">main!BI352</f>
        <v>296.830912017822</v>
      </c>
      <c r="BL146" s="10" t="n">
        <f aca="false">main!BJ352</f>
        <v>298.179411315918</v>
      </c>
      <c r="BM146" s="10" t="n">
        <f aca="false">main!BK352</f>
        <v>39.9540591655509</v>
      </c>
      <c r="BN146" s="10" t="n">
        <f aca="false">main!BL352</f>
        <v>-0.143403235097041</v>
      </c>
      <c r="BO146" s="10" t="n">
        <f aca="false">main!BM352</f>
        <v>2.93804678675947</v>
      </c>
      <c r="BP146" s="10" t="n">
        <f aca="false">main!BN352</f>
        <v>31.2270831649695</v>
      </c>
      <c r="BQ146" s="10" t="n">
        <f aca="false">main!BO352</f>
        <v>11.3436622207556</v>
      </c>
      <c r="BR146" s="10" t="n">
        <f aca="false">main!BP352</f>
        <v>24.3551616668702</v>
      </c>
      <c r="BS146" s="10" t="n">
        <f aca="false">main!BQ352</f>
        <v>3.05946998902878</v>
      </c>
      <c r="BT146" s="10" t="n">
        <f aca="false">main!BR352</f>
        <v>0.177469908890004</v>
      </c>
      <c r="BU146" s="10" t="n">
        <f aca="false">main!BS352</f>
        <v>1.8707613742313</v>
      </c>
      <c r="BV146" s="10" t="n">
        <f aca="false">main!BT352</f>
        <v>1.18870861479748</v>
      </c>
      <c r="BW146" s="10" t="n">
        <f aca="false">main!BU352</f>
        <v>0.111224135237791</v>
      </c>
      <c r="BX146" s="10" t="n">
        <f aca="false">main!BV352</f>
        <v>67.2305767703153</v>
      </c>
      <c r="BY146" s="10" t="n">
        <f aca="false">main!BW352</f>
        <v>0.862234848724076</v>
      </c>
      <c r="BZ146" s="10" t="n">
        <f aca="false">main!BX352</f>
        <v>63.4331413376765</v>
      </c>
      <c r="CA146" s="10" t="n">
        <f aca="false">main!BY352</f>
        <v>827.118050391049</v>
      </c>
      <c r="CB146" s="10" t="n">
        <f aca="false">main!BZ352</f>
        <v>0.00851609273001149</v>
      </c>
      <c r="CC146" s="10" t="n">
        <f aca="false">main!CA352</f>
        <v>0</v>
      </c>
      <c r="CD146" s="10" t="n">
        <f aca="false">main!CB352</f>
        <v>219.745904311468</v>
      </c>
      <c r="CE146" s="10" t="n">
        <f aca="false">main!CC352</f>
        <v>680.39416503906</v>
      </c>
      <c r="CF146" s="10" t="n">
        <f aca="false">main!CD352</f>
        <v>0.495831835161787</v>
      </c>
      <c r="CG146" s="10" t="e">
        <f aca="false">main!CE352</f>
        <v>#DIV/0!</v>
      </c>
    </row>
    <row r="147" customFormat="false" ht="23.85" hidden="false" customHeight="false" outlineLevel="0" collapsed="false">
      <c r="A147" s="12" t="n">
        <v>5</v>
      </c>
      <c r="B147" s="12" t="n">
        <v>1</v>
      </c>
      <c r="C147" s="13" t="str">
        <f aca="false">main!B492</f>
        <v>"17:05:11 trat1t1b5"
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</row>
    <row r="148" customFormat="false" ht="15.75" hidden="false" customHeight="true" outlineLevel="0" collapsed="false">
      <c r="A148" s="12" t="n">
        <v>5</v>
      </c>
      <c r="B148" s="12" t="n">
        <v>1</v>
      </c>
      <c r="C148" s="15" t="n">
        <f aca="false">main!A498</f>
        <v>148</v>
      </c>
      <c r="D148" s="14" t="str">
        <f aca="false">main!B498</f>
        <v>17:05:32</v>
      </c>
      <c r="E148" s="14" t="n">
        <f aca="false">main!C498</f>
        <v>18713.9999995865</v>
      </c>
      <c r="F148" s="14" t="n">
        <f aca="false">main!D498</f>
        <v>0</v>
      </c>
      <c r="G148" s="14" t="n">
        <f aca="false">main!E498</f>
        <v>8.79294727582165</v>
      </c>
      <c r="H148" s="14" t="n">
        <f aca="false">main!F498</f>
        <v>0.0751969813510673</v>
      </c>
      <c r="I148" s="14" t="n">
        <f aca="false">main!G498</f>
        <v>644.934517151876</v>
      </c>
      <c r="J148" s="14" t="n">
        <f aca="false">main!H498</f>
        <v>21</v>
      </c>
      <c r="K148" s="14" t="n">
        <f aca="false">main!I498</f>
        <v>21</v>
      </c>
      <c r="L148" s="14" t="n">
        <f aca="false">main!J498</f>
        <v>0</v>
      </c>
      <c r="M148" s="14" t="n">
        <f aca="false">main!K498</f>
        <v>0</v>
      </c>
      <c r="N148" s="14" t="n">
        <f aca="false">main!L498</f>
        <v>432.97900390625</v>
      </c>
      <c r="O148" s="14" t="n">
        <f aca="false">main!M498</f>
        <v>1140.09545898438</v>
      </c>
      <c r="P148" s="14" t="n">
        <f aca="false">main!N498</f>
        <v>543.505676269531</v>
      </c>
      <c r="Q148" s="14" t="e">
        <f aca="false">main!O498</f>
        <v>#DIV/0!</v>
      </c>
      <c r="R148" s="14" t="n">
        <f aca="false">main!P498</f>
        <v>0.620225656988445</v>
      </c>
      <c r="S148" s="14" t="n">
        <f aca="false">main!Q498</f>
        <v>0.52328055340761</v>
      </c>
      <c r="T148" s="14" t="n">
        <f aca="false">main!R498</f>
        <v>-1</v>
      </c>
      <c r="U148" s="14" t="n">
        <f aca="false">main!S498</f>
        <v>0.87</v>
      </c>
      <c r="V148" s="14" t="n">
        <f aca="false">main!T498</f>
        <v>0.92</v>
      </c>
      <c r="W148" s="14" t="n">
        <f aca="false">main!U498</f>
        <v>19.9885787963867</v>
      </c>
      <c r="X148" s="14" t="n">
        <f aca="false">main!V498</f>
        <v>0.879994289398193</v>
      </c>
      <c r="Y148" s="14" t="n">
        <f aca="false">main!W498</f>
        <v>0.0443565722322196</v>
      </c>
      <c r="Z148" s="14" t="n">
        <f aca="false">main!X498</f>
        <v>0.843693819356716</v>
      </c>
      <c r="AA148" s="14" t="n">
        <f aca="false">main!Y498</f>
        <v>2.63314259744391</v>
      </c>
      <c r="AB148" s="14" t="n">
        <f aca="false">main!Z498</f>
        <v>-1</v>
      </c>
      <c r="AC148" s="14" t="n">
        <f aca="false">main!AA498</f>
        <v>250.707763671875</v>
      </c>
      <c r="AD148" s="14" t="n">
        <f aca="false">main!AB498</f>
        <v>0.5</v>
      </c>
      <c r="AE148" s="14" t="n">
        <f aca="false">main!AC498</f>
        <v>57.7234442314878</v>
      </c>
      <c r="AF148" s="14" t="n">
        <f aca="false">main!AD498</f>
        <v>0.899504135018369</v>
      </c>
      <c r="AG148" s="14" t="n">
        <f aca="false">main!AE498</f>
        <v>1.10837297690065</v>
      </c>
      <c r="AH148" s="14" t="n">
        <f aca="false">main!AF498</f>
        <v>22.8813190460205</v>
      </c>
      <c r="AI148" s="14" t="n">
        <f aca="false">main!AG498</f>
        <v>2</v>
      </c>
      <c r="AJ148" s="14" t="n">
        <f aca="false">main!AH498</f>
        <v>4.644859790802</v>
      </c>
      <c r="AK148" s="14" t="n">
        <f aca="false">main!AI498</f>
        <v>1</v>
      </c>
      <c r="AL148" s="14" t="n">
        <f aca="false">main!AJ498</f>
        <v>9.289719581604</v>
      </c>
      <c r="AM148" s="14" t="n">
        <f aca="false">main!AK498</f>
        <v>23.9415798187256</v>
      </c>
      <c r="AN148" s="14" t="n">
        <f aca="false">main!AL498</f>
        <v>22.8813190460205</v>
      </c>
      <c r="AO148" s="14" t="n">
        <f aca="false">main!AM498</f>
        <v>23.7639083862305</v>
      </c>
      <c r="AP148" s="14" t="n">
        <f aca="false">main!AN498</f>
        <v>854.063293457031</v>
      </c>
      <c r="AQ148" s="14" t="n">
        <f aca="false">main!AO498</f>
        <v>847.705688476563</v>
      </c>
      <c r="AR148" s="14" t="n">
        <f aca="false">main!AP498</f>
        <v>17.3728580474854</v>
      </c>
      <c r="AS148" s="14" t="n">
        <f aca="false">main!AQ498</f>
        <v>17.9605827331543</v>
      </c>
      <c r="AT148" s="14" t="n">
        <f aca="false">main!AR498</f>
        <v>54.8108024597168</v>
      </c>
      <c r="AU148" s="14" t="n">
        <f aca="false">main!AS498</f>
        <v>56.6650543212891</v>
      </c>
      <c r="AV148" s="14" t="n">
        <f aca="false">main!AT498</f>
        <v>300.599426269531</v>
      </c>
      <c r="AW148" s="14" t="n">
        <f aca="false">main!AU498</f>
        <v>250.885513305664</v>
      </c>
      <c r="AX148" s="14" t="n">
        <f aca="false">main!AV498</f>
        <v>52.4475898742676</v>
      </c>
      <c r="AY148" s="14" t="n">
        <f aca="false">main!AW498</f>
        <v>94.1593856811523</v>
      </c>
      <c r="AZ148" s="14" t="n">
        <f aca="false">main!AX498</f>
        <v>-3.04504990577698</v>
      </c>
      <c r="BA148" s="14" t="n">
        <f aca="false">main!AY498</f>
        <v>-0.389287620782852</v>
      </c>
      <c r="BB148" s="14" t="n">
        <f aca="false">main!AZ498</f>
        <v>0.25</v>
      </c>
      <c r="BC148" s="14" t="n">
        <f aca="false">main!BA498</f>
        <v>-1.355140209198</v>
      </c>
      <c r="BD148" s="14" t="n">
        <f aca="false">main!BB498</f>
        <v>7.355140209198</v>
      </c>
      <c r="BE148" s="14" t="n">
        <f aca="false">main!BC498</f>
        <v>1</v>
      </c>
      <c r="BF148" s="14" t="n">
        <f aca="false">main!BD498</f>
        <v>0</v>
      </c>
      <c r="BG148" s="14" t="n">
        <f aca="false">main!BE498</f>
        <v>0.159999996423721</v>
      </c>
      <c r="BH148" s="14" t="n">
        <f aca="false">main!BF498</f>
        <v>111105</v>
      </c>
      <c r="BI148" s="14" t="n">
        <f aca="false">main!BG498</f>
        <v>1.50299713134766</v>
      </c>
      <c r="BJ148" s="14" t="n">
        <f aca="false">main!BH498</f>
        <v>0.000899504135018369</v>
      </c>
      <c r="BK148" s="14" t="n">
        <f aca="false">main!BI498</f>
        <v>296.031319046021</v>
      </c>
      <c r="BL148" s="14" t="n">
        <f aca="false">main!BJ498</f>
        <v>297.091579818726</v>
      </c>
      <c r="BM148" s="14" t="n">
        <f aca="false">main!BK498</f>
        <v>40.1416812316697</v>
      </c>
      <c r="BN148" s="14" t="n">
        <f aca="false">main!BL498</f>
        <v>0.0495757449151396</v>
      </c>
      <c r="BO148" s="14" t="n">
        <f aca="false">main!BM498</f>
        <v>2.79953041352997</v>
      </c>
      <c r="BP148" s="14" t="n">
        <f aca="false">main!BN498</f>
        <v>29.7318253860523</v>
      </c>
      <c r="BQ148" s="14" t="n">
        <f aca="false">main!BO498</f>
        <v>11.771242652898</v>
      </c>
      <c r="BR148" s="14" t="n">
        <f aca="false">main!BP498</f>
        <v>23.4114494323731</v>
      </c>
      <c r="BS148" s="14" t="n">
        <f aca="false">main!BQ498</f>
        <v>2.89071190588307</v>
      </c>
      <c r="BT148" s="14" t="n">
        <f aca="false">main!BR498</f>
        <v>0.0745931760778115</v>
      </c>
      <c r="BU148" s="14" t="n">
        <f aca="false">main!BS498</f>
        <v>1.69115743662932</v>
      </c>
      <c r="BV148" s="14" t="n">
        <f aca="false">main!BT498</f>
        <v>1.19955446925375</v>
      </c>
      <c r="BW148" s="14" t="n">
        <f aca="false">main!BU498</f>
        <v>0.0466746097708126</v>
      </c>
      <c r="BX148" s="14" t="n">
        <f aca="false">main!BV498</f>
        <v>60.7266379395912</v>
      </c>
      <c r="BY148" s="14" t="n">
        <f aca="false">main!BW498</f>
        <v>0.760800034633372</v>
      </c>
      <c r="BZ148" s="14" t="n">
        <f aca="false">main!BX498</f>
        <v>59.7671142803881</v>
      </c>
      <c r="CA148" s="14" t="n">
        <f aca="false">main!BY498</f>
        <v>846.427880387946</v>
      </c>
      <c r="CB148" s="14" t="n">
        <f aca="false">main!BZ498</f>
        <v>0.0062087875041946</v>
      </c>
      <c r="CC148" s="14" t="n">
        <f aca="false">main!CA498</f>
        <v>0</v>
      </c>
      <c r="CD148" s="14" t="n">
        <f aca="false">main!CB498</f>
        <v>220.777819001719</v>
      </c>
      <c r="CE148" s="14" t="n">
        <f aca="false">main!CC498</f>
        <v>707.11645507813</v>
      </c>
      <c r="CF148" s="14" t="n">
        <f aca="false">main!CD498</f>
        <v>0.52328055340761</v>
      </c>
      <c r="CG148" s="14" t="e">
        <f aca="false">main!CE498</f>
        <v>#DIV/0!</v>
      </c>
    </row>
    <row r="149" customFormat="false" ht="15.75" hidden="false" customHeight="true" outlineLevel="0" collapsed="false">
      <c r="A149" s="12" t="n">
        <v>5</v>
      </c>
      <c r="B149" s="12" t="n">
        <v>1</v>
      </c>
      <c r="C149" s="15" t="n">
        <f aca="false">main!A499</f>
        <v>149</v>
      </c>
      <c r="D149" s="14" t="str">
        <f aca="false">main!B499</f>
        <v>17:05:43</v>
      </c>
      <c r="E149" s="14" t="n">
        <f aca="false">main!C499</f>
        <v>18724.9999988284</v>
      </c>
      <c r="F149" s="14" t="n">
        <f aca="false">main!D499</f>
        <v>0</v>
      </c>
      <c r="G149" s="14" t="n">
        <f aca="false">main!E499</f>
        <v>8.56973651235102</v>
      </c>
      <c r="H149" s="14" t="n">
        <f aca="false">main!F499</f>
        <v>0.0744976691794115</v>
      </c>
      <c r="I149" s="14" t="n">
        <f aca="false">main!G499</f>
        <v>647.93397394955</v>
      </c>
      <c r="J149" s="14" t="n">
        <f aca="false">main!H499</f>
        <v>21</v>
      </c>
      <c r="K149" s="14" t="n">
        <f aca="false">main!I499</f>
        <v>21</v>
      </c>
      <c r="L149" s="14" t="n">
        <f aca="false">main!J499</f>
        <v>0</v>
      </c>
      <c r="M149" s="14" t="n">
        <f aca="false">main!K499</f>
        <v>0</v>
      </c>
      <c r="N149" s="14" t="n">
        <f aca="false">main!L499</f>
        <v>432.97900390625</v>
      </c>
      <c r="O149" s="14" t="n">
        <f aca="false">main!M499</f>
        <v>1140.09545898438</v>
      </c>
      <c r="P149" s="14" t="n">
        <f aca="false">main!N499</f>
        <v>543.505676269531</v>
      </c>
      <c r="Q149" s="14" t="e">
        <f aca="false">main!O499</f>
        <v>#DIV/0!</v>
      </c>
      <c r="R149" s="14" t="n">
        <f aca="false">main!P499</f>
        <v>0.620225656988445</v>
      </c>
      <c r="S149" s="14" t="n">
        <f aca="false">main!Q499</f>
        <v>0.52328055340761</v>
      </c>
      <c r="T149" s="14" t="n">
        <f aca="false">main!R499</f>
        <v>-1</v>
      </c>
      <c r="U149" s="14" t="n">
        <f aca="false">main!S499</f>
        <v>0.87</v>
      </c>
      <c r="V149" s="14" t="n">
        <f aca="false">main!T499</f>
        <v>0.92</v>
      </c>
      <c r="W149" s="14" t="n">
        <f aca="false">main!U499</f>
        <v>19.9885787963867</v>
      </c>
      <c r="X149" s="14" t="n">
        <f aca="false">main!V499</f>
        <v>0.879994289398193</v>
      </c>
      <c r="Y149" s="14" t="n">
        <f aca="false">main!W499</f>
        <v>0.0433587218612392</v>
      </c>
      <c r="Z149" s="14" t="n">
        <f aca="false">main!X499</f>
        <v>0.843693819356716</v>
      </c>
      <c r="AA149" s="14" t="n">
        <f aca="false">main!Y499</f>
        <v>2.63314259744391</v>
      </c>
      <c r="AB149" s="14" t="n">
        <f aca="false">main!Z499</f>
        <v>-1</v>
      </c>
      <c r="AC149" s="14" t="n">
        <f aca="false">main!AA499</f>
        <v>250.707763671875</v>
      </c>
      <c r="AD149" s="14" t="n">
        <f aca="false">main!AB499</f>
        <v>0.5</v>
      </c>
      <c r="AE149" s="14" t="n">
        <f aca="false">main!AC499</f>
        <v>57.7234442314878</v>
      </c>
      <c r="AF149" s="14" t="n">
        <f aca="false">main!AD499</f>
        <v>0.895442847943689</v>
      </c>
      <c r="AG149" s="14" t="n">
        <f aca="false">main!AE499</f>
        <v>1.11362972019748</v>
      </c>
      <c r="AH149" s="14" t="n">
        <f aca="false">main!AF499</f>
        <v>22.9034557342529</v>
      </c>
      <c r="AI149" s="14" t="n">
        <f aca="false">main!AG499</f>
        <v>2</v>
      </c>
      <c r="AJ149" s="14" t="n">
        <f aca="false">main!AH499</f>
        <v>4.644859790802</v>
      </c>
      <c r="AK149" s="14" t="n">
        <f aca="false">main!AI499</f>
        <v>1</v>
      </c>
      <c r="AL149" s="14" t="n">
        <f aca="false">main!AJ499</f>
        <v>9.289719581604</v>
      </c>
      <c r="AM149" s="14" t="n">
        <f aca="false">main!AK499</f>
        <v>23.9519233703613</v>
      </c>
      <c r="AN149" s="14" t="n">
        <f aca="false">main!AL499</f>
        <v>22.9034557342529</v>
      </c>
      <c r="AO149" s="14" t="n">
        <f aca="false">main!AM499</f>
        <v>23.763801574707</v>
      </c>
      <c r="AP149" s="14" t="n">
        <f aca="false">main!AN499</f>
        <v>853.938720703125</v>
      </c>
      <c r="AQ149" s="14" t="n">
        <f aca="false">main!AO499</f>
        <v>847.732360839844</v>
      </c>
      <c r="AR149" s="14" t="n">
        <f aca="false">main!AP499</f>
        <v>17.3596038818359</v>
      </c>
      <c r="AS149" s="14" t="n">
        <f aca="false">main!AQ499</f>
        <v>17.9446411132813</v>
      </c>
      <c r="AT149" s="14" t="n">
        <f aca="false">main!AR499</f>
        <v>54.7349815368652</v>
      </c>
      <c r="AU149" s="14" t="n">
        <f aca="false">main!AS499</f>
        <v>56.5796089172363</v>
      </c>
      <c r="AV149" s="14" t="n">
        <f aca="false">main!AT499</f>
        <v>300.621704101563</v>
      </c>
      <c r="AW149" s="14" t="n">
        <f aca="false">main!AU499</f>
        <v>250.809310913086</v>
      </c>
      <c r="AX149" s="14" t="n">
        <f aca="false">main!AV499</f>
        <v>52.605842590332</v>
      </c>
      <c r="AY149" s="14" t="n">
        <f aca="false">main!AW499</f>
        <v>94.1594314575195</v>
      </c>
      <c r="AZ149" s="14" t="n">
        <f aca="false">main!AX499</f>
        <v>-3.04504990577698</v>
      </c>
      <c r="BA149" s="14" t="n">
        <f aca="false">main!AY499</f>
        <v>-0.389287620782852</v>
      </c>
      <c r="BB149" s="14" t="n">
        <f aca="false">main!AZ499</f>
        <v>0.75</v>
      </c>
      <c r="BC149" s="14" t="n">
        <f aca="false">main!BA499</f>
        <v>-1.355140209198</v>
      </c>
      <c r="BD149" s="14" t="n">
        <f aca="false">main!BB499</f>
        <v>7.355140209198</v>
      </c>
      <c r="BE149" s="14" t="n">
        <f aca="false">main!BC499</f>
        <v>1</v>
      </c>
      <c r="BF149" s="14" t="n">
        <f aca="false">main!BD499</f>
        <v>0</v>
      </c>
      <c r="BG149" s="14" t="n">
        <f aca="false">main!BE499</f>
        <v>0.159999996423721</v>
      </c>
      <c r="BH149" s="14" t="n">
        <f aca="false">main!BF499</f>
        <v>111105</v>
      </c>
      <c r="BI149" s="14" t="n">
        <f aca="false">main!BG499</f>
        <v>1.50310852050782</v>
      </c>
      <c r="BJ149" s="14" t="n">
        <f aca="false">main!BH499</f>
        <v>0.000895442847943689</v>
      </c>
      <c r="BK149" s="14" t="n">
        <f aca="false">main!BI499</f>
        <v>296.053455734253</v>
      </c>
      <c r="BL149" s="14" t="n">
        <f aca="false">main!BJ499</f>
        <v>297.101923370361</v>
      </c>
      <c r="BM149" s="14" t="n">
        <f aca="false">main!BK499</f>
        <v>40.1294888491297</v>
      </c>
      <c r="BN149" s="14" t="n">
        <f aca="false">main!BL499</f>
        <v>0.049720482017237</v>
      </c>
      <c r="BO149" s="14" t="n">
        <f aca="false">main!BM499</f>
        <v>2.80328692513328</v>
      </c>
      <c r="BP149" s="14" t="n">
        <f aca="false">main!BN499</f>
        <v>29.7717061556175</v>
      </c>
      <c r="BQ149" s="14" t="n">
        <f aca="false">main!BO499</f>
        <v>11.8270650423362</v>
      </c>
      <c r="BR149" s="14" t="n">
        <f aca="false">main!BP499</f>
        <v>23.4276895523071</v>
      </c>
      <c r="BS149" s="14" t="n">
        <f aca="false">main!BQ499</f>
        <v>2.89354570362958</v>
      </c>
      <c r="BT149" s="14" t="n">
        <f aca="false">main!BR499</f>
        <v>0.0739049978899131</v>
      </c>
      <c r="BU149" s="14" t="n">
        <f aca="false">main!BS499</f>
        <v>1.6896572049358</v>
      </c>
      <c r="BV149" s="14" t="n">
        <f aca="false">main!BT499</f>
        <v>1.20388849869378</v>
      </c>
      <c r="BW149" s="14" t="n">
        <f aca="false">main!BU499</f>
        <v>0.0462435083553645</v>
      </c>
      <c r="BX149" s="14" t="n">
        <f aca="false">main!BV499</f>
        <v>61.0090946091008</v>
      </c>
      <c r="BY149" s="14" t="n">
        <f aca="false">main!BW499</f>
        <v>0.764314309421484</v>
      </c>
      <c r="BZ149" s="14" t="n">
        <f aca="false">main!BX499</f>
        <v>59.6269589806472</v>
      </c>
      <c r="CA149" s="14" t="n">
        <f aca="false">main!BY499</f>
        <v>846.486990170682</v>
      </c>
      <c r="CB149" s="14" t="n">
        <f aca="false">main!BZ499</f>
        <v>0.00603656445321003</v>
      </c>
      <c r="CC149" s="14" t="n">
        <f aca="false">main!CA499</f>
        <v>0</v>
      </c>
      <c r="CD149" s="14" t="n">
        <f aca="false">main!CB499</f>
        <v>220.710761331412</v>
      </c>
      <c r="CE149" s="14" t="n">
        <f aca="false">main!CC499</f>
        <v>707.11645507813</v>
      </c>
      <c r="CF149" s="14" t="n">
        <f aca="false">main!CD499</f>
        <v>0.52328055340761</v>
      </c>
      <c r="CG149" s="14" t="e">
        <f aca="false">main!CE499</f>
        <v>#DIV/0!</v>
      </c>
    </row>
    <row r="150" customFormat="false" ht="15.75" hidden="false" customHeight="true" outlineLevel="0" collapsed="false">
      <c r="A150" s="12" t="n">
        <v>5</v>
      </c>
      <c r="B150" s="12" t="n">
        <v>1</v>
      </c>
      <c r="C150" s="15" t="n">
        <f aca="false">main!A500</f>
        <v>150</v>
      </c>
      <c r="D150" s="14" t="str">
        <f aca="false">main!B500</f>
        <v>17:05:54</v>
      </c>
      <c r="E150" s="14" t="n">
        <f aca="false">main!C500</f>
        <v>18735.9999980703</v>
      </c>
      <c r="F150" s="14" t="n">
        <f aca="false">main!D500</f>
        <v>0</v>
      </c>
      <c r="G150" s="14" t="n">
        <f aca="false">main!E500</f>
        <v>8.88766225084874</v>
      </c>
      <c r="H150" s="14" t="n">
        <f aca="false">main!F500</f>
        <v>0.0738188488397935</v>
      </c>
      <c r="I150" s="14" t="n">
        <f aca="false">main!G500</f>
        <v>638.965526617243</v>
      </c>
      <c r="J150" s="14" t="n">
        <f aca="false">main!H500</f>
        <v>21</v>
      </c>
      <c r="K150" s="14" t="n">
        <f aca="false">main!I500</f>
        <v>21</v>
      </c>
      <c r="L150" s="14" t="n">
        <f aca="false">main!J500</f>
        <v>0</v>
      </c>
      <c r="M150" s="14" t="n">
        <f aca="false">main!K500</f>
        <v>0</v>
      </c>
      <c r="N150" s="14" t="n">
        <f aca="false">main!L500</f>
        <v>432.97900390625</v>
      </c>
      <c r="O150" s="14" t="n">
        <f aca="false">main!M500</f>
        <v>1140.09545898438</v>
      </c>
      <c r="P150" s="14" t="n">
        <f aca="false">main!N500</f>
        <v>543.505676269531</v>
      </c>
      <c r="Q150" s="14" t="e">
        <f aca="false">main!O500</f>
        <v>#DIV/0!</v>
      </c>
      <c r="R150" s="14" t="n">
        <f aca="false">main!P500</f>
        <v>0.620225656988445</v>
      </c>
      <c r="S150" s="14" t="n">
        <f aca="false">main!Q500</f>
        <v>0.52328055340761</v>
      </c>
      <c r="T150" s="14" t="n">
        <f aca="false">main!R500</f>
        <v>-1</v>
      </c>
      <c r="U150" s="14" t="n">
        <f aca="false">main!S500</f>
        <v>0.87</v>
      </c>
      <c r="V150" s="14" t="n">
        <f aca="false">main!T500</f>
        <v>0.92</v>
      </c>
      <c r="W150" s="14" t="n">
        <f aca="false">main!U500</f>
        <v>19.9885787963867</v>
      </c>
      <c r="X150" s="14" t="n">
        <f aca="false">main!V500</f>
        <v>0.879994289398193</v>
      </c>
      <c r="Y150" s="14" t="n">
        <f aca="false">main!W500</f>
        <v>0.0447948928472179</v>
      </c>
      <c r="Z150" s="14" t="n">
        <f aca="false">main!X500</f>
        <v>0.843693819356716</v>
      </c>
      <c r="AA150" s="14" t="n">
        <f aca="false">main!Y500</f>
        <v>2.63314259744391</v>
      </c>
      <c r="AB150" s="14" t="n">
        <f aca="false">main!Z500</f>
        <v>-1</v>
      </c>
      <c r="AC150" s="14" t="n">
        <f aca="false">main!AA500</f>
        <v>250.707763671875</v>
      </c>
      <c r="AD150" s="14" t="n">
        <f aca="false">main!AB500</f>
        <v>0.5</v>
      </c>
      <c r="AE150" s="14" t="n">
        <f aca="false">main!AC500</f>
        <v>57.7234442314878</v>
      </c>
      <c r="AF150" s="14" t="n">
        <f aca="false">main!AD500</f>
        <v>0.890343804089794</v>
      </c>
      <c r="AG150" s="14" t="n">
        <f aca="false">main!AE500</f>
        <v>1.11739545736712</v>
      </c>
      <c r="AH150" s="14" t="n">
        <f aca="false">main!AF500</f>
        <v>22.9151058197022</v>
      </c>
      <c r="AI150" s="14" t="n">
        <f aca="false">main!AG500</f>
        <v>2</v>
      </c>
      <c r="AJ150" s="14" t="n">
        <f aca="false">main!AH500</f>
        <v>4.644859790802</v>
      </c>
      <c r="AK150" s="14" t="n">
        <f aca="false">main!AI500</f>
        <v>1</v>
      </c>
      <c r="AL150" s="14" t="n">
        <f aca="false">main!AJ500</f>
        <v>9.289719581604</v>
      </c>
      <c r="AM150" s="14" t="n">
        <f aca="false">main!AK500</f>
        <v>23.8934135437012</v>
      </c>
      <c r="AN150" s="14" t="n">
        <f aca="false">main!AL500</f>
        <v>22.9151058197022</v>
      </c>
      <c r="AO150" s="14" t="n">
        <f aca="false">main!AM500</f>
        <v>23.7663192749023</v>
      </c>
      <c r="AP150" s="14" t="n">
        <f aca="false">main!AN500</f>
        <v>853.766906738281</v>
      </c>
      <c r="AQ150" s="14" t="n">
        <f aca="false">main!AO500</f>
        <v>847.352478027344</v>
      </c>
      <c r="AR150" s="14" t="n">
        <f aca="false">main!AP500</f>
        <v>17.3438663482666</v>
      </c>
      <c r="AS150" s="14" t="n">
        <f aca="false">main!AQ500</f>
        <v>17.9255523681641</v>
      </c>
      <c r="AT150" s="14" t="n">
        <f aca="false">main!AR500</f>
        <v>54.8783531188965</v>
      </c>
      <c r="AU150" s="14" t="n">
        <f aca="false">main!AS500</f>
        <v>56.7188873291016</v>
      </c>
      <c r="AV150" s="14" t="n">
        <f aca="false">main!AT500</f>
        <v>300.637756347656</v>
      </c>
      <c r="AW150" s="14" t="n">
        <f aca="false">main!AU500</f>
        <v>250.833343505859</v>
      </c>
      <c r="AX150" s="14" t="n">
        <f aca="false">main!AV500</f>
        <v>52.6258773803711</v>
      </c>
      <c r="AY150" s="14" t="n">
        <f aca="false">main!AW500</f>
        <v>94.1600112915039</v>
      </c>
      <c r="AZ150" s="14" t="n">
        <f aca="false">main!AX500</f>
        <v>-3.04504990577698</v>
      </c>
      <c r="BA150" s="14" t="n">
        <f aca="false">main!AY500</f>
        <v>-0.389287620782852</v>
      </c>
      <c r="BB150" s="14" t="n">
        <f aca="false">main!AZ500</f>
        <v>0.75</v>
      </c>
      <c r="BC150" s="14" t="n">
        <f aca="false">main!BA500</f>
        <v>-1.355140209198</v>
      </c>
      <c r="BD150" s="14" t="n">
        <f aca="false">main!BB500</f>
        <v>7.355140209198</v>
      </c>
      <c r="BE150" s="14" t="n">
        <f aca="false">main!BC500</f>
        <v>1</v>
      </c>
      <c r="BF150" s="14" t="n">
        <f aca="false">main!BD500</f>
        <v>0</v>
      </c>
      <c r="BG150" s="14" t="n">
        <f aca="false">main!BE500</f>
        <v>0.159999996423721</v>
      </c>
      <c r="BH150" s="14" t="n">
        <f aca="false">main!BF500</f>
        <v>111105</v>
      </c>
      <c r="BI150" s="14" t="n">
        <f aca="false">main!BG500</f>
        <v>1.50318878173828</v>
      </c>
      <c r="BJ150" s="14" t="n">
        <f aca="false">main!BH500</f>
        <v>0.000890343804089794</v>
      </c>
      <c r="BK150" s="14" t="n">
        <f aca="false">main!BI500</f>
        <v>296.065105819702</v>
      </c>
      <c r="BL150" s="14" t="n">
        <f aca="false">main!BJ500</f>
        <v>297.043413543701</v>
      </c>
      <c r="BM150" s="14" t="n">
        <f aca="false">main!BK500</f>
        <v>40.1333340638874</v>
      </c>
      <c r="BN150" s="14" t="n">
        <f aca="false">main!BL500</f>
        <v>0.047469255934333</v>
      </c>
      <c r="BO150" s="14" t="n">
        <f aca="false">main!BM500</f>
        <v>2.8052656707599</v>
      </c>
      <c r="BP150" s="14" t="n">
        <f aca="false">main!BN500</f>
        <v>29.7925375356557</v>
      </c>
      <c r="BQ150" s="14" t="n">
        <f aca="false">main!BO500</f>
        <v>11.8669851674916</v>
      </c>
      <c r="BR150" s="14" t="n">
        <f aca="false">main!BP500</f>
        <v>23.4042596817017</v>
      </c>
      <c r="BS150" s="14" t="n">
        <f aca="false">main!BQ500</f>
        <v>2.88945811545446</v>
      </c>
      <c r="BT150" s="14" t="n">
        <f aca="false">main!BR500</f>
        <v>0.0732368869581276</v>
      </c>
      <c r="BU150" s="14" t="n">
        <f aca="false">main!BS500</f>
        <v>1.68787021339278</v>
      </c>
      <c r="BV150" s="14" t="n">
        <f aca="false">main!BT500</f>
        <v>1.20158790206168</v>
      </c>
      <c r="BW150" s="14" t="n">
        <f aca="false">main!BU500</f>
        <v>0.0458249866385688</v>
      </c>
      <c r="BX150" s="14" t="n">
        <f aca="false">main!BV500</f>
        <v>60.1650012011614</v>
      </c>
      <c r="BY150" s="14" t="n">
        <f aca="false">main!BW500</f>
        <v>0.754072883700972</v>
      </c>
      <c r="BZ150" s="14" t="n">
        <f aca="false">main!BX500</f>
        <v>59.5160409167559</v>
      </c>
      <c r="CA150" s="14" t="n">
        <f aca="false">main!BY500</f>
        <v>846.060905775539</v>
      </c>
      <c r="CB150" s="14" t="n">
        <f aca="false">main!BZ500</f>
        <v>0.00625201408746043</v>
      </c>
      <c r="CC150" s="14" t="n">
        <f aca="false">main!CA500</f>
        <v>0</v>
      </c>
      <c r="CD150" s="14" t="n">
        <f aca="false">main!CB500</f>
        <v>220.731909875811</v>
      </c>
      <c r="CE150" s="14" t="n">
        <f aca="false">main!CC500</f>
        <v>707.11645507813</v>
      </c>
      <c r="CF150" s="14" t="n">
        <f aca="false">main!CD500</f>
        <v>0.52328055340761</v>
      </c>
      <c r="CG150" s="14" t="e">
        <f aca="false">main!CE500</f>
        <v>#DIV/0!</v>
      </c>
    </row>
    <row r="151" customFormat="false" ht="15.75" hidden="false" customHeight="true" outlineLevel="0" collapsed="false">
      <c r="A151" s="12" t="n">
        <v>5</v>
      </c>
      <c r="B151" s="12" t="n">
        <v>1</v>
      </c>
      <c r="C151" s="15" t="n">
        <f aca="false">main!A501</f>
        <v>151</v>
      </c>
      <c r="D151" s="14" t="str">
        <f aca="false">main!B501</f>
        <v>17:06:05</v>
      </c>
      <c r="E151" s="14" t="n">
        <f aca="false">main!C501</f>
        <v>18746.9999973122</v>
      </c>
      <c r="F151" s="14" t="n">
        <f aca="false">main!D501</f>
        <v>0</v>
      </c>
      <c r="G151" s="14" t="n">
        <f aca="false">main!E501</f>
        <v>8.92734381961992</v>
      </c>
      <c r="H151" s="14" t="n">
        <f aca="false">main!F501</f>
        <v>0.0736020617328444</v>
      </c>
      <c r="I151" s="14" t="n">
        <f aca="false">main!G501</f>
        <v>637.277999421014</v>
      </c>
      <c r="J151" s="14" t="n">
        <f aca="false">main!H501</f>
        <v>21</v>
      </c>
      <c r="K151" s="14" t="n">
        <f aca="false">main!I501</f>
        <v>21</v>
      </c>
      <c r="L151" s="14" t="n">
        <f aca="false">main!J501</f>
        <v>0</v>
      </c>
      <c r="M151" s="14" t="n">
        <f aca="false">main!K501</f>
        <v>0</v>
      </c>
      <c r="N151" s="14" t="n">
        <f aca="false">main!L501</f>
        <v>432.97900390625</v>
      </c>
      <c r="O151" s="14" t="n">
        <f aca="false">main!M501</f>
        <v>1140.09545898438</v>
      </c>
      <c r="P151" s="14" t="n">
        <f aca="false">main!N501</f>
        <v>543.505676269531</v>
      </c>
      <c r="Q151" s="14" t="e">
        <f aca="false">main!O501</f>
        <v>#DIV/0!</v>
      </c>
      <c r="R151" s="14" t="n">
        <f aca="false">main!P501</f>
        <v>0.620225656988445</v>
      </c>
      <c r="S151" s="14" t="n">
        <f aca="false">main!Q501</f>
        <v>0.52328055340761</v>
      </c>
      <c r="T151" s="14" t="n">
        <f aca="false">main!R501</f>
        <v>-1</v>
      </c>
      <c r="U151" s="14" t="n">
        <f aca="false">main!S501</f>
        <v>0.87</v>
      </c>
      <c r="V151" s="14" t="n">
        <f aca="false">main!T501</f>
        <v>0.92</v>
      </c>
      <c r="W151" s="14" t="n">
        <f aca="false">main!U501</f>
        <v>19.9885787963867</v>
      </c>
      <c r="X151" s="14" t="n">
        <f aca="false">main!V501</f>
        <v>0.879994289398193</v>
      </c>
      <c r="Y151" s="14" t="n">
        <f aca="false">main!W501</f>
        <v>0.044979938263286</v>
      </c>
      <c r="Z151" s="14" t="n">
        <f aca="false">main!X501</f>
        <v>0.843693819356716</v>
      </c>
      <c r="AA151" s="14" t="n">
        <f aca="false">main!Y501</f>
        <v>2.63314259744391</v>
      </c>
      <c r="AB151" s="14" t="n">
        <f aca="false">main!Z501</f>
        <v>-1</v>
      </c>
      <c r="AC151" s="14" t="n">
        <f aca="false">main!AA501</f>
        <v>250.707763671875</v>
      </c>
      <c r="AD151" s="14" t="n">
        <f aca="false">main!AB501</f>
        <v>0.5</v>
      </c>
      <c r="AE151" s="14" t="n">
        <f aca="false">main!AC501</f>
        <v>57.7234442314878</v>
      </c>
      <c r="AF151" s="14" t="n">
        <f aca="false">main!AD501</f>
        <v>0.892416150745403</v>
      </c>
      <c r="AG151" s="14" t="n">
        <f aca="false">main!AE501</f>
        <v>1.12323864017186</v>
      </c>
      <c r="AH151" s="14" t="n">
        <f aca="false">main!AF501</f>
        <v>22.9428691864014</v>
      </c>
      <c r="AI151" s="14" t="n">
        <f aca="false">main!AG501</f>
        <v>2</v>
      </c>
      <c r="AJ151" s="14" t="n">
        <f aca="false">main!AH501</f>
        <v>4.644859790802</v>
      </c>
      <c r="AK151" s="14" t="n">
        <f aca="false">main!AI501</f>
        <v>1</v>
      </c>
      <c r="AL151" s="14" t="n">
        <f aca="false">main!AJ501</f>
        <v>9.289719581604</v>
      </c>
      <c r="AM151" s="14" t="n">
        <f aca="false">main!AK501</f>
        <v>23.9199142456055</v>
      </c>
      <c r="AN151" s="14" t="n">
        <f aca="false">main!AL501</f>
        <v>22.9428691864014</v>
      </c>
      <c r="AO151" s="14" t="n">
        <f aca="false">main!AM501</f>
        <v>23.7696914672852</v>
      </c>
      <c r="AP151" s="14" t="n">
        <f aca="false">main!AN501</f>
        <v>853.600402832031</v>
      </c>
      <c r="AQ151" s="14" t="n">
        <f aca="false">main!AO501</f>
        <v>847.158386230469</v>
      </c>
      <c r="AR151" s="14" t="n">
        <f aca="false">main!AP501</f>
        <v>17.3307018280029</v>
      </c>
      <c r="AS151" s="14" t="n">
        <f aca="false">main!AQ501</f>
        <v>17.913761138916</v>
      </c>
      <c r="AT151" s="14" t="n">
        <f aca="false">main!AR501</f>
        <v>54.7490081787109</v>
      </c>
      <c r="AU151" s="14" t="n">
        <f aca="false">main!AS501</f>
        <v>56.590934753418</v>
      </c>
      <c r="AV151" s="14" t="n">
        <f aca="false">main!AT501</f>
        <v>300.631378173828</v>
      </c>
      <c r="AW151" s="14" t="n">
        <f aca="false">main!AU501</f>
        <v>250.803939819336</v>
      </c>
      <c r="AX151" s="14" t="n">
        <f aca="false">main!AV501</f>
        <v>52.5729522705078</v>
      </c>
      <c r="AY151" s="14" t="n">
        <f aca="false">main!AW501</f>
        <v>94.1593170166016</v>
      </c>
      <c r="AZ151" s="14" t="n">
        <f aca="false">main!AX501</f>
        <v>-3.04504990577698</v>
      </c>
      <c r="BA151" s="14" t="n">
        <f aca="false">main!AY501</f>
        <v>-0.389287620782852</v>
      </c>
      <c r="BB151" s="14" t="n">
        <f aca="false">main!AZ501</f>
        <v>0.5</v>
      </c>
      <c r="BC151" s="14" t="n">
        <f aca="false">main!BA501</f>
        <v>-1.355140209198</v>
      </c>
      <c r="BD151" s="14" t="n">
        <f aca="false">main!BB501</f>
        <v>7.355140209198</v>
      </c>
      <c r="BE151" s="14" t="n">
        <f aca="false">main!BC501</f>
        <v>1</v>
      </c>
      <c r="BF151" s="14" t="n">
        <f aca="false">main!BD501</f>
        <v>0</v>
      </c>
      <c r="BG151" s="14" t="n">
        <f aca="false">main!BE501</f>
        <v>0.159999996423721</v>
      </c>
      <c r="BH151" s="14" t="n">
        <f aca="false">main!BF501</f>
        <v>111105</v>
      </c>
      <c r="BI151" s="14" t="n">
        <f aca="false">main!BG501</f>
        <v>1.50315689086914</v>
      </c>
      <c r="BJ151" s="14" t="n">
        <f aca="false">main!BH501</f>
        <v>0.000892416150745403</v>
      </c>
      <c r="BK151" s="14" t="n">
        <f aca="false">main!BI501</f>
        <v>296.092869186401</v>
      </c>
      <c r="BL151" s="14" t="n">
        <f aca="false">main!BJ501</f>
        <v>297.069914245606</v>
      </c>
      <c r="BM151" s="14" t="n">
        <f aca="false">main!BK501</f>
        <v>40.1286294741489</v>
      </c>
      <c r="BN151" s="14" t="n">
        <f aca="false">main!BL501</f>
        <v>0.0470394553551426</v>
      </c>
      <c r="BO151" s="14" t="n">
        <f aca="false">main!BM501</f>
        <v>2.80998615421073</v>
      </c>
      <c r="BP151" s="14" t="n">
        <f aca="false">main!BN501</f>
        <v>29.8428901487815</v>
      </c>
      <c r="BQ151" s="14" t="n">
        <f aca="false">main!BO501</f>
        <v>11.9291290098655</v>
      </c>
      <c r="BR151" s="14" t="n">
        <f aca="false">main!BP501</f>
        <v>23.4313917160035</v>
      </c>
      <c r="BS151" s="14" t="n">
        <f aca="false">main!BQ501</f>
        <v>2.89419204764128</v>
      </c>
      <c r="BT151" s="14" t="n">
        <f aca="false">main!BR501</f>
        <v>0.0730234995838894</v>
      </c>
      <c r="BU151" s="14" t="n">
        <f aca="false">main!BS501</f>
        <v>1.68674751403887</v>
      </c>
      <c r="BV151" s="14" t="n">
        <f aca="false">main!BT501</f>
        <v>1.20744453360241</v>
      </c>
      <c r="BW151" s="14" t="n">
        <f aca="false">main!BU501</f>
        <v>0.0456913171738193</v>
      </c>
      <c r="BX151" s="14" t="n">
        <f aca="false">main!BV501</f>
        <v>60.0056611751889</v>
      </c>
      <c r="BY151" s="14" t="n">
        <f aca="false">main!BW501</f>
        <v>0.75225366328091</v>
      </c>
      <c r="BZ151" s="14" t="n">
        <f aca="false">main!BX501</f>
        <v>59.3709599548971</v>
      </c>
      <c r="CA151" s="14" t="n">
        <f aca="false">main!BY501</f>
        <v>845.861047376414</v>
      </c>
      <c r="CB151" s="14" t="n">
        <f aca="false">main!BZ501</f>
        <v>0.0062660997815447</v>
      </c>
      <c r="CC151" s="14" t="n">
        <f aca="false">main!CA501</f>
        <v>0</v>
      </c>
      <c r="CD151" s="14" t="n">
        <f aca="false">main!CB501</f>
        <v>220.706034799584</v>
      </c>
      <c r="CE151" s="14" t="n">
        <f aca="false">main!CC501</f>
        <v>707.11645507813</v>
      </c>
      <c r="CF151" s="14" t="n">
        <f aca="false">main!CD501</f>
        <v>0.52328055340761</v>
      </c>
      <c r="CG151" s="14" t="e">
        <f aca="false">main!CE501</f>
        <v>#DIV/0!</v>
      </c>
    </row>
    <row r="152" customFormat="false" ht="15.75" hidden="false" customHeight="true" outlineLevel="0" collapsed="false">
      <c r="A152" s="12" t="n">
        <v>5</v>
      </c>
      <c r="B152" s="12" t="n">
        <v>1</v>
      </c>
      <c r="C152" s="15" t="n">
        <f aca="false">main!A502</f>
        <v>152</v>
      </c>
      <c r="D152" s="14" t="str">
        <f aca="false">main!B502</f>
        <v>17:06:16</v>
      </c>
      <c r="E152" s="14" t="n">
        <f aca="false">main!C502</f>
        <v>18757.9999965541</v>
      </c>
      <c r="F152" s="14" t="n">
        <f aca="false">main!D502</f>
        <v>0</v>
      </c>
      <c r="G152" s="14" t="n">
        <f aca="false">main!E502</f>
        <v>8.80206957166325</v>
      </c>
      <c r="H152" s="14" t="n">
        <f aca="false">main!F502</f>
        <v>0.0731095414140045</v>
      </c>
      <c r="I152" s="14" t="n">
        <f aca="false">main!G502</f>
        <v>638.546486215899</v>
      </c>
      <c r="J152" s="14" t="n">
        <f aca="false">main!H502</f>
        <v>21</v>
      </c>
      <c r="K152" s="14" t="n">
        <f aca="false">main!I502</f>
        <v>21</v>
      </c>
      <c r="L152" s="14" t="n">
        <f aca="false">main!J502</f>
        <v>0</v>
      </c>
      <c r="M152" s="14" t="n">
        <f aca="false">main!K502</f>
        <v>0</v>
      </c>
      <c r="N152" s="14" t="n">
        <f aca="false">main!L502</f>
        <v>432.97900390625</v>
      </c>
      <c r="O152" s="14" t="n">
        <f aca="false">main!M502</f>
        <v>1140.09545898438</v>
      </c>
      <c r="P152" s="14" t="n">
        <f aca="false">main!N502</f>
        <v>543.505676269531</v>
      </c>
      <c r="Q152" s="14" t="e">
        <f aca="false">main!O502</f>
        <v>#DIV/0!</v>
      </c>
      <c r="R152" s="14" t="n">
        <f aca="false">main!P502</f>
        <v>0.620225656988445</v>
      </c>
      <c r="S152" s="14" t="n">
        <f aca="false">main!Q502</f>
        <v>0.52328055340761</v>
      </c>
      <c r="T152" s="14" t="n">
        <f aca="false">main!R502</f>
        <v>-1</v>
      </c>
      <c r="U152" s="14" t="n">
        <f aca="false">main!S502</f>
        <v>0.87</v>
      </c>
      <c r="V152" s="14" t="n">
        <f aca="false">main!T502</f>
        <v>0.92</v>
      </c>
      <c r="W152" s="14" t="n">
        <f aca="false">main!U502</f>
        <v>19.9885787963867</v>
      </c>
      <c r="X152" s="14" t="n">
        <f aca="false">main!V502</f>
        <v>0.879994289398193</v>
      </c>
      <c r="Y152" s="14" t="n">
        <f aca="false">main!W502</f>
        <v>0.0444284170269657</v>
      </c>
      <c r="Z152" s="14" t="n">
        <f aca="false">main!X502</f>
        <v>0.843693819356716</v>
      </c>
      <c r="AA152" s="14" t="n">
        <f aca="false">main!Y502</f>
        <v>2.63314259744391</v>
      </c>
      <c r="AB152" s="14" t="n">
        <f aca="false">main!Z502</f>
        <v>-1</v>
      </c>
      <c r="AC152" s="14" t="n">
        <f aca="false">main!AA502</f>
        <v>250.707763671875</v>
      </c>
      <c r="AD152" s="14" t="n">
        <f aca="false">main!AB502</f>
        <v>0.5</v>
      </c>
      <c r="AE152" s="14" t="n">
        <f aca="false">main!AC502</f>
        <v>57.7234442314878</v>
      </c>
      <c r="AF152" s="14" t="n">
        <f aca="false">main!AD502</f>
        <v>0.889602146633119</v>
      </c>
      <c r="AG152" s="14" t="n">
        <f aca="false">main!AE502</f>
        <v>1.12717243211045</v>
      </c>
      <c r="AH152" s="14" t="n">
        <f aca="false">main!AF502</f>
        <v>22.9565963745117</v>
      </c>
      <c r="AI152" s="14" t="n">
        <f aca="false">main!AG502</f>
        <v>2</v>
      </c>
      <c r="AJ152" s="14" t="n">
        <f aca="false">main!AH502</f>
        <v>4.644859790802</v>
      </c>
      <c r="AK152" s="14" t="n">
        <f aca="false">main!AI502</f>
        <v>1</v>
      </c>
      <c r="AL152" s="14" t="n">
        <f aca="false">main!AJ502</f>
        <v>9.289719581604</v>
      </c>
      <c r="AM152" s="14" t="n">
        <f aca="false">main!AK502</f>
        <v>23.9440994262695</v>
      </c>
      <c r="AN152" s="14" t="n">
        <f aca="false">main!AL502</f>
        <v>22.9565963745117</v>
      </c>
      <c r="AO152" s="14" t="n">
        <f aca="false">main!AM502</f>
        <v>23.7704486846924</v>
      </c>
      <c r="AP152" s="14" t="n">
        <f aca="false">main!AN502</f>
        <v>853.3935546875</v>
      </c>
      <c r="AQ152" s="14" t="n">
        <f aca="false">main!AO502</f>
        <v>847.036376953125</v>
      </c>
      <c r="AR152" s="14" t="n">
        <f aca="false">main!AP502</f>
        <v>17.3156089782715</v>
      </c>
      <c r="AS152" s="14" t="n">
        <f aca="false">main!AQ502</f>
        <v>17.8968544006348</v>
      </c>
      <c r="AT152" s="14" t="n">
        <f aca="false">main!AR502</f>
        <v>54.6217041015625</v>
      </c>
      <c r="AU152" s="14" t="n">
        <f aca="false">main!AS502</f>
        <v>56.4552268981934</v>
      </c>
      <c r="AV152" s="14" t="n">
        <f aca="false">main!AT502</f>
        <v>300.623809814453</v>
      </c>
      <c r="AW152" s="14" t="n">
        <f aca="false">main!AU502</f>
        <v>250.713134765625</v>
      </c>
      <c r="AX152" s="14" t="n">
        <f aca="false">main!AV502</f>
        <v>52.463020324707</v>
      </c>
      <c r="AY152" s="14" t="n">
        <f aca="false">main!AW502</f>
        <v>94.1590194702148</v>
      </c>
      <c r="AZ152" s="14" t="n">
        <f aca="false">main!AX502</f>
        <v>-3.04504990577698</v>
      </c>
      <c r="BA152" s="14" t="n">
        <f aca="false">main!AY502</f>
        <v>-0.389287620782852</v>
      </c>
      <c r="BB152" s="14" t="n">
        <f aca="false">main!AZ502</f>
        <v>0.75</v>
      </c>
      <c r="BC152" s="14" t="n">
        <f aca="false">main!BA502</f>
        <v>-1.355140209198</v>
      </c>
      <c r="BD152" s="14" t="n">
        <f aca="false">main!BB502</f>
        <v>7.355140209198</v>
      </c>
      <c r="BE152" s="14" t="n">
        <f aca="false">main!BC502</f>
        <v>1</v>
      </c>
      <c r="BF152" s="14" t="n">
        <f aca="false">main!BD502</f>
        <v>0</v>
      </c>
      <c r="BG152" s="14" t="n">
        <f aca="false">main!BE502</f>
        <v>0.159999996423721</v>
      </c>
      <c r="BH152" s="14" t="n">
        <f aca="false">main!BF502</f>
        <v>111105</v>
      </c>
      <c r="BI152" s="14" t="n">
        <f aca="false">main!BG502</f>
        <v>1.50311904907226</v>
      </c>
      <c r="BJ152" s="14" t="n">
        <f aca="false">main!BH502</f>
        <v>0.000889602146633119</v>
      </c>
      <c r="BK152" s="14" t="n">
        <f aca="false">main!BI502</f>
        <v>296.106596374512</v>
      </c>
      <c r="BL152" s="14" t="n">
        <f aca="false">main!BJ502</f>
        <v>297.094099426269</v>
      </c>
      <c r="BM152" s="14" t="n">
        <f aca="false">main!BK502</f>
        <v>40.1141006658799</v>
      </c>
      <c r="BN152" s="14" t="n">
        <f aca="false">main!BL502</f>
        <v>0.0479564589912945</v>
      </c>
      <c r="BO152" s="14" t="n">
        <f aca="false">main!BM502</f>
        <v>2.81232269407542</v>
      </c>
      <c r="BP152" s="14" t="n">
        <f aca="false">main!BN502</f>
        <v>29.8677992814596</v>
      </c>
      <c r="BQ152" s="14" t="n">
        <f aca="false">main!BO502</f>
        <v>11.9709448808248</v>
      </c>
      <c r="BR152" s="14" t="n">
        <f aca="false">main!BP502</f>
        <v>23.4503479003906</v>
      </c>
      <c r="BS152" s="14" t="n">
        <f aca="false">main!BQ502</f>
        <v>2.89750350108654</v>
      </c>
      <c r="BT152" s="14" t="n">
        <f aca="false">main!BR502</f>
        <v>0.0725386664171912</v>
      </c>
      <c r="BU152" s="14" t="n">
        <f aca="false">main!BS502</f>
        <v>1.68515026196497</v>
      </c>
      <c r="BV152" s="14" t="n">
        <f aca="false">main!BT502</f>
        <v>1.21235323912157</v>
      </c>
      <c r="BW152" s="14" t="n">
        <f aca="false">main!BU502</f>
        <v>0.0453876127530241</v>
      </c>
      <c r="BX152" s="14" t="n">
        <f aca="false">main!BV502</f>
        <v>60.1249110282401</v>
      </c>
      <c r="BY152" s="14" t="n">
        <f aca="false">main!BW502</f>
        <v>0.753859578632047</v>
      </c>
      <c r="BZ152" s="14" t="n">
        <f aca="false">main!BX502</f>
        <v>59.2602332352932</v>
      </c>
      <c r="CA152" s="14" t="n">
        <f aca="false">main!BY502</f>
        <v>845.757243194849</v>
      </c>
      <c r="CB152" s="14" t="n">
        <f aca="false">main!BZ502</f>
        <v>0.00616740441736742</v>
      </c>
      <c r="CC152" s="14" t="n">
        <f aca="false">main!CA502</f>
        <v>0</v>
      </c>
      <c r="CD152" s="14" t="n">
        <f aca="false">main!CB502</f>
        <v>220.62612687087</v>
      </c>
      <c r="CE152" s="14" t="n">
        <f aca="false">main!CC502</f>
        <v>707.11645507813</v>
      </c>
      <c r="CF152" s="14" t="n">
        <f aca="false">main!CD502</f>
        <v>0.52328055340761</v>
      </c>
      <c r="CG152" s="14" t="e">
        <f aca="false">main!CE502</f>
        <v>#DIV/0!</v>
      </c>
    </row>
    <row r="153" customFormat="false" ht="15.75" hidden="false" customHeight="true" outlineLevel="0" collapsed="false">
      <c r="A153" s="12" t="n">
        <v>5</v>
      </c>
      <c r="B153" s="12" t="n">
        <v>1</v>
      </c>
      <c r="C153" s="15" t="n">
        <f aca="false">main!A503</f>
        <v>153</v>
      </c>
      <c r="D153" s="14" t="str">
        <f aca="false">main!B503</f>
        <v>17:06:21</v>
      </c>
      <c r="E153" s="14" t="n">
        <f aca="false">main!C503</f>
        <v>18762.9999962095</v>
      </c>
      <c r="F153" s="14" t="n">
        <f aca="false">main!D503</f>
        <v>0</v>
      </c>
      <c r="G153" s="14" t="n">
        <f aca="false">main!E503</f>
        <v>9.03641457739628</v>
      </c>
      <c r="H153" s="14" t="n">
        <f aca="false">main!F503</f>
        <v>0.0738006486851976</v>
      </c>
      <c r="I153" s="14" t="n">
        <f aca="false">main!G503</f>
        <v>634.900583825217</v>
      </c>
      <c r="J153" s="14" t="n">
        <f aca="false">main!H503</f>
        <v>21</v>
      </c>
      <c r="K153" s="14" t="n">
        <f aca="false">main!I503</f>
        <v>21</v>
      </c>
      <c r="L153" s="14" t="n">
        <f aca="false">main!J503</f>
        <v>0</v>
      </c>
      <c r="M153" s="14" t="n">
        <f aca="false">main!K503</f>
        <v>0</v>
      </c>
      <c r="N153" s="14" t="n">
        <f aca="false">main!L503</f>
        <v>432.97900390625</v>
      </c>
      <c r="O153" s="14" t="n">
        <f aca="false">main!M503</f>
        <v>1140.09545898438</v>
      </c>
      <c r="P153" s="14" t="n">
        <f aca="false">main!N503</f>
        <v>543.505676269531</v>
      </c>
      <c r="Q153" s="14" t="e">
        <f aca="false">main!O503</f>
        <v>#DIV/0!</v>
      </c>
      <c r="R153" s="14" t="n">
        <f aca="false">main!P503</f>
        <v>0.620225656988445</v>
      </c>
      <c r="S153" s="14" t="n">
        <f aca="false">main!Q503</f>
        <v>0.52328055340761</v>
      </c>
      <c r="T153" s="14" t="n">
        <f aca="false">main!R503</f>
        <v>-1</v>
      </c>
      <c r="U153" s="14" t="n">
        <f aca="false">main!S503</f>
        <v>0.87</v>
      </c>
      <c r="V153" s="14" t="n">
        <f aca="false">main!T503</f>
        <v>0.92</v>
      </c>
      <c r="W153" s="14" t="n">
        <f aca="false">main!U503</f>
        <v>19.9885787963867</v>
      </c>
      <c r="X153" s="14" t="n">
        <f aca="false">main!V503</f>
        <v>0.879994289398193</v>
      </c>
      <c r="Y153" s="14" t="n">
        <f aca="false">main!W503</f>
        <v>0.0454905044633961</v>
      </c>
      <c r="Z153" s="14" t="n">
        <f aca="false">main!X503</f>
        <v>0.843693819356716</v>
      </c>
      <c r="AA153" s="14" t="n">
        <f aca="false">main!Y503</f>
        <v>2.63314259744391</v>
      </c>
      <c r="AB153" s="14" t="n">
        <f aca="false">main!Z503</f>
        <v>-1</v>
      </c>
      <c r="AC153" s="14" t="n">
        <f aca="false">main!AA503</f>
        <v>250.707763671875</v>
      </c>
      <c r="AD153" s="14" t="n">
        <f aca="false">main!AB503</f>
        <v>0.5</v>
      </c>
      <c r="AE153" s="14" t="n">
        <f aca="false">main!AC503</f>
        <v>57.7234442314878</v>
      </c>
      <c r="AF153" s="14" t="n">
        <f aca="false">main!AD503</f>
        <v>0.899843731333858</v>
      </c>
      <c r="AG153" s="14" t="n">
        <f aca="false">main!AE503</f>
        <v>1.12955069174041</v>
      </c>
      <c r="AH153" s="14" t="n">
        <f aca="false">main!AF503</f>
        <v>22.9693603515625</v>
      </c>
      <c r="AI153" s="14" t="n">
        <f aca="false">main!AG503</f>
        <v>2</v>
      </c>
      <c r="AJ153" s="14" t="n">
        <f aca="false">main!AH503</f>
        <v>4.644859790802</v>
      </c>
      <c r="AK153" s="14" t="n">
        <f aca="false">main!AI503</f>
        <v>1</v>
      </c>
      <c r="AL153" s="14" t="n">
        <f aca="false">main!AJ503</f>
        <v>9.289719581604</v>
      </c>
      <c r="AM153" s="14" t="n">
        <f aca="false">main!AK503</f>
        <v>23.9085102081299</v>
      </c>
      <c r="AN153" s="14" t="n">
        <f aca="false">main!AL503</f>
        <v>22.9693603515625</v>
      </c>
      <c r="AO153" s="14" t="n">
        <f aca="false">main!AM503</f>
        <v>23.7724437713623</v>
      </c>
      <c r="AP153" s="14" t="n">
        <f aca="false">main!AN503</f>
        <v>853.212036132813</v>
      </c>
      <c r="AQ153" s="14" t="n">
        <f aca="false">main!AO503</f>
        <v>846.693176269531</v>
      </c>
      <c r="AR153" s="14" t="n">
        <f aca="false">main!AP503</f>
        <v>17.3066158294678</v>
      </c>
      <c r="AS153" s="14" t="n">
        <f aca="false">main!AQ503</f>
        <v>17.8945732116699</v>
      </c>
      <c r="AT153" s="14" t="n">
        <f aca="false">main!AR503</f>
        <v>54.710578918457</v>
      </c>
      <c r="AU153" s="14" t="n">
        <f aca="false">main!AS503</f>
        <v>56.569263458252</v>
      </c>
      <c r="AV153" s="14" t="n">
        <f aca="false">main!AT503</f>
        <v>300.614105224609</v>
      </c>
      <c r="AW153" s="14" t="n">
        <f aca="false">main!AU503</f>
        <v>250.713653564453</v>
      </c>
      <c r="AX153" s="14" t="n">
        <f aca="false">main!AV503</f>
        <v>52.6481552124023</v>
      </c>
      <c r="AY153" s="14" t="n">
        <f aca="false">main!AW503</f>
        <v>94.1596145629883</v>
      </c>
      <c r="AZ153" s="14" t="n">
        <f aca="false">main!AX503</f>
        <v>-3.04504990577698</v>
      </c>
      <c r="BA153" s="14" t="n">
        <f aca="false">main!AY503</f>
        <v>-0.389287620782852</v>
      </c>
      <c r="BB153" s="14" t="n">
        <f aca="false">main!AZ503</f>
        <v>0.75</v>
      </c>
      <c r="BC153" s="14" t="n">
        <f aca="false">main!BA503</f>
        <v>-1.355140209198</v>
      </c>
      <c r="BD153" s="14" t="n">
        <f aca="false">main!BB503</f>
        <v>7.355140209198</v>
      </c>
      <c r="BE153" s="14" t="n">
        <f aca="false">main!BC503</f>
        <v>1</v>
      </c>
      <c r="BF153" s="14" t="n">
        <f aca="false">main!BD503</f>
        <v>0</v>
      </c>
      <c r="BG153" s="14" t="n">
        <f aca="false">main!BE503</f>
        <v>0.159999996423721</v>
      </c>
      <c r="BH153" s="14" t="n">
        <f aca="false">main!BF503</f>
        <v>111105</v>
      </c>
      <c r="BI153" s="14" t="n">
        <f aca="false">main!BG503</f>
        <v>1.50307052612304</v>
      </c>
      <c r="BJ153" s="14" t="n">
        <f aca="false">main!BH503</f>
        <v>0.000899843731333858</v>
      </c>
      <c r="BK153" s="14" t="n">
        <f aca="false">main!BI503</f>
        <v>296.119360351563</v>
      </c>
      <c r="BL153" s="14" t="n">
        <f aca="false">main!BJ503</f>
        <v>297.05851020813</v>
      </c>
      <c r="BM153" s="14" t="n">
        <f aca="false">main!BK503</f>
        <v>40.1141836736905</v>
      </c>
      <c r="BN153" s="14" t="n">
        <f aca="false">main!BL503</f>
        <v>0.0439692804274839</v>
      </c>
      <c r="BO153" s="14" t="n">
        <f aca="false">main!BM503</f>
        <v>2.81449680812042</v>
      </c>
      <c r="BP153" s="14" t="n">
        <f aca="false">main!BN503</f>
        <v>29.8907001816331</v>
      </c>
      <c r="BQ153" s="14" t="n">
        <f aca="false">main!BO503</f>
        <v>11.9961269699632</v>
      </c>
      <c r="BR153" s="14" t="n">
        <f aca="false">main!BP503</f>
        <v>23.4389352798462</v>
      </c>
      <c r="BS153" s="14" t="n">
        <f aca="false">main!BQ503</f>
        <v>2.89550943512249</v>
      </c>
      <c r="BT153" s="14" t="n">
        <f aca="false">main!BR503</f>
        <v>0.0732189726047917</v>
      </c>
      <c r="BU153" s="14" t="n">
        <f aca="false">main!BS503</f>
        <v>1.68494611638001</v>
      </c>
      <c r="BV153" s="14" t="n">
        <f aca="false">main!BT503</f>
        <v>1.21056331874247</v>
      </c>
      <c r="BW153" s="14" t="n">
        <f aca="false">main!BU503</f>
        <v>0.0458137647502934</v>
      </c>
      <c r="BX153" s="14" t="n">
        <f aca="false">main!BV503</f>
        <v>59.7819942587987</v>
      </c>
      <c r="BY153" s="14" t="n">
        <f aca="false">main!BW503</f>
        <v>0.749859100816831</v>
      </c>
      <c r="BZ153" s="14" t="n">
        <f aca="false">main!BX503</f>
        <v>59.208391764876</v>
      </c>
      <c r="CA153" s="14" t="n">
        <f aca="false">main!BY503</f>
        <v>845.3799870422</v>
      </c>
      <c r="CB153" s="14" t="n">
        <f aca="false">main!BZ503</f>
        <v>0.00632888857849916</v>
      </c>
      <c r="CC153" s="14" t="n">
        <f aca="false">main!CA503</f>
        <v>0</v>
      </c>
      <c r="CD153" s="14" t="n">
        <f aca="false">main!CB503</f>
        <v>220.626583410876</v>
      </c>
      <c r="CE153" s="14" t="n">
        <f aca="false">main!CC503</f>
        <v>707.11645507813</v>
      </c>
      <c r="CF153" s="14" t="n">
        <f aca="false">main!CD503</f>
        <v>0.52328055340761</v>
      </c>
      <c r="CG153" s="14" t="e">
        <f aca="false">main!CE503</f>
        <v>#DIV/0!</v>
      </c>
    </row>
    <row r="154" customFormat="false" ht="15.75" hidden="false" customHeight="true" outlineLevel="0" collapsed="false">
      <c r="A154" s="12" t="n">
        <v>5</v>
      </c>
      <c r="B154" s="12" t="n">
        <v>1</v>
      </c>
      <c r="C154" s="16" t="n">
        <f aca="false">main!A509</f>
        <v>154</v>
      </c>
      <c r="D154" s="10" t="str">
        <f aca="false">main!B509</f>
        <v>17:06:30</v>
      </c>
      <c r="E154" s="10" t="n">
        <f aca="false">main!C509</f>
        <v>18762.9999962095</v>
      </c>
      <c r="F154" s="10" t="n">
        <f aca="false">main!D509</f>
        <v>0</v>
      </c>
      <c r="G154" s="10" t="n">
        <f aca="false">main!E509</f>
        <v>9.03641457739628</v>
      </c>
      <c r="H154" s="10" t="n">
        <f aca="false">main!F509</f>
        <v>0.0738006486851976</v>
      </c>
      <c r="I154" s="10" t="n">
        <f aca="false">main!G509</f>
        <v>634.900583825217</v>
      </c>
      <c r="J154" s="10" t="n">
        <f aca="false">main!H509</f>
        <v>22</v>
      </c>
      <c r="K154" s="10" t="n">
        <f aca="false">main!I509</f>
        <v>22</v>
      </c>
      <c r="L154" s="10" t="n">
        <f aca="false">main!J509</f>
        <v>0</v>
      </c>
      <c r="M154" s="10" t="n">
        <f aca="false">main!K509</f>
        <v>0</v>
      </c>
      <c r="N154" s="10" t="n">
        <f aca="false">main!L509</f>
        <v>462.8515625</v>
      </c>
      <c r="O154" s="10" t="n">
        <f aca="false">main!M509</f>
        <v>1359.15380859375</v>
      </c>
      <c r="P154" s="10" t="n">
        <f aca="false">main!N509</f>
        <v>670.427185058594</v>
      </c>
      <c r="Q154" s="10" t="e">
        <f aca="false">main!O509</f>
        <v>#DIV/0!</v>
      </c>
      <c r="R154" s="10" t="n">
        <f aca="false">main!P509</f>
        <v>0.65945608247319</v>
      </c>
      <c r="S154" s="10" t="n">
        <f aca="false">main!Q509</f>
        <v>0.50673192333379</v>
      </c>
      <c r="T154" s="10" t="n">
        <f aca="false">main!R509</f>
        <v>-1</v>
      </c>
      <c r="U154" s="10" t="n">
        <f aca="false">main!S509</f>
        <v>0.87</v>
      </c>
      <c r="V154" s="10" t="n">
        <f aca="false">main!T509</f>
        <v>0.92</v>
      </c>
      <c r="W154" s="10" t="n">
        <f aca="false">main!U509</f>
        <v>19.9885787963867</v>
      </c>
      <c r="X154" s="10" t="n">
        <f aca="false">main!V509</f>
        <v>0.879994289398193</v>
      </c>
      <c r="Y154" s="10" t="n">
        <f aca="false">main!W509</f>
        <v>0.0454905044633961</v>
      </c>
      <c r="Z154" s="10" t="n">
        <f aca="false">main!X509</f>
        <v>0.768408900609982</v>
      </c>
      <c r="AA154" s="10" t="n">
        <f aca="false">main!Y509</f>
        <v>2.93647881677779</v>
      </c>
      <c r="AB154" s="10" t="n">
        <f aca="false">main!Z509</f>
        <v>-1</v>
      </c>
      <c r="AC154" s="10" t="n">
        <f aca="false">main!AA509</f>
        <v>250.713653564453</v>
      </c>
      <c r="AD154" s="10" t="n">
        <f aca="false">main!AB509</f>
        <v>0.5</v>
      </c>
      <c r="AE154" s="10" t="n">
        <f aca="false">main!AC509</f>
        <v>55.8992664751779</v>
      </c>
      <c r="AF154" s="10" t="n">
        <f aca="false">main!AD509</f>
        <v>0.899843731333858</v>
      </c>
      <c r="AG154" s="10" t="n">
        <f aca="false">main!AE509</f>
        <v>1.12955069174041</v>
      </c>
      <c r="AH154" s="10" t="n">
        <f aca="false">main!AF509</f>
        <v>22.9693603515625</v>
      </c>
      <c r="AI154" s="10" t="n">
        <f aca="false">main!AG509</f>
        <v>2</v>
      </c>
      <c r="AJ154" s="10" t="n">
        <f aca="false">main!AH509</f>
        <v>4.644859790802</v>
      </c>
      <c r="AK154" s="10" t="n">
        <f aca="false">main!AI509</f>
        <v>1</v>
      </c>
      <c r="AL154" s="10" t="n">
        <f aca="false">main!AJ509</f>
        <v>9.289719581604</v>
      </c>
      <c r="AM154" s="10" t="n">
        <f aca="false">main!AK509</f>
        <v>23.9085102081299</v>
      </c>
      <c r="AN154" s="10" t="n">
        <f aca="false">main!AL509</f>
        <v>22.9693603515625</v>
      </c>
      <c r="AO154" s="10" t="n">
        <f aca="false">main!AM509</f>
        <v>23.7724437713623</v>
      </c>
      <c r="AP154" s="10" t="n">
        <f aca="false">main!AN509</f>
        <v>853.212036132813</v>
      </c>
      <c r="AQ154" s="10" t="n">
        <f aca="false">main!AO509</f>
        <v>846.693176269531</v>
      </c>
      <c r="AR154" s="10" t="n">
        <f aca="false">main!AP509</f>
        <v>17.3066158294678</v>
      </c>
      <c r="AS154" s="10" t="n">
        <f aca="false">main!AQ509</f>
        <v>17.8945732116699</v>
      </c>
      <c r="AT154" s="10" t="n">
        <f aca="false">main!AR509</f>
        <v>54.710578918457</v>
      </c>
      <c r="AU154" s="10" t="n">
        <f aca="false">main!AS509</f>
        <v>56.569263458252</v>
      </c>
      <c r="AV154" s="10" t="n">
        <f aca="false">main!AT509</f>
        <v>300.614105224609</v>
      </c>
      <c r="AW154" s="10" t="n">
        <f aca="false">main!AU509</f>
        <v>250.713653564453</v>
      </c>
      <c r="AX154" s="10" t="n">
        <f aca="false">main!AV509</f>
        <v>52.6481552124023</v>
      </c>
      <c r="AY154" s="10" t="n">
        <f aca="false">main!AW509</f>
        <v>94.1596145629883</v>
      </c>
      <c r="AZ154" s="10" t="n">
        <f aca="false">main!AX509</f>
        <v>-3.04504990577698</v>
      </c>
      <c r="BA154" s="10" t="n">
        <f aca="false">main!AY509</f>
        <v>-0.389287620782852</v>
      </c>
      <c r="BB154" s="10" t="n">
        <f aca="false">main!AZ509</f>
        <v>0.75</v>
      </c>
      <c r="BC154" s="10" t="n">
        <f aca="false">main!BA509</f>
        <v>-1.355140209198</v>
      </c>
      <c r="BD154" s="10" t="n">
        <f aca="false">main!BB509</f>
        <v>7.355140209198</v>
      </c>
      <c r="BE154" s="10" t="n">
        <f aca="false">main!BC509</f>
        <v>1</v>
      </c>
      <c r="BF154" s="10" t="n">
        <f aca="false">main!BD509</f>
        <v>0</v>
      </c>
      <c r="BG154" s="10" t="n">
        <f aca="false">main!BE509</f>
        <v>0.159999996423721</v>
      </c>
      <c r="BH154" s="10" t="n">
        <f aca="false">main!BF509</f>
        <v>111105</v>
      </c>
      <c r="BI154" s="10" t="n">
        <f aca="false">main!BG509</f>
        <v>1.50307052612304</v>
      </c>
      <c r="BJ154" s="10" t="n">
        <f aca="false">main!BH509</f>
        <v>0.000899843731333858</v>
      </c>
      <c r="BK154" s="10" t="n">
        <f aca="false">main!BI509</f>
        <v>296.119360351563</v>
      </c>
      <c r="BL154" s="10" t="n">
        <f aca="false">main!BJ509</f>
        <v>297.05851020813</v>
      </c>
      <c r="BM154" s="10" t="n">
        <f aca="false">main!BK509</f>
        <v>40.1141836736905</v>
      </c>
      <c r="BN154" s="10" t="n">
        <f aca="false">main!BL509</f>
        <v>0.0439692804274839</v>
      </c>
      <c r="BO154" s="10" t="n">
        <f aca="false">main!BM509</f>
        <v>2.81449680812042</v>
      </c>
      <c r="BP154" s="10" t="n">
        <f aca="false">main!BN509</f>
        <v>29.8907001816331</v>
      </c>
      <c r="BQ154" s="10" t="n">
        <f aca="false">main!BO509</f>
        <v>11.9961269699632</v>
      </c>
      <c r="BR154" s="10" t="n">
        <f aca="false">main!BP509</f>
        <v>23.4389352798462</v>
      </c>
      <c r="BS154" s="10" t="n">
        <f aca="false">main!BQ509</f>
        <v>2.89550943512249</v>
      </c>
      <c r="BT154" s="10" t="n">
        <f aca="false">main!BR509</f>
        <v>0.0732189726047917</v>
      </c>
      <c r="BU154" s="10" t="n">
        <f aca="false">main!BS509</f>
        <v>1.68494611638001</v>
      </c>
      <c r="BV154" s="10" t="n">
        <f aca="false">main!BT509</f>
        <v>1.21056331874247</v>
      </c>
      <c r="BW154" s="10" t="n">
        <f aca="false">main!BU509</f>
        <v>0.0458137647502934</v>
      </c>
      <c r="BX154" s="10" t="n">
        <f aca="false">main!BV509</f>
        <v>59.7819942587987</v>
      </c>
      <c r="BY154" s="10" t="n">
        <f aca="false">main!BW509</f>
        <v>0.749859100816831</v>
      </c>
      <c r="BZ154" s="10" t="n">
        <f aca="false">main!BX509</f>
        <v>59.208391764876</v>
      </c>
      <c r="CA154" s="10" t="n">
        <f aca="false">main!BY509</f>
        <v>845.3799870422</v>
      </c>
      <c r="CB154" s="10" t="n">
        <f aca="false">main!BZ509</f>
        <v>0.00632888857849916</v>
      </c>
      <c r="CC154" s="10" t="n">
        <f aca="false">main!CA509</f>
        <v>0</v>
      </c>
      <c r="CD154" s="10" t="n">
        <f aca="false">main!CB509</f>
        <v>220.626583410876</v>
      </c>
      <c r="CE154" s="10" t="n">
        <f aca="false">main!CC509</f>
        <v>896.30224609375</v>
      </c>
      <c r="CF154" s="10" t="n">
        <f aca="false">main!CD509</f>
        <v>0.50673192333379</v>
      </c>
      <c r="CG154" s="10" t="e">
        <f aca="false">main!CE509</f>
        <v>#DIV/0!</v>
      </c>
    </row>
    <row r="155" customFormat="false" ht="23.85" hidden="false" customHeight="false" outlineLevel="0" collapsed="false">
      <c r="A155" s="12" t="n">
        <v>5</v>
      </c>
      <c r="B155" s="12" t="n">
        <v>2</v>
      </c>
      <c r="C155" s="13" t="str">
        <f aca="false">main!B558</f>
        <v>"17:15:01 trat2t1b5"
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</row>
    <row r="156" customFormat="false" ht="15.75" hidden="false" customHeight="true" outlineLevel="0" collapsed="false">
      <c r="A156" s="12" t="n">
        <v>5</v>
      </c>
      <c r="B156" s="12" t="n">
        <v>2</v>
      </c>
      <c r="C156" s="15" t="n">
        <f aca="false">main!A564</f>
        <v>169</v>
      </c>
      <c r="D156" s="14" t="str">
        <f aca="false">main!B564</f>
        <v>17:21:00</v>
      </c>
      <c r="E156" s="14" t="n">
        <f aca="false">main!C564</f>
        <v>19641.9999995865</v>
      </c>
      <c r="F156" s="14" t="n">
        <f aca="false">main!D564</f>
        <v>0</v>
      </c>
      <c r="G156" s="14" t="n">
        <f aca="false">main!E564</f>
        <v>10.3653081611598</v>
      </c>
      <c r="H156" s="14" t="n">
        <f aca="false">main!F564</f>
        <v>0.121646897131897</v>
      </c>
      <c r="I156" s="14" t="n">
        <f aca="false">main!G564</f>
        <v>685.439979387983</v>
      </c>
      <c r="J156" s="14" t="n">
        <f aca="false">main!H564</f>
        <v>24</v>
      </c>
      <c r="K156" s="14" t="n">
        <f aca="false">main!I564</f>
        <v>24</v>
      </c>
      <c r="L156" s="14" t="n">
        <f aca="false">main!J564</f>
        <v>0</v>
      </c>
      <c r="M156" s="14" t="n">
        <f aca="false">main!K564</f>
        <v>0</v>
      </c>
      <c r="N156" s="14" t="n">
        <f aca="false">main!L564</f>
        <v>480.331298828125</v>
      </c>
      <c r="O156" s="14" t="n">
        <f aca="false">main!M564</f>
        <v>1509.87573242188</v>
      </c>
      <c r="P156" s="14" t="n">
        <f aca="false">main!N564</f>
        <v>789.577819824219</v>
      </c>
      <c r="Q156" s="14" t="e">
        <f aca="false">main!O564</f>
        <v>#DIV/0!</v>
      </c>
      <c r="R156" s="14" t="n">
        <f aca="false">main!P564</f>
        <v>0.681873621441904</v>
      </c>
      <c r="S156" s="14" t="n">
        <f aca="false">main!Q564</f>
        <v>0.477057745303506</v>
      </c>
      <c r="T156" s="14" t="n">
        <f aca="false">main!R564</f>
        <v>-1</v>
      </c>
      <c r="U156" s="14" t="n">
        <f aca="false">main!S564</f>
        <v>0.87</v>
      </c>
      <c r="V156" s="14" t="n">
        <f aca="false">main!T564</f>
        <v>0.92</v>
      </c>
      <c r="W156" s="14" t="n">
        <f aca="false">main!U564</f>
        <v>19.9885787963867</v>
      </c>
      <c r="X156" s="14" t="n">
        <f aca="false">main!V564</f>
        <v>0.879994289398193</v>
      </c>
      <c r="Y156" s="14" t="n">
        <f aca="false">main!W564</f>
        <v>0.0516784336367836</v>
      </c>
      <c r="Z156" s="14" t="n">
        <f aca="false">main!X564</f>
        <v>0.699627805361805</v>
      </c>
      <c r="AA156" s="14" t="n">
        <f aca="false">main!Y564</f>
        <v>3.14340484600016</v>
      </c>
      <c r="AB156" s="14" t="n">
        <f aca="false">main!Z564</f>
        <v>-1</v>
      </c>
      <c r="AC156" s="14" t="n">
        <f aca="false">main!AA564</f>
        <v>249.839294433594</v>
      </c>
      <c r="AD156" s="14" t="n">
        <f aca="false">main!AB564</f>
        <v>0.5</v>
      </c>
      <c r="AE156" s="14" t="n">
        <f aca="false">main!AC564</f>
        <v>52.4422786989632</v>
      </c>
      <c r="AF156" s="14" t="n">
        <f aca="false">main!AD564</f>
        <v>1.58010697088483</v>
      </c>
      <c r="AG156" s="14" t="n">
        <f aca="false">main!AE564</f>
        <v>1.20751711502956</v>
      </c>
      <c r="AH156" s="14" t="n">
        <f aca="false">main!AF564</f>
        <v>24.0966625213623</v>
      </c>
      <c r="AI156" s="14" t="n">
        <f aca="false">main!AG564</f>
        <v>2</v>
      </c>
      <c r="AJ156" s="14" t="n">
        <f aca="false">main!AH564</f>
        <v>4.644859790802</v>
      </c>
      <c r="AK156" s="14" t="n">
        <f aca="false">main!AI564</f>
        <v>1</v>
      </c>
      <c r="AL156" s="14" t="n">
        <f aca="false">main!AJ564</f>
        <v>9.289719581604</v>
      </c>
      <c r="AM156" s="14" t="n">
        <f aca="false">main!AK564</f>
        <v>25.1755599975586</v>
      </c>
      <c r="AN156" s="14" t="n">
        <f aca="false">main!AL564</f>
        <v>24.0966625213623</v>
      </c>
      <c r="AO156" s="14" t="n">
        <f aca="false">main!AM564</f>
        <v>24.9052486419678</v>
      </c>
      <c r="AP156" s="14" t="n">
        <f aca="false">main!AN564</f>
        <v>847.102416992188</v>
      </c>
      <c r="AQ156" s="14" t="n">
        <f aca="false">main!AO564</f>
        <v>839.323791503906</v>
      </c>
      <c r="AR156" s="14" t="n">
        <f aca="false">main!AP564</f>
        <v>18.1352729797363</v>
      </c>
      <c r="AS156" s="14" t="n">
        <f aca="false">main!AQ564</f>
        <v>19.1664028167725</v>
      </c>
      <c r="AT156" s="14" t="n">
        <f aca="false">main!AR564</f>
        <v>53.1506958007813</v>
      </c>
      <c r="AU156" s="14" t="n">
        <f aca="false">main!AS564</f>
        <v>56.1727256774902</v>
      </c>
      <c r="AV156" s="14" t="n">
        <f aca="false">main!AT564</f>
        <v>300.606567382813</v>
      </c>
      <c r="AW156" s="14" t="n">
        <f aca="false">main!AU564</f>
        <v>249.914825439453</v>
      </c>
      <c r="AX156" s="14" t="n">
        <f aca="false">main!AV564</f>
        <v>58.2840080261231</v>
      </c>
      <c r="AY156" s="14" t="n">
        <f aca="false">main!AW564</f>
        <v>94.1695709228516</v>
      </c>
      <c r="AZ156" s="14" t="n">
        <f aca="false">main!AX564</f>
        <v>-3.04504990577698</v>
      </c>
      <c r="BA156" s="14" t="n">
        <f aca="false">main!AY564</f>
        <v>-0.389287620782852</v>
      </c>
      <c r="BB156" s="14" t="n">
        <f aca="false">main!AZ564</f>
        <v>0.5</v>
      </c>
      <c r="BC156" s="14" t="n">
        <f aca="false">main!BA564</f>
        <v>-1.355140209198</v>
      </c>
      <c r="BD156" s="14" t="n">
        <f aca="false">main!BB564</f>
        <v>7.355140209198</v>
      </c>
      <c r="BE156" s="14" t="n">
        <f aca="false">main!BC564</f>
        <v>1</v>
      </c>
      <c r="BF156" s="14" t="n">
        <f aca="false">main!BD564</f>
        <v>0</v>
      </c>
      <c r="BG156" s="14" t="n">
        <f aca="false">main!BE564</f>
        <v>0.159999996423721</v>
      </c>
      <c r="BH156" s="14" t="n">
        <f aca="false">main!BF564</f>
        <v>111105</v>
      </c>
      <c r="BI156" s="14" t="n">
        <f aca="false">main!BG564</f>
        <v>1.50303283691407</v>
      </c>
      <c r="BJ156" s="14" t="n">
        <f aca="false">main!BH564</f>
        <v>0.00158010697088483</v>
      </c>
      <c r="BK156" s="14" t="n">
        <f aca="false">main!BI564</f>
        <v>297.246662521362</v>
      </c>
      <c r="BL156" s="14" t="n">
        <f aca="false">main!BJ564</f>
        <v>298.325559997559</v>
      </c>
      <c r="BM156" s="14" t="n">
        <f aca="false">main!BK564</f>
        <v>39.9863711765473</v>
      </c>
      <c r="BN156" s="14" t="n">
        <f aca="false">main!BL564</f>
        <v>-0.0696598476500788</v>
      </c>
      <c r="BO156" s="14" t="n">
        <f aca="false">main!BM564</f>
        <v>3.01240904441956</v>
      </c>
      <c r="BP156" s="14" t="n">
        <f aca="false">main!BN564</f>
        <v>31.9891979425867</v>
      </c>
      <c r="BQ156" s="14" t="n">
        <f aca="false">main!BO564</f>
        <v>12.8227951258142</v>
      </c>
      <c r="BR156" s="14" t="n">
        <f aca="false">main!BP564</f>
        <v>24.6361112594605</v>
      </c>
      <c r="BS156" s="14" t="n">
        <f aca="false">main!BQ564</f>
        <v>3.11134580230987</v>
      </c>
      <c r="BT156" s="14" t="n">
        <f aca="false">main!BR564</f>
        <v>0.120074546547606</v>
      </c>
      <c r="BU156" s="14" t="n">
        <f aca="false">main!BS564</f>
        <v>1.80489192939</v>
      </c>
      <c r="BV156" s="14" t="n">
        <f aca="false">main!BT564</f>
        <v>1.30645387291987</v>
      </c>
      <c r="BW156" s="14" t="n">
        <f aca="false">main!BU564</f>
        <v>0.0751862910967751</v>
      </c>
      <c r="BX156" s="14" t="n">
        <f aca="false">main!BV564</f>
        <v>64.5475887523346</v>
      </c>
      <c r="BY156" s="14" t="n">
        <f aca="false">main!BW564</f>
        <v>0.816657392923185</v>
      </c>
      <c r="BZ156" s="14" t="n">
        <f aca="false">main!BX564</f>
        <v>59.3947581083086</v>
      </c>
      <c r="CA156" s="14" t="n">
        <f aca="false">main!BY564</f>
        <v>837.81748489318</v>
      </c>
      <c r="CB156" s="14" t="n">
        <f aca="false">main!BZ564</f>
        <v>0.00734819912511918</v>
      </c>
      <c r="CC156" s="14" t="n">
        <f aca="false">main!CA564</f>
        <v>0</v>
      </c>
      <c r="CD156" s="14" t="n">
        <f aca="false">main!CB564</f>
        <v>219.923619222665</v>
      </c>
      <c r="CE156" s="14" t="n">
        <f aca="false">main!CC564</f>
        <v>1029.54443359376</v>
      </c>
      <c r="CF156" s="14" t="n">
        <f aca="false">main!CD564</f>
        <v>0.477057745303506</v>
      </c>
      <c r="CG156" s="14" t="e">
        <f aca="false">main!CE564</f>
        <v>#DIV/0!</v>
      </c>
    </row>
    <row r="157" customFormat="false" ht="15.75" hidden="false" customHeight="true" outlineLevel="0" collapsed="false">
      <c r="A157" s="12" t="n">
        <v>5</v>
      </c>
      <c r="B157" s="12" t="n">
        <v>2</v>
      </c>
      <c r="C157" s="15" t="n">
        <f aca="false">main!A565</f>
        <v>170</v>
      </c>
      <c r="D157" s="14" t="str">
        <f aca="false">main!B565</f>
        <v>17:21:11</v>
      </c>
      <c r="E157" s="14" t="n">
        <f aca="false">main!C565</f>
        <v>19652.9999988284</v>
      </c>
      <c r="F157" s="14" t="n">
        <f aca="false">main!D565</f>
        <v>0</v>
      </c>
      <c r="G157" s="14" t="n">
        <f aca="false">main!E565</f>
        <v>10.025871005567</v>
      </c>
      <c r="H157" s="14" t="n">
        <f aca="false">main!F565</f>
        <v>0.120808355014283</v>
      </c>
      <c r="I157" s="14" t="n">
        <f aca="false">main!G565</f>
        <v>688.716141799253</v>
      </c>
      <c r="J157" s="14" t="n">
        <f aca="false">main!H565</f>
        <v>24</v>
      </c>
      <c r="K157" s="14" t="n">
        <f aca="false">main!I565</f>
        <v>24</v>
      </c>
      <c r="L157" s="14" t="n">
        <f aca="false">main!J565</f>
        <v>0</v>
      </c>
      <c r="M157" s="14" t="n">
        <f aca="false">main!K565</f>
        <v>0</v>
      </c>
      <c r="N157" s="14" t="n">
        <f aca="false">main!L565</f>
        <v>480.331298828125</v>
      </c>
      <c r="O157" s="14" t="n">
        <f aca="false">main!M565</f>
        <v>1509.87573242188</v>
      </c>
      <c r="P157" s="14" t="n">
        <f aca="false">main!N565</f>
        <v>789.577819824219</v>
      </c>
      <c r="Q157" s="14" t="e">
        <f aca="false">main!O565</f>
        <v>#DIV/0!</v>
      </c>
      <c r="R157" s="14" t="n">
        <f aca="false">main!P565</f>
        <v>0.681873621441904</v>
      </c>
      <c r="S157" s="14" t="n">
        <f aca="false">main!Q565</f>
        <v>0.477057745303506</v>
      </c>
      <c r="T157" s="14" t="n">
        <f aca="false">main!R565</f>
        <v>-1</v>
      </c>
      <c r="U157" s="14" t="n">
        <f aca="false">main!S565</f>
        <v>0.87</v>
      </c>
      <c r="V157" s="14" t="n">
        <f aca="false">main!T565</f>
        <v>0.92</v>
      </c>
      <c r="W157" s="14" t="n">
        <f aca="false">main!U565</f>
        <v>19.9885787963867</v>
      </c>
      <c r="X157" s="14" t="n">
        <f aca="false">main!V565</f>
        <v>0.879994289398193</v>
      </c>
      <c r="Y157" s="14" t="n">
        <f aca="false">main!W565</f>
        <v>0.0501272645017234</v>
      </c>
      <c r="Z157" s="14" t="n">
        <f aca="false">main!X565</f>
        <v>0.699627805361805</v>
      </c>
      <c r="AA157" s="14" t="n">
        <f aca="false">main!Y565</f>
        <v>3.14340484600016</v>
      </c>
      <c r="AB157" s="14" t="n">
        <f aca="false">main!Z565</f>
        <v>-1</v>
      </c>
      <c r="AC157" s="14" t="n">
        <f aca="false">main!AA565</f>
        <v>249.839294433594</v>
      </c>
      <c r="AD157" s="14" t="n">
        <f aca="false">main!AB565</f>
        <v>0.5</v>
      </c>
      <c r="AE157" s="14" t="n">
        <f aca="false">main!AC565</f>
        <v>52.4422786989632</v>
      </c>
      <c r="AF157" s="14" t="n">
        <f aca="false">main!AD565</f>
        <v>1.5643313929853</v>
      </c>
      <c r="AG157" s="14" t="n">
        <f aca="false">main!AE565</f>
        <v>1.20368527631397</v>
      </c>
      <c r="AH157" s="14" t="n">
        <f aca="false">main!AF565</f>
        <v>24.0717601776123</v>
      </c>
      <c r="AI157" s="14" t="n">
        <f aca="false">main!AG565</f>
        <v>2</v>
      </c>
      <c r="AJ157" s="14" t="n">
        <f aca="false">main!AH565</f>
        <v>4.644859790802</v>
      </c>
      <c r="AK157" s="14" t="n">
        <f aca="false">main!AI565</f>
        <v>1</v>
      </c>
      <c r="AL157" s="14" t="n">
        <f aca="false">main!AJ565</f>
        <v>9.289719581604</v>
      </c>
      <c r="AM157" s="14" t="n">
        <f aca="false">main!AK565</f>
        <v>25.1766605377197</v>
      </c>
      <c r="AN157" s="14" t="n">
        <f aca="false">main!AL565</f>
        <v>24.0717601776123</v>
      </c>
      <c r="AO157" s="14" t="n">
        <f aca="false">main!AM565</f>
        <v>24.9043140411377</v>
      </c>
      <c r="AP157" s="14" t="n">
        <f aca="false">main!AN565</f>
        <v>846.523803710938</v>
      </c>
      <c r="AQ157" s="14" t="n">
        <f aca="false">main!AO565</f>
        <v>838.980285644531</v>
      </c>
      <c r="AR157" s="14" t="n">
        <f aca="false">main!AP565</f>
        <v>18.1384887695313</v>
      </c>
      <c r="AS157" s="14" t="n">
        <f aca="false">main!AQ565</f>
        <v>19.1593170166016</v>
      </c>
      <c r="AT157" s="14" t="n">
        <f aca="false">main!AR565</f>
        <v>53.1566162109375</v>
      </c>
      <c r="AU157" s="14" t="n">
        <f aca="false">main!AS565</f>
        <v>56.148250579834</v>
      </c>
      <c r="AV157" s="14" t="n">
        <f aca="false">main!AT565</f>
        <v>300.610778808594</v>
      </c>
      <c r="AW157" s="14" t="n">
        <f aca="false">main!AU565</f>
        <v>249.953399658203</v>
      </c>
      <c r="AX157" s="14" t="n">
        <f aca="false">main!AV565</f>
        <v>58.2547798156738</v>
      </c>
      <c r="AY157" s="14" t="n">
        <f aca="false">main!AW565</f>
        <v>94.1695251464844</v>
      </c>
      <c r="AZ157" s="14" t="n">
        <f aca="false">main!AX565</f>
        <v>-3.04504990577698</v>
      </c>
      <c r="BA157" s="14" t="n">
        <f aca="false">main!AY565</f>
        <v>-0.389287620782852</v>
      </c>
      <c r="BB157" s="14" t="n">
        <f aca="false">main!AZ565</f>
        <v>0.75</v>
      </c>
      <c r="BC157" s="14" t="n">
        <f aca="false">main!BA565</f>
        <v>-1.355140209198</v>
      </c>
      <c r="BD157" s="14" t="n">
        <f aca="false">main!BB565</f>
        <v>7.355140209198</v>
      </c>
      <c r="BE157" s="14" t="n">
        <f aca="false">main!BC565</f>
        <v>1</v>
      </c>
      <c r="BF157" s="14" t="n">
        <f aca="false">main!BD565</f>
        <v>0</v>
      </c>
      <c r="BG157" s="14" t="n">
        <f aca="false">main!BE565</f>
        <v>0.159999996423721</v>
      </c>
      <c r="BH157" s="14" t="n">
        <f aca="false">main!BF565</f>
        <v>111105</v>
      </c>
      <c r="BI157" s="14" t="n">
        <f aca="false">main!BG565</f>
        <v>1.50305389404297</v>
      </c>
      <c r="BJ157" s="14" t="n">
        <f aca="false">main!BH565</f>
        <v>0.0015643313929853</v>
      </c>
      <c r="BK157" s="14" t="n">
        <f aca="false">main!BI565</f>
        <v>297.221760177612</v>
      </c>
      <c r="BL157" s="14" t="n">
        <f aca="false">main!BJ565</f>
        <v>298.32666053772</v>
      </c>
      <c r="BM157" s="14" t="n">
        <f aca="false">main!BK565</f>
        <v>39.9925430514094</v>
      </c>
      <c r="BN157" s="14" t="n">
        <f aca="false">main!BL565</f>
        <v>-0.065676556841832</v>
      </c>
      <c r="BO157" s="14" t="n">
        <f aca="false">main!BM565</f>
        <v>3.00790906189831</v>
      </c>
      <c r="BP157" s="14" t="n">
        <f aca="false">main!BN565</f>
        <v>31.9414275182909</v>
      </c>
      <c r="BQ157" s="14" t="n">
        <f aca="false">main!BO565</f>
        <v>12.7821105016893</v>
      </c>
      <c r="BR157" s="14" t="n">
        <f aca="false">main!BP565</f>
        <v>24.624210357666</v>
      </c>
      <c r="BS157" s="14" t="n">
        <f aca="false">main!BQ565</f>
        <v>3.10913287242869</v>
      </c>
      <c r="BT157" s="14" t="n">
        <f aca="false">main!BR565</f>
        <v>0.119257468736748</v>
      </c>
      <c r="BU157" s="14" t="n">
        <f aca="false">main!BS565</f>
        <v>1.80422378558433</v>
      </c>
      <c r="BV157" s="14" t="n">
        <f aca="false">main!BT565</f>
        <v>1.30490908684436</v>
      </c>
      <c r="BW157" s="14" t="n">
        <f aca="false">main!BU565</f>
        <v>0.0746737209465059</v>
      </c>
      <c r="BX157" s="14" t="n">
        <f aca="false">main!BV565</f>
        <v>64.8560720339545</v>
      </c>
      <c r="BY157" s="14" t="n">
        <f aca="false">main!BW565</f>
        <v>0.820896692787197</v>
      </c>
      <c r="BZ157" s="14" t="n">
        <f aca="false">main!BX565</f>
        <v>59.4605858371832</v>
      </c>
      <c r="CA157" s="14" t="n">
        <f aca="false">main!BY565</f>
        <v>837.523306697145</v>
      </c>
      <c r="CB157" s="14" t="n">
        <f aca="false">main!BZ565</f>
        <v>0.00711794118148179</v>
      </c>
      <c r="CC157" s="14" t="n">
        <f aca="false">main!CA565</f>
        <v>0</v>
      </c>
      <c r="CD157" s="14" t="n">
        <f aca="false">main!CB565</f>
        <v>219.957564314883</v>
      </c>
      <c r="CE157" s="14" t="n">
        <f aca="false">main!CC565</f>
        <v>1029.54443359376</v>
      </c>
      <c r="CF157" s="14" t="n">
        <f aca="false">main!CD565</f>
        <v>0.477057745303506</v>
      </c>
      <c r="CG157" s="14" t="e">
        <f aca="false">main!CE565</f>
        <v>#DIV/0!</v>
      </c>
    </row>
    <row r="158" customFormat="false" ht="15.75" hidden="false" customHeight="true" outlineLevel="0" collapsed="false">
      <c r="A158" s="12" t="n">
        <v>5</v>
      </c>
      <c r="B158" s="12" t="n">
        <v>2</v>
      </c>
      <c r="C158" s="15" t="n">
        <f aca="false">main!A566</f>
        <v>171</v>
      </c>
      <c r="D158" s="14" t="str">
        <f aca="false">main!B566</f>
        <v>17:21:22</v>
      </c>
      <c r="E158" s="14" t="n">
        <f aca="false">main!C566</f>
        <v>19663.9999980703</v>
      </c>
      <c r="F158" s="14" t="n">
        <f aca="false">main!D566</f>
        <v>0</v>
      </c>
      <c r="G158" s="14" t="n">
        <f aca="false">main!E566</f>
        <v>9.74423934528329</v>
      </c>
      <c r="H158" s="14" t="n">
        <f aca="false">main!F566</f>
        <v>0.120262517095305</v>
      </c>
      <c r="I158" s="14" t="n">
        <f aca="false">main!G566</f>
        <v>691.524447824688</v>
      </c>
      <c r="J158" s="14" t="n">
        <f aca="false">main!H566</f>
        <v>24</v>
      </c>
      <c r="K158" s="14" t="n">
        <f aca="false">main!I566</f>
        <v>24</v>
      </c>
      <c r="L158" s="14" t="n">
        <f aca="false">main!J566</f>
        <v>0</v>
      </c>
      <c r="M158" s="14" t="n">
        <f aca="false">main!K566</f>
        <v>0</v>
      </c>
      <c r="N158" s="14" t="n">
        <f aca="false">main!L566</f>
        <v>480.331298828125</v>
      </c>
      <c r="O158" s="14" t="n">
        <f aca="false">main!M566</f>
        <v>1509.87573242188</v>
      </c>
      <c r="P158" s="14" t="n">
        <f aca="false">main!N566</f>
        <v>789.577819824219</v>
      </c>
      <c r="Q158" s="14" t="e">
        <f aca="false">main!O566</f>
        <v>#DIV/0!</v>
      </c>
      <c r="R158" s="14" t="n">
        <f aca="false">main!P566</f>
        <v>0.681873621441904</v>
      </c>
      <c r="S158" s="14" t="n">
        <f aca="false">main!Q566</f>
        <v>0.477057745303506</v>
      </c>
      <c r="T158" s="14" t="n">
        <f aca="false">main!R566</f>
        <v>-1</v>
      </c>
      <c r="U158" s="14" t="n">
        <f aca="false">main!S566</f>
        <v>0.87</v>
      </c>
      <c r="V158" s="14" t="n">
        <f aca="false">main!T566</f>
        <v>0.92</v>
      </c>
      <c r="W158" s="14" t="n">
        <f aca="false">main!U566</f>
        <v>19.9885787963867</v>
      </c>
      <c r="X158" s="14" t="n">
        <f aca="false">main!V566</f>
        <v>0.879994289398193</v>
      </c>
      <c r="Y158" s="14" t="n">
        <f aca="false">main!W566</f>
        <v>0.0488326837425059</v>
      </c>
      <c r="Z158" s="14" t="n">
        <f aca="false">main!X566</f>
        <v>0.699627805361805</v>
      </c>
      <c r="AA158" s="14" t="n">
        <f aca="false">main!Y566</f>
        <v>3.14340484600016</v>
      </c>
      <c r="AB158" s="14" t="n">
        <f aca="false">main!Z566</f>
        <v>-1</v>
      </c>
      <c r="AC158" s="14" t="n">
        <f aca="false">main!AA566</f>
        <v>249.839294433594</v>
      </c>
      <c r="AD158" s="14" t="n">
        <f aca="false">main!AB566</f>
        <v>0.5</v>
      </c>
      <c r="AE158" s="14" t="n">
        <f aca="false">main!AC566</f>
        <v>52.4422786989632</v>
      </c>
      <c r="AF158" s="14" t="n">
        <f aca="false">main!AD566</f>
        <v>1.55242045178334</v>
      </c>
      <c r="AG158" s="14" t="n">
        <f aca="false">main!AE566</f>
        <v>1.19989911063001</v>
      </c>
      <c r="AH158" s="14" t="n">
        <f aca="false">main!AF566</f>
        <v>24.049409866333</v>
      </c>
      <c r="AI158" s="14" t="n">
        <f aca="false">main!AG566</f>
        <v>2</v>
      </c>
      <c r="AJ158" s="14" t="n">
        <f aca="false">main!AH566</f>
        <v>4.644859790802</v>
      </c>
      <c r="AK158" s="14" t="n">
        <f aca="false">main!AI566</f>
        <v>1</v>
      </c>
      <c r="AL158" s="14" t="n">
        <f aca="false">main!AJ566</f>
        <v>9.289719581604</v>
      </c>
      <c r="AM158" s="14" t="n">
        <f aca="false">main!AK566</f>
        <v>25.1870727539063</v>
      </c>
      <c r="AN158" s="14" t="n">
        <f aca="false">main!AL566</f>
        <v>24.049409866333</v>
      </c>
      <c r="AO158" s="14" t="n">
        <f aca="false">main!AM566</f>
        <v>24.9013080596924</v>
      </c>
      <c r="AP158" s="14" t="n">
        <f aca="false">main!AN566</f>
        <v>845.926330566406</v>
      </c>
      <c r="AQ158" s="14" t="n">
        <f aca="false">main!AO566</f>
        <v>838.577392578125</v>
      </c>
      <c r="AR158" s="14" t="n">
        <f aca="false">main!AP566</f>
        <v>18.1436672210693</v>
      </c>
      <c r="AS158" s="14" t="n">
        <f aca="false">main!AQ566</f>
        <v>19.1567058563232</v>
      </c>
      <c r="AT158" s="14" t="n">
        <f aca="false">main!AR566</f>
        <v>53.1387825012207</v>
      </c>
      <c r="AU158" s="14" t="n">
        <f aca="false">main!AS566</f>
        <v>56.1057472229004</v>
      </c>
      <c r="AV158" s="14" t="n">
        <f aca="false">main!AT566</f>
        <v>300.616607666016</v>
      </c>
      <c r="AW158" s="14" t="n">
        <f aca="false">main!AU566</f>
        <v>250.026031494141</v>
      </c>
      <c r="AX158" s="14" t="n">
        <f aca="false">main!AV566</f>
        <v>58.1712875366211</v>
      </c>
      <c r="AY158" s="14" t="n">
        <f aca="false">main!AW566</f>
        <v>94.16943359375</v>
      </c>
      <c r="AZ158" s="14" t="n">
        <f aca="false">main!AX566</f>
        <v>-3.04504990577698</v>
      </c>
      <c r="BA158" s="14" t="n">
        <f aca="false">main!AY566</f>
        <v>-0.389287620782852</v>
      </c>
      <c r="BB158" s="14" t="n">
        <f aca="false">main!AZ566</f>
        <v>0.5</v>
      </c>
      <c r="BC158" s="14" t="n">
        <f aca="false">main!BA566</f>
        <v>-1.355140209198</v>
      </c>
      <c r="BD158" s="14" t="n">
        <f aca="false">main!BB566</f>
        <v>7.355140209198</v>
      </c>
      <c r="BE158" s="14" t="n">
        <f aca="false">main!BC566</f>
        <v>1</v>
      </c>
      <c r="BF158" s="14" t="n">
        <f aca="false">main!BD566</f>
        <v>0</v>
      </c>
      <c r="BG158" s="14" t="n">
        <f aca="false">main!BE566</f>
        <v>0.159999996423721</v>
      </c>
      <c r="BH158" s="14" t="n">
        <f aca="false">main!BF566</f>
        <v>111105</v>
      </c>
      <c r="BI158" s="14" t="n">
        <f aca="false">main!BG566</f>
        <v>1.50308303833008</v>
      </c>
      <c r="BJ158" s="14" t="n">
        <f aca="false">main!BH566</f>
        <v>0.00155242045178334</v>
      </c>
      <c r="BK158" s="14" t="n">
        <f aca="false">main!BI566</f>
        <v>297.199409866333</v>
      </c>
      <c r="BL158" s="14" t="n">
        <f aca="false">main!BJ566</f>
        <v>298.337072753906</v>
      </c>
      <c r="BM158" s="14" t="n">
        <f aca="false">main!BK566</f>
        <v>40.0041641448997</v>
      </c>
      <c r="BN158" s="14" t="n">
        <f aca="false">main!BL566</f>
        <v>-0.0620425306120176</v>
      </c>
      <c r="BO158" s="14" t="n">
        <f aca="false">main!BM566</f>
        <v>3.00387525064204</v>
      </c>
      <c r="BP158" s="14" t="n">
        <f aca="false">main!BN566</f>
        <v>31.898622897116</v>
      </c>
      <c r="BQ158" s="14" t="n">
        <f aca="false">main!BO566</f>
        <v>12.7419170407928</v>
      </c>
      <c r="BR158" s="14" t="n">
        <f aca="false">main!BP566</f>
        <v>24.6182413101197</v>
      </c>
      <c r="BS158" s="14" t="n">
        <f aca="false">main!BQ566</f>
        <v>3.10802346763816</v>
      </c>
      <c r="BT158" s="14" t="n">
        <f aca="false">main!BR566</f>
        <v>0.118725524477636</v>
      </c>
      <c r="BU158" s="14" t="n">
        <f aca="false">main!BS566</f>
        <v>1.80397614001203</v>
      </c>
      <c r="BV158" s="14" t="n">
        <f aca="false">main!BT566</f>
        <v>1.30404732762613</v>
      </c>
      <c r="BW158" s="14" t="n">
        <f aca="false">main!BU566</f>
        <v>0.074340028068048</v>
      </c>
      <c r="BX158" s="14" t="n">
        <f aca="false">main!BV566</f>
        <v>65.1204655678816</v>
      </c>
      <c r="BY158" s="14" t="n">
        <f aca="false">main!BW566</f>
        <v>0.824639984269863</v>
      </c>
      <c r="BZ158" s="14" t="n">
        <f aca="false">main!BX566</f>
        <v>59.5324295240381</v>
      </c>
      <c r="CA158" s="14" t="n">
        <f aca="false">main!BY566</f>
        <v>837.161340887805</v>
      </c>
      <c r="CB158" s="14" t="n">
        <f aca="false">main!BZ566</f>
        <v>0.0069293481884059</v>
      </c>
      <c r="CC158" s="14" t="n">
        <f aca="false">main!CA566</f>
        <v>0</v>
      </c>
      <c r="CD158" s="14" t="n">
        <f aca="false">main!CB566</f>
        <v>220.021479915737</v>
      </c>
      <c r="CE158" s="14" t="n">
        <f aca="false">main!CC566</f>
        <v>1029.54443359376</v>
      </c>
      <c r="CF158" s="14" t="n">
        <f aca="false">main!CD566</f>
        <v>0.477057745303506</v>
      </c>
      <c r="CG158" s="14" t="e">
        <f aca="false">main!CE566</f>
        <v>#DIV/0!</v>
      </c>
    </row>
    <row r="159" customFormat="false" ht="15.75" hidden="false" customHeight="true" outlineLevel="0" collapsed="false">
      <c r="A159" s="12" t="n">
        <v>5</v>
      </c>
      <c r="B159" s="12" t="n">
        <v>2</v>
      </c>
      <c r="C159" s="15" t="n">
        <f aca="false">main!A567</f>
        <v>172</v>
      </c>
      <c r="D159" s="14" t="str">
        <f aca="false">main!B567</f>
        <v>17:21:33</v>
      </c>
      <c r="E159" s="14" t="n">
        <f aca="false">main!C567</f>
        <v>19674.9999973122</v>
      </c>
      <c r="F159" s="14" t="n">
        <f aca="false">main!D567</f>
        <v>0</v>
      </c>
      <c r="G159" s="14" t="n">
        <f aca="false">main!E567</f>
        <v>10.0507368010853</v>
      </c>
      <c r="H159" s="14" t="n">
        <f aca="false">main!F567</f>
        <v>0.118173757790546</v>
      </c>
      <c r="I159" s="14" t="n">
        <f aca="false">main!G567</f>
        <v>684.287266191922</v>
      </c>
      <c r="J159" s="14" t="n">
        <f aca="false">main!H567</f>
        <v>24</v>
      </c>
      <c r="K159" s="14" t="n">
        <f aca="false">main!I567</f>
        <v>24</v>
      </c>
      <c r="L159" s="14" t="n">
        <f aca="false">main!J567</f>
        <v>0</v>
      </c>
      <c r="M159" s="14" t="n">
        <f aca="false">main!K567</f>
        <v>0</v>
      </c>
      <c r="N159" s="14" t="n">
        <f aca="false">main!L567</f>
        <v>480.331298828125</v>
      </c>
      <c r="O159" s="14" t="n">
        <f aca="false">main!M567</f>
        <v>1509.87573242188</v>
      </c>
      <c r="P159" s="14" t="n">
        <f aca="false">main!N567</f>
        <v>789.577819824219</v>
      </c>
      <c r="Q159" s="14" t="e">
        <f aca="false">main!O567</f>
        <v>#DIV/0!</v>
      </c>
      <c r="R159" s="14" t="n">
        <f aca="false">main!P567</f>
        <v>0.681873621441904</v>
      </c>
      <c r="S159" s="14" t="n">
        <f aca="false">main!Q567</f>
        <v>0.477057745303506</v>
      </c>
      <c r="T159" s="14" t="n">
        <f aca="false">main!R567</f>
        <v>-1</v>
      </c>
      <c r="U159" s="14" t="n">
        <f aca="false">main!S567</f>
        <v>0.87</v>
      </c>
      <c r="V159" s="14" t="n">
        <f aca="false">main!T567</f>
        <v>0.92</v>
      </c>
      <c r="W159" s="14" t="n">
        <f aca="false">main!U567</f>
        <v>19.9885787963867</v>
      </c>
      <c r="X159" s="14" t="n">
        <f aca="false">main!V567</f>
        <v>0.879994289398193</v>
      </c>
      <c r="Y159" s="14" t="n">
        <f aca="false">main!W567</f>
        <v>0.0502118670331731</v>
      </c>
      <c r="Z159" s="14" t="n">
        <f aca="false">main!X567</f>
        <v>0.699627805361805</v>
      </c>
      <c r="AA159" s="14" t="n">
        <f aca="false">main!Y567</f>
        <v>3.14340484600016</v>
      </c>
      <c r="AB159" s="14" t="n">
        <f aca="false">main!Z567</f>
        <v>-1</v>
      </c>
      <c r="AC159" s="14" t="n">
        <f aca="false">main!AA567</f>
        <v>249.839294433594</v>
      </c>
      <c r="AD159" s="14" t="n">
        <f aca="false">main!AB567</f>
        <v>0.5</v>
      </c>
      <c r="AE159" s="14" t="n">
        <f aca="false">main!AC567</f>
        <v>52.4422786989632</v>
      </c>
      <c r="AF159" s="14" t="n">
        <f aca="false">main!AD567</f>
        <v>1.52131531379462</v>
      </c>
      <c r="AG159" s="14" t="n">
        <f aca="false">main!AE567</f>
        <v>1.19640274152477</v>
      </c>
      <c r="AH159" s="14" t="n">
        <f aca="false">main!AF567</f>
        <v>24.0246982574463</v>
      </c>
      <c r="AI159" s="14" t="n">
        <f aca="false">main!AG567</f>
        <v>2</v>
      </c>
      <c r="AJ159" s="14" t="n">
        <f aca="false">main!AH567</f>
        <v>4.644859790802</v>
      </c>
      <c r="AK159" s="14" t="n">
        <f aca="false">main!AI567</f>
        <v>1</v>
      </c>
      <c r="AL159" s="14" t="n">
        <f aca="false">main!AJ567</f>
        <v>9.289719581604</v>
      </c>
      <c r="AM159" s="14" t="n">
        <f aca="false">main!AK567</f>
        <v>25.1269264221191</v>
      </c>
      <c r="AN159" s="14" t="n">
        <f aca="false">main!AL567</f>
        <v>24.0246982574463</v>
      </c>
      <c r="AO159" s="14" t="n">
        <f aca="false">main!AM567</f>
        <v>24.8969993591309</v>
      </c>
      <c r="AP159" s="14" t="n">
        <f aca="false">main!AN567</f>
        <v>845.23095703125</v>
      </c>
      <c r="AQ159" s="14" t="n">
        <f aca="false">main!AO567</f>
        <v>837.695678710938</v>
      </c>
      <c r="AR159" s="14" t="n">
        <f aca="false">main!AP567</f>
        <v>18.1538143157959</v>
      </c>
      <c r="AS159" s="14" t="n">
        <f aca="false">main!AQ567</f>
        <v>19.1466541290283</v>
      </c>
      <c r="AT159" s="14" t="n">
        <f aca="false">main!AR567</f>
        <v>53.3589363098145</v>
      </c>
      <c r="AU159" s="14" t="n">
        <f aca="false">main!AS567</f>
        <v>56.2771606445313</v>
      </c>
      <c r="AV159" s="14" t="n">
        <f aca="false">main!AT567</f>
        <v>300.589721679688</v>
      </c>
      <c r="AW159" s="14" t="n">
        <f aca="false">main!AU567</f>
        <v>250.095001220703</v>
      </c>
      <c r="AX159" s="14" t="n">
        <f aca="false">main!AV567</f>
        <v>58.1993598937988</v>
      </c>
      <c r="AY159" s="14" t="n">
        <f aca="false">main!AW567</f>
        <v>94.168830871582</v>
      </c>
      <c r="AZ159" s="14" t="n">
        <f aca="false">main!AX567</f>
        <v>-3.04504990577698</v>
      </c>
      <c r="BA159" s="14" t="n">
        <f aca="false">main!AY567</f>
        <v>-0.389287620782852</v>
      </c>
      <c r="BB159" s="14" t="n">
        <f aca="false">main!AZ567</f>
        <v>0.75</v>
      </c>
      <c r="BC159" s="14" t="n">
        <f aca="false">main!BA567</f>
        <v>-1.355140209198</v>
      </c>
      <c r="BD159" s="14" t="n">
        <f aca="false">main!BB567</f>
        <v>7.355140209198</v>
      </c>
      <c r="BE159" s="14" t="n">
        <f aca="false">main!BC567</f>
        <v>1</v>
      </c>
      <c r="BF159" s="14" t="n">
        <f aca="false">main!BD567</f>
        <v>0</v>
      </c>
      <c r="BG159" s="14" t="n">
        <f aca="false">main!BE567</f>
        <v>0.159999996423721</v>
      </c>
      <c r="BH159" s="14" t="n">
        <f aca="false">main!BF567</f>
        <v>111105</v>
      </c>
      <c r="BI159" s="14" t="n">
        <f aca="false">main!BG567</f>
        <v>1.50294860839844</v>
      </c>
      <c r="BJ159" s="14" t="n">
        <f aca="false">main!BH567</f>
        <v>0.00152131531379462</v>
      </c>
      <c r="BK159" s="14" t="n">
        <f aca="false">main!BI567</f>
        <v>297.174698257446</v>
      </c>
      <c r="BL159" s="14" t="n">
        <f aca="false">main!BJ567</f>
        <v>298.276926422119</v>
      </c>
      <c r="BM159" s="14" t="n">
        <f aca="false">main!BK567</f>
        <v>40.015199300903</v>
      </c>
      <c r="BN159" s="14" t="n">
        <f aca="false">main!BL567</f>
        <v>-0.0581470354092711</v>
      </c>
      <c r="BO159" s="14" t="n">
        <f aca="false">main!BM567</f>
        <v>2.99942077595792</v>
      </c>
      <c r="BP159" s="14" t="n">
        <f aca="false">main!BN567</f>
        <v>31.8515239936261</v>
      </c>
      <c r="BQ159" s="14" t="n">
        <f aca="false">main!BO567</f>
        <v>12.7048698645978</v>
      </c>
      <c r="BR159" s="14" t="n">
        <f aca="false">main!BP567</f>
        <v>24.5758123397827</v>
      </c>
      <c r="BS159" s="14" t="n">
        <f aca="false">main!BQ567</f>
        <v>3.10014760203543</v>
      </c>
      <c r="BT159" s="14" t="n">
        <f aca="false">main!BR567</f>
        <v>0.11668936202557</v>
      </c>
      <c r="BU159" s="14" t="n">
        <f aca="false">main!BS567</f>
        <v>1.80301803443314</v>
      </c>
      <c r="BV159" s="14" t="n">
        <f aca="false">main!BT567</f>
        <v>1.29712956760229</v>
      </c>
      <c r="BW159" s="14" t="n">
        <f aca="false">main!BU567</f>
        <v>0.073062777964692</v>
      </c>
      <c r="BX159" s="14" t="n">
        <f aca="false">main!BV567</f>
        <v>64.4385318376043</v>
      </c>
      <c r="BY159" s="14" t="n">
        <f aca="false">main!BW567</f>
        <v>0.816868564064835</v>
      </c>
      <c r="BZ159" s="14" t="n">
        <f aca="false">main!BX567</f>
        <v>59.5826370479501</v>
      </c>
      <c r="CA159" s="14" t="n">
        <f aca="false">main!BY567</f>
        <v>836.2350862181</v>
      </c>
      <c r="CB159" s="14" t="n">
        <f aca="false">main!BZ567</f>
        <v>0.00716125659821158</v>
      </c>
      <c r="CC159" s="14" t="n">
        <f aca="false">main!CA567</f>
        <v>0</v>
      </c>
      <c r="CD159" s="14" t="n">
        <f aca="false">main!CB567</f>
        <v>220.082172881253</v>
      </c>
      <c r="CE159" s="14" t="n">
        <f aca="false">main!CC567</f>
        <v>1029.54443359376</v>
      </c>
      <c r="CF159" s="14" t="n">
        <f aca="false">main!CD567</f>
        <v>0.477057745303506</v>
      </c>
      <c r="CG159" s="14" t="e">
        <f aca="false">main!CE567</f>
        <v>#DIV/0!</v>
      </c>
    </row>
    <row r="160" customFormat="false" ht="15.75" hidden="false" customHeight="true" outlineLevel="0" collapsed="false">
      <c r="A160" s="12" t="n">
        <v>5</v>
      </c>
      <c r="B160" s="12" t="n">
        <v>2</v>
      </c>
      <c r="C160" s="15" t="n">
        <f aca="false">main!A568</f>
        <v>173</v>
      </c>
      <c r="D160" s="14" t="str">
        <f aca="false">main!B568</f>
        <v>17:21:44</v>
      </c>
      <c r="E160" s="14" t="n">
        <f aca="false">main!C568</f>
        <v>19685.9999965541</v>
      </c>
      <c r="F160" s="14" t="n">
        <f aca="false">main!D568</f>
        <v>0</v>
      </c>
      <c r="G160" s="14" t="n">
        <f aca="false">main!E568</f>
        <v>10.1054867370847</v>
      </c>
      <c r="H160" s="14" t="n">
        <f aca="false">main!F568</f>
        <v>0.119488987878437</v>
      </c>
      <c r="I160" s="14" t="n">
        <f aca="false">main!G568</f>
        <v>684.526575545766</v>
      </c>
      <c r="J160" s="14" t="n">
        <f aca="false">main!H568</f>
        <v>24</v>
      </c>
      <c r="K160" s="14" t="n">
        <f aca="false">main!I568</f>
        <v>24</v>
      </c>
      <c r="L160" s="14" t="n">
        <f aca="false">main!J568</f>
        <v>0</v>
      </c>
      <c r="M160" s="14" t="n">
        <f aca="false">main!K568</f>
        <v>0</v>
      </c>
      <c r="N160" s="14" t="n">
        <f aca="false">main!L568</f>
        <v>480.331298828125</v>
      </c>
      <c r="O160" s="14" t="n">
        <f aca="false">main!M568</f>
        <v>1509.87573242188</v>
      </c>
      <c r="P160" s="14" t="n">
        <f aca="false">main!N568</f>
        <v>789.577819824219</v>
      </c>
      <c r="Q160" s="14" t="e">
        <f aca="false">main!O568</f>
        <v>#DIV/0!</v>
      </c>
      <c r="R160" s="14" t="n">
        <f aca="false">main!P568</f>
        <v>0.681873621441904</v>
      </c>
      <c r="S160" s="14" t="n">
        <f aca="false">main!Q568</f>
        <v>0.477057745303506</v>
      </c>
      <c r="T160" s="14" t="n">
        <f aca="false">main!R568</f>
        <v>-1</v>
      </c>
      <c r="U160" s="14" t="n">
        <f aca="false">main!S568</f>
        <v>0.87</v>
      </c>
      <c r="V160" s="14" t="n">
        <f aca="false">main!T568</f>
        <v>0.92</v>
      </c>
      <c r="W160" s="14" t="n">
        <f aca="false">main!U568</f>
        <v>19.9885787963867</v>
      </c>
      <c r="X160" s="14" t="n">
        <f aca="false">main!V568</f>
        <v>0.879994289398193</v>
      </c>
      <c r="Y160" s="14" t="n">
        <f aca="false">main!W568</f>
        <v>0.0504629866193369</v>
      </c>
      <c r="Z160" s="14" t="n">
        <f aca="false">main!X568</f>
        <v>0.699627805361805</v>
      </c>
      <c r="AA160" s="14" t="n">
        <f aca="false">main!Y568</f>
        <v>3.14340484600016</v>
      </c>
      <c r="AB160" s="14" t="n">
        <f aca="false">main!Z568</f>
        <v>-1</v>
      </c>
      <c r="AC160" s="14" t="n">
        <f aca="false">main!AA568</f>
        <v>249.839294433594</v>
      </c>
      <c r="AD160" s="14" t="n">
        <f aca="false">main!AB568</f>
        <v>0.5</v>
      </c>
      <c r="AE160" s="14" t="n">
        <f aca="false">main!AC568</f>
        <v>52.4422786989632</v>
      </c>
      <c r="AF160" s="14" t="n">
        <f aca="false">main!AD568</f>
        <v>1.5319887336769</v>
      </c>
      <c r="AG160" s="14" t="n">
        <f aca="false">main!AE568</f>
        <v>1.19172360162653</v>
      </c>
      <c r="AH160" s="14" t="n">
        <f aca="false">main!AF568</f>
        <v>24.0019264221191</v>
      </c>
      <c r="AI160" s="14" t="n">
        <f aca="false">main!AG568</f>
        <v>2</v>
      </c>
      <c r="AJ160" s="14" t="n">
        <f aca="false">main!AH568</f>
        <v>4.644859790802</v>
      </c>
      <c r="AK160" s="14" t="n">
        <f aca="false">main!AI568</f>
        <v>1</v>
      </c>
      <c r="AL160" s="14" t="n">
        <f aca="false">main!AJ568</f>
        <v>9.289719581604</v>
      </c>
      <c r="AM160" s="14" t="n">
        <f aca="false">main!AK568</f>
        <v>25.12646484375</v>
      </c>
      <c r="AN160" s="14" t="n">
        <f aca="false">main!AL568</f>
        <v>24.0019264221191</v>
      </c>
      <c r="AO160" s="14" t="n">
        <f aca="false">main!AM568</f>
        <v>24.890661239624</v>
      </c>
      <c r="AP160" s="14" t="n">
        <f aca="false">main!AN568</f>
        <v>844.688842773438</v>
      </c>
      <c r="AQ160" s="14" t="n">
        <f aca="false">main!AO568</f>
        <v>837.112182617188</v>
      </c>
      <c r="AR160" s="14" t="n">
        <f aca="false">main!AP568</f>
        <v>18.1530780792236</v>
      </c>
      <c r="AS160" s="14" t="n">
        <f aca="false">main!AQ568</f>
        <v>19.1528244018555</v>
      </c>
      <c r="AT160" s="14" t="n">
        <f aca="false">main!AR568</f>
        <v>53.3581886291504</v>
      </c>
      <c r="AU160" s="14" t="n">
        <f aca="false">main!AS568</f>
        <v>56.2967872619629</v>
      </c>
      <c r="AV160" s="14" t="n">
        <f aca="false">main!AT568</f>
        <v>300.605621337891</v>
      </c>
      <c r="AW160" s="14" t="n">
        <f aca="false">main!AU568</f>
        <v>250.083358764648</v>
      </c>
      <c r="AX160" s="14" t="n">
        <f aca="false">main!AV568</f>
        <v>58.3065452575684</v>
      </c>
      <c r="AY160" s="14" t="n">
        <f aca="false">main!AW568</f>
        <v>94.1687469482422</v>
      </c>
      <c r="AZ160" s="14" t="n">
        <f aca="false">main!AX568</f>
        <v>-3.04504990577698</v>
      </c>
      <c r="BA160" s="14" t="n">
        <f aca="false">main!AY568</f>
        <v>-0.389287620782852</v>
      </c>
      <c r="BB160" s="14" t="n">
        <f aca="false">main!AZ568</f>
        <v>0.75</v>
      </c>
      <c r="BC160" s="14" t="n">
        <f aca="false">main!BA568</f>
        <v>-1.355140209198</v>
      </c>
      <c r="BD160" s="14" t="n">
        <f aca="false">main!BB568</f>
        <v>7.355140209198</v>
      </c>
      <c r="BE160" s="14" t="n">
        <f aca="false">main!BC568</f>
        <v>1</v>
      </c>
      <c r="BF160" s="14" t="n">
        <f aca="false">main!BD568</f>
        <v>0</v>
      </c>
      <c r="BG160" s="14" t="n">
        <f aca="false">main!BE568</f>
        <v>0.159999996423721</v>
      </c>
      <c r="BH160" s="14" t="n">
        <f aca="false">main!BF568</f>
        <v>111105</v>
      </c>
      <c r="BI160" s="14" t="n">
        <f aca="false">main!BG568</f>
        <v>1.50302810668946</v>
      </c>
      <c r="BJ160" s="14" t="n">
        <f aca="false">main!BH568</f>
        <v>0.0015319887336769</v>
      </c>
      <c r="BK160" s="14" t="n">
        <f aca="false">main!BI568</f>
        <v>297.151926422119</v>
      </c>
      <c r="BL160" s="14" t="n">
        <f aca="false">main!BJ568</f>
        <v>298.27646484375</v>
      </c>
      <c r="BM160" s="14" t="n">
        <f aca="false">main!BK568</f>
        <v>40.0133365079758</v>
      </c>
      <c r="BN160" s="14" t="n">
        <f aca="false">main!BL568</f>
        <v>-0.0590288039819903</v>
      </c>
      <c r="BO160" s="14" t="n">
        <f aca="false">main!BM568</f>
        <v>2.99532107606898</v>
      </c>
      <c r="BP160" s="14" t="n">
        <f aca="false">main!BN568</f>
        <v>31.8080167055349</v>
      </c>
      <c r="BQ160" s="14" t="n">
        <f aca="false">main!BO568</f>
        <v>12.6551923036794</v>
      </c>
      <c r="BR160" s="14" t="n">
        <f aca="false">main!BP568</f>
        <v>24.5641956329346</v>
      </c>
      <c r="BS160" s="14" t="n">
        <f aca="false">main!BQ568</f>
        <v>3.09799429839794</v>
      </c>
      <c r="BT160" s="14" t="n">
        <f aca="false">main!BR568</f>
        <v>0.117971578829761</v>
      </c>
      <c r="BU160" s="14" t="n">
        <f aca="false">main!BS568</f>
        <v>1.80359747444245</v>
      </c>
      <c r="BV160" s="14" t="n">
        <f aca="false">main!BT568</f>
        <v>1.29439682395549</v>
      </c>
      <c r="BW160" s="14" t="n">
        <f aca="false">main!BU568</f>
        <v>0.0738670813750136</v>
      </c>
      <c r="BX160" s="14" t="n">
        <f aca="false">main!BV568</f>
        <v>64.4610098719161</v>
      </c>
      <c r="BY160" s="14" t="n">
        <f aca="false">main!BW568</f>
        <v>0.817723824548377</v>
      </c>
      <c r="BZ160" s="14" t="n">
        <f aca="false">main!BX568</f>
        <v>59.6920140798647</v>
      </c>
      <c r="CA160" s="14" t="n">
        <f aca="false">main!BY568</f>
        <v>835.643633757858</v>
      </c>
      <c r="CB160" s="14" t="n">
        <f aca="false">main!BZ568</f>
        <v>0.0072185897459818</v>
      </c>
      <c r="CC160" s="14" t="n">
        <f aca="false">main!CA568</f>
        <v>0</v>
      </c>
      <c r="CD160" s="14" t="n">
        <f aca="false">main!CB568</f>
        <v>220.07192758641</v>
      </c>
      <c r="CE160" s="14" t="n">
        <f aca="false">main!CC568</f>
        <v>1029.54443359376</v>
      </c>
      <c r="CF160" s="14" t="n">
        <f aca="false">main!CD568</f>
        <v>0.477057745303506</v>
      </c>
      <c r="CG160" s="14" t="e">
        <f aca="false">main!CE568</f>
        <v>#DIV/0!</v>
      </c>
    </row>
    <row r="161" customFormat="false" ht="15.75" hidden="false" customHeight="true" outlineLevel="0" collapsed="false">
      <c r="A161" s="12" t="n">
        <v>5</v>
      </c>
      <c r="B161" s="12" t="n">
        <v>2</v>
      </c>
      <c r="C161" s="15" t="n">
        <f aca="false">main!A569</f>
        <v>174</v>
      </c>
      <c r="D161" s="14" t="str">
        <f aca="false">main!B569</f>
        <v>17:21:50</v>
      </c>
      <c r="E161" s="14" t="n">
        <f aca="false">main!C569</f>
        <v>19691.9999961406</v>
      </c>
      <c r="F161" s="14" t="n">
        <f aca="false">main!D569</f>
        <v>0</v>
      </c>
      <c r="G161" s="14" t="n">
        <f aca="false">main!E569</f>
        <v>9.88466183245906</v>
      </c>
      <c r="H161" s="14" t="n">
        <f aca="false">main!F569</f>
        <v>0.119554387729129</v>
      </c>
      <c r="I161" s="14" t="n">
        <f aca="false">main!G569</f>
        <v>687.350481681497</v>
      </c>
      <c r="J161" s="14" t="n">
        <f aca="false">main!H569</f>
        <v>24</v>
      </c>
      <c r="K161" s="14" t="n">
        <f aca="false">main!I569</f>
        <v>24</v>
      </c>
      <c r="L161" s="14" t="n">
        <f aca="false">main!J569</f>
        <v>0</v>
      </c>
      <c r="M161" s="14" t="n">
        <f aca="false">main!K569</f>
        <v>0</v>
      </c>
      <c r="N161" s="14" t="n">
        <f aca="false">main!L569</f>
        <v>480.331298828125</v>
      </c>
      <c r="O161" s="14" t="n">
        <f aca="false">main!M569</f>
        <v>1509.87573242188</v>
      </c>
      <c r="P161" s="14" t="n">
        <f aca="false">main!N569</f>
        <v>789.577819824219</v>
      </c>
      <c r="Q161" s="14" t="e">
        <f aca="false">main!O569</f>
        <v>#DIV/0!</v>
      </c>
      <c r="R161" s="14" t="n">
        <f aca="false">main!P569</f>
        <v>0.681873621441904</v>
      </c>
      <c r="S161" s="14" t="n">
        <f aca="false">main!Q569</f>
        <v>0.477057745303506</v>
      </c>
      <c r="T161" s="14" t="n">
        <f aca="false">main!R569</f>
        <v>-1</v>
      </c>
      <c r="U161" s="14" t="n">
        <f aca="false">main!S569</f>
        <v>0.87</v>
      </c>
      <c r="V161" s="14" t="n">
        <f aca="false">main!T569</f>
        <v>0.92</v>
      </c>
      <c r="W161" s="14" t="n">
        <f aca="false">main!U569</f>
        <v>19.9885787963867</v>
      </c>
      <c r="X161" s="14" t="n">
        <f aca="false">main!V569</f>
        <v>0.879994289398193</v>
      </c>
      <c r="Y161" s="14" t="n">
        <f aca="false">main!W569</f>
        <v>0.0494571057580313</v>
      </c>
      <c r="Z161" s="14" t="n">
        <f aca="false">main!X569</f>
        <v>0.699627805361805</v>
      </c>
      <c r="AA161" s="14" t="n">
        <f aca="false">main!Y569</f>
        <v>3.14340484600016</v>
      </c>
      <c r="AB161" s="14" t="n">
        <f aca="false">main!Z569</f>
        <v>-1</v>
      </c>
      <c r="AC161" s="14" t="n">
        <f aca="false">main!AA569</f>
        <v>249.839294433594</v>
      </c>
      <c r="AD161" s="14" t="n">
        <f aca="false">main!AB569</f>
        <v>0.5</v>
      </c>
      <c r="AE161" s="14" t="n">
        <f aca="false">main!AC569</f>
        <v>52.4422786989632</v>
      </c>
      <c r="AF161" s="14" t="n">
        <f aca="false">main!AD569</f>
        <v>1.53112671680135</v>
      </c>
      <c r="AG161" s="14" t="n">
        <f aca="false">main!AE569</f>
        <v>1.19042576217697</v>
      </c>
      <c r="AH161" s="14" t="n">
        <f aca="false">main!AF569</f>
        <v>23.9939708709717</v>
      </c>
      <c r="AI161" s="14" t="n">
        <f aca="false">main!AG569</f>
        <v>2</v>
      </c>
      <c r="AJ161" s="14" t="n">
        <f aca="false">main!AH569</f>
        <v>4.644859790802</v>
      </c>
      <c r="AK161" s="14" t="n">
        <f aca="false">main!AI569</f>
        <v>1</v>
      </c>
      <c r="AL161" s="14" t="n">
        <f aca="false">main!AJ569</f>
        <v>9.289719581604</v>
      </c>
      <c r="AM161" s="14" t="n">
        <f aca="false">main!AK569</f>
        <v>25.1285247802734</v>
      </c>
      <c r="AN161" s="14" t="n">
        <f aca="false">main!AL569</f>
        <v>23.9939708709717</v>
      </c>
      <c r="AO161" s="14" t="n">
        <f aca="false">main!AM569</f>
        <v>24.8871746063232</v>
      </c>
      <c r="AP161" s="14" t="n">
        <f aca="false">main!AN569</f>
        <v>844.312866210938</v>
      </c>
      <c r="AQ161" s="14" t="n">
        <f aca="false">main!AO569</f>
        <v>836.883666992188</v>
      </c>
      <c r="AR161" s="14" t="n">
        <f aca="false">main!AP569</f>
        <v>18.1521091461182</v>
      </c>
      <c r="AS161" s="14" t="n">
        <f aca="false">main!AQ569</f>
        <v>19.1513175964355</v>
      </c>
      <c r="AT161" s="14" t="n">
        <f aca="false">main!AR569</f>
        <v>53.349048614502</v>
      </c>
      <c r="AU161" s="14" t="n">
        <f aca="false">main!AS569</f>
        <v>56.2857246398926</v>
      </c>
      <c r="AV161" s="14" t="n">
        <f aca="false">main!AT569</f>
        <v>300.598663330078</v>
      </c>
      <c r="AW161" s="14" t="n">
        <f aca="false">main!AU569</f>
        <v>250.095794677734</v>
      </c>
      <c r="AX161" s="14" t="n">
        <f aca="false">main!AV569</f>
        <v>58.2049522399902</v>
      </c>
      <c r="AY161" s="14" t="n">
        <f aca="false">main!AW569</f>
        <v>94.1691970825195</v>
      </c>
      <c r="AZ161" s="14" t="n">
        <f aca="false">main!AX569</f>
        <v>-3.04504990577698</v>
      </c>
      <c r="BA161" s="14" t="n">
        <f aca="false">main!AY569</f>
        <v>-0.389287620782852</v>
      </c>
      <c r="BB161" s="14" t="n">
        <f aca="false">main!AZ569</f>
        <v>0.5</v>
      </c>
      <c r="BC161" s="14" t="n">
        <f aca="false">main!BA569</f>
        <v>-1.355140209198</v>
      </c>
      <c r="BD161" s="14" t="n">
        <f aca="false">main!BB569</f>
        <v>7.355140209198</v>
      </c>
      <c r="BE161" s="14" t="n">
        <f aca="false">main!BC569</f>
        <v>1</v>
      </c>
      <c r="BF161" s="14" t="n">
        <f aca="false">main!BD569</f>
        <v>0</v>
      </c>
      <c r="BG161" s="14" t="n">
        <f aca="false">main!BE569</f>
        <v>0.159999996423721</v>
      </c>
      <c r="BH161" s="14" t="n">
        <f aca="false">main!BF569</f>
        <v>111105</v>
      </c>
      <c r="BI161" s="14" t="n">
        <f aca="false">main!BG569</f>
        <v>1.50299331665039</v>
      </c>
      <c r="BJ161" s="14" t="n">
        <f aca="false">main!BH569</f>
        <v>0.00153112671680135</v>
      </c>
      <c r="BK161" s="14" t="n">
        <f aca="false">main!BI569</f>
        <v>297.143970870972</v>
      </c>
      <c r="BL161" s="14" t="n">
        <f aca="false">main!BJ569</f>
        <v>298.278524780273</v>
      </c>
      <c r="BM161" s="14" t="n">
        <f aca="false">main!BK569</f>
        <v>40.0153262540251</v>
      </c>
      <c r="BN161" s="14" t="n">
        <f aca="false">main!BL569</f>
        <v>-0.058415113065357</v>
      </c>
      <c r="BO161" s="14" t="n">
        <f aca="false">main!BM569</f>
        <v>2.99388996330563</v>
      </c>
      <c r="BP161" s="14" t="n">
        <f aca="false">main!BN569</f>
        <v>31.7926674120638</v>
      </c>
      <c r="BQ161" s="14" t="n">
        <f aca="false">main!BO569</f>
        <v>12.6413498156283</v>
      </c>
      <c r="BR161" s="14" t="n">
        <f aca="false">main!BP569</f>
        <v>24.5612478256226</v>
      </c>
      <c r="BS161" s="14" t="n">
        <f aca="false">main!BQ569</f>
        <v>3.0974480930084</v>
      </c>
      <c r="BT161" s="14" t="n">
        <f aca="false">main!BR569</f>
        <v>0.118035327738754</v>
      </c>
      <c r="BU161" s="14" t="n">
        <f aca="false">main!BS569</f>
        <v>1.80346420112866</v>
      </c>
      <c r="BV161" s="14" t="n">
        <f aca="false">main!BT569</f>
        <v>1.29398389187974</v>
      </c>
      <c r="BW161" s="14" t="n">
        <f aca="false">main!BU569</f>
        <v>0.0739070703492632</v>
      </c>
      <c r="BX161" s="14" t="n">
        <f aca="false">main!BV569</f>
        <v>64.7272429742296</v>
      </c>
      <c r="BY161" s="14" t="n">
        <f aca="false">main!BW569</f>
        <v>0.821321419919542</v>
      </c>
      <c r="BZ161" s="14" t="n">
        <f aca="false">main!BX569</f>
        <v>59.7172929412298</v>
      </c>
      <c r="CA161" s="14" t="n">
        <f aca="false">main!BY569</f>
        <v>835.447208834695</v>
      </c>
      <c r="CB161" s="14" t="n">
        <f aca="false">main!BZ569</f>
        <v>0.00706550024982785</v>
      </c>
      <c r="CC161" s="14" t="n">
        <f aca="false">main!CA569</f>
        <v>0</v>
      </c>
      <c r="CD161" s="14" t="n">
        <f aca="false">main!CB569</f>
        <v>220.082871118909</v>
      </c>
      <c r="CE161" s="14" t="n">
        <f aca="false">main!CC569</f>
        <v>1029.54443359376</v>
      </c>
      <c r="CF161" s="14" t="n">
        <f aca="false">main!CD569</f>
        <v>0.477057745303506</v>
      </c>
      <c r="CG161" s="14" t="e">
        <f aca="false">main!CE569</f>
        <v>#DIV/0!</v>
      </c>
    </row>
    <row r="162" customFormat="false" ht="15.75" hidden="false" customHeight="true" outlineLevel="0" collapsed="false">
      <c r="A162" s="12" t="n">
        <v>5</v>
      </c>
      <c r="B162" s="12" t="n">
        <v>2</v>
      </c>
      <c r="C162" s="16" t="n">
        <f aca="false">main!A575</f>
        <v>175</v>
      </c>
      <c r="D162" s="10" t="str">
        <f aca="false">main!B575</f>
        <v>17:21:59</v>
      </c>
      <c r="E162" s="10" t="n">
        <f aca="false">main!C575</f>
        <v>19691.9999961406</v>
      </c>
      <c r="F162" s="10" t="n">
        <f aca="false">main!D575</f>
        <v>0</v>
      </c>
      <c r="G162" s="10" t="n">
        <f aca="false">main!E575</f>
        <v>9.88466183245906</v>
      </c>
      <c r="H162" s="10" t="n">
        <f aca="false">main!F575</f>
        <v>0.119554387729129</v>
      </c>
      <c r="I162" s="10" t="n">
        <f aca="false">main!G575</f>
        <v>687.350481681497</v>
      </c>
      <c r="J162" s="10" t="n">
        <f aca="false">main!H575</f>
        <v>25</v>
      </c>
      <c r="K162" s="10" t="n">
        <f aca="false">main!I575</f>
        <v>25</v>
      </c>
      <c r="L162" s="10" t="n">
        <f aca="false">main!J575</f>
        <v>0</v>
      </c>
      <c r="M162" s="10" t="n">
        <f aca="false">main!K575</f>
        <v>0</v>
      </c>
      <c r="N162" s="10" t="n">
        <f aca="false">main!L575</f>
        <v>453.683837890625</v>
      </c>
      <c r="O162" s="10" t="n">
        <f aca="false">main!M575</f>
        <v>1286.91345214844</v>
      </c>
      <c r="P162" s="10" t="n">
        <f aca="false">main!N575</f>
        <v>644.200622558594</v>
      </c>
      <c r="Q162" s="10" t="e">
        <f aca="false">main!O575</f>
        <v>#DIV/0!</v>
      </c>
      <c r="R162" s="10" t="n">
        <f aca="false">main!P575</f>
        <v>0.64746359816721</v>
      </c>
      <c r="S162" s="10" t="n">
        <f aca="false">main!Q575</f>
        <v>0.499421952981273</v>
      </c>
      <c r="T162" s="10" t="n">
        <f aca="false">main!R575</f>
        <v>-1</v>
      </c>
      <c r="U162" s="10" t="n">
        <f aca="false">main!S575</f>
        <v>0.87</v>
      </c>
      <c r="V162" s="10" t="n">
        <f aca="false">main!T575</f>
        <v>0.92</v>
      </c>
      <c r="W162" s="10" t="n">
        <f aca="false">main!U575</f>
        <v>19.9885787963867</v>
      </c>
      <c r="X162" s="10" t="n">
        <f aca="false">main!V575</f>
        <v>0.879994289398193</v>
      </c>
      <c r="Y162" s="10" t="n">
        <f aca="false">main!W575</f>
        <v>0.0494571057580313</v>
      </c>
      <c r="Z162" s="10" t="n">
        <f aca="false">main!X575</f>
        <v>0.771351400132761</v>
      </c>
      <c r="AA162" s="10" t="n">
        <f aca="false">main!Y575</f>
        <v>2.83658650511304</v>
      </c>
      <c r="AB162" s="10" t="n">
        <f aca="false">main!Z575</f>
        <v>-1</v>
      </c>
      <c r="AC162" s="10" t="n">
        <f aca="false">main!AA575</f>
        <v>250.095794677734</v>
      </c>
      <c r="AD162" s="10" t="n">
        <f aca="false">main!AB575</f>
        <v>0.5</v>
      </c>
      <c r="AE162" s="10" t="n">
        <f aca="false">main!AC575</f>
        <v>54.9571086559657</v>
      </c>
      <c r="AF162" s="10" t="n">
        <f aca="false">main!AD575</f>
        <v>1.53112671680135</v>
      </c>
      <c r="AG162" s="10" t="n">
        <f aca="false">main!AE575</f>
        <v>1.19042576217697</v>
      </c>
      <c r="AH162" s="10" t="n">
        <f aca="false">main!AF575</f>
        <v>23.9939708709717</v>
      </c>
      <c r="AI162" s="10" t="n">
        <f aca="false">main!AG575</f>
        <v>2</v>
      </c>
      <c r="AJ162" s="10" t="n">
        <f aca="false">main!AH575</f>
        <v>4.644859790802</v>
      </c>
      <c r="AK162" s="10" t="n">
        <f aca="false">main!AI575</f>
        <v>1</v>
      </c>
      <c r="AL162" s="10" t="n">
        <f aca="false">main!AJ575</f>
        <v>9.289719581604</v>
      </c>
      <c r="AM162" s="10" t="n">
        <f aca="false">main!AK575</f>
        <v>25.1285247802734</v>
      </c>
      <c r="AN162" s="10" t="n">
        <f aca="false">main!AL575</f>
        <v>23.9939708709717</v>
      </c>
      <c r="AO162" s="10" t="n">
        <f aca="false">main!AM575</f>
        <v>24.8871746063232</v>
      </c>
      <c r="AP162" s="10" t="n">
        <f aca="false">main!AN575</f>
        <v>844.312866210938</v>
      </c>
      <c r="AQ162" s="10" t="n">
        <f aca="false">main!AO575</f>
        <v>836.883666992188</v>
      </c>
      <c r="AR162" s="10" t="n">
        <f aca="false">main!AP575</f>
        <v>18.1521091461182</v>
      </c>
      <c r="AS162" s="10" t="n">
        <f aca="false">main!AQ575</f>
        <v>19.1513175964355</v>
      </c>
      <c r="AT162" s="10" t="n">
        <f aca="false">main!AR575</f>
        <v>53.349048614502</v>
      </c>
      <c r="AU162" s="10" t="n">
        <f aca="false">main!AS575</f>
        <v>56.2857246398926</v>
      </c>
      <c r="AV162" s="10" t="n">
        <f aca="false">main!AT575</f>
        <v>300.598663330078</v>
      </c>
      <c r="AW162" s="10" t="n">
        <f aca="false">main!AU575</f>
        <v>250.095794677734</v>
      </c>
      <c r="AX162" s="10" t="n">
        <f aca="false">main!AV575</f>
        <v>58.2049522399902</v>
      </c>
      <c r="AY162" s="10" t="n">
        <f aca="false">main!AW575</f>
        <v>94.1691970825195</v>
      </c>
      <c r="AZ162" s="10" t="n">
        <f aca="false">main!AX575</f>
        <v>-3.04504990577698</v>
      </c>
      <c r="BA162" s="10" t="n">
        <f aca="false">main!AY575</f>
        <v>-0.389287620782852</v>
      </c>
      <c r="BB162" s="10" t="n">
        <f aca="false">main!AZ575</f>
        <v>0.5</v>
      </c>
      <c r="BC162" s="10" t="n">
        <f aca="false">main!BA575</f>
        <v>-1.355140209198</v>
      </c>
      <c r="BD162" s="10" t="n">
        <f aca="false">main!BB575</f>
        <v>7.355140209198</v>
      </c>
      <c r="BE162" s="10" t="n">
        <f aca="false">main!BC575</f>
        <v>1</v>
      </c>
      <c r="BF162" s="10" t="n">
        <f aca="false">main!BD575</f>
        <v>0</v>
      </c>
      <c r="BG162" s="10" t="n">
        <f aca="false">main!BE575</f>
        <v>0.159999996423721</v>
      </c>
      <c r="BH162" s="10" t="n">
        <f aca="false">main!BF575</f>
        <v>111105</v>
      </c>
      <c r="BI162" s="10" t="n">
        <f aca="false">main!BG575</f>
        <v>1.50299331665039</v>
      </c>
      <c r="BJ162" s="10" t="n">
        <f aca="false">main!BH575</f>
        <v>0.00153112671680135</v>
      </c>
      <c r="BK162" s="10" t="n">
        <f aca="false">main!BI575</f>
        <v>297.143970870972</v>
      </c>
      <c r="BL162" s="10" t="n">
        <f aca="false">main!BJ575</f>
        <v>298.278524780273</v>
      </c>
      <c r="BM162" s="10" t="n">
        <f aca="false">main!BK575</f>
        <v>40.0153262540251</v>
      </c>
      <c r="BN162" s="10" t="n">
        <f aca="false">main!BL575</f>
        <v>-0.058415113065357</v>
      </c>
      <c r="BO162" s="10" t="n">
        <f aca="false">main!BM575</f>
        <v>2.99388996330563</v>
      </c>
      <c r="BP162" s="10" t="n">
        <f aca="false">main!BN575</f>
        <v>31.7926674120638</v>
      </c>
      <c r="BQ162" s="10" t="n">
        <f aca="false">main!BO575</f>
        <v>12.6413498156283</v>
      </c>
      <c r="BR162" s="10" t="n">
        <f aca="false">main!BP575</f>
        <v>24.5612478256226</v>
      </c>
      <c r="BS162" s="10" t="n">
        <f aca="false">main!BQ575</f>
        <v>3.0974480930084</v>
      </c>
      <c r="BT162" s="10" t="n">
        <f aca="false">main!BR575</f>
        <v>0.118035327738754</v>
      </c>
      <c r="BU162" s="10" t="n">
        <f aca="false">main!BS575</f>
        <v>1.80346420112866</v>
      </c>
      <c r="BV162" s="10" t="n">
        <f aca="false">main!BT575</f>
        <v>1.29398389187974</v>
      </c>
      <c r="BW162" s="10" t="n">
        <f aca="false">main!BU575</f>
        <v>0.0739070703492632</v>
      </c>
      <c r="BX162" s="10" t="n">
        <f aca="false">main!BV575</f>
        <v>64.7272429742296</v>
      </c>
      <c r="BY162" s="10" t="n">
        <f aca="false">main!BW575</f>
        <v>0.821321419919542</v>
      </c>
      <c r="BZ162" s="10" t="n">
        <f aca="false">main!BX575</f>
        <v>59.7172929412298</v>
      </c>
      <c r="CA162" s="10" t="n">
        <f aca="false">main!BY575</f>
        <v>835.447208834695</v>
      </c>
      <c r="CB162" s="10" t="n">
        <f aca="false">main!BZ575</f>
        <v>0.00706550024982785</v>
      </c>
      <c r="CC162" s="10" t="n">
        <f aca="false">main!CA575</f>
        <v>0</v>
      </c>
      <c r="CD162" s="10" t="n">
        <f aca="false">main!CB575</f>
        <v>220.082871118909</v>
      </c>
      <c r="CE162" s="10" t="n">
        <f aca="false">main!CC575</f>
        <v>833.229614257815</v>
      </c>
      <c r="CF162" s="10" t="n">
        <f aca="false">main!CD575</f>
        <v>0.499421952981273</v>
      </c>
      <c r="CG162" s="10" t="e">
        <f aca="false">main!CE575</f>
        <v>#DIV/0!</v>
      </c>
    </row>
    <row r="163" customFormat="false" ht="23.85" hidden="false" customHeight="false" outlineLevel="0" collapsed="false">
      <c r="A163" s="12" t="n">
        <v>5</v>
      </c>
      <c r="B163" s="12" t="n">
        <v>3</v>
      </c>
      <c r="C163" s="13" t="str">
        <f aca="false">main!B448</f>
        <v>"16:40:53 trat3t1b5"
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</row>
    <row r="164" customFormat="false" ht="15.75" hidden="false" customHeight="true" outlineLevel="0" collapsed="false">
      <c r="A164" s="12" t="n">
        <v>5</v>
      </c>
      <c r="B164" s="12" t="n">
        <v>3</v>
      </c>
      <c r="C164" s="15" t="n">
        <f aca="false">main!A454</f>
        <v>134</v>
      </c>
      <c r="D164" s="14" t="str">
        <f aca="false">main!B454</f>
        <v>16:50:08</v>
      </c>
      <c r="E164" s="14" t="n">
        <f aca="false">main!C454</f>
        <v>17789.9999995865</v>
      </c>
      <c r="F164" s="14" t="n">
        <f aca="false">main!D454</f>
        <v>0</v>
      </c>
      <c r="G164" s="14" t="n">
        <f aca="false">main!E454</f>
        <v>12.121729007756</v>
      </c>
      <c r="H164" s="14" t="n">
        <f aca="false">main!F454</f>
        <v>0.231814264654339</v>
      </c>
      <c r="I164" s="14" t="n">
        <f aca="false">main!G454</f>
        <v>738.40965160403</v>
      </c>
      <c r="J164" s="14" t="n">
        <f aca="false">main!H454</f>
        <v>19</v>
      </c>
      <c r="K164" s="14" t="n">
        <f aca="false">main!I454</f>
        <v>19</v>
      </c>
      <c r="L164" s="14" t="n">
        <f aca="false">main!J454</f>
        <v>0</v>
      </c>
      <c r="M164" s="14" t="n">
        <f aca="false">main!K454</f>
        <v>0</v>
      </c>
      <c r="N164" s="14" t="n">
        <f aca="false">main!L454</f>
        <v>456.74853515625</v>
      </c>
      <c r="O164" s="14" t="n">
        <f aca="false">main!M454</f>
        <v>1424.06921386719</v>
      </c>
      <c r="P164" s="14" t="n">
        <f aca="false">main!N454</f>
        <v>610.1435546875</v>
      </c>
      <c r="Q164" s="14" t="e">
        <f aca="false">main!O454</f>
        <v>#DIV/0!</v>
      </c>
      <c r="R164" s="14" t="n">
        <f aca="false">main!P454</f>
        <v>0.67926521358052</v>
      </c>
      <c r="S164" s="14" t="n">
        <f aca="false">main!Q454</f>
        <v>0.571549227561349</v>
      </c>
      <c r="T164" s="14" t="n">
        <f aca="false">main!R454</f>
        <v>-1</v>
      </c>
      <c r="U164" s="14" t="n">
        <f aca="false">main!S454</f>
        <v>0.87</v>
      </c>
      <c r="V164" s="14" t="n">
        <f aca="false">main!T454</f>
        <v>0.92</v>
      </c>
      <c r="W164" s="14" t="n">
        <f aca="false">main!U454</f>
        <v>19.9885787963867</v>
      </c>
      <c r="X164" s="14" t="n">
        <f aca="false">main!V454</f>
        <v>0.879994289398193</v>
      </c>
      <c r="Y164" s="14" t="n">
        <f aca="false">main!W454</f>
        <v>0.0597529996561856</v>
      </c>
      <c r="Z164" s="14" t="n">
        <f aca="false">main!X454</f>
        <v>0.841422784700865</v>
      </c>
      <c r="AA164" s="14" t="n">
        <f aca="false">main!Y454</f>
        <v>3.11784079040347</v>
      </c>
      <c r="AB164" s="14" t="n">
        <f aca="false">main!Z454</f>
        <v>-1</v>
      </c>
      <c r="AC164" s="14" t="n">
        <f aca="false">main!AA454</f>
        <v>250.100051879883</v>
      </c>
      <c r="AD164" s="14" t="n">
        <f aca="false">main!AB454</f>
        <v>0.5</v>
      </c>
      <c r="AE164" s="14" t="n">
        <f aca="false">main!AC454</f>
        <v>62.8951680950646</v>
      </c>
      <c r="AF164" s="14" t="n">
        <f aca="false">main!AD454</f>
        <v>2.65772308988367</v>
      </c>
      <c r="AG164" s="14" t="n">
        <f aca="false">main!AE454</f>
        <v>1.07826507390398</v>
      </c>
      <c r="AH164" s="14" t="n">
        <f aca="false">main!AF454</f>
        <v>23.5908813476563</v>
      </c>
      <c r="AI164" s="14" t="n">
        <f aca="false">main!AG454</f>
        <v>2</v>
      </c>
      <c r="AJ164" s="14" t="n">
        <f aca="false">main!AH454</f>
        <v>4.644859790802</v>
      </c>
      <c r="AK164" s="14" t="n">
        <f aca="false">main!AI454</f>
        <v>1</v>
      </c>
      <c r="AL164" s="14" t="n">
        <f aca="false">main!AJ454</f>
        <v>9.289719581604</v>
      </c>
      <c r="AM164" s="14" t="n">
        <f aca="false">main!AK454</f>
        <v>25.1284847259522</v>
      </c>
      <c r="AN164" s="14" t="n">
        <f aca="false">main!AL454</f>
        <v>23.5908813476563</v>
      </c>
      <c r="AO164" s="14" t="n">
        <f aca="false">main!AM454</f>
        <v>25.0356693267822</v>
      </c>
      <c r="AP164" s="14" t="n">
        <f aca="false">main!AN454</f>
        <v>848.184326171875</v>
      </c>
      <c r="AQ164" s="14" t="n">
        <f aca="false">main!AO454</f>
        <v>838.635986328125</v>
      </c>
      <c r="AR164" s="14" t="n">
        <f aca="false">main!AP454</f>
        <v>17.8524322509766</v>
      </c>
      <c r="AS164" s="14" t="n">
        <f aca="false">main!AQ454</f>
        <v>19.586145401001</v>
      </c>
      <c r="AT164" s="14" t="n">
        <f aca="false">main!AR454</f>
        <v>52.4536361694336</v>
      </c>
      <c r="AU164" s="14" t="n">
        <f aca="false">main!AS454</f>
        <v>57.5475959777832</v>
      </c>
      <c r="AV164" s="14" t="n">
        <f aca="false">main!AT454</f>
        <v>300.588195800781</v>
      </c>
      <c r="AW164" s="14" t="n">
        <f aca="false">main!AU454</f>
        <v>249.546508789063</v>
      </c>
      <c r="AX164" s="14" t="n">
        <f aca="false">main!AV454</f>
        <v>122.32169342041</v>
      </c>
      <c r="AY164" s="14" t="n">
        <f aca="false">main!AW454</f>
        <v>94.1426544189453</v>
      </c>
      <c r="AZ164" s="14" t="n">
        <f aca="false">main!AX454</f>
        <v>-3.04504990577698</v>
      </c>
      <c r="BA164" s="14" t="n">
        <f aca="false">main!AY454</f>
        <v>-0.389287620782852</v>
      </c>
      <c r="BB164" s="14" t="n">
        <f aca="false">main!AZ454</f>
        <v>0.5</v>
      </c>
      <c r="BC164" s="14" t="n">
        <f aca="false">main!BA454</f>
        <v>-1.355140209198</v>
      </c>
      <c r="BD164" s="14" t="n">
        <f aca="false">main!BB454</f>
        <v>7.355140209198</v>
      </c>
      <c r="BE164" s="14" t="n">
        <f aca="false">main!BC454</f>
        <v>1</v>
      </c>
      <c r="BF164" s="14" t="n">
        <f aca="false">main!BD454</f>
        <v>0</v>
      </c>
      <c r="BG164" s="14" t="n">
        <f aca="false">main!BE454</f>
        <v>0.159999996423721</v>
      </c>
      <c r="BH164" s="14" t="n">
        <f aca="false">main!BF454</f>
        <v>111105</v>
      </c>
      <c r="BI164" s="14" t="n">
        <f aca="false">main!BG454</f>
        <v>1.5029409790039</v>
      </c>
      <c r="BJ164" s="14" t="n">
        <f aca="false">main!BH454</f>
        <v>0.00265772308988367</v>
      </c>
      <c r="BK164" s="14" t="n">
        <f aca="false">main!BI454</f>
        <v>296.740881347656</v>
      </c>
      <c r="BL164" s="14" t="n">
        <f aca="false">main!BJ454</f>
        <v>298.278484725952</v>
      </c>
      <c r="BM164" s="14" t="n">
        <f aca="false">main!BK454</f>
        <v>39.9274405138021</v>
      </c>
      <c r="BN164" s="14" t="n">
        <f aca="false">main!BL454</f>
        <v>-0.239315036113276</v>
      </c>
      <c r="BO164" s="14" t="n">
        <f aca="false">main!BM454</f>
        <v>2.92215679178964</v>
      </c>
      <c r="BP164" s="14" t="n">
        <f aca="false">main!BN454</f>
        <v>31.0396685734578</v>
      </c>
      <c r="BQ164" s="14" t="n">
        <f aca="false">main!BO454</f>
        <v>11.4535231724568</v>
      </c>
      <c r="BR164" s="14" t="n">
        <f aca="false">main!BP454</f>
        <v>24.3596830368043</v>
      </c>
      <c r="BS164" s="14" t="n">
        <f aca="false">main!BQ454</f>
        <v>3.06029881135319</v>
      </c>
      <c r="BT164" s="14" t="n">
        <f aca="false">main!BR454</f>
        <v>0.226170441488353</v>
      </c>
      <c r="BU164" s="14" t="n">
        <f aca="false">main!BS454</f>
        <v>1.84389171788565</v>
      </c>
      <c r="BV164" s="14" t="n">
        <f aca="false">main!BT454</f>
        <v>1.21640709346754</v>
      </c>
      <c r="BW164" s="14" t="n">
        <f aca="false">main!BU454</f>
        <v>0.141852980554066</v>
      </c>
      <c r="BX164" s="14" t="n">
        <f aca="false">main!BV454</f>
        <v>69.515844650572</v>
      </c>
      <c r="BY164" s="14" t="n">
        <f aca="false">main!BW454</f>
        <v>0.880488869595348</v>
      </c>
      <c r="BZ164" s="14" t="n">
        <f aca="false">main!BX454</f>
        <v>63.0637758253937</v>
      </c>
      <c r="CA164" s="14" t="n">
        <f aca="false">main!BY454</f>
        <v>836.874433246063</v>
      </c>
      <c r="CB164" s="14" t="n">
        <f aca="false">main!BZ454</f>
        <v>0.00913448864480406</v>
      </c>
      <c r="CC164" s="14" t="n">
        <f aca="false">main!CA454</f>
        <v>0</v>
      </c>
      <c r="CD164" s="14" t="n">
        <f aca="false">main!CB454</f>
        <v>219.599502673632</v>
      </c>
      <c r="CE164" s="14" t="n">
        <f aca="false">main!CC454</f>
        <v>967.32067871094</v>
      </c>
      <c r="CF164" s="14" t="n">
        <f aca="false">main!CD454</f>
        <v>0.571549227561349</v>
      </c>
      <c r="CG164" s="14" t="e">
        <f aca="false">main!CE454</f>
        <v>#DIV/0!</v>
      </c>
    </row>
    <row r="165" customFormat="false" ht="15.75" hidden="false" customHeight="true" outlineLevel="0" collapsed="false">
      <c r="A165" s="12" t="n">
        <v>5</v>
      </c>
      <c r="B165" s="12" t="n">
        <v>3</v>
      </c>
      <c r="C165" s="15" t="n">
        <f aca="false">main!A455</f>
        <v>135</v>
      </c>
      <c r="D165" s="14" t="str">
        <f aca="false">main!B455</f>
        <v>16:50:19</v>
      </c>
      <c r="E165" s="14" t="n">
        <f aca="false">main!C455</f>
        <v>17801.4999987939</v>
      </c>
      <c r="F165" s="14" t="n">
        <f aca="false">main!D455</f>
        <v>0</v>
      </c>
      <c r="G165" s="14" t="n">
        <f aca="false">main!E455</f>
        <v>11.9623022647955</v>
      </c>
      <c r="H165" s="14" t="n">
        <f aca="false">main!F455</f>
        <v>0.228979904178007</v>
      </c>
      <c r="I165" s="14" t="n">
        <f aca="false">main!G455</f>
        <v>738.819935959315</v>
      </c>
      <c r="J165" s="14" t="n">
        <f aca="false">main!H455</f>
        <v>19</v>
      </c>
      <c r="K165" s="14" t="n">
        <f aca="false">main!I455</f>
        <v>19</v>
      </c>
      <c r="L165" s="14" t="n">
        <f aca="false">main!J455</f>
        <v>0</v>
      </c>
      <c r="M165" s="14" t="n">
        <f aca="false">main!K455</f>
        <v>0</v>
      </c>
      <c r="N165" s="14" t="n">
        <f aca="false">main!L455</f>
        <v>456.74853515625</v>
      </c>
      <c r="O165" s="14" t="n">
        <f aca="false">main!M455</f>
        <v>1424.06921386719</v>
      </c>
      <c r="P165" s="14" t="n">
        <f aca="false">main!N455</f>
        <v>610.1435546875</v>
      </c>
      <c r="Q165" s="14" t="e">
        <f aca="false">main!O455</f>
        <v>#DIV/0!</v>
      </c>
      <c r="R165" s="14" t="n">
        <f aca="false">main!P455</f>
        <v>0.67926521358052</v>
      </c>
      <c r="S165" s="14" t="n">
        <f aca="false">main!Q455</f>
        <v>0.571549227561349</v>
      </c>
      <c r="T165" s="14" t="n">
        <f aca="false">main!R455</f>
        <v>-1</v>
      </c>
      <c r="U165" s="14" t="n">
        <f aca="false">main!S455</f>
        <v>0.87</v>
      </c>
      <c r="V165" s="14" t="n">
        <f aca="false">main!T455</f>
        <v>0.92</v>
      </c>
      <c r="W165" s="14" t="n">
        <f aca="false">main!U455</f>
        <v>19.9885787963867</v>
      </c>
      <c r="X165" s="14" t="n">
        <f aca="false">main!V455</f>
        <v>0.879994289398193</v>
      </c>
      <c r="Y165" s="14" t="n">
        <f aca="false">main!W455</f>
        <v>0.0590170114295569</v>
      </c>
      <c r="Z165" s="14" t="n">
        <f aca="false">main!X455</f>
        <v>0.841422784700865</v>
      </c>
      <c r="AA165" s="14" t="n">
        <f aca="false">main!Y455</f>
        <v>3.11784079040347</v>
      </c>
      <c r="AB165" s="14" t="n">
        <f aca="false">main!Z455</f>
        <v>-1</v>
      </c>
      <c r="AC165" s="14" t="n">
        <f aca="false">main!AA455</f>
        <v>250.100051879883</v>
      </c>
      <c r="AD165" s="14" t="n">
        <f aca="false">main!AB455</f>
        <v>0.5</v>
      </c>
      <c r="AE165" s="14" t="n">
        <f aca="false">main!AC455</f>
        <v>62.8951680950646</v>
      </c>
      <c r="AF165" s="14" t="n">
        <f aca="false">main!AD455</f>
        <v>2.61997820126417</v>
      </c>
      <c r="AG165" s="14" t="n">
        <f aca="false">main!AE455</f>
        <v>1.07580228014012</v>
      </c>
      <c r="AH165" s="14" t="n">
        <f aca="false">main!AF455</f>
        <v>23.5796413421631</v>
      </c>
      <c r="AI165" s="14" t="n">
        <f aca="false">main!AG455</f>
        <v>2</v>
      </c>
      <c r="AJ165" s="14" t="n">
        <f aca="false">main!AH455</f>
        <v>4.644859790802</v>
      </c>
      <c r="AK165" s="14" t="n">
        <f aca="false">main!AI455</f>
        <v>1</v>
      </c>
      <c r="AL165" s="14" t="n">
        <f aca="false">main!AJ455</f>
        <v>9.289719581604</v>
      </c>
      <c r="AM165" s="14" t="n">
        <f aca="false">main!AK455</f>
        <v>25.1296825408936</v>
      </c>
      <c r="AN165" s="14" t="n">
        <f aca="false">main!AL455</f>
        <v>23.5796413421631</v>
      </c>
      <c r="AO165" s="14" t="n">
        <f aca="false">main!AM455</f>
        <v>25.0390567779541</v>
      </c>
      <c r="AP165" s="14" t="n">
        <f aca="false">main!AN455</f>
        <v>848.338989257813</v>
      </c>
      <c r="AQ165" s="14" t="n">
        <f aca="false">main!AO455</f>
        <v>838.917541503906</v>
      </c>
      <c r="AR165" s="14" t="n">
        <f aca="false">main!AP455</f>
        <v>17.8821659088135</v>
      </c>
      <c r="AS165" s="14" t="n">
        <f aca="false">main!AQ455</f>
        <v>19.5912036895752</v>
      </c>
      <c r="AT165" s="14" t="n">
        <f aca="false">main!AR455</f>
        <v>52.5374755859375</v>
      </c>
      <c r="AU165" s="14" t="n">
        <f aca="false">main!AS455</f>
        <v>57.5586013793945</v>
      </c>
      <c r="AV165" s="14" t="n">
        <f aca="false">main!AT455</f>
        <v>300.596008300781</v>
      </c>
      <c r="AW165" s="14" t="n">
        <f aca="false">main!AU455</f>
        <v>249.588790893555</v>
      </c>
      <c r="AX165" s="14" t="n">
        <f aca="false">main!AV455</f>
        <v>122.294242858887</v>
      </c>
      <c r="AY165" s="14" t="n">
        <f aca="false">main!AW455</f>
        <v>94.14306640625</v>
      </c>
      <c r="AZ165" s="14" t="n">
        <f aca="false">main!AX455</f>
        <v>-3.04504990577698</v>
      </c>
      <c r="BA165" s="14" t="n">
        <f aca="false">main!AY455</f>
        <v>-0.389287620782852</v>
      </c>
      <c r="BB165" s="14" t="n">
        <f aca="false">main!AZ455</f>
        <v>0.5</v>
      </c>
      <c r="BC165" s="14" t="n">
        <f aca="false">main!BA455</f>
        <v>-1.355140209198</v>
      </c>
      <c r="BD165" s="14" t="n">
        <f aca="false">main!BB455</f>
        <v>7.355140209198</v>
      </c>
      <c r="BE165" s="14" t="n">
        <f aca="false">main!BC455</f>
        <v>1</v>
      </c>
      <c r="BF165" s="14" t="n">
        <f aca="false">main!BD455</f>
        <v>0</v>
      </c>
      <c r="BG165" s="14" t="n">
        <f aca="false">main!BE455</f>
        <v>0.159999996423721</v>
      </c>
      <c r="BH165" s="14" t="n">
        <f aca="false">main!BF455</f>
        <v>111105</v>
      </c>
      <c r="BI165" s="14" t="n">
        <f aca="false">main!BG455</f>
        <v>1.50298004150391</v>
      </c>
      <c r="BJ165" s="14" t="n">
        <f aca="false">main!BH455</f>
        <v>0.00261997820126417</v>
      </c>
      <c r="BK165" s="14" t="n">
        <f aca="false">main!BI455</f>
        <v>296.729641342163</v>
      </c>
      <c r="BL165" s="14" t="n">
        <f aca="false">main!BJ455</f>
        <v>298.279682540894</v>
      </c>
      <c r="BM165" s="14" t="n">
        <f aca="false">main!BK455</f>
        <v>39.9342056503697</v>
      </c>
      <c r="BN165" s="14" t="n">
        <f aca="false">main!BL455</f>
        <v>-0.232070123977844</v>
      </c>
      <c r="BO165" s="14" t="n">
        <f aca="false">main!BM455</f>
        <v>2.92017827006617</v>
      </c>
      <c r="BP165" s="14" t="n">
        <f aca="false">main!BN455</f>
        <v>31.018516620915</v>
      </c>
      <c r="BQ165" s="14" t="n">
        <f aca="false">main!BO455</f>
        <v>11.4273129313398</v>
      </c>
      <c r="BR165" s="14" t="n">
        <f aca="false">main!BP455</f>
        <v>24.3546619415284</v>
      </c>
      <c r="BS165" s="14" t="n">
        <f aca="false">main!BQ455</f>
        <v>3.0593783953146</v>
      </c>
      <c r="BT165" s="14" t="n">
        <f aca="false">main!BR455</f>
        <v>0.223471610046473</v>
      </c>
      <c r="BU165" s="14" t="n">
        <f aca="false">main!BS455</f>
        <v>1.84437598992605</v>
      </c>
      <c r="BV165" s="14" t="n">
        <f aca="false">main!BT455</f>
        <v>1.21500240538855</v>
      </c>
      <c r="BW165" s="14" t="n">
        <f aca="false">main!BU455</f>
        <v>0.140154413161076</v>
      </c>
      <c r="BX165" s="14" t="n">
        <f aca="false">main!BV455</f>
        <v>69.5547742932792</v>
      </c>
      <c r="BY165" s="14" t="n">
        <f aca="false">main!BW455</f>
        <v>0.880682426350093</v>
      </c>
      <c r="BZ165" s="14" t="n">
        <f aca="false">main!BX455</f>
        <v>63.1124948073247</v>
      </c>
      <c r="CA165" s="14" t="n">
        <f aca="false">main!BY455</f>
        <v>837.179156624189</v>
      </c>
      <c r="CB165" s="14" t="n">
        <f aca="false">main!BZ455</f>
        <v>0.00901803077151216</v>
      </c>
      <c r="CC165" s="14" t="n">
        <f aca="false">main!CA455</f>
        <v>0</v>
      </c>
      <c r="CD165" s="14" t="n">
        <f aca="false">main!CB455</f>
        <v>219.636710684128</v>
      </c>
      <c r="CE165" s="14" t="n">
        <f aca="false">main!CC455</f>
        <v>967.32067871094</v>
      </c>
      <c r="CF165" s="14" t="n">
        <f aca="false">main!CD455</f>
        <v>0.571549227561349</v>
      </c>
      <c r="CG165" s="14" t="e">
        <f aca="false">main!CE455</f>
        <v>#DIV/0!</v>
      </c>
    </row>
    <row r="166" customFormat="false" ht="15.75" hidden="false" customHeight="true" outlineLevel="0" collapsed="false">
      <c r="A166" s="12" t="n">
        <v>5</v>
      </c>
      <c r="B166" s="12" t="n">
        <v>3</v>
      </c>
      <c r="C166" s="15" t="n">
        <f aca="false">main!A456</f>
        <v>136</v>
      </c>
      <c r="D166" s="14" t="str">
        <f aca="false">main!B456</f>
        <v>16:50:30</v>
      </c>
      <c r="E166" s="14" t="n">
        <f aca="false">main!C456</f>
        <v>17812.4999980358</v>
      </c>
      <c r="F166" s="14" t="n">
        <f aca="false">main!D456</f>
        <v>0</v>
      </c>
      <c r="G166" s="14" t="n">
        <f aca="false">main!E456</f>
        <v>11.7676226535162</v>
      </c>
      <c r="H166" s="14" t="n">
        <f aca="false">main!F456</f>
        <v>0.228225707277157</v>
      </c>
      <c r="I166" s="14" t="n">
        <f aca="false">main!G456</f>
        <v>740.08603691261</v>
      </c>
      <c r="J166" s="14" t="n">
        <f aca="false">main!H456</f>
        <v>19</v>
      </c>
      <c r="K166" s="14" t="n">
        <f aca="false">main!I456</f>
        <v>19</v>
      </c>
      <c r="L166" s="14" t="n">
        <f aca="false">main!J456</f>
        <v>0</v>
      </c>
      <c r="M166" s="14" t="n">
        <f aca="false">main!K456</f>
        <v>0</v>
      </c>
      <c r="N166" s="14" t="n">
        <f aca="false">main!L456</f>
        <v>456.74853515625</v>
      </c>
      <c r="O166" s="14" t="n">
        <f aca="false">main!M456</f>
        <v>1424.06921386719</v>
      </c>
      <c r="P166" s="14" t="n">
        <f aca="false">main!N456</f>
        <v>610.1435546875</v>
      </c>
      <c r="Q166" s="14" t="e">
        <f aca="false">main!O456</f>
        <v>#DIV/0!</v>
      </c>
      <c r="R166" s="14" t="n">
        <f aca="false">main!P456</f>
        <v>0.67926521358052</v>
      </c>
      <c r="S166" s="14" t="n">
        <f aca="false">main!Q456</f>
        <v>0.571549227561349</v>
      </c>
      <c r="T166" s="14" t="n">
        <f aca="false">main!R456</f>
        <v>-1</v>
      </c>
      <c r="U166" s="14" t="n">
        <f aca="false">main!S456</f>
        <v>0.87</v>
      </c>
      <c r="V166" s="14" t="n">
        <f aca="false">main!T456</f>
        <v>0.92</v>
      </c>
      <c r="W166" s="14" t="n">
        <f aca="false">main!U456</f>
        <v>19.9885787963867</v>
      </c>
      <c r="X166" s="14" t="n">
        <f aca="false">main!V456</f>
        <v>0.879994289398193</v>
      </c>
      <c r="Y166" s="14" t="n">
        <f aca="false">main!W456</f>
        <v>0.0581038637841513</v>
      </c>
      <c r="Z166" s="14" t="n">
        <f aca="false">main!X456</f>
        <v>0.841422784700865</v>
      </c>
      <c r="AA166" s="14" t="n">
        <f aca="false">main!Y456</f>
        <v>3.11784079040347</v>
      </c>
      <c r="AB166" s="14" t="n">
        <f aca="false">main!Z456</f>
        <v>-1</v>
      </c>
      <c r="AC166" s="14" t="n">
        <f aca="false">main!AA456</f>
        <v>250.100051879883</v>
      </c>
      <c r="AD166" s="14" t="n">
        <f aca="false">main!AB456</f>
        <v>0.5</v>
      </c>
      <c r="AE166" s="14" t="n">
        <f aca="false">main!AC456</f>
        <v>62.8951680950646</v>
      </c>
      <c r="AF166" s="14" t="n">
        <f aca="false">main!AD456</f>
        <v>2.61128578119985</v>
      </c>
      <c r="AG166" s="14" t="n">
        <f aca="false">main!AE456</f>
        <v>1.07569027230046</v>
      </c>
      <c r="AH166" s="14" t="n">
        <f aca="false">main!AF456</f>
        <v>23.5828971862793</v>
      </c>
      <c r="AI166" s="14" t="n">
        <f aca="false">main!AG456</f>
        <v>2</v>
      </c>
      <c r="AJ166" s="14" t="n">
        <f aca="false">main!AH456</f>
        <v>4.644859790802</v>
      </c>
      <c r="AK166" s="14" t="n">
        <f aca="false">main!AI456</f>
        <v>1</v>
      </c>
      <c r="AL166" s="14" t="n">
        <f aca="false">main!AJ456</f>
        <v>9.289719581604</v>
      </c>
      <c r="AM166" s="14" t="n">
        <f aca="false">main!AK456</f>
        <v>25.1253204345703</v>
      </c>
      <c r="AN166" s="14" t="n">
        <f aca="false">main!AL456</f>
        <v>23.5828971862793</v>
      </c>
      <c r="AO166" s="14" t="n">
        <f aca="false">main!AM456</f>
        <v>25.0406913757324</v>
      </c>
      <c r="AP166" s="14" t="n">
        <f aca="false">main!AN456</f>
        <v>848.365844726563</v>
      </c>
      <c r="AQ166" s="14" t="n">
        <f aca="false">main!AO456</f>
        <v>839.078308105469</v>
      </c>
      <c r="AR166" s="14" t="n">
        <f aca="false">main!AP456</f>
        <v>17.8949737548828</v>
      </c>
      <c r="AS166" s="14" t="n">
        <f aca="false">main!AQ456</f>
        <v>19.5983638763428</v>
      </c>
      <c r="AT166" s="14" t="n">
        <f aca="false">main!AR456</f>
        <v>52.5890808105469</v>
      </c>
      <c r="AU166" s="14" t="n">
        <f aca="false">main!AS456</f>
        <v>57.5949401855469</v>
      </c>
      <c r="AV166" s="14" t="n">
        <f aca="false">main!AT456</f>
        <v>300.58984375</v>
      </c>
      <c r="AW166" s="14" t="n">
        <f aca="false">main!AU456</f>
        <v>249.703811645508</v>
      </c>
      <c r="AX166" s="14" t="n">
        <f aca="false">main!AV456</f>
        <v>122.28670501709</v>
      </c>
      <c r="AY166" s="14" t="n">
        <f aca="false">main!AW456</f>
        <v>94.1436233520508</v>
      </c>
      <c r="AZ166" s="14" t="n">
        <f aca="false">main!AX456</f>
        <v>-3.04504990577698</v>
      </c>
      <c r="BA166" s="14" t="n">
        <f aca="false">main!AY456</f>
        <v>-0.389287620782852</v>
      </c>
      <c r="BB166" s="14" t="n">
        <f aca="false">main!AZ456</f>
        <v>0.25</v>
      </c>
      <c r="BC166" s="14" t="n">
        <f aca="false">main!BA456</f>
        <v>-1.355140209198</v>
      </c>
      <c r="BD166" s="14" t="n">
        <f aca="false">main!BB456</f>
        <v>7.355140209198</v>
      </c>
      <c r="BE166" s="14" t="n">
        <f aca="false">main!BC456</f>
        <v>1</v>
      </c>
      <c r="BF166" s="14" t="n">
        <f aca="false">main!BD456</f>
        <v>0</v>
      </c>
      <c r="BG166" s="14" t="n">
        <f aca="false">main!BE456</f>
        <v>0.159999996423721</v>
      </c>
      <c r="BH166" s="14" t="n">
        <f aca="false">main!BF456</f>
        <v>111105</v>
      </c>
      <c r="BI166" s="14" t="n">
        <f aca="false">main!BG456</f>
        <v>1.50294921875</v>
      </c>
      <c r="BJ166" s="14" t="n">
        <f aca="false">main!BH456</f>
        <v>0.00261128578119985</v>
      </c>
      <c r="BK166" s="14" t="n">
        <f aca="false">main!BI456</f>
        <v>296.732897186279</v>
      </c>
      <c r="BL166" s="14" t="n">
        <f aca="false">main!BJ456</f>
        <v>298.27532043457</v>
      </c>
      <c r="BM166" s="14" t="n">
        <f aca="false">main!BK456</f>
        <v>39.9526089702708</v>
      </c>
      <c r="BN166" s="14" t="n">
        <f aca="false">main!BL456</f>
        <v>-0.230809005728948</v>
      </c>
      <c r="BO166" s="14" t="n">
        <f aca="false">main!BM456</f>
        <v>2.92075125939131</v>
      </c>
      <c r="BP166" s="14" t="n">
        <f aca="false">main!BN456</f>
        <v>31.0244194497288</v>
      </c>
      <c r="BQ166" s="14" t="n">
        <f aca="false">main!BO456</f>
        <v>11.426055573386</v>
      </c>
      <c r="BR166" s="14" t="n">
        <f aca="false">main!BP456</f>
        <v>24.3541088104248</v>
      </c>
      <c r="BS166" s="14" t="n">
        <f aca="false">main!BQ456</f>
        <v>3.05927701575426</v>
      </c>
      <c r="BT166" s="14" t="n">
        <f aca="false">main!BR456</f>
        <v>0.222753205399782</v>
      </c>
      <c r="BU166" s="14" t="n">
        <f aca="false">main!BS456</f>
        <v>1.84506098709085</v>
      </c>
      <c r="BV166" s="14" t="n">
        <f aca="false">main!BT456</f>
        <v>1.2142160286634</v>
      </c>
      <c r="BW166" s="14" t="n">
        <f aca="false">main!BU456</f>
        <v>0.139702293795595</v>
      </c>
      <c r="BX166" s="14" t="n">
        <f aca="false">main!BV456</f>
        <v>69.6743811072127</v>
      </c>
      <c r="BY166" s="14" t="n">
        <f aca="false">main!BW456</f>
        <v>0.882022607143342</v>
      </c>
      <c r="BZ166" s="14" t="n">
        <f aca="false">main!BX456</f>
        <v>63.1204019629977</v>
      </c>
      <c r="CA166" s="14" t="n">
        <f aca="false">main!BY456</f>
        <v>837.36821444304</v>
      </c>
      <c r="CB166" s="14" t="n">
        <f aca="false">main!BZ456</f>
        <v>0.00887037577050694</v>
      </c>
      <c r="CC166" s="14" t="n">
        <f aca="false">main!CA456</f>
        <v>0</v>
      </c>
      <c r="CD166" s="14" t="n">
        <f aca="false">main!CB456</f>
        <v>219.737928289009</v>
      </c>
      <c r="CE166" s="14" t="n">
        <f aca="false">main!CC456</f>
        <v>967.32067871094</v>
      </c>
      <c r="CF166" s="14" t="n">
        <f aca="false">main!CD456</f>
        <v>0.571549227561349</v>
      </c>
      <c r="CG166" s="14" t="e">
        <f aca="false">main!CE456</f>
        <v>#DIV/0!</v>
      </c>
    </row>
    <row r="167" customFormat="false" ht="15.75" hidden="false" customHeight="true" outlineLevel="0" collapsed="false">
      <c r="A167" s="12" t="n">
        <v>5</v>
      </c>
      <c r="B167" s="12" t="n">
        <v>3</v>
      </c>
      <c r="C167" s="15" t="n">
        <f aca="false">main!A457</f>
        <v>137</v>
      </c>
      <c r="D167" s="14" t="str">
        <f aca="false">main!B457</f>
        <v>16:50:41</v>
      </c>
      <c r="E167" s="14" t="n">
        <f aca="false">main!C457</f>
        <v>17823.4999972777</v>
      </c>
      <c r="F167" s="14" t="n">
        <f aca="false">main!D457</f>
        <v>0</v>
      </c>
      <c r="G167" s="14" t="n">
        <f aca="false">main!E457</f>
        <v>11.9313525185599</v>
      </c>
      <c r="H167" s="14" t="n">
        <f aca="false">main!F457</f>
        <v>0.225712789671255</v>
      </c>
      <c r="I167" s="14" t="n">
        <f aca="false">main!G457</f>
        <v>737.879073424417</v>
      </c>
      <c r="J167" s="14" t="n">
        <f aca="false">main!H457</f>
        <v>19</v>
      </c>
      <c r="K167" s="14" t="n">
        <f aca="false">main!I457</f>
        <v>19</v>
      </c>
      <c r="L167" s="14" t="n">
        <f aca="false">main!J457</f>
        <v>0</v>
      </c>
      <c r="M167" s="14" t="n">
        <f aca="false">main!K457</f>
        <v>0</v>
      </c>
      <c r="N167" s="14" t="n">
        <f aca="false">main!L457</f>
        <v>456.74853515625</v>
      </c>
      <c r="O167" s="14" t="n">
        <f aca="false">main!M457</f>
        <v>1424.06921386719</v>
      </c>
      <c r="P167" s="14" t="n">
        <f aca="false">main!N457</f>
        <v>610.1435546875</v>
      </c>
      <c r="Q167" s="14" t="e">
        <f aca="false">main!O457</f>
        <v>#DIV/0!</v>
      </c>
      <c r="R167" s="14" t="n">
        <f aca="false">main!P457</f>
        <v>0.67926521358052</v>
      </c>
      <c r="S167" s="14" t="n">
        <f aca="false">main!Q457</f>
        <v>0.571549227561349</v>
      </c>
      <c r="T167" s="14" t="n">
        <f aca="false">main!R457</f>
        <v>-1</v>
      </c>
      <c r="U167" s="14" t="n">
        <f aca="false">main!S457</f>
        <v>0.87</v>
      </c>
      <c r="V167" s="14" t="n">
        <f aca="false">main!T457</f>
        <v>0.92</v>
      </c>
      <c r="W167" s="14" t="n">
        <f aca="false">main!U457</f>
        <v>19.9885787963867</v>
      </c>
      <c r="X167" s="14" t="n">
        <f aca="false">main!V457</f>
        <v>0.879994289398193</v>
      </c>
      <c r="Y167" s="14" t="n">
        <f aca="false">main!W457</f>
        <v>0.0588538763688159</v>
      </c>
      <c r="Z167" s="14" t="n">
        <f aca="false">main!X457</f>
        <v>0.841422784700865</v>
      </c>
      <c r="AA167" s="14" t="n">
        <f aca="false">main!Y457</f>
        <v>3.11784079040347</v>
      </c>
      <c r="AB167" s="14" t="n">
        <f aca="false">main!Z457</f>
        <v>-1</v>
      </c>
      <c r="AC167" s="14" t="n">
        <f aca="false">main!AA457</f>
        <v>250.100051879883</v>
      </c>
      <c r="AD167" s="14" t="n">
        <f aca="false">main!AB457</f>
        <v>0.5</v>
      </c>
      <c r="AE167" s="14" t="n">
        <f aca="false">main!AC457</f>
        <v>62.8951680950646</v>
      </c>
      <c r="AF167" s="14" t="n">
        <f aca="false">main!AD457</f>
        <v>2.58021057901538</v>
      </c>
      <c r="AG167" s="14" t="n">
        <f aca="false">main!AE457</f>
        <v>1.07445506913369</v>
      </c>
      <c r="AH167" s="14" t="n">
        <f aca="false">main!AF457</f>
        <v>23.5752029418945</v>
      </c>
      <c r="AI167" s="14" t="n">
        <f aca="false">main!AG457</f>
        <v>2</v>
      </c>
      <c r="AJ167" s="14" t="n">
        <f aca="false">main!AH457</f>
        <v>4.644859790802</v>
      </c>
      <c r="AK167" s="14" t="n">
        <f aca="false">main!AI457</f>
        <v>1</v>
      </c>
      <c r="AL167" s="14" t="n">
        <f aca="false">main!AJ457</f>
        <v>9.289719581604</v>
      </c>
      <c r="AM167" s="14" t="n">
        <f aca="false">main!AK457</f>
        <v>25.1219806671143</v>
      </c>
      <c r="AN167" s="14" t="n">
        <f aca="false">main!AL457</f>
        <v>23.5752029418945</v>
      </c>
      <c r="AO167" s="14" t="n">
        <f aca="false">main!AM457</f>
        <v>25.0412368774414</v>
      </c>
      <c r="AP167" s="14" t="n">
        <f aca="false">main!AN457</f>
        <v>848.314392089844</v>
      </c>
      <c r="AQ167" s="14" t="n">
        <f aca="false">main!AO457</f>
        <v>838.93603515625</v>
      </c>
      <c r="AR167" s="14" t="n">
        <f aca="false">main!AP457</f>
        <v>17.9139404296875</v>
      </c>
      <c r="AS167" s="14" t="n">
        <f aca="false">main!AQ457</f>
        <v>19.5969676971436</v>
      </c>
      <c r="AT167" s="14" t="n">
        <f aca="false">main!AR457</f>
        <v>52.6556587219238</v>
      </c>
      <c r="AU167" s="14" t="n">
        <f aca="false">main!AS457</f>
        <v>57.6026916503906</v>
      </c>
      <c r="AV167" s="14" t="n">
        <f aca="false">main!AT457</f>
        <v>300.606689453125</v>
      </c>
      <c r="AW167" s="14" t="n">
        <f aca="false">main!AU457</f>
        <v>249.683029174805</v>
      </c>
      <c r="AX167" s="14" t="n">
        <f aca="false">main!AV457</f>
        <v>122.264846801758</v>
      </c>
      <c r="AY167" s="14" t="n">
        <f aca="false">main!AW457</f>
        <v>94.1442718505859</v>
      </c>
      <c r="AZ167" s="14" t="n">
        <f aca="false">main!AX457</f>
        <v>-3.04504990577698</v>
      </c>
      <c r="BA167" s="14" t="n">
        <f aca="false">main!AY457</f>
        <v>-0.389287620782852</v>
      </c>
      <c r="BB167" s="14" t="n">
        <f aca="false">main!AZ457</f>
        <v>0.75</v>
      </c>
      <c r="BC167" s="14" t="n">
        <f aca="false">main!BA457</f>
        <v>-1.355140209198</v>
      </c>
      <c r="BD167" s="14" t="n">
        <f aca="false">main!BB457</f>
        <v>7.355140209198</v>
      </c>
      <c r="BE167" s="14" t="n">
        <f aca="false">main!BC457</f>
        <v>1</v>
      </c>
      <c r="BF167" s="14" t="n">
        <f aca="false">main!BD457</f>
        <v>0</v>
      </c>
      <c r="BG167" s="14" t="n">
        <f aca="false">main!BE457</f>
        <v>0.159999996423721</v>
      </c>
      <c r="BH167" s="14" t="n">
        <f aca="false">main!BF457</f>
        <v>111105</v>
      </c>
      <c r="BI167" s="14" t="n">
        <f aca="false">main!BG457</f>
        <v>1.50303344726562</v>
      </c>
      <c r="BJ167" s="14" t="n">
        <f aca="false">main!BH457</f>
        <v>0.00258021057901538</v>
      </c>
      <c r="BK167" s="14" t="n">
        <f aca="false">main!BI457</f>
        <v>296.725202941894</v>
      </c>
      <c r="BL167" s="14" t="n">
        <f aca="false">main!BJ457</f>
        <v>298.271980667114</v>
      </c>
      <c r="BM167" s="14" t="n">
        <f aca="false">main!BK457</f>
        <v>39.9492837750326</v>
      </c>
      <c r="BN167" s="14" t="n">
        <f aca="false">main!BL457</f>
        <v>-0.225147797666614</v>
      </c>
      <c r="BO167" s="14" t="n">
        <f aca="false">main!BM457</f>
        <v>2.91939732346073</v>
      </c>
      <c r="BP167" s="14" t="n">
        <f aca="false">main!BN457</f>
        <v>31.0098242418193</v>
      </c>
      <c r="BQ167" s="14" t="n">
        <f aca="false">main!BO457</f>
        <v>11.4128565446757</v>
      </c>
      <c r="BR167" s="14" t="n">
        <f aca="false">main!BP457</f>
        <v>24.3485918045044</v>
      </c>
      <c r="BS167" s="14" t="n">
        <f aca="false">main!BQ457</f>
        <v>3.05826600274999</v>
      </c>
      <c r="BT167" s="14" t="n">
        <f aca="false">main!BR457</f>
        <v>0.220358722569168</v>
      </c>
      <c r="BU167" s="14" t="n">
        <f aca="false">main!BS457</f>
        <v>1.84494225432704</v>
      </c>
      <c r="BV167" s="14" t="n">
        <f aca="false">main!BT457</f>
        <v>1.21332374842295</v>
      </c>
      <c r="BW167" s="14" t="n">
        <f aca="false">main!BU457</f>
        <v>0.138195427523091</v>
      </c>
      <c r="BX167" s="14" t="n">
        <f aca="false">main!BV457</f>
        <v>69.4670880813267</v>
      </c>
      <c r="BY167" s="14" t="n">
        <f aca="false">main!BW457</f>
        <v>0.879541517473365</v>
      </c>
      <c r="BZ167" s="14" t="n">
        <f aca="false">main!BX457</f>
        <v>63.1362358896904</v>
      </c>
      <c r="CA167" s="14" t="n">
        <f aca="false">main!BY457</f>
        <v>837.202147953459</v>
      </c>
      <c r="CB167" s="14" t="n">
        <f aca="false">main!BZ457</f>
        <v>0.00899783509796636</v>
      </c>
      <c r="CC167" s="14" t="n">
        <f aca="false">main!CA457</f>
        <v>0</v>
      </c>
      <c r="CD167" s="14" t="n">
        <f aca="false">main!CB457</f>
        <v>219.719639833471</v>
      </c>
      <c r="CE167" s="14" t="n">
        <f aca="false">main!CC457</f>
        <v>967.32067871094</v>
      </c>
      <c r="CF167" s="14" t="n">
        <f aca="false">main!CD457</f>
        <v>0.571549227561349</v>
      </c>
      <c r="CG167" s="14" t="e">
        <f aca="false">main!CE457</f>
        <v>#DIV/0!</v>
      </c>
    </row>
    <row r="168" customFormat="false" ht="15.75" hidden="false" customHeight="true" outlineLevel="0" collapsed="false">
      <c r="A168" s="12" t="n">
        <v>5</v>
      </c>
      <c r="B168" s="12" t="n">
        <v>3</v>
      </c>
      <c r="C168" s="15" t="n">
        <f aca="false">main!A458</f>
        <v>138</v>
      </c>
      <c r="D168" s="14" t="str">
        <f aca="false">main!B458</f>
        <v>16:50:52</v>
      </c>
      <c r="E168" s="14" t="n">
        <f aca="false">main!C458</f>
        <v>17834.4999965196</v>
      </c>
      <c r="F168" s="14" t="n">
        <f aca="false">main!D458</f>
        <v>0</v>
      </c>
      <c r="G168" s="14" t="n">
        <f aca="false">main!E458</f>
        <v>11.5944990898545</v>
      </c>
      <c r="H168" s="14" t="n">
        <f aca="false">main!F458</f>
        <v>0.223390633519785</v>
      </c>
      <c r="I168" s="14" t="n">
        <f aca="false">main!G458</f>
        <v>739.63952932859</v>
      </c>
      <c r="J168" s="14" t="n">
        <f aca="false">main!H458</f>
        <v>19</v>
      </c>
      <c r="K168" s="14" t="n">
        <f aca="false">main!I458</f>
        <v>19</v>
      </c>
      <c r="L168" s="14" t="n">
        <f aca="false">main!J458</f>
        <v>0</v>
      </c>
      <c r="M168" s="14" t="n">
        <f aca="false">main!K458</f>
        <v>0</v>
      </c>
      <c r="N168" s="14" t="n">
        <f aca="false">main!L458</f>
        <v>456.74853515625</v>
      </c>
      <c r="O168" s="14" t="n">
        <f aca="false">main!M458</f>
        <v>1424.06921386719</v>
      </c>
      <c r="P168" s="14" t="n">
        <f aca="false">main!N458</f>
        <v>610.1435546875</v>
      </c>
      <c r="Q168" s="14" t="e">
        <f aca="false">main!O458</f>
        <v>#DIV/0!</v>
      </c>
      <c r="R168" s="14" t="n">
        <f aca="false">main!P458</f>
        <v>0.67926521358052</v>
      </c>
      <c r="S168" s="14" t="n">
        <f aca="false">main!Q458</f>
        <v>0.571549227561349</v>
      </c>
      <c r="T168" s="14" t="n">
        <f aca="false">main!R458</f>
        <v>-1</v>
      </c>
      <c r="U168" s="14" t="n">
        <f aca="false">main!S458</f>
        <v>0.87</v>
      </c>
      <c r="V168" s="14" t="n">
        <f aca="false">main!T458</f>
        <v>0.92</v>
      </c>
      <c r="W168" s="14" t="n">
        <f aca="false">main!U458</f>
        <v>19.9885787963867</v>
      </c>
      <c r="X168" s="14" t="n">
        <f aca="false">main!V458</f>
        <v>0.879994289398193</v>
      </c>
      <c r="Y168" s="14" t="n">
        <f aca="false">main!W458</f>
        <v>0.0573177897667878</v>
      </c>
      <c r="Z168" s="14" t="n">
        <f aca="false">main!X458</f>
        <v>0.841422784700865</v>
      </c>
      <c r="AA168" s="14" t="n">
        <f aca="false">main!Y458</f>
        <v>3.11784079040347</v>
      </c>
      <c r="AB168" s="14" t="n">
        <f aca="false">main!Z458</f>
        <v>-1</v>
      </c>
      <c r="AC168" s="14" t="n">
        <f aca="false">main!AA458</f>
        <v>250.100051879883</v>
      </c>
      <c r="AD168" s="14" t="n">
        <f aca="false">main!AB458</f>
        <v>0.5</v>
      </c>
      <c r="AE168" s="14" t="n">
        <f aca="false">main!AC458</f>
        <v>62.8951680950646</v>
      </c>
      <c r="AF168" s="14" t="n">
        <f aca="false">main!AD458</f>
        <v>2.55165307515981</v>
      </c>
      <c r="AG168" s="14" t="n">
        <f aca="false">main!AE458</f>
        <v>1.07335879233544</v>
      </c>
      <c r="AH168" s="14" t="n">
        <f aca="false">main!AF458</f>
        <v>23.5703201293945</v>
      </c>
      <c r="AI168" s="14" t="n">
        <f aca="false">main!AG458</f>
        <v>2</v>
      </c>
      <c r="AJ168" s="14" t="n">
        <f aca="false">main!AH458</f>
        <v>4.644859790802</v>
      </c>
      <c r="AK168" s="14" t="n">
        <f aca="false">main!AI458</f>
        <v>1</v>
      </c>
      <c r="AL168" s="14" t="n">
        <f aca="false">main!AJ458</f>
        <v>9.289719581604</v>
      </c>
      <c r="AM168" s="14" t="n">
        <f aca="false">main!AK458</f>
        <v>25.1211318969727</v>
      </c>
      <c r="AN168" s="14" t="n">
        <f aca="false">main!AL458</f>
        <v>23.5703201293945</v>
      </c>
      <c r="AO168" s="14" t="n">
        <f aca="false">main!AM458</f>
        <v>25.0415458679199</v>
      </c>
      <c r="AP168" s="14" t="n">
        <f aca="false">main!AN458</f>
        <v>848.256408691406</v>
      </c>
      <c r="AQ168" s="14" t="n">
        <f aca="false">main!AO458</f>
        <v>839.116760253906</v>
      </c>
      <c r="AR168" s="14" t="n">
        <f aca="false">main!AP458</f>
        <v>17.9347496032715</v>
      </c>
      <c r="AS168" s="14" t="n">
        <f aca="false">main!AQ458</f>
        <v>19.5993347167969</v>
      </c>
      <c r="AT168" s="14" t="n">
        <f aca="false">main!AR458</f>
        <v>52.7199058532715</v>
      </c>
      <c r="AU168" s="14" t="n">
        <f aca="false">main!AS458</f>
        <v>57.6130180358887</v>
      </c>
      <c r="AV168" s="14" t="n">
        <f aca="false">main!AT458</f>
        <v>300.572479248047</v>
      </c>
      <c r="AW168" s="14" t="n">
        <f aca="false">main!AU458</f>
        <v>249.696014404297</v>
      </c>
      <c r="AX168" s="14" t="n">
        <f aca="false">main!AV458</f>
        <v>122.349838256836</v>
      </c>
      <c r="AY168" s="14" t="n">
        <f aca="false">main!AW458</f>
        <v>94.1450119018555</v>
      </c>
      <c r="AZ168" s="14" t="n">
        <f aca="false">main!AX458</f>
        <v>-3.04504990577698</v>
      </c>
      <c r="BA168" s="14" t="n">
        <f aca="false">main!AY458</f>
        <v>-0.389287620782852</v>
      </c>
      <c r="BB168" s="14" t="n">
        <f aca="false">main!AZ458</f>
        <v>0.5</v>
      </c>
      <c r="BC168" s="14" t="n">
        <f aca="false">main!BA458</f>
        <v>-1.355140209198</v>
      </c>
      <c r="BD168" s="14" t="n">
        <f aca="false">main!BB458</f>
        <v>7.355140209198</v>
      </c>
      <c r="BE168" s="14" t="n">
        <f aca="false">main!BC458</f>
        <v>1</v>
      </c>
      <c r="BF168" s="14" t="n">
        <f aca="false">main!BD458</f>
        <v>0</v>
      </c>
      <c r="BG168" s="14" t="n">
        <f aca="false">main!BE458</f>
        <v>0.159999996423721</v>
      </c>
      <c r="BH168" s="14" t="n">
        <f aca="false">main!BF458</f>
        <v>111105</v>
      </c>
      <c r="BI168" s="14" t="n">
        <f aca="false">main!BG458</f>
        <v>1.50286239624024</v>
      </c>
      <c r="BJ168" s="14" t="n">
        <f aca="false">main!BH458</f>
        <v>0.00255165307515981</v>
      </c>
      <c r="BK168" s="14" t="n">
        <f aca="false">main!BI458</f>
        <v>296.720320129394</v>
      </c>
      <c r="BL168" s="14" t="n">
        <f aca="false">main!BJ458</f>
        <v>298.271131896973</v>
      </c>
      <c r="BM168" s="14" t="n">
        <f aca="false">main!BK458</f>
        <v>39.9513614117049</v>
      </c>
      <c r="BN168" s="14" t="n">
        <f aca="false">main!BL458</f>
        <v>-0.21992145659395</v>
      </c>
      <c r="BO168" s="14" t="n">
        <f aca="false">main!BM458</f>
        <v>2.91853839251673</v>
      </c>
      <c r="BP168" s="14" t="n">
        <f aca="false">main!BN458</f>
        <v>31.0004569924454</v>
      </c>
      <c r="BQ168" s="14" t="n">
        <f aca="false">main!BO458</f>
        <v>11.4011222756485</v>
      </c>
      <c r="BR168" s="14" t="n">
        <f aca="false">main!BP458</f>
        <v>24.3457260131836</v>
      </c>
      <c r="BS168" s="14" t="n">
        <f aca="false">main!BQ458</f>
        <v>3.05774095050738</v>
      </c>
      <c r="BT168" s="14" t="n">
        <f aca="false">main!BR458</f>
        <v>0.218144885912968</v>
      </c>
      <c r="BU168" s="14" t="n">
        <f aca="false">main!BS458</f>
        <v>1.84517960018129</v>
      </c>
      <c r="BV168" s="14" t="n">
        <f aca="false">main!BT458</f>
        <v>1.21256135032609</v>
      </c>
      <c r="BW168" s="14" t="n">
        <f aca="false">main!BU458</f>
        <v>0.136802342947121</v>
      </c>
      <c r="BX168" s="14" t="n">
        <f aca="false">main!BV458</f>
        <v>69.6333722917229</v>
      </c>
      <c r="BY168" s="14" t="n">
        <f aca="false">main!BW458</f>
        <v>0.881450072698803</v>
      </c>
      <c r="BZ168" s="14" t="n">
        <f aca="false">main!BX458</f>
        <v>63.1541507210298</v>
      </c>
      <c r="CA168" s="14" t="n">
        <f aca="false">main!BY458</f>
        <v>837.431825242272</v>
      </c>
      <c r="CB168" s="14" t="n">
        <f aca="false">main!BZ458</f>
        <v>0.00874388482720578</v>
      </c>
      <c r="CC168" s="14" t="n">
        <f aca="false">main!CA458</f>
        <v>0</v>
      </c>
      <c r="CD168" s="14" t="n">
        <f aca="false">main!CB458</f>
        <v>219.73106676127</v>
      </c>
      <c r="CE168" s="14" t="n">
        <f aca="false">main!CC458</f>
        <v>967.32067871094</v>
      </c>
      <c r="CF168" s="14" t="n">
        <f aca="false">main!CD458</f>
        <v>0.571549227561349</v>
      </c>
      <c r="CG168" s="14" t="e">
        <f aca="false">main!CE458</f>
        <v>#DIV/0!</v>
      </c>
    </row>
    <row r="169" customFormat="false" ht="15.75" hidden="false" customHeight="true" outlineLevel="0" collapsed="false">
      <c r="A169" s="12" t="n">
        <v>5</v>
      </c>
      <c r="B169" s="12" t="n">
        <v>3</v>
      </c>
      <c r="C169" s="15" t="n">
        <f aca="false">main!A459</f>
        <v>139</v>
      </c>
      <c r="D169" s="14" t="str">
        <f aca="false">main!B459</f>
        <v>16:50:57</v>
      </c>
      <c r="E169" s="14" t="n">
        <f aca="false">main!C459</f>
        <v>17839.4999961751</v>
      </c>
      <c r="F169" s="14" t="n">
        <f aca="false">main!D459</f>
        <v>0</v>
      </c>
      <c r="G169" s="14" t="n">
        <f aca="false">main!E459</f>
        <v>11.8790385014231</v>
      </c>
      <c r="H169" s="14" t="n">
        <f aca="false">main!F459</f>
        <v>0.221466892000116</v>
      </c>
      <c r="I169" s="14" t="n">
        <f aca="false">main!G459</f>
        <v>736.736786702497</v>
      </c>
      <c r="J169" s="14" t="n">
        <f aca="false">main!H459</f>
        <v>19</v>
      </c>
      <c r="K169" s="14" t="n">
        <f aca="false">main!I459</f>
        <v>19</v>
      </c>
      <c r="L169" s="14" t="n">
        <f aca="false">main!J459</f>
        <v>0</v>
      </c>
      <c r="M169" s="14" t="n">
        <f aca="false">main!K459</f>
        <v>0</v>
      </c>
      <c r="N169" s="14" t="n">
        <f aca="false">main!L459</f>
        <v>456.74853515625</v>
      </c>
      <c r="O169" s="14" t="n">
        <f aca="false">main!M459</f>
        <v>1424.06921386719</v>
      </c>
      <c r="P169" s="14" t="n">
        <f aca="false">main!N459</f>
        <v>610.1435546875</v>
      </c>
      <c r="Q169" s="14" t="e">
        <f aca="false">main!O459</f>
        <v>#DIV/0!</v>
      </c>
      <c r="R169" s="14" t="n">
        <f aca="false">main!P459</f>
        <v>0.67926521358052</v>
      </c>
      <c r="S169" s="14" t="n">
        <f aca="false">main!Q459</f>
        <v>0.571549227561349</v>
      </c>
      <c r="T169" s="14" t="n">
        <f aca="false">main!R459</f>
        <v>-1</v>
      </c>
      <c r="U169" s="14" t="n">
        <f aca="false">main!S459</f>
        <v>0.87</v>
      </c>
      <c r="V169" s="14" t="n">
        <f aca="false">main!T459</f>
        <v>0.92</v>
      </c>
      <c r="W169" s="14" t="n">
        <f aca="false">main!U459</f>
        <v>19.9885787963867</v>
      </c>
      <c r="X169" s="14" t="n">
        <f aca="false">main!V459</f>
        <v>0.879994289398193</v>
      </c>
      <c r="Y169" s="14" t="n">
        <f aca="false">main!W459</f>
        <v>0.0586055208561555</v>
      </c>
      <c r="Z169" s="14" t="n">
        <f aca="false">main!X459</f>
        <v>0.841422784700865</v>
      </c>
      <c r="AA169" s="14" t="n">
        <f aca="false">main!Y459</f>
        <v>3.11784079040347</v>
      </c>
      <c r="AB169" s="14" t="n">
        <f aca="false">main!Z459</f>
        <v>-1</v>
      </c>
      <c r="AC169" s="14" t="n">
        <f aca="false">main!AA459</f>
        <v>250.100051879883</v>
      </c>
      <c r="AD169" s="14" t="n">
        <f aca="false">main!AB459</f>
        <v>0.5</v>
      </c>
      <c r="AE169" s="14" t="n">
        <f aca="false">main!AC459</f>
        <v>62.8951680950646</v>
      </c>
      <c r="AF169" s="14" t="n">
        <f aca="false">main!AD459</f>
        <v>2.52800529623441</v>
      </c>
      <c r="AG169" s="14" t="n">
        <f aca="false">main!AE459</f>
        <v>1.07243829259144</v>
      </c>
      <c r="AH169" s="14" t="n">
        <f aca="false">main!AF459</f>
        <v>23.5627365112305</v>
      </c>
      <c r="AI169" s="14" t="n">
        <f aca="false">main!AG459</f>
        <v>2</v>
      </c>
      <c r="AJ169" s="14" t="n">
        <f aca="false">main!AH459</f>
        <v>4.644859790802</v>
      </c>
      <c r="AK169" s="14" t="n">
        <f aca="false">main!AI459</f>
        <v>1</v>
      </c>
      <c r="AL169" s="14" t="n">
        <f aca="false">main!AJ459</f>
        <v>9.289719581604</v>
      </c>
      <c r="AM169" s="14" t="n">
        <f aca="false">main!AK459</f>
        <v>25.1205635070801</v>
      </c>
      <c r="AN169" s="14" t="n">
        <f aca="false">main!AL459</f>
        <v>23.5627365112305</v>
      </c>
      <c r="AO169" s="14" t="n">
        <f aca="false">main!AM459</f>
        <v>25.0399551391602</v>
      </c>
      <c r="AP169" s="14" t="n">
        <f aca="false">main!AN459</f>
        <v>848.306640625</v>
      </c>
      <c r="AQ169" s="14" t="n">
        <f aca="false">main!AO459</f>
        <v>838.992492675781</v>
      </c>
      <c r="AR169" s="14" t="n">
        <f aca="false">main!AP459</f>
        <v>17.9460945129395</v>
      </c>
      <c r="AS169" s="14" t="n">
        <f aca="false">main!AQ459</f>
        <v>19.5950088500977</v>
      </c>
      <c r="AT169" s="14" t="n">
        <f aca="false">main!AR459</f>
        <v>52.7548713684082</v>
      </c>
      <c r="AU169" s="14" t="n">
        <f aca="false">main!AS459</f>
        <v>57.6020698547363</v>
      </c>
      <c r="AV169" s="14" t="n">
        <f aca="false">main!AT459</f>
        <v>300.618286132813</v>
      </c>
      <c r="AW169" s="14" t="n">
        <f aca="false">main!AU459</f>
        <v>249.726745605469</v>
      </c>
      <c r="AX169" s="14" t="n">
        <f aca="false">main!AV459</f>
        <v>122.258369445801</v>
      </c>
      <c r="AY169" s="14" t="n">
        <f aca="false">main!AW459</f>
        <v>94.1447143554688</v>
      </c>
      <c r="AZ169" s="14" t="n">
        <f aca="false">main!AX459</f>
        <v>-3.04504990577698</v>
      </c>
      <c r="BA169" s="14" t="n">
        <f aca="false">main!AY459</f>
        <v>-0.389287620782852</v>
      </c>
      <c r="BB169" s="14" t="n">
        <f aca="false">main!AZ459</f>
        <v>0.25</v>
      </c>
      <c r="BC169" s="14" t="n">
        <f aca="false">main!BA459</f>
        <v>-1.355140209198</v>
      </c>
      <c r="BD169" s="14" t="n">
        <f aca="false">main!BB459</f>
        <v>7.355140209198</v>
      </c>
      <c r="BE169" s="14" t="n">
        <f aca="false">main!BC459</f>
        <v>1</v>
      </c>
      <c r="BF169" s="14" t="n">
        <f aca="false">main!BD459</f>
        <v>0</v>
      </c>
      <c r="BG169" s="14" t="n">
        <f aca="false">main!BE459</f>
        <v>0.159999996423721</v>
      </c>
      <c r="BH169" s="14" t="n">
        <f aca="false">main!BF459</f>
        <v>111105</v>
      </c>
      <c r="BI169" s="14" t="n">
        <f aca="false">main!BG459</f>
        <v>1.50309143066406</v>
      </c>
      <c r="BJ169" s="14" t="n">
        <f aca="false">main!BH459</f>
        <v>0.00252800529623441</v>
      </c>
      <c r="BK169" s="14" t="n">
        <f aca="false">main!BI459</f>
        <v>296.712736511231</v>
      </c>
      <c r="BL169" s="14" t="n">
        <f aca="false">main!BJ459</f>
        <v>298.27056350708</v>
      </c>
      <c r="BM169" s="14" t="n">
        <f aca="false">main!BK459</f>
        <v>39.9562784037825</v>
      </c>
      <c r="BN169" s="14" t="n">
        <f aca="false">main!BL459</f>
        <v>-0.215415645099571</v>
      </c>
      <c r="BO169" s="14" t="n">
        <f aca="false">main!BM459</f>
        <v>2.91720480357677</v>
      </c>
      <c r="BP169" s="14" t="n">
        <f aca="false">main!BN459</f>
        <v>30.9863896613683</v>
      </c>
      <c r="BQ169" s="14" t="n">
        <f aca="false">main!BO459</f>
        <v>11.3913808112706</v>
      </c>
      <c r="BR169" s="14" t="n">
        <f aca="false">main!BP459</f>
        <v>24.3416500091553</v>
      </c>
      <c r="BS169" s="14" t="n">
        <f aca="false">main!BQ459</f>
        <v>3.05699430645606</v>
      </c>
      <c r="BT169" s="14" t="n">
        <f aca="false">main!BR459</f>
        <v>0.216310060684874</v>
      </c>
      <c r="BU169" s="14" t="n">
        <f aca="false">main!BS459</f>
        <v>1.84476651098533</v>
      </c>
      <c r="BV169" s="14" t="n">
        <f aca="false">main!BT459</f>
        <v>1.21222779547073</v>
      </c>
      <c r="BW169" s="14" t="n">
        <f aca="false">main!BU459</f>
        <v>0.135647828659038</v>
      </c>
      <c r="BX169" s="14" t="n">
        <f aca="false">main!BV459</f>
        <v>69.3598743392725</v>
      </c>
      <c r="BY169" s="14" t="n">
        <f aca="false">main!BW459</f>
        <v>0.878120833182711</v>
      </c>
      <c r="BZ169" s="14" t="n">
        <f aca="false">main!BX459</f>
        <v>63.1618178813569</v>
      </c>
      <c r="CA169" s="14" t="n">
        <f aca="false">main!BY459</f>
        <v>837.266207847047</v>
      </c>
      <c r="CB169" s="14" t="n">
        <f aca="false">main!BZ459</f>
        <v>0.00896132746551238</v>
      </c>
      <c r="CC169" s="14" t="n">
        <f aca="false">main!CA459</f>
        <v>0</v>
      </c>
      <c r="CD169" s="14" t="n">
        <f aca="false">main!CB459</f>
        <v>219.758110042808</v>
      </c>
      <c r="CE169" s="14" t="n">
        <f aca="false">main!CC459</f>
        <v>967.32067871094</v>
      </c>
      <c r="CF169" s="14" t="n">
        <f aca="false">main!CD459</f>
        <v>0.571549227561349</v>
      </c>
      <c r="CG169" s="14" t="e">
        <f aca="false">main!CE459</f>
        <v>#DIV/0!</v>
      </c>
    </row>
    <row r="170" customFormat="false" ht="15.75" hidden="false" customHeight="true" outlineLevel="0" collapsed="false">
      <c r="A170" s="12" t="n">
        <v>5</v>
      </c>
      <c r="B170" s="12" t="n">
        <v>3</v>
      </c>
      <c r="C170" s="16" t="n">
        <f aca="false">main!A465</f>
        <v>140</v>
      </c>
      <c r="D170" s="10" t="str">
        <f aca="false">main!B465</f>
        <v>16:51:06</v>
      </c>
      <c r="E170" s="10" t="n">
        <f aca="false">main!C465</f>
        <v>17839.4999961751</v>
      </c>
      <c r="F170" s="10" t="n">
        <f aca="false">main!D465</f>
        <v>0</v>
      </c>
      <c r="G170" s="10" t="n">
        <f aca="false">main!E465</f>
        <v>11.8790385014231</v>
      </c>
      <c r="H170" s="10" t="n">
        <f aca="false">main!F465</f>
        <v>0.221466892000116</v>
      </c>
      <c r="I170" s="10" t="n">
        <f aca="false">main!G465</f>
        <v>736.736786702497</v>
      </c>
      <c r="J170" s="10" t="n">
        <f aca="false">main!H465</f>
        <v>20</v>
      </c>
      <c r="K170" s="10" t="n">
        <f aca="false">main!I465</f>
        <v>20</v>
      </c>
      <c r="L170" s="10" t="n">
        <f aca="false">main!J465</f>
        <v>0</v>
      </c>
      <c r="M170" s="10" t="n">
        <f aca="false">main!K465</f>
        <v>0</v>
      </c>
      <c r="N170" s="10" t="n">
        <f aca="false">main!L465</f>
        <v>483.80126953125</v>
      </c>
      <c r="O170" s="10" t="n">
        <f aca="false">main!M465</f>
        <v>1421.08471679688</v>
      </c>
      <c r="P170" s="10" t="n">
        <f aca="false">main!N465</f>
        <v>741.077392578125</v>
      </c>
      <c r="Q170" s="10" t="e">
        <f aca="false">main!O465</f>
        <v>#DIV/0!</v>
      </c>
      <c r="R170" s="10" t="n">
        <f aca="false">main!P465</f>
        <v>0.659554941508529</v>
      </c>
      <c r="S170" s="10" t="n">
        <f aca="false">main!Q465</f>
        <v>0.478512868501949</v>
      </c>
      <c r="T170" s="10" t="n">
        <f aca="false">main!R465</f>
        <v>-1</v>
      </c>
      <c r="U170" s="10" t="n">
        <f aca="false">main!S465</f>
        <v>0.87</v>
      </c>
      <c r="V170" s="10" t="n">
        <f aca="false">main!T465</f>
        <v>0.92</v>
      </c>
      <c r="W170" s="10" t="n">
        <f aca="false">main!U465</f>
        <v>19.9885787963867</v>
      </c>
      <c r="X170" s="10" t="n">
        <f aca="false">main!V465</f>
        <v>0.879994289398193</v>
      </c>
      <c r="Y170" s="10" t="n">
        <f aca="false">main!W465</f>
        <v>0.0586055208561555</v>
      </c>
      <c r="Z170" s="10" t="n">
        <f aca="false">main!X465</f>
        <v>0.725508730792765</v>
      </c>
      <c r="AA170" s="10" t="n">
        <f aca="false">main!Y465</f>
        <v>2.93733151666542</v>
      </c>
      <c r="AB170" s="10" t="n">
        <f aca="false">main!Z465</f>
        <v>-1</v>
      </c>
      <c r="AC170" s="10" t="n">
        <f aca="false">main!AA465</f>
        <v>249.726745605469</v>
      </c>
      <c r="AD170" s="10" t="n">
        <f aca="false">main!AB465</f>
        <v>0.5</v>
      </c>
      <c r="AE170" s="10" t="n">
        <f aca="false">main!AC465</f>
        <v>52.5785418065755</v>
      </c>
      <c r="AF170" s="10" t="n">
        <f aca="false">main!AD465</f>
        <v>2.52800529623441</v>
      </c>
      <c r="AG170" s="10" t="n">
        <f aca="false">main!AE465</f>
        <v>1.07243829259144</v>
      </c>
      <c r="AH170" s="10" t="n">
        <f aca="false">main!AF465</f>
        <v>23.5627365112305</v>
      </c>
      <c r="AI170" s="10" t="n">
        <f aca="false">main!AG465</f>
        <v>2</v>
      </c>
      <c r="AJ170" s="10" t="n">
        <f aca="false">main!AH465</f>
        <v>4.644859790802</v>
      </c>
      <c r="AK170" s="10" t="n">
        <f aca="false">main!AI465</f>
        <v>1</v>
      </c>
      <c r="AL170" s="10" t="n">
        <f aca="false">main!AJ465</f>
        <v>9.289719581604</v>
      </c>
      <c r="AM170" s="10" t="n">
        <f aca="false">main!AK465</f>
        <v>25.1205635070801</v>
      </c>
      <c r="AN170" s="10" t="n">
        <f aca="false">main!AL465</f>
        <v>23.5627365112305</v>
      </c>
      <c r="AO170" s="10" t="n">
        <f aca="false">main!AM465</f>
        <v>25.0399551391602</v>
      </c>
      <c r="AP170" s="10" t="n">
        <f aca="false">main!AN465</f>
        <v>848.306640625</v>
      </c>
      <c r="AQ170" s="10" t="n">
        <f aca="false">main!AO465</f>
        <v>838.992492675781</v>
      </c>
      <c r="AR170" s="10" t="n">
        <f aca="false">main!AP465</f>
        <v>17.9460945129395</v>
      </c>
      <c r="AS170" s="10" t="n">
        <f aca="false">main!AQ465</f>
        <v>19.5950088500977</v>
      </c>
      <c r="AT170" s="10" t="n">
        <f aca="false">main!AR465</f>
        <v>52.7548713684082</v>
      </c>
      <c r="AU170" s="10" t="n">
        <f aca="false">main!AS465</f>
        <v>57.6020698547363</v>
      </c>
      <c r="AV170" s="10" t="n">
        <f aca="false">main!AT465</f>
        <v>300.618286132813</v>
      </c>
      <c r="AW170" s="10" t="n">
        <f aca="false">main!AU465</f>
        <v>249.726745605469</v>
      </c>
      <c r="AX170" s="10" t="n">
        <f aca="false">main!AV465</f>
        <v>122.258369445801</v>
      </c>
      <c r="AY170" s="10" t="n">
        <f aca="false">main!AW465</f>
        <v>94.1447143554688</v>
      </c>
      <c r="AZ170" s="10" t="n">
        <f aca="false">main!AX465</f>
        <v>-3.04504990577698</v>
      </c>
      <c r="BA170" s="10" t="n">
        <f aca="false">main!AY465</f>
        <v>-0.389287620782852</v>
      </c>
      <c r="BB170" s="10" t="n">
        <f aca="false">main!AZ465</f>
        <v>0.25</v>
      </c>
      <c r="BC170" s="10" t="n">
        <f aca="false">main!BA465</f>
        <v>-1.355140209198</v>
      </c>
      <c r="BD170" s="10" t="n">
        <f aca="false">main!BB465</f>
        <v>7.355140209198</v>
      </c>
      <c r="BE170" s="10" t="n">
        <f aca="false">main!BC465</f>
        <v>1</v>
      </c>
      <c r="BF170" s="10" t="n">
        <f aca="false">main!BD465</f>
        <v>0</v>
      </c>
      <c r="BG170" s="10" t="n">
        <f aca="false">main!BE465</f>
        <v>0.159999996423721</v>
      </c>
      <c r="BH170" s="10" t="n">
        <f aca="false">main!BF465</f>
        <v>111105</v>
      </c>
      <c r="BI170" s="10" t="n">
        <f aca="false">main!BG465</f>
        <v>1.50309143066406</v>
      </c>
      <c r="BJ170" s="10" t="n">
        <f aca="false">main!BH465</f>
        <v>0.00252800529623441</v>
      </c>
      <c r="BK170" s="10" t="n">
        <f aca="false">main!BI465</f>
        <v>296.712736511231</v>
      </c>
      <c r="BL170" s="10" t="n">
        <f aca="false">main!BJ465</f>
        <v>298.27056350708</v>
      </c>
      <c r="BM170" s="10" t="n">
        <f aca="false">main!BK465</f>
        <v>39.9562784037825</v>
      </c>
      <c r="BN170" s="10" t="n">
        <f aca="false">main!BL465</f>
        <v>-0.215415645099571</v>
      </c>
      <c r="BO170" s="10" t="n">
        <f aca="false">main!BM465</f>
        <v>2.91720480357677</v>
      </c>
      <c r="BP170" s="10" t="n">
        <f aca="false">main!BN465</f>
        <v>30.9863896613683</v>
      </c>
      <c r="BQ170" s="10" t="n">
        <f aca="false">main!BO465</f>
        <v>11.3913808112706</v>
      </c>
      <c r="BR170" s="10" t="n">
        <f aca="false">main!BP465</f>
        <v>24.3416500091553</v>
      </c>
      <c r="BS170" s="10" t="n">
        <f aca="false">main!BQ465</f>
        <v>3.05699430645606</v>
      </c>
      <c r="BT170" s="10" t="n">
        <f aca="false">main!BR465</f>
        <v>0.216310060684874</v>
      </c>
      <c r="BU170" s="10" t="n">
        <f aca="false">main!BS465</f>
        <v>1.84476651098533</v>
      </c>
      <c r="BV170" s="10" t="n">
        <f aca="false">main!BT465</f>
        <v>1.21222779547073</v>
      </c>
      <c r="BW170" s="10" t="n">
        <f aca="false">main!BU465</f>
        <v>0.135647828659038</v>
      </c>
      <c r="BX170" s="10" t="n">
        <f aca="false">main!BV465</f>
        <v>69.3598743392725</v>
      </c>
      <c r="BY170" s="10" t="n">
        <f aca="false">main!BW465</f>
        <v>0.878120833182711</v>
      </c>
      <c r="BZ170" s="10" t="n">
        <f aca="false">main!BX465</f>
        <v>63.1618178813569</v>
      </c>
      <c r="CA170" s="10" t="n">
        <f aca="false">main!BY465</f>
        <v>837.266207847047</v>
      </c>
      <c r="CB170" s="10" t="n">
        <f aca="false">main!BZ465</f>
        <v>0.00896132746551238</v>
      </c>
      <c r="CC170" s="10" t="n">
        <f aca="false">main!CA465</f>
        <v>0</v>
      </c>
      <c r="CD170" s="10" t="n">
        <f aca="false">main!CB465</f>
        <v>219.758110042808</v>
      </c>
      <c r="CE170" s="10" t="n">
        <f aca="false">main!CC465</f>
        <v>937.28344726563</v>
      </c>
      <c r="CF170" s="10" t="n">
        <f aca="false">main!CD465</f>
        <v>0.478512868501949</v>
      </c>
      <c r="CG170" s="10" t="e">
        <f aca="false">main!CE465</f>
        <v>#DIV/0!</v>
      </c>
    </row>
    <row r="171" customFormat="false" ht="23.85" hidden="false" customHeight="false" outlineLevel="0" collapsed="false">
      <c r="A171" s="12" t="n">
        <v>5</v>
      </c>
      <c r="B171" s="12" t="n">
        <v>4</v>
      </c>
      <c r="C171" s="13" t="str">
        <f aca="false">main!B470</f>
        <v>"16:52:40 trat4t1b5"
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</row>
    <row r="172" customFormat="false" ht="15.75" hidden="false" customHeight="true" outlineLevel="0" collapsed="false">
      <c r="A172" s="12" t="n">
        <v>5</v>
      </c>
      <c r="B172" s="12" t="n">
        <v>4</v>
      </c>
      <c r="C172" s="15" t="n">
        <f aca="false">main!A476</f>
        <v>141</v>
      </c>
      <c r="D172" s="14" t="str">
        <f aca="false">main!B476</f>
        <v>16:57:41</v>
      </c>
      <c r="E172" s="14" t="n">
        <f aca="false">main!C476</f>
        <v>18242.9999995865</v>
      </c>
      <c r="F172" s="14" t="n">
        <f aca="false">main!D476</f>
        <v>0</v>
      </c>
      <c r="G172" s="14" t="n">
        <f aca="false">main!E476</f>
        <v>10.6422803468664</v>
      </c>
      <c r="H172" s="14" t="n">
        <f aca="false">main!F476</f>
        <v>0.124191635612825</v>
      </c>
      <c r="I172" s="14" t="n">
        <f aca="false">main!G476</f>
        <v>687.773783748148</v>
      </c>
      <c r="J172" s="14" t="n">
        <f aca="false">main!H476</f>
        <v>20</v>
      </c>
      <c r="K172" s="14" t="n">
        <f aca="false">main!I476</f>
        <v>20</v>
      </c>
      <c r="L172" s="14" t="n">
        <f aca="false">main!J476</f>
        <v>0</v>
      </c>
      <c r="M172" s="14" t="n">
        <f aca="false">main!K476</f>
        <v>0</v>
      </c>
      <c r="N172" s="14" t="n">
        <f aca="false">main!L476</f>
        <v>483.80126953125</v>
      </c>
      <c r="O172" s="14" t="n">
        <f aca="false">main!M476</f>
        <v>1421.08471679688</v>
      </c>
      <c r="P172" s="14" t="n">
        <f aca="false">main!N476</f>
        <v>741.077392578125</v>
      </c>
      <c r="Q172" s="14" t="e">
        <f aca="false">main!O476</f>
        <v>#DIV/0!</v>
      </c>
      <c r="R172" s="14" t="n">
        <f aca="false">main!P476</f>
        <v>0.659554941508529</v>
      </c>
      <c r="S172" s="14" t="n">
        <f aca="false">main!Q476</f>
        <v>0.478512868501949</v>
      </c>
      <c r="T172" s="14" t="n">
        <f aca="false">main!R476</f>
        <v>-1</v>
      </c>
      <c r="U172" s="14" t="n">
        <f aca="false">main!S476</f>
        <v>0.87</v>
      </c>
      <c r="V172" s="14" t="n">
        <f aca="false">main!T476</f>
        <v>0.92</v>
      </c>
      <c r="W172" s="14" t="n">
        <f aca="false">main!U476</f>
        <v>19.9885787963867</v>
      </c>
      <c r="X172" s="14" t="n">
        <f aca="false">main!V476</f>
        <v>0.879994289398193</v>
      </c>
      <c r="Y172" s="14" t="n">
        <f aca="false">main!W476</f>
        <v>0.0527949432328234</v>
      </c>
      <c r="Z172" s="14" t="n">
        <f aca="false">main!X476</f>
        <v>0.725508730792765</v>
      </c>
      <c r="AA172" s="14" t="n">
        <f aca="false">main!Y476</f>
        <v>2.93733151666542</v>
      </c>
      <c r="AB172" s="14" t="n">
        <f aca="false">main!Z476</f>
        <v>-1</v>
      </c>
      <c r="AC172" s="14" t="n">
        <f aca="false">main!AA476</f>
        <v>249.726745605469</v>
      </c>
      <c r="AD172" s="14" t="n">
        <f aca="false">main!AB476</f>
        <v>0.5</v>
      </c>
      <c r="AE172" s="14" t="n">
        <f aca="false">main!AC476</f>
        <v>52.5785418065755</v>
      </c>
      <c r="AF172" s="14" t="n">
        <f aca="false">main!AD476</f>
        <v>1.49413891550205</v>
      </c>
      <c r="AG172" s="14" t="n">
        <f aca="false">main!AE476</f>
        <v>1.11952507903653</v>
      </c>
      <c r="AH172" s="14" t="n">
        <f aca="false">main!AF476</f>
        <v>23.4727592468262</v>
      </c>
      <c r="AI172" s="14" t="n">
        <f aca="false">main!AG476</f>
        <v>2</v>
      </c>
      <c r="AJ172" s="14" t="n">
        <f aca="false">main!AH476</f>
        <v>4.644859790802</v>
      </c>
      <c r="AK172" s="14" t="n">
        <f aca="false">main!AI476</f>
        <v>1</v>
      </c>
      <c r="AL172" s="14" t="n">
        <f aca="false">main!AJ476</f>
        <v>9.289719581604</v>
      </c>
      <c r="AM172" s="14" t="n">
        <f aca="false">main!AK476</f>
        <v>24.5728492736816</v>
      </c>
      <c r="AN172" s="14" t="n">
        <f aca="false">main!AL476</f>
        <v>23.4727592468262</v>
      </c>
      <c r="AO172" s="14" t="n">
        <f aca="false">main!AM476</f>
        <v>24.5485401153564</v>
      </c>
      <c r="AP172" s="14" t="n">
        <f aca="false">main!AN476</f>
        <v>849.254577636719</v>
      </c>
      <c r="AQ172" s="14" t="n">
        <f aca="false">main!AO476</f>
        <v>841.336853027344</v>
      </c>
      <c r="AR172" s="14" t="n">
        <f aca="false">main!AP476</f>
        <v>17.9471473693848</v>
      </c>
      <c r="AS172" s="14" t="n">
        <f aca="false">main!AQ476</f>
        <v>18.9225215911865</v>
      </c>
      <c r="AT172" s="14" t="n">
        <f aca="false">main!AR476</f>
        <v>54.5247650146484</v>
      </c>
      <c r="AU172" s="14" t="n">
        <f aca="false">main!AS476</f>
        <v>57.4880218505859</v>
      </c>
      <c r="AV172" s="14" t="n">
        <f aca="false">main!AT476</f>
        <v>300.575103759766</v>
      </c>
      <c r="AW172" s="14" t="n">
        <f aca="false">main!AU476</f>
        <v>250.591232299805</v>
      </c>
      <c r="AX172" s="14" t="n">
        <f aca="false">main!AV476</f>
        <v>110.148193359375</v>
      </c>
      <c r="AY172" s="14" t="n">
        <f aca="false">main!AW476</f>
        <v>94.1680908203125</v>
      </c>
      <c r="AZ172" s="14" t="n">
        <f aca="false">main!AX476</f>
        <v>-3.04504990577698</v>
      </c>
      <c r="BA172" s="14" t="n">
        <f aca="false">main!AY476</f>
        <v>-0.389287620782852</v>
      </c>
      <c r="BB172" s="14" t="n">
        <f aca="false">main!AZ476</f>
        <v>0.5</v>
      </c>
      <c r="BC172" s="14" t="n">
        <f aca="false">main!BA476</f>
        <v>-1.355140209198</v>
      </c>
      <c r="BD172" s="14" t="n">
        <f aca="false">main!BB476</f>
        <v>7.355140209198</v>
      </c>
      <c r="BE172" s="14" t="n">
        <f aca="false">main!BC476</f>
        <v>1</v>
      </c>
      <c r="BF172" s="14" t="n">
        <f aca="false">main!BD476</f>
        <v>0</v>
      </c>
      <c r="BG172" s="14" t="n">
        <f aca="false">main!BE476</f>
        <v>0.159999996423721</v>
      </c>
      <c r="BH172" s="14" t="n">
        <f aca="false">main!BF476</f>
        <v>111105</v>
      </c>
      <c r="BI172" s="14" t="n">
        <f aca="false">main!BG476</f>
        <v>1.50287551879883</v>
      </c>
      <c r="BJ172" s="14" t="n">
        <f aca="false">main!BH476</f>
        <v>0.00149413891550205</v>
      </c>
      <c r="BK172" s="14" t="n">
        <f aca="false">main!BI476</f>
        <v>296.622759246826</v>
      </c>
      <c r="BL172" s="14" t="n">
        <f aca="false">main!BJ476</f>
        <v>297.722849273682</v>
      </c>
      <c r="BM172" s="14" t="n">
        <f aca="false">main!BK476</f>
        <v>40.0945962717846</v>
      </c>
      <c r="BN172" s="14" t="n">
        <f aca="false">main!BL476</f>
        <v>-0.053425606026147</v>
      </c>
      <c r="BO172" s="14" t="n">
        <f aca="false">main!BM476</f>
        <v>2.9014228107847</v>
      </c>
      <c r="BP172" s="14" t="n">
        <f aca="false">main!BN476</f>
        <v>30.81110369245</v>
      </c>
      <c r="BQ172" s="14" t="n">
        <f aca="false">main!BO476</f>
        <v>11.8885821012635</v>
      </c>
      <c r="BR172" s="14" t="n">
        <f aca="false">main!BP476</f>
        <v>24.0228042602539</v>
      </c>
      <c r="BS172" s="14" t="n">
        <f aca="false">main!BQ476</f>
        <v>2.99907960550144</v>
      </c>
      <c r="BT172" s="14" t="n">
        <f aca="false">main!BR476</f>
        <v>0.122553255772575</v>
      </c>
      <c r="BU172" s="14" t="n">
        <f aca="false">main!BS476</f>
        <v>1.78189773174817</v>
      </c>
      <c r="BV172" s="14" t="n">
        <f aca="false">main!BT476</f>
        <v>1.21718187375327</v>
      </c>
      <c r="BW172" s="14" t="n">
        <f aca="false">main!BU476</f>
        <v>0.0767413171437573</v>
      </c>
      <c r="BX172" s="14" t="n">
        <f aca="false">main!BV476</f>
        <v>64.7663441318256</v>
      </c>
      <c r="BY172" s="14" t="n">
        <f aca="false">main!BW476</f>
        <v>0.817477305639665</v>
      </c>
      <c r="BZ172" s="14" t="n">
        <f aca="false">main!BX476</f>
        <v>60.9526671133151</v>
      </c>
      <c r="CA172" s="14" t="n">
        <f aca="false">main!BY476</f>
        <v>839.790296283401</v>
      </c>
      <c r="CB172" s="14" t="n">
        <f aca="false">main!BZ476</f>
        <v>0.00772425418797904</v>
      </c>
      <c r="CC172" s="14" t="n">
        <f aca="false">main!CA476</f>
        <v>0</v>
      </c>
      <c r="CD172" s="14" t="n">
        <f aca="false">main!CB476</f>
        <v>220.518853397085</v>
      </c>
      <c r="CE172" s="14" t="n">
        <f aca="false">main!CC476</f>
        <v>937.28344726563</v>
      </c>
      <c r="CF172" s="14" t="n">
        <f aca="false">main!CD476</f>
        <v>0.478512868501949</v>
      </c>
      <c r="CG172" s="14" t="e">
        <f aca="false">main!CE476</f>
        <v>#DIV/0!</v>
      </c>
    </row>
    <row r="173" customFormat="false" ht="15.75" hidden="false" customHeight="true" outlineLevel="0" collapsed="false">
      <c r="A173" s="12" t="n">
        <v>5</v>
      </c>
      <c r="B173" s="12" t="n">
        <v>4</v>
      </c>
      <c r="C173" s="15" t="n">
        <f aca="false">main!A477</f>
        <v>142</v>
      </c>
      <c r="D173" s="14" t="str">
        <f aca="false">main!B477</f>
        <v>16:57:52</v>
      </c>
      <c r="E173" s="14" t="n">
        <f aca="false">main!C477</f>
        <v>18253.9999988284</v>
      </c>
      <c r="F173" s="14" t="n">
        <f aca="false">main!D477</f>
        <v>0</v>
      </c>
      <c r="G173" s="14" t="n">
        <f aca="false">main!E477</f>
        <v>10.6769786865889</v>
      </c>
      <c r="H173" s="14" t="n">
        <f aca="false">main!F477</f>
        <v>0.124504022134535</v>
      </c>
      <c r="I173" s="14" t="n">
        <f aca="false">main!G477</f>
        <v>687.729550513491</v>
      </c>
      <c r="J173" s="14" t="n">
        <f aca="false">main!H477</f>
        <v>20</v>
      </c>
      <c r="K173" s="14" t="n">
        <f aca="false">main!I477</f>
        <v>20</v>
      </c>
      <c r="L173" s="14" t="n">
        <f aca="false">main!J477</f>
        <v>0</v>
      </c>
      <c r="M173" s="14" t="n">
        <f aca="false">main!K477</f>
        <v>0</v>
      </c>
      <c r="N173" s="14" t="n">
        <f aca="false">main!L477</f>
        <v>483.80126953125</v>
      </c>
      <c r="O173" s="14" t="n">
        <f aca="false">main!M477</f>
        <v>1421.08471679688</v>
      </c>
      <c r="P173" s="14" t="n">
        <f aca="false">main!N477</f>
        <v>741.077392578125</v>
      </c>
      <c r="Q173" s="14" t="e">
        <f aca="false">main!O477</f>
        <v>#DIV/0!</v>
      </c>
      <c r="R173" s="14" t="n">
        <f aca="false">main!P477</f>
        <v>0.659554941508529</v>
      </c>
      <c r="S173" s="14" t="n">
        <f aca="false">main!Q477</f>
        <v>0.478512868501949</v>
      </c>
      <c r="T173" s="14" t="n">
        <f aca="false">main!R477</f>
        <v>-1</v>
      </c>
      <c r="U173" s="14" t="n">
        <f aca="false">main!S477</f>
        <v>0.87</v>
      </c>
      <c r="V173" s="14" t="n">
        <f aca="false">main!T477</f>
        <v>0.92</v>
      </c>
      <c r="W173" s="14" t="n">
        <f aca="false">main!U477</f>
        <v>19.9885787963867</v>
      </c>
      <c r="X173" s="14" t="n">
        <f aca="false">main!V477</f>
        <v>0.879994289398193</v>
      </c>
      <c r="Y173" s="14" t="n">
        <f aca="false">main!W477</f>
        <v>0.0529466144344797</v>
      </c>
      <c r="Z173" s="14" t="n">
        <f aca="false">main!X477</f>
        <v>0.725508730792765</v>
      </c>
      <c r="AA173" s="14" t="n">
        <f aca="false">main!Y477</f>
        <v>2.93733151666542</v>
      </c>
      <c r="AB173" s="14" t="n">
        <f aca="false">main!Z477</f>
        <v>-1</v>
      </c>
      <c r="AC173" s="14" t="n">
        <f aca="false">main!AA477</f>
        <v>249.726745605469</v>
      </c>
      <c r="AD173" s="14" t="n">
        <f aca="false">main!AB477</f>
        <v>0.5</v>
      </c>
      <c r="AE173" s="14" t="n">
        <f aca="false">main!AC477</f>
        <v>52.5785418065755</v>
      </c>
      <c r="AF173" s="14" t="n">
        <f aca="false">main!AD477</f>
        <v>1.49963889466214</v>
      </c>
      <c r="AG173" s="14" t="n">
        <f aca="false">main!AE477</f>
        <v>1.12089125744675</v>
      </c>
      <c r="AH173" s="14" t="n">
        <f aca="false">main!AF477</f>
        <v>23.464075088501</v>
      </c>
      <c r="AI173" s="14" t="n">
        <f aca="false">main!AG477</f>
        <v>2</v>
      </c>
      <c r="AJ173" s="14" t="n">
        <f aca="false">main!AH477</f>
        <v>4.644859790802</v>
      </c>
      <c r="AK173" s="14" t="n">
        <f aca="false">main!AI477</f>
        <v>1</v>
      </c>
      <c r="AL173" s="14" t="n">
        <f aca="false">main!AJ477</f>
        <v>9.289719581604</v>
      </c>
      <c r="AM173" s="14" t="n">
        <f aca="false">main!AK477</f>
        <v>24.5521793365479</v>
      </c>
      <c r="AN173" s="14" t="n">
        <f aca="false">main!AL477</f>
        <v>23.464075088501</v>
      </c>
      <c r="AO173" s="14" t="n">
        <f aca="false">main!AM477</f>
        <v>24.5295219421387</v>
      </c>
      <c r="AP173" s="14" t="n">
        <f aca="false">main!AN477</f>
        <v>849.360900878906</v>
      </c>
      <c r="AQ173" s="14" t="n">
        <f aca="false">main!AO477</f>
        <v>841.417724609375</v>
      </c>
      <c r="AR173" s="14" t="n">
        <f aca="false">main!AP477</f>
        <v>17.9129772186279</v>
      </c>
      <c r="AS173" s="14" t="n">
        <f aca="false">main!AQ477</f>
        <v>18.8918743133545</v>
      </c>
      <c r="AT173" s="14" t="n">
        <f aca="false">main!AR477</f>
        <v>54.4882965087891</v>
      </c>
      <c r="AU173" s="14" t="n">
        <f aca="false">main!AS477</f>
        <v>57.4659423828125</v>
      </c>
      <c r="AV173" s="14" t="n">
        <f aca="false">main!AT477</f>
        <v>300.605224609375</v>
      </c>
      <c r="AW173" s="14" t="n">
        <f aca="false">main!AU477</f>
        <v>250.618103027344</v>
      </c>
      <c r="AX173" s="14" t="n">
        <f aca="false">main!AV477</f>
        <v>110.142639160156</v>
      </c>
      <c r="AY173" s="14" t="n">
        <f aca="false">main!AW477</f>
        <v>94.1681213378906</v>
      </c>
      <c r="AZ173" s="14" t="n">
        <f aca="false">main!AX477</f>
        <v>-3.04504990577698</v>
      </c>
      <c r="BA173" s="14" t="n">
        <f aca="false">main!AY477</f>
        <v>-0.389287620782852</v>
      </c>
      <c r="BB173" s="14" t="n">
        <f aca="false">main!AZ477</f>
        <v>0.75</v>
      </c>
      <c r="BC173" s="14" t="n">
        <f aca="false">main!BA477</f>
        <v>-1.355140209198</v>
      </c>
      <c r="BD173" s="14" t="n">
        <f aca="false">main!BB477</f>
        <v>7.355140209198</v>
      </c>
      <c r="BE173" s="14" t="n">
        <f aca="false">main!BC477</f>
        <v>1</v>
      </c>
      <c r="BF173" s="14" t="n">
        <f aca="false">main!BD477</f>
        <v>0</v>
      </c>
      <c r="BG173" s="14" t="n">
        <f aca="false">main!BE477</f>
        <v>0.159999996423721</v>
      </c>
      <c r="BH173" s="14" t="n">
        <f aca="false">main!BF477</f>
        <v>111105</v>
      </c>
      <c r="BI173" s="14" t="n">
        <f aca="false">main!BG477</f>
        <v>1.50302612304687</v>
      </c>
      <c r="BJ173" s="14" t="n">
        <f aca="false">main!BH477</f>
        <v>0.00149963889466214</v>
      </c>
      <c r="BK173" s="14" t="n">
        <f aca="false">main!BI477</f>
        <v>296.614075088501</v>
      </c>
      <c r="BL173" s="14" t="n">
        <f aca="false">main!BJ477</f>
        <v>297.702179336548</v>
      </c>
      <c r="BM173" s="14" t="n">
        <f aca="false">main!BK477</f>
        <v>40.0988955880948</v>
      </c>
      <c r="BN173" s="14" t="n">
        <f aca="false">main!BL477</f>
        <v>-0.0549283559470813</v>
      </c>
      <c r="BO173" s="14" t="n">
        <f aca="false">main!BM477</f>
        <v>2.8999035700869</v>
      </c>
      <c r="BP173" s="14" t="n">
        <f aca="false">main!BN477</f>
        <v>30.7949604270172</v>
      </c>
      <c r="BQ173" s="14" t="n">
        <f aca="false">main!BO477</f>
        <v>11.9030861136627</v>
      </c>
      <c r="BR173" s="14" t="n">
        <f aca="false">main!BP477</f>
        <v>24.0081272125245</v>
      </c>
      <c r="BS173" s="14" t="n">
        <f aca="false">main!BQ477</f>
        <v>2.9964369421707</v>
      </c>
      <c r="BT173" s="14" t="n">
        <f aca="false">main!BR477</f>
        <v>0.122857444341171</v>
      </c>
      <c r="BU173" s="14" t="n">
        <f aca="false">main!BS477</f>
        <v>1.77901231264015</v>
      </c>
      <c r="BV173" s="14" t="n">
        <f aca="false">main!BT477</f>
        <v>1.21742462953055</v>
      </c>
      <c r="BW173" s="14" t="n">
        <f aca="false">main!BU477</f>
        <v>0.076932159034779</v>
      </c>
      <c r="BX173" s="14" t="n">
        <f aca="false">main!BV477</f>
        <v>64.7621997604073</v>
      </c>
      <c r="BY173" s="14" t="n">
        <f aca="false">main!BW477</f>
        <v>0.817346165167564</v>
      </c>
      <c r="BZ173" s="14" t="n">
        <f aca="false">main!BX477</f>
        <v>60.8867716233138</v>
      </c>
      <c r="CA173" s="14" t="n">
        <f aca="false">main!BY477</f>
        <v>839.866125435656</v>
      </c>
      <c r="CB173" s="14" t="n">
        <f aca="false">main!BZ477</f>
        <v>0.00774036174610705</v>
      </c>
      <c r="CC173" s="14" t="n">
        <f aca="false">main!CA477</f>
        <v>0</v>
      </c>
      <c r="CD173" s="14" t="n">
        <f aca="false">main!CB477</f>
        <v>220.542499483871</v>
      </c>
      <c r="CE173" s="14" t="n">
        <f aca="false">main!CC477</f>
        <v>937.28344726563</v>
      </c>
      <c r="CF173" s="14" t="n">
        <f aca="false">main!CD477</f>
        <v>0.478512868501949</v>
      </c>
      <c r="CG173" s="14" t="e">
        <f aca="false">main!CE477</f>
        <v>#DIV/0!</v>
      </c>
    </row>
    <row r="174" customFormat="false" ht="15.75" hidden="false" customHeight="true" outlineLevel="0" collapsed="false">
      <c r="A174" s="12" t="n">
        <v>5</v>
      </c>
      <c r="B174" s="12" t="n">
        <v>4</v>
      </c>
      <c r="C174" s="15" t="n">
        <f aca="false">main!A478</f>
        <v>143</v>
      </c>
      <c r="D174" s="14" t="str">
        <f aca="false">main!B478</f>
        <v>16:58:03</v>
      </c>
      <c r="E174" s="14" t="n">
        <f aca="false">main!C478</f>
        <v>18264.9999980703</v>
      </c>
      <c r="F174" s="14" t="n">
        <f aca="false">main!D478</f>
        <v>0</v>
      </c>
      <c r="G174" s="14" t="n">
        <f aca="false">main!E478</f>
        <v>10.7659106965729</v>
      </c>
      <c r="H174" s="14" t="n">
        <f aca="false">main!F478</f>
        <v>0.122475574882281</v>
      </c>
      <c r="I174" s="14" t="n">
        <f aca="false">main!G478</f>
        <v>684.414750339042</v>
      </c>
      <c r="J174" s="14" t="n">
        <f aca="false">main!H478</f>
        <v>20</v>
      </c>
      <c r="K174" s="14" t="n">
        <f aca="false">main!I478</f>
        <v>20</v>
      </c>
      <c r="L174" s="14" t="n">
        <f aca="false">main!J478</f>
        <v>0</v>
      </c>
      <c r="M174" s="14" t="n">
        <f aca="false">main!K478</f>
        <v>0</v>
      </c>
      <c r="N174" s="14" t="n">
        <f aca="false">main!L478</f>
        <v>483.80126953125</v>
      </c>
      <c r="O174" s="14" t="n">
        <f aca="false">main!M478</f>
        <v>1421.08471679688</v>
      </c>
      <c r="P174" s="14" t="n">
        <f aca="false">main!N478</f>
        <v>741.077392578125</v>
      </c>
      <c r="Q174" s="14" t="e">
        <f aca="false">main!O478</f>
        <v>#DIV/0!</v>
      </c>
      <c r="R174" s="14" t="n">
        <f aca="false">main!P478</f>
        <v>0.659554941508529</v>
      </c>
      <c r="S174" s="14" t="n">
        <f aca="false">main!Q478</f>
        <v>0.478512868501949</v>
      </c>
      <c r="T174" s="14" t="n">
        <f aca="false">main!R478</f>
        <v>-1</v>
      </c>
      <c r="U174" s="14" t="n">
        <f aca="false">main!S478</f>
        <v>0.87</v>
      </c>
      <c r="V174" s="14" t="n">
        <f aca="false">main!T478</f>
        <v>0.92</v>
      </c>
      <c r="W174" s="14" t="n">
        <f aca="false">main!U478</f>
        <v>19.9885787963867</v>
      </c>
      <c r="X174" s="14" t="n">
        <f aca="false">main!V478</f>
        <v>0.879994289398193</v>
      </c>
      <c r="Y174" s="14" t="n">
        <f aca="false">main!W478</f>
        <v>0.0533541606798441</v>
      </c>
      <c r="Z174" s="14" t="n">
        <f aca="false">main!X478</f>
        <v>0.725508730792765</v>
      </c>
      <c r="AA174" s="14" t="n">
        <f aca="false">main!Y478</f>
        <v>2.93733151666542</v>
      </c>
      <c r="AB174" s="14" t="n">
        <f aca="false">main!Z478</f>
        <v>-1</v>
      </c>
      <c r="AC174" s="14" t="n">
        <f aca="false">main!AA478</f>
        <v>249.726745605469</v>
      </c>
      <c r="AD174" s="14" t="n">
        <f aca="false">main!AB478</f>
        <v>0.5</v>
      </c>
      <c r="AE174" s="14" t="n">
        <f aca="false">main!AC478</f>
        <v>52.5785418065755</v>
      </c>
      <c r="AF174" s="14" t="n">
        <f aca="false">main!AD478</f>
        <v>1.47864459856662</v>
      </c>
      <c r="AG174" s="14" t="n">
        <f aca="false">main!AE478</f>
        <v>1.12329450106294</v>
      </c>
      <c r="AH174" s="14" t="n">
        <f aca="false">main!AF478</f>
        <v>23.4574222564697</v>
      </c>
      <c r="AI174" s="14" t="n">
        <f aca="false">main!AG478</f>
        <v>2</v>
      </c>
      <c r="AJ174" s="14" t="n">
        <f aca="false">main!AH478</f>
        <v>4.644859790802</v>
      </c>
      <c r="AK174" s="14" t="n">
        <f aca="false">main!AI478</f>
        <v>1</v>
      </c>
      <c r="AL174" s="14" t="n">
        <f aca="false">main!AJ478</f>
        <v>9.289719581604</v>
      </c>
      <c r="AM174" s="14" t="n">
        <f aca="false">main!AK478</f>
        <v>24.5335693359375</v>
      </c>
      <c r="AN174" s="14" t="n">
        <f aca="false">main!AL478</f>
        <v>23.4574222564697</v>
      </c>
      <c r="AO174" s="14" t="n">
        <f aca="false">main!AM478</f>
        <v>24.5110149383545</v>
      </c>
      <c r="AP174" s="14" t="n">
        <f aca="false">main!AN478</f>
        <v>849.542663574219</v>
      </c>
      <c r="AQ174" s="14" t="n">
        <f aca="false">main!AO478</f>
        <v>841.551208496094</v>
      </c>
      <c r="AR174" s="14" t="n">
        <f aca="false">main!AP478</f>
        <v>17.888614654541</v>
      </c>
      <c r="AS174" s="14" t="n">
        <f aca="false">main!AQ478</f>
        <v>18.8539333343506</v>
      </c>
      <c r="AT174" s="14" t="n">
        <f aca="false">main!AR478</f>
        <v>54.4749908447266</v>
      </c>
      <c r="AU174" s="14" t="n">
        <f aca="false">main!AS478</f>
        <v>57.4146118164063</v>
      </c>
      <c r="AV174" s="14" t="n">
        <f aca="false">main!AT478</f>
        <v>300.577697753906</v>
      </c>
      <c r="AW174" s="14" t="n">
        <f aca="false">main!AU478</f>
        <v>250.597885131836</v>
      </c>
      <c r="AX174" s="14" t="n">
        <f aca="false">main!AV478</f>
        <v>110.041984558105</v>
      </c>
      <c r="AY174" s="14" t="n">
        <f aca="false">main!AW478</f>
        <v>94.1684494018555</v>
      </c>
      <c r="AZ174" s="14" t="n">
        <f aca="false">main!AX478</f>
        <v>-3.04504990577698</v>
      </c>
      <c r="BA174" s="14" t="n">
        <f aca="false">main!AY478</f>
        <v>-0.389287620782852</v>
      </c>
      <c r="BB174" s="14" t="n">
        <f aca="false">main!AZ478</f>
        <v>0.75</v>
      </c>
      <c r="BC174" s="14" t="n">
        <f aca="false">main!BA478</f>
        <v>-1.355140209198</v>
      </c>
      <c r="BD174" s="14" t="n">
        <f aca="false">main!BB478</f>
        <v>7.355140209198</v>
      </c>
      <c r="BE174" s="14" t="n">
        <f aca="false">main!BC478</f>
        <v>1</v>
      </c>
      <c r="BF174" s="14" t="n">
        <f aca="false">main!BD478</f>
        <v>0</v>
      </c>
      <c r="BG174" s="14" t="n">
        <f aca="false">main!BE478</f>
        <v>0.159999996423721</v>
      </c>
      <c r="BH174" s="14" t="n">
        <f aca="false">main!BF478</f>
        <v>111105</v>
      </c>
      <c r="BI174" s="14" t="n">
        <f aca="false">main!BG478</f>
        <v>1.50288848876953</v>
      </c>
      <c r="BJ174" s="14" t="n">
        <f aca="false">main!BH478</f>
        <v>0.00147864459856662</v>
      </c>
      <c r="BK174" s="14" t="n">
        <f aca="false">main!BI478</f>
        <v>296.60742225647</v>
      </c>
      <c r="BL174" s="14" t="n">
        <f aca="false">main!BJ478</f>
        <v>297.683569335938</v>
      </c>
      <c r="BM174" s="14" t="n">
        <f aca="false">main!BK478</f>
        <v>40.0956607248858</v>
      </c>
      <c r="BN174" s="14" t="n">
        <f aca="false">main!BL478</f>
        <v>-0.0517849725320869</v>
      </c>
      <c r="BO174" s="14" t="n">
        <f aca="false">main!BM478</f>
        <v>2.89874016828469</v>
      </c>
      <c r="BP174" s="14" t="n">
        <f aca="false">main!BN478</f>
        <v>30.7824986680473</v>
      </c>
      <c r="BQ174" s="14" t="n">
        <f aca="false">main!BO478</f>
        <v>11.9285653336967</v>
      </c>
      <c r="BR174" s="14" t="n">
        <f aca="false">main!BP478</f>
        <v>23.9954957962036</v>
      </c>
      <c r="BS174" s="14" t="n">
        <f aca="false">main!BQ478</f>
        <v>2.99416423360922</v>
      </c>
      <c r="BT174" s="14" t="n">
        <f aca="false">main!BR478</f>
        <v>0.120881869461457</v>
      </c>
      <c r="BU174" s="14" t="n">
        <f aca="false">main!BS478</f>
        <v>1.77544566722175</v>
      </c>
      <c r="BV174" s="14" t="n">
        <f aca="false">main!BT478</f>
        <v>1.21871856638747</v>
      </c>
      <c r="BW174" s="14" t="n">
        <f aca="false">main!BU478</f>
        <v>0.0756927545484018</v>
      </c>
      <c r="BX174" s="14" t="n">
        <f aca="false">main!BV478</f>
        <v>64.4502757871857</v>
      </c>
      <c r="BY174" s="14" t="n">
        <f aca="false">main!BW478</f>
        <v>0.813277603821799</v>
      </c>
      <c r="BZ174" s="14" t="n">
        <f aca="false">main!BX478</f>
        <v>60.7797420969153</v>
      </c>
      <c r="CA174" s="14" t="n">
        <f aca="false">main!BY478</f>
        <v>839.986685550842</v>
      </c>
      <c r="CB174" s="14" t="n">
        <f aca="false">main!BZ478</f>
        <v>0.00778999580388605</v>
      </c>
      <c r="CC174" s="14" t="n">
        <f aca="false">main!CA478</f>
        <v>0</v>
      </c>
      <c r="CD174" s="14" t="n">
        <f aca="false">main!CB478</f>
        <v>220.52470785128</v>
      </c>
      <c r="CE174" s="14" t="n">
        <f aca="false">main!CC478</f>
        <v>937.28344726563</v>
      </c>
      <c r="CF174" s="14" t="n">
        <f aca="false">main!CD478</f>
        <v>0.478512868501949</v>
      </c>
      <c r="CG174" s="14" t="e">
        <f aca="false">main!CE478</f>
        <v>#DIV/0!</v>
      </c>
    </row>
    <row r="175" customFormat="false" ht="15.75" hidden="false" customHeight="true" outlineLevel="0" collapsed="false">
      <c r="A175" s="12" t="n">
        <v>5</v>
      </c>
      <c r="B175" s="12" t="n">
        <v>4</v>
      </c>
      <c r="C175" s="15" t="n">
        <f aca="false">main!A479</f>
        <v>144</v>
      </c>
      <c r="D175" s="14" t="str">
        <f aca="false">main!B479</f>
        <v>16:58:14</v>
      </c>
      <c r="E175" s="14" t="n">
        <f aca="false">main!C479</f>
        <v>18275.9999973122</v>
      </c>
      <c r="F175" s="14" t="n">
        <f aca="false">main!D479</f>
        <v>0</v>
      </c>
      <c r="G175" s="14" t="n">
        <f aca="false">main!E479</f>
        <v>10.7720472931431</v>
      </c>
      <c r="H175" s="14" t="n">
        <f aca="false">main!F479</f>
        <v>0.11885805494096</v>
      </c>
      <c r="I175" s="14" t="n">
        <f aca="false">main!G479</f>
        <v>680.205469613228</v>
      </c>
      <c r="J175" s="14" t="n">
        <f aca="false">main!H479</f>
        <v>20</v>
      </c>
      <c r="K175" s="14" t="n">
        <f aca="false">main!I479</f>
        <v>20</v>
      </c>
      <c r="L175" s="14" t="n">
        <f aca="false">main!J479</f>
        <v>0</v>
      </c>
      <c r="M175" s="14" t="n">
        <f aca="false">main!K479</f>
        <v>0</v>
      </c>
      <c r="N175" s="14" t="n">
        <f aca="false">main!L479</f>
        <v>483.80126953125</v>
      </c>
      <c r="O175" s="14" t="n">
        <f aca="false">main!M479</f>
        <v>1421.08471679688</v>
      </c>
      <c r="P175" s="14" t="n">
        <f aca="false">main!N479</f>
        <v>741.077392578125</v>
      </c>
      <c r="Q175" s="14" t="e">
        <f aca="false">main!O479</f>
        <v>#DIV/0!</v>
      </c>
      <c r="R175" s="14" t="n">
        <f aca="false">main!P479</f>
        <v>0.659554941508529</v>
      </c>
      <c r="S175" s="14" t="n">
        <f aca="false">main!Q479</f>
        <v>0.478512868501949</v>
      </c>
      <c r="T175" s="14" t="n">
        <f aca="false">main!R479</f>
        <v>-1</v>
      </c>
      <c r="U175" s="14" t="n">
        <f aca="false">main!S479</f>
        <v>0.87</v>
      </c>
      <c r="V175" s="14" t="n">
        <f aca="false">main!T479</f>
        <v>0.92</v>
      </c>
      <c r="W175" s="14" t="n">
        <f aca="false">main!U479</f>
        <v>19.9885787963867</v>
      </c>
      <c r="X175" s="14" t="n">
        <f aca="false">main!V479</f>
        <v>0.879994289398193</v>
      </c>
      <c r="Y175" s="14" t="n">
        <f aca="false">main!W479</f>
        <v>0.0533851995244814</v>
      </c>
      <c r="Z175" s="14" t="n">
        <f aca="false">main!X479</f>
        <v>0.725508730792765</v>
      </c>
      <c r="AA175" s="14" t="n">
        <f aca="false">main!Y479</f>
        <v>2.93733151666542</v>
      </c>
      <c r="AB175" s="14" t="n">
        <f aca="false">main!Z479</f>
        <v>-1</v>
      </c>
      <c r="AC175" s="14" t="n">
        <f aca="false">main!AA479</f>
        <v>249.726745605469</v>
      </c>
      <c r="AD175" s="14" t="n">
        <f aca="false">main!AB479</f>
        <v>0.5</v>
      </c>
      <c r="AE175" s="14" t="n">
        <f aca="false">main!AC479</f>
        <v>52.5785418065755</v>
      </c>
      <c r="AF175" s="14" t="n">
        <f aca="false">main!AD479</f>
        <v>1.43582092677425</v>
      </c>
      <c r="AG175" s="14" t="n">
        <f aca="false">main!AE479</f>
        <v>1.12357065291154</v>
      </c>
      <c r="AH175" s="14" t="n">
        <f aca="false">main!AF479</f>
        <v>23.4426975250244</v>
      </c>
      <c r="AI175" s="14" t="n">
        <f aca="false">main!AG479</f>
        <v>2</v>
      </c>
      <c r="AJ175" s="14" t="n">
        <f aca="false">main!AH479</f>
        <v>4.644859790802</v>
      </c>
      <c r="AK175" s="14" t="n">
        <f aca="false">main!AI479</f>
        <v>1</v>
      </c>
      <c r="AL175" s="14" t="n">
        <f aca="false">main!AJ479</f>
        <v>9.289719581604</v>
      </c>
      <c r="AM175" s="14" t="n">
        <f aca="false">main!AK479</f>
        <v>24.513277053833</v>
      </c>
      <c r="AN175" s="14" t="n">
        <f aca="false">main!AL479</f>
        <v>23.4426975250244</v>
      </c>
      <c r="AO175" s="14" t="n">
        <f aca="false">main!AM479</f>
        <v>24.4945449829102</v>
      </c>
      <c r="AP175" s="14" t="n">
        <f aca="false">main!AN479</f>
        <v>849.640930175781</v>
      </c>
      <c r="AQ175" s="14" t="n">
        <f aca="false">main!AO479</f>
        <v>841.669982910156</v>
      </c>
      <c r="AR175" s="14" t="n">
        <f aca="false">main!AP479</f>
        <v>17.8862171173096</v>
      </c>
      <c r="AS175" s="14" t="n">
        <f aca="false">main!AQ479</f>
        <v>18.823522567749</v>
      </c>
      <c r="AT175" s="14" t="n">
        <f aca="false">main!AR479</f>
        <v>54.5342979431152</v>
      </c>
      <c r="AU175" s="14" t="n">
        <f aca="false">main!AS479</f>
        <v>57.3921012878418</v>
      </c>
      <c r="AV175" s="14" t="n">
        <f aca="false">main!AT479</f>
        <v>300.605041503906</v>
      </c>
      <c r="AW175" s="14" t="n">
        <f aca="false">main!AU479</f>
        <v>250.582809448242</v>
      </c>
      <c r="AX175" s="14" t="n">
        <f aca="false">main!AV479</f>
        <v>110.023056030273</v>
      </c>
      <c r="AY175" s="14" t="n">
        <f aca="false">main!AW479</f>
        <v>94.1691970825195</v>
      </c>
      <c r="AZ175" s="14" t="n">
        <f aca="false">main!AX479</f>
        <v>-3.04504990577698</v>
      </c>
      <c r="BA175" s="14" t="n">
        <f aca="false">main!AY479</f>
        <v>-0.389287620782852</v>
      </c>
      <c r="BB175" s="14" t="n">
        <f aca="false">main!AZ479</f>
        <v>0.5</v>
      </c>
      <c r="BC175" s="14" t="n">
        <f aca="false">main!BA479</f>
        <v>-1.355140209198</v>
      </c>
      <c r="BD175" s="14" t="n">
        <f aca="false">main!BB479</f>
        <v>7.355140209198</v>
      </c>
      <c r="BE175" s="14" t="n">
        <f aca="false">main!BC479</f>
        <v>1</v>
      </c>
      <c r="BF175" s="14" t="n">
        <f aca="false">main!BD479</f>
        <v>0</v>
      </c>
      <c r="BG175" s="14" t="n">
        <f aca="false">main!BE479</f>
        <v>0.159999996423721</v>
      </c>
      <c r="BH175" s="14" t="n">
        <f aca="false">main!BF479</f>
        <v>111105</v>
      </c>
      <c r="BI175" s="14" t="n">
        <f aca="false">main!BG479</f>
        <v>1.50302520751953</v>
      </c>
      <c r="BJ175" s="14" t="n">
        <f aca="false">main!BH479</f>
        <v>0.00143582092677425</v>
      </c>
      <c r="BK175" s="14" t="n">
        <f aca="false">main!BI479</f>
        <v>296.592697525024</v>
      </c>
      <c r="BL175" s="14" t="n">
        <f aca="false">main!BJ479</f>
        <v>297.663277053833</v>
      </c>
      <c r="BM175" s="14" t="n">
        <f aca="false">main!BK479</f>
        <v>40.0932486155647</v>
      </c>
      <c r="BN175" s="14" t="n">
        <f aca="false">main!BL479</f>
        <v>-0.0445008867382175</v>
      </c>
      <c r="BO175" s="14" t="n">
        <f aca="false">main!BM479</f>
        <v>2.89616665938115</v>
      </c>
      <c r="BP175" s="14" t="n">
        <f aca="false">main!BN479</f>
        <v>30.7549256987215</v>
      </c>
      <c r="BQ175" s="14" t="n">
        <f aca="false">main!BO479</f>
        <v>11.9314031309725</v>
      </c>
      <c r="BR175" s="14" t="n">
        <f aca="false">main!BP479</f>
        <v>23.9779872894287</v>
      </c>
      <c r="BS175" s="14" t="n">
        <f aca="false">main!BQ479</f>
        <v>2.99101650666251</v>
      </c>
      <c r="BT175" s="14" t="n">
        <f aca="false">main!BR479</f>
        <v>0.117356527529476</v>
      </c>
      <c r="BU175" s="14" t="n">
        <f aca="false">main!BS479</f>
        <v>1.77259600646961</v>
      </c>
      <c r="BV175" s="14" t="n">
        <f aca="false">main!BT479</f>
        <v>1.2184205001929</v>
      </c>
      <c r="BW175" s="14" t="n">
        <f aca="false">main!BU479</f>
        <v>0.0734812706657283</v>
      </c>
      <c r="BX175" s="14" t="n">
        <f aca="false">main!BV479</f>
        <v>64.0544029246158</v>
      </c>
      <c r="BY175" s="14" t="n">
        <f aca="false">main!BW479</f>
        <v>0.808161730160973</v>
      </c>
      <c r="BZ175" s="14" t="n">
        <f aca="false">main!BX479</f>
        <v>60.7213115662352</v>
      </c>
      <c r="CA175" s="14" t="n">
        <f aca="false">main!BY479</f>
        <v>840.104568182833</v>
      </c>
      <c r="CB175" s="14" t="n">
        <f aca="false">main!BZ479</f>
        <v>0.00778585029370787</v>
      </c>
      <c r="CC175" s="14" t="n">
        <f aca="false">main!CA479</f>
        <v>0</v>
      </c>
      <c r="CD175" s="14" t="n">
        <f aca="false">main!CB479</f>
        <v>220.511441335809</v>
      </c>
      <c r="CE175" s="14" t="n">
        <f aca="false">main!CC479</f>
        <v>937.28344726563</v>
      </c>
      <c r="CF175" s="14" t="n">
        <f aca="false">main!CD479</f>
        <v>0.478512868501949</v>
      </c>
      <c r="CG175" s="14" t="e">
        <f aca="false">main!CE479</f>
        <v>#DIV/0!</v>
      </c>
    </row>
    <row r="176" customFormat="false" ht="15.75" hidden="false" customHeight="true" outlineLevel="0" collapsed="false">
      <c r="A176" s="12" t="n">
        <v>5</v>
      </c>
      <c r="B176" s="12" t="n">
        <v>4</v>
      </c>
      <c r="C176" s="15" t="n">
        <f aca="false">main!A480</f>
        <v>145</v>
      </c>
      <c r="D176" s="14" t="str">
        <f aca="false">main!B480</f>
        <v>16:58:25</v>
      </c>
      <c r="E176" s="14" t="n">
        <f aca="false">main!C480</f>
        <v>18286.9999965541</v>
      </c>
      <c r="F176" s="14" t="n">
        <f aca="false">main!D480</f>
        <v>0</v>
      </c>
      <c r="G176" s="14" t="n">
        <f aca="false">main!E480</f>
        <v>10.8280978655366</v>
      </c>
      <c r="H176" s="14" t="n">
        <f aca="false">main!F480</f>
        <v>0.116645169568674</v>
      </c>
      <c r="I176" s="14" t="n">
        <f aca="false">main!G480</f>
        <v>676.89495857378</v>
      </c>
      <c r="J176" s="14" t="n">
        <f aca="false">main!H480</f>
        <v>20</v>
      </c>
      <c r="K176" s="14" t="n">
        <f aca="false">main!I480</f>
        <v>20</v>
      </c>
      <c r="L176" s="14" t="n">
        <f aca="false">main!J480</f>
        <v>0</v>
      </c>
      <c r="M176" s="14" t="n">
        <f aca="false">main!K480</f>
        <v>0</v>
      </c>
      <c r="N176" s="14" t="n">
        <f aca="false">main!L480</f>
        <v>483.80126953125</v>
      </c>
      <c r="O176" s="14" t="n">
        <f aca="false">main!M480</f>
        <v>1421.08471679688</v>
      </c>
      <c r="P176" s="14" t="n">
        <f aca="false">main!N480</f>
        <v>741.077392578125</v>
      </c>
      <c r="Q176" s="14" t="e">
        <f aca="false">main!O480</f>
        <v>#DIV/0!</v>
      </c>
      <c r="R176" s="14" t="n">
        <f aca="false">main!P480</f>
        <v>0.659554941508529</v>
      </c>
      <c r="S176" s="14" t="n">
        <f aca="false">main!Q480</f>
        <v>0.478512868501949</v>
      </c>
      <c r="T176" s="14" t="n">
        <f aca="false">main!R480</f>
        <v>-1</v>
      </c>
      <c r="U176" s="14" t="n">
        <f aca="false">main!S480</f>
        <v>0.87</v>
      </c>
      <c r="V176" s="14" t="n">
        <f aca="false">main!T480</f>
        <v>0.92</v>
      </c>
      <c r="W176" s="14" t="n">
        <f aca="false">main!U480</f>
        <v>19.9885787963867</v>
      </c>
      <c r="X176" s="14" t="n">
        <f aca="false">main!V480</f>
        <v>0.879994289398193</v>
      </c>
      <c r="Y176" s="14" t="n">
        <f aca="false">main!W480</f>
        <v>0.0536263873229423</v>
      </c>
      <c r="Z176" s="14" t="n">
        <f aca="false">main!X480</f>
        <v>0.725508730792765</v>
      </c>
      <c r="AA176" s="14" t="n">
        <f aca="false">main!Y480</f>
        <v>2.93733151666542</v>
      </c>
      <c r="AB176" s="14" t="n">
        <f aca="false">main!Z480</f>
        <v>-1</v>
      </c>
      <c r="AC176" s="14" t="n">
        <f aca="false">main!AA480</f>
        <v>249.726745605469</v>
      </c>
      <c r="AD176" s="14" t="n">
        <f aca="false">main!AB480</f>
        <v>0.5</v>
      </c>
      <c r="AE176" s="14" t="n">
        <f aca="false">main!AC480</f>
        <v>52.5785418065755</v>
      </c>
      <c r="AF176" s="14" t="n">
        <f aca="false">main!AD480</f>
        <v>1.40946459489832</v>
      </c>
      <c r="AG176" s="14" t="n">
        <f aca="false">main!AE480</f>
        <v>1.12363189035927</v>
      </c>
      <c r="AH176" s="14" t="n">
        <f aca="false">main!AF480</f>
        <v>23.4319858551025</v>
      </c>
      <c r="AI176" s="14" t="n">
        <f aca="false">main!AG480</f>
        <v>2</v>
      </c>
      <c r="AJ176" s="14" t="n">
        <f aca="false">main!AH480</f>
        <v>4.644859790802</v>
      </c>
      <c r="AK176" s="14" t="n">
        <f aca="false">main!AI480</f>
        <v>1</v>
      </c>
      <c r="AL176" s="14" t="n">
        <f aca="false">main!AJ480</f>
        <v>9.289719581604</v>
      </c>
      <c r="AM176" s="14" t="n">
        <f aca="false">main!AK480</f>
        <v>24.4974956512451</v>
      </c>
      <c r="AN176" s="14" t="n">
        <f aca="false">main!AL480</f>
        <v>23.4319858551025</v>
      </c>
      <c r="AO176" s="14" t="n">
        <f aca="false">main!AM480</f>
        <v>24.4783992767334</v>
      </c>
      <c r="AP176" s="14" t="n">
        <f aca="false">main!AN480</f>
        <v>849.851867675781</v>
      </c>
      <c r="AQ176" s="14" t="n">
        <f aca="false">main!AO480</f>
        <v>841.857971191406</v>
      </c>
      <c r="AR176" s="14" t="n">
        <f aca="false">main!AP480</f>
        <v>17.8828125</v>
      </c>
      <c r="AS176" s="14" t="n">
        <f aca="false">main!AQ480</f>
        <v>18.8029594421387</v>
      </c>
      <c r="AT176" s="14" t="n">
        <f aca="false">main!AR480</f>
        <v>54.5755615234375</v>
      </c>
      <c r="AU176" s="14" t="n">
        <f aca="false">main!AS480</f>
        <v>57.3837089538574</v>
      </c>
      <c r="AV176" s="14" t="n">
        <f aca="false">main!AT480</f>
        <v>300.596008300781</v>
      </c>
      <c r="AW176" s="14" t="n">
        <f aca="false">main!AU480</f>
        <v>250.643539428711</v>
      </c>
      <c r="AX176" s="14" t="n">
        <f aca="false">main!AV480</f>
        <v>110.111015319824</v>
      </c>
      <c r="AY176" s="14" t="n">
        <f aca="false">main!AW480</f>
        <v>94.1694259643555</v>
      </c>
      <c r="AZ176" s="14" t="n">
        <f aca="false">main!AX480</f>
        <v>-3.04504990577698</v>
      </c>
      <c r="BA176" s="14" t="n">
        <f aca="false">main!AY480</f>
        <v>-0.389287620782852</v>
      </c>
      <c r="BB176" s="14" t="n">
        <f aca="false">main!AZ480</f>
        <v>0.25</v>
      </c>
      <c r="BC176" s="14" t="n">
        <f aca="false">main!BA480</f>
        <v>-1.355140209198</v>
      </c>
      <c r="BD176" s="14" t="n">
        <f aca="false">main!BB480</f>
        <v>7.355140209198</v>
      </c>
      <c r="BE176" s="14" t="n">
        <f aca="false">main!BC480</f>
        <v>1</v>
      </c>
      <c r="BF176" s="14" t="n">
        <f aca="false">main!BD480</f>
        <v>0</v>
      </c>
      <c r="BG176" s="14" t="n">
        <f aca="false">main!BE480</f>
        <v>0.159999996423721</v>
      </c>
      <c r="BH176" s="14" t="n">
        <f aca="false">main!BF480</f>
        <v>111105</v>
      </c>
      <c r="BI176" s="14" t="n">
        <f aca="false">main!BG480</f>
        <v>1.50298004150391</v>
      </c>
      <c r="BJ176" s="14" t="n">
        <f aca="false">main!BH480</f>
        <v>0.00140946459489832</v>
      </c>
      <c r="BK176" s="14" t="n">
        <f aca="false">main!BI480</f>
        <v>296.581985855102</v>
      </c>
      <c r="BL176" s="14" t="n">
        <f aca="false">main!BJ480</f>
        <v>297.647495651245</v>
      </c>
      <c r="BM176" s="14" t="n">
        <f aca="false">main!BK480</f>
        <v>40.1029654122225</v>
      </c>
      <c r="BN176" s="14" t="n">
        <f aca="false">main!BL480</f>
        <v>-0.0400484321900323</v>
      </c>
      <c r="BO176" s="14" t="n">
        <f aca="false">main!BM480</f>
        <v>2.89429578745653</v>
      </c>
      <c r="BP176" s="14" t="n">
        <f aca="false">main!BN480</f>
        <v>30.7349838635744</v>
      </c>
      <c r="BQ176" s="14" t="n">
        <f aca="false">main!BO480</f>
        <v>11.9320244214357</v>
      </c>
      <c r="BR176" s="14" t="n">
        <f aca="false">main!BP480</f>
        <v>23.9647407531738</v>
      </c>
      <c r="BS176" s="14" t="n">
        <f aca="false">main!BQ480</f>
        <v>2.9886369313758</v>
      </c>
      <c r="BT176" s="14" t="n">
        <f aca="false">main!BR480</f>
        <v>0.115198692003363</v>
      </c>
      <c r="BU176" s="14" t="n">
        <f aca="false">main!BS480</f>
        <v>1.77066389709726</v>
      </c>
      <c r="BV176" s="14" t="n">
        <f aca="false">main!BT480</f>
        <v>1.21797303427854</v>
      </c>
      <c r="BW176" s="14" t="n">
        <f aca="false">main!BU480</f>
        <v>0.0721277571146658</v>
      </c>
      <c r="BX176" s="14" t="n">
        <f aca="false">main!BV480</f>
        <v>63.742809687059</v>
      </c>
      <c r="BY176" s="14" t="n">
        <f aca="false">main!BW480</f>
        <v>0.804048879665332</v>
      </c>
      <c r="BZ176" s="14" t="n">
        <f aca="false">main!BX480</f>
        <v>60.6853491731882</v>
      </c>
      <c r="CA176" s="14" t="n">
        <f aca="false">main!BY480</f>
        <v>840.284411086597</v>
      </c>
      <c r="CB176" s="14" t="n">
        <f aca="false">main!BZ480</f>
        <v>0.00782005343883292</v>
      </c>
      <c r="CC176" s="14" t="n">
        <f aca="false">main!CA480</f>
        <v>0</v>
      </c>
      <c r="CD176" s="14" t="n">
        <f aca="false">main!CB480</f>
        <v>220.564883371817</v>
      </c>
      <c r="CE176" s="14" t="n">
        <f aca="false">main!CC480</f>
        <v>937.28344726563</v>
      </c>
      <c r="CF176" s="14" t="n">
        <f aca="false">main!CD480</f>
        <v>0.478512868501949</v>
      </c>
      <c r="CG176" s="14" t="e">
        <f aca="false">main!CE480</f>
        <v>#DIV/0!</v>
      </c>
    </row>
    <row r="177" customFormat="false" ht="15.75" hidden="false" customHeight="true" outlineLevel="0" collapsed="false">
      <c r="A177" s="12" t="n">
        <v>5</v>
      </c>
      <c r="B177" s="12" t="n">
        <v>4</v>
      </c>
      <c r="C177" s="15" t="n">
        <f aca="false">main!A481</f>
        <v>146</v>
      </c>
      <c r="D177" s="14" t="str">
        <f aca="false">main!B481</f>
        <v>16:58:30</v>
      </c>
      <c r="E177" s="14" t="n">
        <f aca="false">main!C481</f>
        <v>18291.9999962095</v>
      </c>
      <c r="F177" s="14" t="n">
        <f aca="false">main!D481</f>
        <v>0</v>
      </c>
      <c r="G177" s="14" t="n">
        <f aca="false">main!E481</f>
        <v>10.7584152926728</v>
      </c>
      <c r="H177" s="14" t="n">
        <f aca="false">main!F481</f>
        <v>0.116370679022559</v>
      </c>
      <c r="I177" s="14" t="n">
        <f aca="false">main!G481</f>
        <v>677.528229925719</v>
      </c>
      <c r="J177" s="14" t="n">
        <f aca="false">main!H481</f>
        <v>20</v>
      </c>
      <c r="K177" s="14" t="n">
        <f aca="false">main!I481</f>
        <v>20</v>
      </c>
      <c r="L177" s="14" t="n">
        <f aca="false">main!J481</f>
        <v>0</v>
      </c>
      <c r="M177" s="14" t="n">
        <f aca="false">main!K481</f>
        <v>0</v>
      </c>
      <c r="N177" s="14" t="n">
        <f aca="false">main!L481</f>
        <v>483.80126953125</v>
      </c>
      <c r="O177" s="14" t="n">
        <f aca="false">main!M481</f>
        <v>1421.08471679688</v>
      </c>
      <c r="P177" s="14" t="n">
        <f aca="false">main!N481</f>
        <v>741.077392578125</v>
      </c>
      <c r="Q177" s="14" t="e">
        <f aca="false">main!O481</f>
        <v>#DIV/0!</v>
      </c>
      <c r="R177" s="14" t="n">
        <f aca="false">main!P481</f>
        <v>0.659554941508529</v>
      </c>
      <c r="S177" s="14" t="n">
        <f aca="false">main!Q481</f>
        <v>0.478512868501949</v>
      </c>
      <c r="T177" s="14" t="n">
        <f aca="false">main!R481</f>
        <v>-1</v>
      </c>
      <c r="U177" s="14" t="n">
        <f aca="false">main!S481</f>
        <v>0.87</v>
      </c>
      <c r="V177" s="14" t="n">
        <f aca="false">main!T481</f>
        <v>0.92</v>
      </c>
      <c r="W177" s="14" t="n">
        <f aca="false">main!U481</f>
        <v>19.9885787963867</v>
      </c>
      <c r="X177" s="14" t="n">
        <f aca="false">main!V481</f>
        <v>0.879994289398193</v>
      </c>
      <c r="Y177" s="14" t="n">
        <f aca="false">main!W481</f>
        <v>0.0532968029148713</v>
      </c>
      <c r="Z177" s="14" t="n">
        <f aca="false">main!X481</f>
        <v>0.725508730792765</v>
      </c>
      <c r="AA177" s="14" t="n">
        <f aca="false">main!Y481</f>
        <v>2.93733151666542</v>
      </c>
      <c r="AB177" s="14" t="n">
        <f aca="false">main!Z481</f>
        <v>-1</v>
      </c>
      <c r="AC177" s="14" t="n">
        <f aca="false">main!AA481</f>
        <v>249.726745605469</v>
      </c>
      <c r="AD177" s="14" t="n">
        <f aca="false">main!AB481</f>
        <v>0.5</v>
      </c>
      <c r="AE177" s="14" t="n">
        <f aca="false">main!AC481</f>
        <v>52.5785418065755</v>
      </c>
      <c r="AF177" s="14" t="n">
        <f aca="false">main!AD481</f>
        <v>1.40453532229042</v>
      </c>
      <c r="AG177" s="14" t="n">
        <f aca="false">main!AE481</f>
        <v>1.12232812071462</v>
      </c>
      <c r="AH177" s="14" t="n">
        <f aca="false">main!AF481</f>
        <v>23.4193859100342</v>
      </c>
      <c r="AI177" s="14" t="n">
        <f aca="false">main!AG481</f>
        <v>2</v>
      </c>
      <c r="AJ177" s="14" t="n">
        <f aca="false">main!AH481</f>
        <v>4.644859790802</v>
      </c>
      <c r="AK177" s="14" t="n">
        <f aca="false">main!AI481</f>
        <v>1</v>
      </c>
      <c r="AL177" s="14" t="n">
        <f aca="false">main!AJ481</f>
        <v>9.289719581604</v>
      </c>
      <c r="AM177" s="14" t="n">
        <f aca="false">main!AK481</f>
        <v>24.4880294799805</v>
      </c>
      <c r="AN177" s="14" t="n">
        <f aca="false">main!AL481</f>
        <v>23.4193859100342</v>
      </c>
      <c r="AO177" s="14" t="n">
        <f aca="false">main!AM481</f>
        <v>24.4682521820068</v>
      </c>
      <c r="AP177" s="14" t="n">
        <f aca="false">main!AN481</f>
        <v>849.806762695313</v>
      </c>
      <c r="AQ177" s="14" t="n">
        <f aca="false">main!AO481</f>
        <v>841.862060546875</v>
      </c>
      <c r="AR177" s="14" t="n">
        <f aca="false">main!AP481</f>
        <v>17.8765430450439</v>
      </c>
      <c r="AS177" s="14" t="n">
        <f aca="false">main!AQ481</f>
        <v>18.7934722900391</v>
      </c>
      <c r="AT177" s="14" t="n">
        <f aca="false">main!AR481</f>
        <v>54.5872802734375</v>
      </c>
      <c r="AU177" s="14" t="n">
        <f aca="false">main!AS481</f>
        <v>57.3871917724609</v>
      </c>
      <c r="AV177" s="14" t="n">
        <f aca="false">main!AT481</f>
        <v>300.598815917969</v>
      </c>
      <c r="AW177" s="14" t="n">
        <f aca="false">main!AU481</f>
        <v>250.707763671875</v>
      </c>
      <c r="AX177" s="14" t="n">
        <f aca="false">main!AV481</f>
        <v>110.208137512207</v>
      </c>
      <c r="AY177" s="14" t="n">
        <f aca="false">main!AW481</f>
        <v>94.1693115234375</v>
      </c>
      <c r="AZ177" s="14" t="n">
        <f aca="false">main!AX481</f>
        <v>-3.04504990577698</v>
      </c>
      <c r="BA177" s="14" t="n">
        <f aca="false">main!AY481</f>
        <v>-0.389287620782852</v>
      </c>
      <c r="BB177" s="14" t="n">
        <f aca="false">main!AZ481</f>
        <v>0.5</v>
      </c>
      <c r="BC177" s="14" t="n">
        <f aca="false">main!BA481</f>
        <v>-1.355140209198</v>
      </c>
      <c r="BD177" s="14" t="n">
        <f aca="false">main!BB481</f>
        <v>7.355140209198</v>
      </c>
      <c r="BE177" s="14" t="n">
        <f aca="false">main!BC481</f>
        <v>1</v>
      </c>
      <c r="BF177" s="14" t="n">
        <f aca="false">main!BD481</f>
        <v>0</v>
      </c>
      <c r="BG177" s="14" t="n">
        <f aca="false">main!BE481</f>
        <v>0.159999996423721</v>
      </c>
      <c r="BH177" s="14" t="n">
        <f aca="false">main!BF481</f>
        <v>111105</v>
      </c>
      <c r="BI177" s="14" t="n">
        <f aca="false">main!BG481</f>
        <v>1.50299407958984</v>
      </c>
      <c r="BJ177" s="14" t="n">
        <f aca="false">main!BH481</f>
        <v>0.00140453532229042</v>
      </c>
      <c r="BK177" s="14" t="n">
        <f aca="false">main!BI481</f>
        <v>296.569385910034</v>
      </c>
      <c r="BL177" s="14" t="n">
        <f aca="false">main!BJ481</f>
        <v>297.638029479981</v>
      </c>
      <c r="BM177" s="14" t="n">
        <f aca="false">main!BK481</f>
        <v>40.1132412908991</v>
      </c>
      <c r="BN177" s="14" t="n">
        <f aca="false">main!BL481</f>
        <v>-0.039001680402665</v>
      </c>
      <c r="BO177" s="14" t="n">
        <f aca="false">main!BM481</f>
        <v>2.8920964674024</v>
      </c>
      <c r="BP177" s="14" t="n">
        <f aca="false">main!BN481</f>
        <v>30.7116662595818</v>
      </c>
      <c r="BQ177" s="14" t="n">
        <f aca="false">main!BO481</f>
        <v>11.9181939695427</v>
      </c>
      <c r="BR177" s="14" t="n">
        <f aca="false">main!BP481</f>
        <v>23.9537076950074</v>
      </c>
      <c r="BS177" s="14" t="n">
        <f aca="false">main!BQ481</f>
        <v>2.9866562435299</v>
      </c>
      <c r="BT177" s="14" t="n">
        <f aca="false">main!BR481</f>
        <v>0.114930959164367</v>
      </c>
      <c r="BU177" s="14" t="n">
        <f aca="false">main!BS481</f>
        <v>1.76976834668778</v>
      </c>
      <c r="BV177" s="14" t="n">
        <f aca="false">main!BT481</f>
        <v>1.21688789684212</v>
      </c>
      <c r="BW177" s="14" t="n">
        <f aca="false">main!BU481</f>
        <v>0.0719598266141032</v>
      </c>
      <c r="BX177" s="14" t="n">
        <f aca="false">main!BV481</f>
        <v>63.8023669497983</v>
      </c>
      <c r="BY177" s="14" t="n">
        <f aca="false">main!BW481</f>
        <v>0.804797200963773</v>
      </c>
      <c r="BZ177" s="14" t="n">
        <f aca="false">main!BX481</f>
        <v>60.7006183132959</v>
      </c>
      <c r="CA177" s="14" t="n">
        <f aca="false">main!BY481</f>
        <v>840.298626848201</v>
      </c>
      <c r="CB177" s="14" t="n">
        <f aca="false">main!BZ481</f>
        <v>0.00777155215385626</v>
      </c>
      <c r="CC177" s="14" t="n">
        <f aca="false">main!CA481</f>
        <v>0</v>
      </c>
      <c r="CD177" s="14" t="n">
        <f aca="false">main!CB481</f>
        <v>220.621400339042</v>
      </c>
      <c r="CE177" s="14" t="n">
        <f aca="false">main!CC481</f>
        <v>937.28344726563</v>
      </c>
      <c r="CF177" s="14" t="n">
        <f aca="false">main!CD481</f>
        <v>0.478512868501949</v>
      </c>
      <c r="CG177" s="14" t="e">
        <f aca="false">main!CE481</f>
        <v>#DIV/0!</v>
      </c>
    </row>
    <row r="178" customFormat="false" ht="15.75" hidden="false" customHeight="true" outlineLevel="0" collapsed="false">
      <c r="A178" s="12" t="n">
        <v>5</v>
      </c>
      <c r="B178" s="12" t="n">
        <v>4</v>
      </c>
      <c r="C178" s="16" t="n">
        <f aca="false">main!A487</f>
        <v>147</v>
      </c>
      <c r="D178" s="10" t="str">
        <f aca="false">main!B487</f>
        <v>16:58:39</v>
      </c>
      <c r="E178" s="10" t="n">
        <f aca="false">main!C487</f>
        <v>18291.9999962095</v>
      </c>
      <c r="F178" s="10" t="n">
        <f aca="false">main!D487</f>
        <v>0</v>
      </c>
      <c r="G178" s="10" t="n">
        <f aca="false">main!E487</f>
        <v>10.7584152926728</v>
      </c>
      <c r="H178" s="10" t="n">
        <f aca="false">main!F487</f>
        <v>0.116370679022559</v>
      </c>
      <c r="I178" s="10" t="n">
        <f aca="false">main!G487</f>
        <v>677.528229925719</v>
      </c>
      <c r="J178" s="10" t="n">
        <f aca="false">main!H487</f>
        <v>21</v>
      </c>
      <c r="K178" s="10" t="n">
        <f aca="false">main!I487</f>
        <v>21</v>
      </c>
      <c r="L178" s="10" t="n">
        <f aca="false">main!J487</f>
        <v>0</v>
      </c>
      <c r="M178" s="10" t="n">
        <f aca="false">main!K487</f>
        <v>0</v>
      </c>
      <c r="N178" s="10" t="n">
        <f aca="false">main!L487</f>
        <v>432.97900390625</v>
      </c>
      <c r="O178" s="10" t="n">
        <f aca="false">main!M487</f>
        <v>1140.09545898438</v>
      </c>
      <c r="P178" s="10" t="n">
        <f aca="false">main!N487</f>
        <v>543.505676269531</v>
      </c>
      <c r="Q178" s="10" t="e">
        <f aca="false">main!O487</f>
        <v>#DIV/0!</v>
      </c>
      <c r="R178" s="10" t="n">
        <f aca="false">main!P487</f>
        <v>0.620225656988445</v>
      </c>
      <c r="S178" s="10" t="n">
        <f aca="false">main!Q487</f>
        <v>0.52328055340761</v>
      </c>
      <c r="T178" s="10" t="n">
        <f aca="false">main!R487</f>
        <v>-1</v>
      </c>
      <c r="U178" s="10" t="n">
        <f aca="false">main!S487</f>
        <v>0.87</v>
      </c>
      <c r="V178" s="10" t="n">
        <f aca="false">main!T487</f>
        <v>0.92</v>
      </c>
      <c r="W178" s="10" t="n">
        <f aca="false">main!U487</f>
        <v>19.9885787963867</v>
      </c>
      <c r="X178" s="10" t="n">
        <f aca="false">main!V487</f>
        <v>0.879994289398193</v>
      </c>
      <c r="Y178" s="10" t="n">
        <f aca="false">main!W487</f>
        <v>0.0532968029148713</v>
      </c>
      <c r="Z178" s="10" t="n">
        <f aca="false">main!X487</f>
        <v>0.843693819356716</v>
      </c>
      <c r="AA178" s="10" t="n">
        <f aca="false">main!Y487</f>
        <v>2.63314259744391</v>
      </c>
      <c r="AB178" s="10" t="n">
        <f aca="false">main!Z487</f>
        <v>-1</v>
      </c>
      <c r="AC178" s="10" t="n">
        <f aca="false">main!AA487</f>
        <v>250.707763671875</v>
      </c>
      <c r="AD178" s="10" t="n">
        <f aca="false">main!AB487</f>
        <v>0.5</v>
      </c>
      <c r="AE178" s="10" t="n">
        <f aca="false">main!AC487</f>
        <v>57.7234442314878</v>
      </c>
      <c r="AF178" s="10" t="n">
        <f aca="false">main!AD487</f>
        <v>1.40453532229042</v>
      </c>
      <c r="AG178" s="10" t="n">
        <f aca="false">main!AE487</f>
        <v>1.12232812071462</v>
      </c>
      <c r="AH178" s="10" t="n">
        <f aca="false">main!AF487</f>
        <v>23.4193859100342</v>
      </c>
      <c r="AI178" s="10" t="n">
        <f aca="false">main!AG487</f>
        <v>2</v>
      </c>
      <c r="AJ178" s="10" t="n">
        <f aca="false">main!AH487</f>
        <v>4.644859790802</v>
      </c>
      <c r="AK178" s="10" t="n">
        <f aca="false">main!AI487</f>
        <v>1</v>
      </c>
      <c r="AL178" s="10" t="n">
        <f aca="false">main!AJ487</f>
        <v>9.289719581604</v>
      </c>
      <c r="AM178" s="10" t="n">
        <f aca="false">main!AK487</f>
        <v>24.4880294799805</v>
      </c>
      <c r="AN178" s="10" t="n">
        <f aca="false">main!AL487</f>
        <v>23.4193859100342</v>
      </c>
      <c r="AO178" s="10" t="n">
        <f aca="false">main!AM487</f>
        <v>24.4682521820068</v>
      </c>
      <c r="AP178" s="10" t="n">
        <f aca="false">main!AN487</f>
        <v>849.806762695313</v>
      </c>
      <c r="AQ178" s="10" t="n">
        <f aca="false">main!AO487</f>
        <v>841.862060546875</v>
      </c>
      <c r="AR178" s="10" t="n">
        <f aca="false">main!AP487</f>
        <v>17.8765430450439</v>
      </c>
      <c r="AS178" s="10" t="n">
        <f aca="false">main!AQ487</f>
        <v>18.7934722900391</v>
      </c>
      <c r="AT178" s="10" t="n">
        <f aca="false">main!AR487</f>
        <v>54.5872802734375</v>
      </c>
      <c r="AU178" s="10" t="n">
        <f aca="false">main!AS487</f>
        <v>57.3871917724609</v>
      </c>
      <c r="AV178" s="10" t="n">
        <f aca="false">main!AT487</f>
        <v>300.598815917969</v>
      </c>
      <c r="AW178" s="10" t="n">
        <f aca="false">main!AU487</f>
        <v>250.707763671875</v>
      </c>
      <c r="AX178" s="10" t="n">
        <f aca="false">main!AV487</f>
        <v>110.208137512207</v>
      </c>
      <c r="AY178" s="10" t="n">
        <f aca="false">main!AW487</f>
        <v>94.1693115234375</v>
      </c>
      <c r="AZ178" s="10" t="n">
        <f aca="false">main!AX487</f>
        <v>-3.04504990577698</v>
      </c>
      <c r="BA178" s="10" t="n">
        <f aca="false">main!AY487</f>
        <v>-0.389287620782852</v>
      </c>
      <c r="BB178" s="10" t="n">
        <f aca="false">main!AZ487</f>
        <v>0.5</v>
      </c>
      <c r="BC178" s="10" t="n">
        <f aca="false">main!BA487</f>
        <v>-1.355140209198</v>
      </c>
      <c r="BD178" s="10" t="n">
        <f aca="false">main!BB487</f>
        <v>7.355140209198</v>
      </c>
      <c r="BE178" s="10" t="n">
        <f aca="false">main!BC487</f>
        <v>1</v>
      </c>
      <c r="BF178" s="10" t="n">
        <f aca="false">main!BD487</f>
        <v>0</v>
      </c>
      <c r="BG178" s="10" t="n">
        <f aca="false">main!BE487</f>
        <v>0.159999996423721</v>
      </c>
      <c r="BH178" s="10" t="n">
        <f aca="false">main!BF487</f>
        <v>111105</v>
      </c>
      <c r="BI178" s="10" t="n">
        <f aca="false">main!BG487</f>
        <v>1.50299407958984</v>
      </c>
      <c r="BJ178" s="10" t="n">
        <f aca="false">main!BH487</f>
        <v>0.00140453532229042</v>
      </c>
      <c r="BK178" s="10" t="n">
        <f aca="false">main!BI487</f>
        <v>296.569385910034</v>
      </c>
      <c r="BL178" s="10" t="n">
        <f aca="false">main!BJ487</f>
        <v>297.638029479981</v>
      </c>
      <c r="BM178" s="10" t="n">
        <f aca="false">main!BK487</f>
        <v>40.1132412908991</v>
      </c>
      <c r="BN178" s="10" t="n">
        <f aca="false">main!BL487</f>
        <v>-0.039001680402665</v>
      </c>
      <c r="BO178" s="10" t="n">
        <f aca="false">main!BM487</f>
        <v>2.8920964674024</v>
      </c>
      <c r="BP178" s="10" t="n">
        <f aca="false">main!BN487</f>
        <v>30.7116662595818</v>
      </c>
      <c r="BQ178" s="10" t="n">
        <f aca="false">main!BO487</f>
        <v>11.9181939695427</v>
      </c>
      <c r="BR178" s="10" t="n">
        <f aca="false">main!BP487</f>
        <v>23.9537076950074</v>
      </c>
      <c r="BS178" s="10" t="n">
        <f aca="false">main!BQ487</f>
        <v>2.9866562435299</v>
      </c>
      <c r="BT178" s="10" t="n">
        <f aca="false">main!BR487</f>
        <v>0.114930959164367</v>
      </c>
      <c r="BU178" s="10" t="n">
        <f aca="false">main!BS487</f>
        <v>1.76976834668778</v>
      </c>
      <c r="BV178" s="10" t="n">
        <f aca="false">main!BT487</f>
        <v>1.21688789684212</v>
      </c>
      <c r="BW178" s="10" t="n">
        <f aca="false">main!BU487</f>
        <v>0.0719598266141032</v>
      </c>
      <c r="BX178" s="10" t="n">
        <f aca="false">main!BV487</f>
        <v>63.8023669497983</v>
      </c>
      <c r="BY178" s="10" t="n">
        <f aca="false">main!BW487</f>
        <v>0.804797200963773</v>
      </c>
      <c r="BZ178" s="10" t="n">
        <f aca="false">main!BX487</f>
        <v>60.7006183132959</v>
      </c>
      <c r="CA178" s="10" t="n">
        <f aca="false">main!BY487</f>
        <v>840.298626848201</v>
      </c>
      <c r="CB178" s="10" t="n">
        <f aca="false">main!BZ487</f>
        <v>0.00777155215385626</v>
      </c>
      <c r="CC178" s="10" t="n">
        <f aca="false">main!CA487</f>
        <v>0</v>
      </c>
      <c r="CD178" s="10" t="n">
        <f aca="false">main!CB487</f>
        <v>220.621400339042</v>
      </c>
      <c r="CE178" s="10" t="n">
        <f aca="false">main!CC487</f>
        <v>707.11645507813</v>
      </c>
      <c r="CF178" s="10" t="n">
        <f aca="false">main!CD487</f>
        <v>0.52328055340761</v>
      </c>
      <c r="CG178" s="10" t="e">
        <f aca="false">main!CE487</f>
        <v>#DIV/0!</v>
      </c>
    </row>
    <row r="179" customFormat="false" ht="23.85" hidden="false" customHeight="false" outlineLevel="0" collapsed="false">
      <c r="A179" s="12" t="n">
        <v>5</v>
      </c>
      <c r="B179" s="12" t="n">
        <v>5</v>
      </c>
      <c r="C179" s="13" t="str">
        <f aca="false">main!B426</f>
        <v>"16:26:57 trat5t1b5"
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</row>
    <row r="180" customFormat="false" ht="15.75" hidden="false" customHeight="true" outlineLevel="0" collapsed="false">
      <c r="A180" s="12" t="n">
        <v>5</v>
      </c>
      <c r="B180" s="12" t="n">
        <v>5</v>
      </c>
      <c r="C180" s="15" t="n">
        <f aca="false">main!A432</f>
        <v>127</v>
      </c>
      <c r="D180" s="14" t="str">
        <f aca="false">main!B432</f>
        <v>16:38:31</v>
      </c>
      <c r="E180" s="14" t="n">
        <f aca="false">main!C432</f>
        <v>17092.499999621</v>
      </c>
      <c r="F180" s="14" t="n">
        <f aca="false">main!D432</f>
        <v>0</v>
      </c>
      <c r="G180" s="14" t="n">
        <f aca="false">main!E432</f>
        <v>12.5454801314098</v>
      </c>
      <c r="H180" s="14" t="n">
        <f aca="false">main!F432</f>
        <v>0.146838378598082</v>
      </c>
      <c r="I180" s="14" t="n">
        <f aca="false">main!G432</f>
        <v>685.030633735938</v>
      </c>
      <c r="J180" s="14" t="n">
        <f aca="false">main!H432</f>
        <v>18</v>
      </c>
      <c r="K180" s="14" t="n">
        <f aca="false">main!I432</f>
        <v>18</v>
      </c>
      <c r="L180" s="14" t="n">
        <f aca="false">main!J432</f>
        <v>0</v>
      </c>
      <c r="M180" s="14" t="n">
        <f aca="false">main!K432</f>
        <v>0</v>
      </c>
      <c r="N180" s="14" t="n">
        <f aca="false">main!L432</f>
        <v>469.50537109375</v>
      </c>
      <c r="O180" s="14" t="n">
        <f aca="false">main!M432</f>
        <v>1525.27319335938</v>
      </c>
      <c r="P180" s="14" t="n">
        <f aca="false">main!N432</f>
        <v>652.701232910156</v>
      </c>
      <c r="Q180" s="14" t="e">
        <f aca="false">main!O432</f>
        <v>#DIV/0!</v>
      </c>
      <c r="R180" s="14" t="n">
        <f aca="false">main!P432</f>
        <v>0.692182768871932</v>
      </c>
      <c r="S180" s="14" t="n">
        <f aca="false">main!Q432</f>
        <v>0.572075851229906</v>
      </c>
      <c r="T180" s="14" t="n">
        <f aca="false">main!R432</f>
        <v>-1</v>
      </c>
      <c r="U180" s="14" t="n">
        <f aca="false">main!S432</f>
        <v>0.87</v>
      </c>
      <c r="V180" s="14" t="n">
        <f aca="false">main!T432</f>
        <v>0.92</v>
      </c>
      <c r="W180" s="14" t="n">
        <f aca="false">main!U432</f>
        <v>19.9885787963867</v>
      </c>
      <c r="X180" s="14" t="n">
        <f aca="false">main!V432</f>
        <v>0.879994289398193</v>
      </c>
      <c r="Y180" s="14" t="n">
        <f aca="false">main!W432</f>
        <v>0.0614956433145695</v>
      </c>
      <c r="Z180" s="14" t="n">
        <f aca="false">main!X432</f>
        <v>0.826480919428596</v>
      </c>
      <c r="AA180" s="14" t="n">
        <f aca="false">main!Y432</f>
        <v>3.24868103171245</v>
      </c>
      <c r="AB180" s="14" t="n">
        <f aca="false">main!Z432</f>
        <v>-1</v>
      </c>
      <c r="AC180" s="14" t="n">
        <f aca="false">main!AA432</f>
        <v>250.600173950195</v>
      </c>
      <c r="AD180" s="14" t="n">
        <f aca="false">main!AB432</f>
        <v>0.5</v>
      </c>
      <c r="AE180" s="14" t="n">
        <f aca="false">main!AC432</f>
        <v>63.0790061030779</v>
      </c>
      <c r="AF180" s="14" t="n">
        <f aca="false">main!AD432</f>
        <v>1.79611997679469</v>
      </c>
      <c r="AG180" s="14" t="n">
        <f aca="false">main!AE432</f>
        <v>1.14139823785245</v>
      </c>
      <c r="AH180" s="14" t="n">
        <f aca="false">main!AF432</f>
        <v>23.1353530883789</v>
      </c>
      <c r="AI180" s="14" t="n">
        <f aca="false">main!AG432</f>
        <v>2</v>
      </c>
      <c r="AJ180" s="14" t="n">
        <f aca="false">main!AH432</f>
        <v>4.644859790802</v>
      </c>
      <c r="AK180" s="14" t="n">
        <f aca="false">main!AI432</f>
        <v>1</v>
      </c>
      <c r="AL180" s="14" t="n">
        <f aca="false">main!AJ432</f>
        <v>9.289719581604</v>
      </c>
      <c r="AM180" s="14" t="n">
        <f aca="false">main!AK432</f>
        <v>24.1197528839111</v>
      </c>
      <c r="AN180" s="14" t="n">
        <f aca="false">main!AL432</f>
        <v>23.1353530883789</v>
      </c>
      <c r="AO180" s="14" t="n">
        <f aca="false">main!AM432</f>
        <v>24.0494766235352</v>
      </c>
      <c r="AP180" s="14" t="n">
        <f aca="false">main!AN432</f>
        <v>848.041687011719</v>
      </c>
      <c r="AQ180" s="14" t="n">
        <f aca="false">main!AO432</f>
        <v>838.692810058594</v>
      </c>
      <c r="AR180" s="14" t="n">
        <f aca="false">main!AP432</f>
        <v>16.9021701812744</v>
      </c>
      <c r="AS180" s="14" t="n">
        <f aca="false">main!AQ432</f>
        <v>18.0755500793457</v>
      </c>
      <c r="AT180" s="14" t="n">
        <f aca="false">main!AR432</f>
        <v>52.7434768676758</v>
      </c>
      <c r="AU180" s="14" t="n">
        <f aca="false">main!AS432</f>
        <v>56.405029296875</v>
      </c>
      <c r="AV180" s="14" t="n">
        <f aca="false">main!AT432</f>
        <v>300.610931396484</v>
      </c>
      <c r="AW180" s="14" t="n">
        <f aca="false">main!AU432</f>
        <v>250.305389404297</v>
      </c>
      <c r="AX180" s="14" t="n">
        <f aca="false">main!AV432</f>
        <v>114.034538269043</v>
      </c>
      <c r="AY180" s="14" t="n">
        <f aca="false">main!AW432</f>
        <v>94.1330490112305</v>
      </c>
      <c r="AZ180" s="14" t="n">
        <f aca="false">main!AX432</f>
        <v>-3.04504990577698</v>
      </c>
      <c r="BA180" s="14" t="n">
        <f aca="false">main!AY432</f>
        <v>-0.389287620782852</v>
      </c>
      <c r="BB180" s="14" t="n">
        <f aca="false">main!AZ432</f>
        <v>0.5</v>
      </c>
      <c r="BC180" s="14" t="n">
        <f aca="false">main!BA432</f>
        <v>-1.355140209198</v>
      </c>
      <c r="BD180" s="14" t="n">
        <f aca="false">main!BB432</f>
        <v>7.355140209198</v>
      </c>
      <c r="BE180" s="14" t="n">
        <f aca="false">main!BC432</f>
        <v>1</v>
      </c>
      <c r="BF180" s="14" t="n">
        <f aca="false">main!BD432</f>
        <v>0</v>
      </c>
      <c r="BG180" s="14" t="n">
        <f aca="false">main!BE432</f>
        <v>0.159999996423721</v>
      </c>
      <c r="BH180" s="14" t="n">
        <f aca="false">main!BF432</f>
        <v>111105</v>
      </c>
      <c r="BI180" s="14" t="n">
        <f aca="false">main!BG432</f>
        <v>1.50305465698242</v>
      </c>
      <c r="BJ180" s="14" t="n">
        <f aca="false">main!BH432</f>
        <v>0.00179611997679469</v>
      </c>
      <c r="BK180" s="14" t="n">
        <f aca="false">main!BI432</f>
        <v>296.285353088379</v>
      </c>
      <c r="BL180" s="14" t="n">
        <f aca="false">main!BJ432</f>
        <v>297.269752883911</v>
      </c>
      <c r="BM180" s="14" t="n">
        <f aca="false">main!BK432</f>
        <v>40.0488614095256</v>
      </c>
      <c r="BN180" s="14" t="n">
        <f aca="false">main!BL432</f>
        <v>-0.112307937547273</v>
      </c>
      <c r="BO180" s="14" t="n">
        <f aca="false">main!BM432</f>
        <v>2.84290487937645</v>
      </c>
      <c r="BP180" s="14" t="n">
        <f aca="false">main!BN432</f>
        <v>30.2009220909999</v>
      </c>
      <c r="BQ180" s="14" t="n">
        <f aca="false">main!BO432</f>
        <v>12.1253720116542</v>
      </c>
      <c r="BR180" s="14" t="n">
        <f aca="false">main!BP432</f>
        <v>23.627552986145</v>
      </c>
      <c r="BS180" s="14" t="n">
        <f aca="false">main!BQ432</f>
        <v>2.92862007047813</v>
      </c>
      <c r="BT180" s="14" t="n">
        <f aca="false">main!BR432</f>
        <v>0.144553487272214</v>
      </c>
      <c r="BU180" s="14" t="n">
        <f aca="false">main!BS432</f>
        <v>1.701506641524</v>
      </c>
      <c r="BV180" s="14" t="n">
        <f aca="false">main!BT432</f>
        <v>1.22711342895413</v>
      </c>
      <c r="BW180" s="14" t="n">
        <f aca="false">main!BU432</f>
        <v>0.0905484714758218</v>
      </c>
      <c r="BX180" s="14" t="n">
        <f aca="false">main!BV432</f>
        <v>64.4840222196594</v>
      </c>
      <c r="BY180" s="14" t="n">
        <f aca="false">main!BW432</f>
        <v>0.816783720475772</v>
      </c>
      <c r="BZ180" s="14" t="n">
        <f aca="false">main!BX432</f>
        <v>59.4980848151266</v>
      </c>
      <c r="CA180" s="14" t="n">
        <f aca="false">main!BY432</f>
        <v>836.869676644434</v>
      </c>
      <c r="CB180" s="14" t="n">
        <f aca="false">main!BZ432</f>
        <v>0.0089193342970443</v>
      </c>
      <c r="CC180" s="14" t="n">
        <f aca="false">main!CA432</f>
        <v>0</v>
      </c>
      <c r="CD180" s="14" t="n">
        <f aca="false">main!CB432</f>
        <v>220.267313281372</v>
      </c>
      <c r="CE180" s="14" t="n">
        <f aca="false">main!CC432</f>
        <v>1055.76782226563</v>
      </c>
      <c r="CF180" s="14" t="n">
        <f aca="false">main!CD432</f>
        <v>0.572075851229906</v>
      </c>
      <c r="CG180" s="14" t="e">
        <f aca="false">main!CE432</f>
        <v>#DIV/0!</v>
      </c>
    </row>
    <row r="181" customFormat="false" ht="15.75" hidden="false" customHeight="true" outlineLevel="0" collapsed="false">
      <c r="A181" s="12" t="n">
        <v>5</v>
      </c>
      <c r="B181" s="12" t="n">
        <v>5</v>
      </c>
      <c r="C181" s="15" t="n">
        <f aca="false">main!A433</f>
        <v>128</v>
      </c>
      <c r="D181" s="14" t="str">
        <f aca="false">main!B433</f>
        <v>16:38:42</v>
      </c>
      <c r="E181" s="14" t="n">
        <f aca="false">main!C433</f>
        <v>17103.4999988629</v>
      </c>
      <c r="F181" s="14" t="n">
        <f aca="false">main!D433</f>
        <v>0</v>
      </c>
      <c r="G181" s="14" t="n">
        <f aca="false">main!E433</f>
        <v>12.6458707832787</v>
      </c>
      <c r="H181" s="14" t="n">
        <f aca="false">main!F433</f>
        <v>0.144694099804743</v>
      </c>
      <c r="I181" s="14" t="n">
        <f aca="false">main!G433</f>
        <v>681.462265933655</v>
      </c>
      <c r="J181" s="14" t="n">
        <f aca="false">main!H433</f>
        <v>18</v>
      </c>
      <c r="K181" s="14" t="n">
        <f aca="false">main!I433</f>
        <v>18</v>
      </c>
      <c r="L181" s="14" t="n">
        <f aca="false">main!J433</f>
        <v>0</v>
      </c>
      <c r="M181" s="14" t="n">
        <f aca="false">main!K433</f>
        <v>0</v>
      </c>
      <c r="N181" s="14" t="n">
        <f aca="false">main!L433</f>
        <v>469.50537109375</v>
      </c>
      <c r="O181" s="14" t="n">
        <f aca="false">main!M433</f>
        <v>1525.27319335938</v>
      </c>
      <c r="P181" s="14" t="n">
        <f aca="false">main!N433</f>
        <v>652.701232910156</v>
      </c>
      <c r="Q181" s="14" t="e">
        <f aca="false">main!O433</f>
        <v>#DIV/0!</v>
      </c>
      <c r="R181" s="14" t="n">
        <f aca="false">main!P433</f>
        <v>0.692182768871932</v>
      </c>
      <c r="S181" s="14" t="n">
        <f aca="false">main!Q433</f>
        <v>0.572075851229906</v>
      </c>
      <c r="T181" s="14" t="n">
        <f aca="false">main!R433</f>
        <v>-1</v>
      </c>
      <c r="U181" s="14" t="n">
        <f aca="false">main!S433</f>
        <v>0.87</v>
      </c>
      <c r="V181" s="14" t="n">
        <f aca="false">main!T433</f>
        <v>0.92</v>
      </c>
      <c r="W181" s="14" t="n">
        <f aca="false">main!U433</f>
        <v>19.9885787963867</v>
      </c>
      <c r="X181" s="14" t="n">
        <f aca="false">main!V433</f>
        <v>0.879994289398193</v>
      </c>
      <c r="Y181" s="14" t="n">
        <f aca="false">main!W433</f>
        <v>0.0619820994201116</v>
      </c>
      <c r="Z181" s="14" t="n">
        <f aca="false">main!X433</f>
        <v>0.826480919428596</v>
      </c>
      <c r="AA181" s="14" t="n">
        <f aca="false">main!Y433</f>
        <v>3.24868103171245</v>
      </c>
      <c r="AB181" s="14" t="n">
        <f aca="false">main!Z433</f>
        <v>-1</v>
      </c>
      <c r="AC181" s="14" t="n">
        <f aca="false">main!AA433</f>
        <v>250.600173950195</v>
      </c>
      <c r="AD181" s="14" t="n">
        <f aca="false">main!AB433</f>
        <v>0.5</v>
      </c>
      <c r="AE181" s="14" t="n">
        <f aca="false">main!AC433</f>
        <v>63.0790061030779</v>
      </c>
      <c r="AF181" s="14" t="n">
        <f aca="false">main!AD433</f>
        <v>1.77932110874821</v>
      </c>
      <c r="AG181" s="14" t="n">
        <f aca="false">main!AE433</f>
        <v>1.1472041534267</v>
      </c>
      <c r="AH181" s="14" t="n">
        <f aca="false">main!AF433</f>
        <v>23.1580638885498</v>
      </c>
      <c r="AI181" s="14" t="n">
        <f aca="false">main!AG433</f>
        <v>2</v>
      </c>
      <c r="AJ181" s="14" t="n">
        <f aca="false">main!AH433</f>
        <v>4.644859790802</v>
      </c>
      <c r="AK181" s="14" t="n">
        <f aca="false">main!AI433</f>
        <v>1</v>
      </c>
      <c r="AL181" s="14" t="n">
        <f aca="false">main!AJ433</f>
        <v>9.289719581604</v>
      </c>
      <c r="AM181" s="14" t="n">
        <f aca="false">main!AK433</f>
        <v>24.1295108795166</v>
      </c>
      <c r="AN181" s="14" t="n">
        <f aca="false">main!AL433</f>
        <v>23.1580638885498</v>
      </c>
      <c r="AO181" s="14" t="n">
        <f aca="false">main!AM433</f>
        <v>24.0594387054443</v>
      </c>
      <c r="AP181" s="14" t="n">
        <f aca="false">main!AN433</f>
        <v>847.719543457031</v>
      </c>
      <c r="AQ181" s="14" t="n">
        <f aca="false">main!AO433</f>
        <v>838.313354492188</v>
      </c>
      <c r="AR181" s="14" t="n">
        <f aca="false">main!AP433</f>
        <v>16.8929290771484</v>
      </c>
      <c r="AS181" s="14" t="n">
        <f aca="false">main!AQ433</f>
        <v>18.0554008483887</v>
      </c>
      <c r="AT181" s="14" t="n">
        <f aca="false">main!AR433</f>
        <v>52.6836853027344</v>
      </c>
      <c r="AU181" s="14" t="n">
        <f aca="false">main!AS433</f>
        <v>56.3090667724609</v>
      </c>
      <c r="AV181" s="14" t="n">
        <f aca="false">main!AT433</f>
        <v>300.599945068359</v>
      </c>
      <c r="AW181" s="14" t="n">
        <f aca="false">main!AU433</f>
        <v>250.181457519531</v>
      </c>
      <c r="AX181" s="14" t="n">
        <f aca="false">main!AV433</f>
        <v>114.310111999512</v>
      </c>
      <c r="AY181" s="14" t="n">
        <f aca="false">main!AW433</f>
        <v>94.1328811645508</v>
      </c>
      <c r="AZ181" s="14" t="n">
        <f aca="false">main!AX433</f>
        <v>-3.04504990577698</v>
      </c>
      <c r="BA181" s="14" t="n">
        <f aca="false">main!AY433</f>
        <v>-0.389287620782852</v>
      </c>
      <c r="BB181" s="14" t="n">
        <f aca="false">main!AZ433</f>
        <v>0.75</v>
      </c>
      <c r="BC181" s="14" t="n">
        <f aca="false">main!BA433</f>
        <v>-1.355140209198</v>
      </c>
      <c r="BD181" s="14" t="n">
        <f aca="false">main!BB433</f>
        <v>7.355140209198</v>
      </c>
      <c r="BE181" s="14" t="n">
        <f aca="false">main!BC433</f>
        <v>1</v>
      </c>
      <c r="BF181" s="14" t="n">
        <f aca="false">main!BD433</f>
        <v>0</v>
      </c>
      <c r="BG181" s="14" t="n">
        <f aca="false">main!BE433</f>
        <v>0.159999996423721</v>
      </c>
      <c r="BH181" s="14" t="n">
        <f aca="false">main!BF433</f>
        <v>111105</v>
      </c>
      <c r="BI181" s="14" t="n">
        <f aca="false">main!BG433</f>
        <v>1.50299972534179</v>
      </c>
      <c r="BJ181" s="14" t="n">
        <f aca="false">main!BH433</f>
        <v>0.00177932110874821</v>
      </c>
      <c r="BK181" s="14" t="n">
        <f aca="false">main!BI433</f>
        <v>296.30806388855</v>
      </c>
      <c r="BL181" s="14" t="n">
        <f aca="false">main!BJ433</f>
        <v>297.279510879517</v>
      </c>
      <c r="BM181" s="14" t="n">
        <f aca="false">main!BK433</f>
        <v>40.0290323084063</v>
      </c>
      <c r="BN181" s="14" t="n">
        <f aca="false">main!BL433</f>
        <v>-0.109998791786283</v>
      </c>
      <c r="BO181" s="14" t="n">
        <f aca="false">main!BM433</f>
        <v>2.8468110558664</v>
      </c>
      <c r="BP181" s="14" t="n">
        <f aca="false">main!BN433</f>
        <v>30.2424723502299</v>
      </c>
      <c r="BQ181" s="14" t="n">
        <f aca="false">main!BO433</f>
        <v>12.1870715018412</v>
      </c>
      <c r="BR181" s="14" t="n">
        <f aca="false">main!BP433</f>
        <v>23.6437873840332</v>
      </c>
      <c r="BS181" s="14" t="n">
        <f aca="false">main!BQ433</f>
        <v>2.93148532988998</v>
      </c>
      <c r="BT181" s="14" t="n">
        <f aca="false">main!BR433</f>
        <v>0.142474949444657</v>
      </c>
      <c r="BU181" s="14" t="n">
        <f aca="false">main!BS433</f>
        <v>1.6996069024397</v>
      </c>
      <c r="BV181" s="14" t="n">
        <f aca="false">main!BT433</f>
        <v>1.23187842745027</v>
      </c>
      <c r="BW181" s="14" t="n">
        <f aca="false">main!BU433</f>
        <v>0.0892435961580672</v>
      </c>
      <c r="BX181" s="14" t="n">
        <f aca="false">main!BV433</f>
        <v>64.1480064972582</v>
      </c>
      <c r="BY181" s="14" t="n">
        <f aca="false">main!BW433</f>
        <v>0.812896827042024</v>
      </c>
      <c r="BZ181" s="14" t="n">
        <f aca="false">main!BX433</f>
        <v>59.3382358984072</v>
      </c>
      <c r="CA181" s="14" t="n">
        <f aca="false">main!BY433</f>
        <v>836.475632114514</v>
      </c>
      <c r="CB181" s="14" t="n">
        <f aca="false">main!BZ433</f>
        <v>0.0089707773289472</v>
      </c>
      <c r="CC181" s="14" t="n">
        <f aca="false">main!CA433</f>
        <v>0</v>
      </c>
      <c r="CD181" s="14" t="n">
        <f aca="false">main!CB433</f>
        <v>220.158253930504</v>
      </c>
      <c r="CE181" s="14" t="n">
        <f aca="false">main!CC433</f>
        <v>1055.76782226563</v>
      </c>
      <c r="CF181" s="14" t="n">
        <f aca="false">main!CD433</f>
        <v>0.572075851229906</v>
      </c>
      <c r="CG181" s="14" t="e">
        <f aca="false">main!CE433</f>
        <v>#DIV/0!</v>
      </c>
    </row>
    <row r="182" customFormat="false" ht="15.75" hidden="false" customHeight="true" outlineLevel="0" collapsed="false">
      <c r="A182" s="12" t="n">
        <v>5</v>
      </c>
      <c r="B182" s="12" t="n">
        <v>5</v>
      </c>
      <c r="C182" s="15" t="n">
        <f aca="false">main!A434</f>
        <v>129</v>
      </c>
      <c r="D182" s="14" t="str">
        <f aca="false">main!B434</f>
        <v>16:38:53</v>
      </c>
      <c r="E182" s="14" t="n">
        <f aca="false">main!C434</f>
        <v>17114.4999981048</v>
      </c>
      <c r="F182" s="14" t="n">
        <f aca="false">main!D434</f>
        <v>0</v>
      </c>
      <c r="G182" s="14" t="n">
        <f aca="false">main!E434</f>
        <v>12.5293028454237</v>
      </c>
      <c r="H182" s="14" t="n">
        <f aca="false">main!F434</f>
        <v>0.142733961331042</v>
      </c>
      <c r="I182" s="14" t="n">
        <f aca="false">main!G434</f>
        <v>680.644800954269</v>
      </c>
      <c r="J182" s="14" t="n">
        <f aca="false">main!H434</f>
        <v>18</v>
      </c>
      <c r="K182" s="14" t="n">
        <f aca="false">main!I434</f>
        <v>18</v>
      </c>
      <c r="L182" s="14" t="n">
        <f aca="false">main!J434</f>
        <v>0</v>
      </c>
      <c r="M182" s="14" t="n">
        <f aca="false">main!K434</f>
        <v>0</v>
      </c>
      <c r="N182" s="14" t="n">
        <f aca="false">main!L434</f>
        <v>469.50537109375</v>
      </c>
      <c r="O182" s="14" t="n">
        <f aca="false">main!M434</f>
        <v>1525.27319335938</v>
      </c>
      <c r="P182" s="14" t="n">
        <f aca="false">main!N434</f>
        <v>652.701232910156</v>
      </c>
      <c r="Q182" s="14" t="e">
        <f aca="false">main!O434</f>
        <v>#DIV/0!</v>
      </c>
      <c r="R182" s="14" t="n">
        <f aca="false">main!P434</f>
        <v>0.692182768871932</v>
      </c>
      <c r="S182" s="14" t="n">
        <f aca="false">main!Q434</f>
        <v>0.572075851229906</v>
      </c>
      <c r="T182" s="14" t="n">
        <f aca="false">main!R434</f>
        <v>-1</v>
      </c>
      <c r="U182" s="14" t="n">
        <f aca="false">main!S434</f>
        <v>0.87</v>
      </c>
      <c r="V182" s="14" t="n">
        <f aca="false">main!T434</f>
        <v>0.92</v>
      </c>
      <c r="W182" s="14" t="n">
        <f aca="false">main!U434</f>
        <v>19.9885787963867</v>
      </c>
      <c r="X182" s="14" t="n">
        <f aca="false">main!V434</f>
        <v>0.879994289398193</v>
      </c>
      <c r="Y182" s="14" t="n">
        <f aca="false">main!W434</f>
        <v>0.0614344271377959</v>
      </c>
      <c r="Z182" s="14" t="n">
        <f aca="false">main!X434</f>
        <v>0.826480919428596</v>
      </c>
      <c r="AA182" s="14" t="n">
        <f aca="false">main!Y434</f>
        <v>3.24868103171245</v>
      </c>
      <c r="AB182" s="14" t="n">
        <f aca="false">main!Z434</f>
        <v>-1</v>
      </c>
      <c r="AC182" s="14" t="n">
        <f aca="false">main!AA434</f>
        <v>250.600173950195</v>
      </c>
      <c r="AD182" s="14" t="n">
        <f aca="false">main!AB434</f>
        <v>0.5</v>
      </c>
      <c r="AE182" s="14" t="n">
        <f aca="false">main!AC434</f>
        <v>63.0790061030779</v>
      </c>
      <c r="AF182" s="14" t="n">
        <f aca="false">main!AD434</f>
        <v>1.76590836985289</v>
      </c>
      <c r="AG182" s="14" t="n">
        <f aca="false">main!AE434</f>
        <v>1.15392113325317</v>
      </c>
      <c r="AH182" s="14" t="n">
        <f aca="false">main!AF434</f>
        <v>23.1880531311035</v>
      </c>
      <c r="AI182" s="14" t="n">
        <f aca="false">main!AG434</f>
        <v>2</v>
      </c>
      <c r="AJ182" s="14" t="n">
        <f aca="false">main!AH434</f>
        <v>4.644859790802</v>
      </c>
      <c r="AK182" s="14" t="n">
        <f aca="false">main!AI434</f>
        <v>1</v>
      </c>
      <c r="AL182" s="14" t="n">
        <f aca="false">main!AJ434</f>
        <v>9.289719581604</v>
      </c>
      <c r="AM182" s="14" t="n">
        <f aca="false">main!AK434</f>
        <v>24.1391334533691</v>
      </c>
      <c r="AN182" s="14" t="n">
        <f aca="false">main!AL434</f>
        <v>23.1880531311035</v>
      </c>
      <c r="AO182" s="14" t="n">
        <f aca="false">main!AM434</f>
        <v>24.0713062286377</v>
      </c>
      <c r="AP182" s="14" t="n">
        <f aca="false">main!AN434</f>
        <v>847.492858886719</v>
      </c>
      <c r="AQ182" s="14" t="n">
        <f aca="false">main!AO434</f>
        <v>838.172302246094</v>
      </c>
      <c r="AR182" s="14" t="n">
        <f aca="false">main!AP434</f>
        <v>16.885368347168</v>
      </c>
      <c r="AS182" s="14" t="n">
        <f aca="false">main!AQ434</f>
        <v>18.0390434265137</v>
      </c>
      <c r="AT182" s="14" t="n">
        <f aca="false">main!AR434</f>
        <v>52.629337310791</v>
      </c>
      <c r="AU182" s="14" t="n">
        <f aca="false">main!AS434</f>
        <v>56.2251815795898</v>
      </c>
      <c r="AV182" s="14" t="n">
        <f aca="false">main!AT434</f>
        <v>300.61376953125</v>
      </c>
      <c r="AW182" s="14" t="n">
        <f aca="false">main!AU434</f>
        <v>250.255569458008</v>
      </c>
      <c r="AX182" s="14" t="n">
        <f aca="false">main!AV434</f>
        <v>114.103080749512</v>
      </c>
      <c r="AY182" s="14" t="n">
        <f aca="false">main!AW434</f>
        <v>94.1322174072266</v>
      </c>
      <c r="AZ182" s="14" t="n">
        <f aca="false">main!AX434</f>
        <v>-3.04504990577698</v>
      </c>
      <c r="BA182" s="14" t="n">
        <f aca="false">main!AY434</f>
        <v>-0.389287620782852</v>
      </c>
      <c r="BB182" s="14" t="n">
        <f aca="false">main!AZ434</f>
        <v>0.75</v>
      </c>
      <c r="BC182" s="14" t="n">
        <f aca="false">main!BA434</f>
        <v>-1.355140209198</v>
      </c>
      <c r="BD182" s="14" t="n">
        <f aca="false">main!BB434</f>
        <v>7.355140209198</v>
      </c>
      <c r="BE182" s="14" t="n">
        <f aca="false">main!BC434</f>
        <v>1</v>
      </c>
      <c r="BF182" s="14" t="n">
        <f aca="false">main!BD434</f>
        <v>0</v>
      </c>
      <c r="BG182" s="14" t="n">
        <f aca="false">main!BE434</f>
        <v>0.159999996423721</v>
      </c>
      <c r="BH182" s="14" t="n">
        <f aca="false">main!BF434</f>
        <v>111105</v>
      </c>
      <c r="BI182" s="14" t="n">
        <f aca="false">main!BG434</f>
        <v>1.50306884765625</v>
      </c>
      <c r="BJ182" s="14" t="n">
        <f aca="false">main!BH434</f>
        <v>0.00176590836985289</v>
      </c>
      <c r="BK182" s="14" t="n">
        <f aca="false">main!BI434</f>
        <v>296.338053131104</v>
      </c>
      <c r="BL182" s="14" t="n">
        <f aca="false">main!BJ434</f>
        <v>297.289133453369</v>
      </c>
      <c r="BM182" s="14" t="n">
        <f aca="false">main!BK434</f>
        <v>40.0408902182976</v>
      </c>
      <c r="BN182" s="14" t="n">
        <f aca="false">main!BL434</f>
        <v>-0.108492824342054</v>
      </c>
      <c r="BO182" s="14" t="n">
        <f aca="false">main!BM434</f>
        <v>2.85197629089616</v>
      </c>
      <c r="BP182" s="14" t="n">
        <f aca="false">main!BN434</f>
        <v>30.2975577273208</v>
      </c>
      <c r="BQ182" s="14" t="n">
        <f aca="false">main!BO434</f>
        <v>12.2585143008071</v>
      </c>
      <c r="BR182" s="14" t="n">
        <f aca="false">main!BP434</f>
        <v>23.6635932922363</v>
      </c>
      <c r="BS182" s="14" t="n">
        <f aca="false">main!BQ434</f>
        <v>2.93498425585026</v>
      </c>
      <c r="BT182" s="14" t="n">
        <f aca="false">main!BR434</f>
        <v>0.140574079639124</v>
      </c>
      <c r="BU182" s="14" t="n">
        <f aca="false">main!BS434</f>
        <v>1.69805515764299</v>
      </c>
      <c r="BV182" s="14" t="n">
        <f aca="false">main!BT434</f>
        <v>1.23692909820727</v>
      </c>
      <c r="BW182" s="14" t="n">
        <f aca="false">main!BU434</f>
        <v>0.0880503318410224</v>
      </c>
      <c r="BX182" s="14" t="n">
        <f aca="false">main!BV434</f>
        <v>64.0706043805257</v>
      </c>
      <c r="BY182" s="14" t="n">
        <f aca="false">main!BW434</f>
        <v>0.812058331121548</v>
      </c>
      <c r="BZ182" s="14" t="n">
        <f aca="false">main!BX434</f>
        <v>59.1649375300702</v>
      </c>
      <c r="CA182" s="14" t="n">
        <f aca="false">main!BY434</f>
        <v>836.351519746392</v>
      </c>
      <c r="CB182" s="14" t="n">
        <f aca="false">main!BZ434</f>
        <v>0.0088634432130835</v>
      </c>
      <c r="CC182" s="14" t="n">
        <f aca="false">main!CA434</f>
        <v>0</v>
      </c>
      <c r="CD182" s="14" t="n">
        <f aca="false">main!CB434</f>
        <v>220.22347201314</v>
      </c>
      <c r="CE182" s="14" t="n">
        <f aca="false">main!CC434</f>
        <v>1055.76782226563</v>
      </c>
      <c r="CF182" s="14" t="n">
        <f aca="false">main!CD434</f>
        <v>0.572075851229906</v>
      </c>
      <c r="CG182" s="14" t="e">
        <f aca="false">main!CE434</f>
        <v>#DIV/0!</v>
      </c>
    </row>
    <row r="183" customFormat="false" ht="15.75" hidden="false" customHeight="true" outlineLevel="0" collapsed="false">
      <c r="A183" s="12" t="n">
        <v>5</v>
      </c>
      <c r="B183" s="12" t="n">
        <v>5</v>
      </c>
      <c r="C183" s="15" t="n">
        <f aca="false">main!A435</f>
        <v>130</v>
      </c>
      <c r="D183" s="14" t="str">
        <f aca="false">main!B435</f>
        <v>16:39:04</v>
      </c>
      <c r="E183" s="14" t="n">
        <f aca="false">main!C435</f>
        <v>17125.4999973467</v>
      </c>
      <c r="F183" s="14" t="n">
        <f aca="false">main!D435</f>
        <v>0</v>
      </c>
      <c r="G183" s="14" t="n">
        <f aca="false">main!E435</f>
        <v>12.5219238341265</v>
      </c>
      <c r="H183" s="14" t="n">
        <f aca="false">main!F435</f>
        <v>0.139880455917365</v>
      </c>
      <c r="I183" s="14" t="n">
        <f aca="false">main!G435</f>
        <v>677.595870886236</v>
      </c>
      <c r="J183" s="14" t="n">
        <f aca="false">main!H435</f>
        <v>18</v>
      </c>
      <c r="K183" s="14" t="n">
        <f aca="false">main!I435</f>
        <v>18</v>
      </c>
      <c r="L183" s="14" t="n">
        <f aca="false">main!J435</f>
        <v>0</v>
      </c>
      <c r="M183" s="14" t="n">
        <f aca="false">main!K435</f>
        <v>0</v>
      </c>
      <c r="N183" s="14" t="n">
        <f aca="false">main!L435</f>
        <v>469.50537109375</v>
      </c>
      <c r="O183" s="14" t="n">
        <f aca="false">main!M435</f>
        <v>1525.27319335938</v>
      </c>
      <c r="P183" s="14" t="n">
        <f aca="false">main!N435</f>
        <v>652.701232910156</v>
      </c>
      <c r="Q183" s="14" t="e">
        <f aca="false">main!O435</f>
        <v>#DIV/0!</v>
      </c>
      <c r="R183" s="14" t="n">
        <f aca="false">main!P435</f>
        <v>0.692182768871932</v>
      </c>
      <c r="S183" s="14" t="n">
        <f aca="false">main!Q435</f>
        <v>0.572075851229906</v>
      </c>
      <c r="T183" s="14" t="n">
        <f aca="false">main!R435</f>
        <v>-1</v>
      </c>
      <c r="U183" s="14" t="n">
        <f aca="false">main!S435</f>
        <v>0.87</v>
      </c>
      <c r="V183" s="14" t="n">
        <f aca="false">main!T435</f>
        <v>0.92</v>
      </c>
      <c r="W183" s="14" t="n">
        <f aca="false">main!U435</f>
        <v>19.9885787963867</v>
      </c>
      <c r="X183" s="14" t="n">
        <f aca="false">main!V435</f>
        <v>0.879994289398193</v>
      </c>
      <c r="Y183" s="14" t="n">
        <f aca="false">main!W435</f>
        <v>0.0614225856661699</v>
      </c>
      <c r="Z183" s="14" t="n">
        <f aca="false">main!X435</f>
        <v>0.826480919428596</v>
      </c>
      <c r="AA183" s="14" t="n">
        <f aca="false">main!Y435</f>
        <v>3.24868103171245</v>
      </c>
      <c r="AB183" s="14" t="n">
        <f aca="false">main!Z435</f>
        <v>-1</v>
      </c>
      <c r="AC183" s="14" t="n">
        <f aca="false">main!AA435</f>
        <v>250.600173950195</v>
      </c>
      <c r="AD183" s="14" t="n">
        <f aca="false">main!AB435</f>
        <v>0.5</v>
      </c>
      <c r="AE183" s="14" t="n">
        <f aca="false">main!AC435</f>
        <v>63.0790061030779</v>
      </c>
      <c r="AF183" s="14" t="n">
        <f aca="false">main!AD435</f>
        <v>1.74076583630917</v>
      </c>
      <c r="AG183" s="14" t="n">
        <f aca="false">main!AE435</f>
        <v>1.16032347795962</v>
      </c>
      <c r="AH183" s="14" t="n">
        <f aca="false">main!AF435</f>
        <v>23.2125816345215</v>
      </c>
      <c r="AI183" s="14" t="n">
        <f aca="false">main!AG435</f>
        <v>2</v>
      </c>
      <c r="AJ183" s="14" t="n">
        <f aca="false">main!AH435</f>
        <v>4.644859790802</v>
      </c>
      <c r="AK183" s="14" t="n">
        <f aca="false">main!AI435</f>
        <v>1</v>
      </c>
      <c r="AL183" s="14" t="n">
        <f aca="false">main!AJ435</f>
        <v>9.289719581604</v>
      </c>
      <c r="AM183" s="14" t="n">
        <f aca="false">main!AK435</f>
        <v>24.1547660827637</v>
      </c>
      <c r="AN183" s="14" t="n">
        <f aca="false">main!AL435</f>
        <v>23.2125816345215</v>
      </c>
      <c r="AO183" s="14" t="n">
        <f aca="false">main!AM435</f>
        <v>24.0818061828613</v>
      </c>
      <c r="AP183" s="14" t="n">
        <f aca="false">main!AN435</f>
        <v>847.257690429688</v>
      </c>
      <c r="AQ183" s="14" t="n">
        <f aca="false">main!AO435</f>
        <v>837.955505371094</v>
      </c>
      <c r="AR183" s="14" t="n">
        <f aca="false">main!AP435</f>
        <v>16.8787307739258</v>
      </c>
      <c r="AS183" s="14" t="n">
        <f aca="false">main!AQ435</f>
        <v>18.0161056518555</v>
      </c>
      <c r="AT183" s="14" t="n">
        <f aca="false">main!AR435</f>
        <v>52.5589370727539</v>
      </c>
      <c r="AU183" s="14" t="n">
        <f aca="false">main!AS435</f>
        <v>56.1006278991699</v>
      </c>
      <c r="AV183" s="14" t="n">
        <f aca="false">main!AT435</f>
        <v>300.587615966797</v>
      </c>
      <c r="AW183" s="14" t="n">
        <f aca="false">main!AU435</f>
        <v>250.167297363281</v>
      </c>
      <c r="AX183" s="14" t="n">
        <f aca="false">main!AV435</f>
        <v>113.48957824707</v>
      </c>
      <c r="AY183" s="14" t="n">
        <f aca="false">main!AW435</f>
        <v>94.1315307617188</v>
      </c>
      <c r="AZ183" s="14" t="n">
        <f aca="false">main!AX435</f>
        <v>-3.04504990577698</v>
      </c>
      <c r="BA183" s="14" t="n">
        <f aca="false">main!AY435</f>
        <v>-0.389287620782852</v>
      </c>
      <c r="BB183" s="14" t="n">
        <f aca="false">main!AZ435</f>
        <v>0.5</v>
      </c>
      <c r="BC183" s="14" t="n">
        <f aca="false">main!BA435</f>
        <v>-1.355140209198</v>
      </c>
      <c r="BD183" s="14" t="n">
        <f aca="false">main!BB435</f>
        <v>7.355140209198</v>
      </c>
      <c r="BE183" s="14" t="n">
        <f aca="false">main!BC435</f>
        <v>1</v>
      </c>
      <c r="BF183" s="14" t="n">
        <f aca="false">main!BD435</f>
        <v>0</v>
      </c>
      <c r="BG183" s="14" t="n">
        <f aca="false">main!BE435</f>
        <v>0.159999996423721</v>
      </c>
      <c r="BH183" s="14" t="n">
        <f aca="false">main!BF435</f>
        <v>111105</v>
      </c>
      <c r="BI183" s="14" t="n">
        <f aca="false">main!BG435</f>
        <v>1.50293807983398</v>
      </c>
      <c r="BJ183" s="14" t="n">
        <f aca="false">main!BH435</f>
        <v>0.00174076583630917</v>
      </c>
      <c r="BK183" s="14" t="n">
        <f aca="false">main!BI435</f>
        <v>296.362581634521</v>
      </c>
      <c r="BL183" s="14" t="n">
        <f aca="false">main!BJ435</f>
        <v>297.304766082764</v>
      </c>
      <c r="BM183" s="14" t="n">
        <f aca="false">main!BK435</f>
        <v>40.0267666834569</v>
      </c>
      <c r="BN183" s="14" t="n">
        <f aca="false">main!BL435</f>
        <v>-0.10450470875735</v>
      </c>
      <c r="BO183" s="14" t="n">
        <f aca="false">main!BM435</f>
        <v>2.85620708133363</v>
      </c>
      <c r="BP183" s="14" t="n">
        <f aca="false">main!BN435</f>
        <v>30.342724252129</v>
      </c>
      <c r="BQ183" s="14" t="n">
        <f aca="false">main!BO435</f>
        <v>12.3266186002735</v>
      </c>
      <c r="BR183" s="14" t="n">
        <f aca="false">main!BP435</f>
        <v>23.6836738586426</v>
      </c>
      <c r="BS183" s="14" t="n">
        <f aca="false">main!BQ435</f>
        <v>2.93853543101688</v>
      </c>
      <c r="BT183" s="14" t="n">
        <f aca="false">main!BR435</f>
        <v>0.137805442993191</v>
      </c>
      <c r="BU183" s="14" t="n">
        <f aca="false">main!BS435</f>
        <v>1.69588360337401</v>
      </c>
      <c r="BV183" s="14" t="n">
        <f aca="false">main!BT435</f>
        <v>1.24265182764287</v>
      </c>
      <c r="BW183" s="14" t="n">
        <f aca="false">main!BU435</f>
        <v>0.0863124558001755</v>
      </c>
      <c r="BX183" s="14" t="n">
        <f aca="false">main!BV435</f>
        <v>63.7831365643414</v>
      </c>
      <c r="BY183" s="14" t="n">
        <f aca="false">main!BW435</f>
        <v>0.808629893285514</v>
      </c>
      <c r="BZ183" s="14" t="n">
        <f aca="false">main!BX435</f>
        <v>58.9863193690138</v>
      </c>
      <c r="CA183" s="14" t="n">
        <f aca="false">main!BY435</f>
        <v>836.135795203572</v>
      </c>
      <c r="CB183" s="14" t="n">
        <f aca="false">main!BZ435</f>
        <v>0.00883375885390029</v>
      </c>
      <c r="CC183" s="14" t="n">
        <f aca="false">main!CA435</f>
        <v>0</v>
      </c>
      <c r="CD183" s="14" t="n">
        <f aca="false">main!CB435</f>
        <v>220.145793073867</v>
      </c>
      <c r="CE183" s="14" t="n">
        <f aca="false">main!CC435</f>
        <v>1055.76782226563</v>
      </c>
      <c r="CF183" s="14" t="n">
        <f aca="false">main!CD435</f>
        <v>0.572075851229906</v>
      </c>
      <c r="CG183" s="14" t="e">
        <f aca="false">main!CE435</f>
        <v>#DIV/0!</v>
      </c>
    </row>
    <row r="184" customFormat="false" ht="15.75" hidden="false" customHeight="true" outlineLevel="0" collapsed="false">
      <c r="A184" s="12" t="n">
        <v>5</v>
      </c>
      <c r="B184" s="12" t="n">
        <v>5</v>
      </c>
      <c r="C184" s="15" t="n">
        <f aca="false">main!A436</f>
        <v>131</v>
      </c>
      <c r="D184" s="14" t="str">
        <f aca="false">main!B436</f>
        <v>16:39:15</v>
      </c>
      <c r="E184" s="14" t="n">
        <f aca="false">main!C436</f>
        <v>17136.4999965886</v>
      </c>
      <c r="F184" s="14" t="n">
        <f aca="false">main!D436</f>
        <v>0</v>
      </c>
      <c r="G184" s="14" t="n">
        <f aca="false">main!E436</f>
        <v>12.4069429603025</v>
      </c>
      <c r="H184" s="14" t="n">
        <f aca="false">main!F436</f>
        <v>0.138881614464322</v>
      </c>
      <c r="I184" s="14" t="n">
        <f aca="false">main!G436</f>
        <v>677.555628739336</v>
      </c>
      <c r="J184" s="14" t="n">
        <f aca="false">main!H436</f>
        <v>18</v>
      </c>
      <c r="K184" s="14" t="n">
        <f aca="false">main!I436</f>
        <v>18</v>
      </c>
      <c r="L184" s="14" t="n">
        <f aca="false">main!J436</f>
        <v>0</v>
      </c>
      <c r="M184" s="14" t="n">
        <f aca="false">main!K436</f>
        <v>0</v>
      </c>
      <c r="N184" s="14" t="n">
        <f aca="false">main!L436</f>
        <v>469.50537109375</v>
      </c>
      <c r="O184" s="14" t="n">
        <f aca="false">main!M436</f>
        <v>1525.27319335938</v>
      </c>
      <c r="P184" s="14" t="n">
        <f aca="false">main!N436</f>
        <v>652.701232910156</v>
      </c>
      <c r="Q184" s="14" t="e">
        <f aca="false">main!O436</f>
        <v>#DIV/0!</v>
      </c>
      <c r="R184" s="14" t="n">
        <f aca="false">main!P436</f>
        <v>0.692182768871932</v>
      </c>
      <c r="S184" s="14" t="n">
        <f aca="false">main!Q436</f>
        <v>0.572075851229906</v>
      </c>
      <c r="T184" s="14" t="n">
        <f aca="false">main!R436</f>
        <v>-1</v>
      </c>
      <c r="U184" s="14" t="n">
        <f aca="false">main!S436</f>
        <v>0.87</v>
      </c>
      <c r="V184" s="14" t="n">
        <f aca="false">main!T436</f>
        <v>0.92</v>
      </c>
      <c r="W184" s="14" t="n">
        <f aca="false">main!U436</f>
        <v>19.9885787963867</v>
      </c>
      <c r="X184" s="14" t="n">
        <f aca="false">main!V436</f>
        <v>0.879994289398193</v>
      </c>
      <c r="Y184" s="14" t="n">
        <f aca="false">main!W436</f>
        <v>0.0608995634051682</v>
      </c>
      <c r="Z184" s="14" t="n">
        <f aca="false">main!X436</f>
        <v>0.826480919428596</v>
      </c>
      <c r="AA184" s="14" t="n">
        <f aca="false">main!Y436</f>
        <v>3.24868103171245</v>
      </c>
      <c r="AB184" s="14" t="n">
        <f aca="false">main!Z436</f>
        <v>-1</v>
      </c>
      <c r="AC184" s="14" t="n">
        <f aca="false">main!AA436</f>
        <v>250.600173950195</v>
      </c>
      <c r="AD184" s="14" t="n">
        <f aca="false">main!AB436</f>
        <v>0.5</v>
      </c>
      <c r="AE184" s="14" t="n">
        <f aca="false">main!AC436</f>
        <v>63.0790061030779</v>
      </c>
      <c r="AF184" s="14" t="n">
        <f aca="false">main!AD436</f>
        <v>1.73556144550871</v>
      </c>
      <c r="AG184" s="14" t="n">
        <f aca="false">main!AE436</f>
        <v>1.16503755055456</v>
      </c>
      <c r="AH184" s="14" t="n">
        <f aca="false">main!AF436</f>
        <v>23.2328853607178</v>
      </c>
      <c r="AI184" s="14" t="n">
        <f aca="false">main!AG436</f>
        <v>2</v>
      </c>
      <c r="AJ184" s="14" t="n">
        <f aca="false">main!AH436</f>
        <v>4.644859790802</v>
      </c>
      <c r="AK184" s="14" t="n">
        <f aca="false">main!AI436</f>
        <v>1</v>
      </c>
      <c r="AL184" s="14" t="n">
        <f aca="false">main!AJ436</f>
        <v>9.289719581604</v>
      </c>
      <c r="AM184" s="14" t="n">
        <f aca="false">main!AK436</f>
        <v>24.165641784668</v>
      </c>
      <c r="AN184" s="14" t="n">
        <f aca="false">main!AL436</f>
        <v>23.2328853607178</v>
      </c>
      <c r="AO184" s="14" t="n">
        <f aca="false">main!AM436</f>
        <v>24.0916213989258</v>
      </c>
      <c r="AP184" s="14" t="n">
        <f aca="false">main!AN436</f>
        <v>846.884460449219</v>
      </c>
      <c r="AQ184" s="14" t="n">
        <f aca="false">main!AO436</f>
        <v>837.662902832031</v>
      </c>
      <c r="AR184" s="14" t="n">
        <f aca="false">main!AP436</f>
        <v>16.8693790435791</v>
      </c>
      <c r="AS184" s="14" t="n">
        <f aca="false">main!AQ436</f>
        <v>18.0032596588135</v>
      </c>
      <c r="AT184" s="14" t="n">
        <f aca="false">main!AR436</f>
        <v>52.4955902099609</v>
      </c>
      <c r="AU184" s="14" t="n">
        <f aca="false">main!AS436</f>
        <v>56.0241012573242</v>
      </c>
      <c r="AV184" s="14" t="n">
        <f aca="false">main!AT436</f>
        <v>300.616424560547</v>
      </c>
      <c r="AW184" s="14" t="n">
        <f aca="false">main!AU436</f>
        <v>250.170288085938</v>
      </c>
      <c r="AX184" s="14" t="n">
        <f aca="false">main!AV436</f>
        <v>113.559692382813</v>
      </c>
      <c r="AY184" s="14" t="n">
        <f aca="false">main!AW436</f>
        <v>94.1316070556641</v>
      </c>
      <c r="AZ184" s="14" t="n">
        <f aca="false">main!AX436</f>
        <v>-3.04504990577698</v>
      </c>
      <c r="BA184" s="14" t="n">
        <f aca="false">main!AY436</f>
        <v>-0.389287620782852</v>
      </c>
      <c r="BB184" s="14" t="n">
        <f aca="false">main!AZ436</f>
        <v>0.5</v>
      </c>
      <c r="BC184" s="14" t="n">
        <f aca="false">main!BA436</f>
        <v>-1.355140209198</v>
      </c>
      <c r="BD184" s="14" t="n">
        <f aca="false">main!BB436</f>
        <v>7.355140209198</v>
      </c>
      <c r="BE184" s="14" t="n">
        <f aca="false">main!BC436</f>
        <v>1</v>
      </c>
      <c r="BF184" s="14" t="n">
        <f aca="false">main!BD436</f>
        <v>0</v>
      </c>
      <c r="BG184" s="14" t="n">
        <f aca="false">main!BE436</f>
        <v>0.159999996423721</v>
      </c>
      <c r="BH184" s="14" t="n">
        <f aca="false">main!BF436</f>
        <v>111105</v>
      </c>
      <c r="BI184" s="14" t="n">
        <f aca="false">main!BG436</f>
        <v>1.50308212280273</v>
      </c>
      <c r="BJ184" s="14" t="n">
        <f aca="false">main!BH436</f>
        <v>0.00173556144550871</v>
      </c>
      <c r="BK184" s="14" t="n">
        <f aca="false">main!BI436</f>
        <v>296.382885360718</v>
      </c>
      <c r="BL184" s="14" t="n">
        <f aca="false">main!BJ436</f>
        <v>297.315641784668</v>
      </c>
      <c r="BM184" s="14" t="n">
        <f aca="false">main!BK436</f>
        <v>40.0272451990713</v>
      </c>
      <c r="BN184" s="14" t="n">
        <f aca="false">main!BL436</f>
        <v>-0.1040021104812</v>
      </c>
      <c r="BO184" s="14" t="n">
        <f aca="false">main!BM436</f>
        <v>2.85971331447908</v>
      </c>
      <c r="BP184" s="14" t="n">
        <f aca="false">main!BN436</f>
        <v>30.3799478615935</v>
      </c>
      <c r="BQ184" s="14" t="n">
        <f aca="false">main!BO436</f>
        <v>12.3766882027799</v>
      </c>
      <c r="BR184" s="14" t="n">
        <f aca="false">main!BP436</f>
        <v>23.6992635726929</v>
      </c>
      <c r="BS184" s="14" t="n">
        <f aca="false">main!BQ436</f>
        <v>2.94129500565463</v>
      </c>
      <c r="BT184" s="14" t="n">
        <f aca="false">main!BR436</f>
        <v>0.136835913046358</v>
      </c>
      <c r="BU184" s="14" t="n">
        <f aca="false">main!BS436</f>
        <v>1.69467576392452</v>
      </c>
      <c r="BV184" s="14" t="n">
        <f aca="false">main!BT436</f>
        <v>1.24661924173011</v>
      </c>
      <c r="BW184" s="14" t="n">
        <f aca="false">main!BU436</f>
        <v>0.0857039161432225</v>
      </c>
      <c r="BX184" s="14" t="n">
        <f aca="false">main!BV436</f>
        <v>63.7794002028446</v>
      </c>
      <c r="BY184" s="14" t="n">
        <f aca="false">main!BW436</f>
        <v>0.808864313375472</v>
      </c>
      <c r="BZ184" s="14" t="n">
        <f aca="false">main!BX436</f>
        <v>58.8653114554183</v>
      </c>
      <c r="CA184" s="14" t="n">
        <f aca="false">main!BY436</f>
        <v>835.859901907269</v>
      </c>
      <c r="CB184" s="14" t="n">
        <f aca="false">main!BZ436</f>
        <v>0.00873757145068601</v>
      </c>
      <c r="CC184" s="14" t="n">
        <f aca="false">main!CA436</f>
        <v>0</v>
      </c>
      <c r="CD184" s="14" t="n">
        <f aca="false">main!CB436</f>
        <v>220.148424892726</v>
      </c>
      <c r="CE184" s="14" t="n">
        <f aca="false">main!CC436</f>
        <v>1055.76782226563</v>
      </c>
      <c r="CF184" s="14" t="n">
        <f aca="false">main!CD436</f>
        <v>0.572075851229906</v>
      </c>
      <c r="CG184" s="14" t="e">
        <f aca="false">main!CE436</f>
        <v>#DIV/0!</v>
      </c>
    </row>
    <row r="185" customFormat="false" ht="15.75" hidden="false" customHeight="true" outlineLevel="0" collapsed="false">
      <c r="A185" s="12" t="n">
        <v>5</v>
      </c>
      <c r="B185" s="12" t="n">
        <v>5</v>
      </c>
      <c r="C185" s="15" t="n">
        <f aca="false">main!A437</f>
        <v>132</v>
      </c>
      <c r="D185" s="14" t="str">
        <f aca="false">main!B437</f>
        <v>16:39:21</v>
      </c>
      <c r="E185" s="14" t="n">
        <f aca="false">main!C437</f>
        <v>17142.4999961751</v>
      </c>
      <c r="F185" s="14" t="n">
        <f aca="false">main!D437</f>
        <v>0</v>
      </c>
      <c r="G185" s="14" t="n">
        <f aca="false">main!E437</f>
        <v>12.567964532561</v>
      </c>
      <c r="H185" s="14" t="n">
        <f aca="false">main!F437</f>
        <v>0.137602258883935</v>
      </c>
      <c r="I185" s="14" t="n">
        <f aca="false">main!G437</f>
        <v>674.185536149356</v>
      </c>
      <c r="J185" s="14" t="n">
        <f aca="false">main!H437</f>
        <v>18</v>
      </c>
      <c r="K185" s="14" t="n">
        <f aca="false">main!I437</f>
        <v>18</v>
      </c>
      <c r="L185" s="14" t="n">
        <f aca="false">main!J437</f>
        <v>0</v>
      </c>
      <c r="M185" s="14" t="n">
        <f aca="false">main!K437</f>
        <v>0</v>
      </c>
      <c r="N185" s="14" t="n">
        <f aca="false">main!L437</f>
        <v>469.50537109375</v>
      </c>
      <c r="O185" s="14" t="n">
        <f aca="false">main!M437</f>
        <v>1525.27319335938</v>
      </c>
      <c r="P185" s="14" t="n">
        <f aca="false">main!N437</f>
        <v>652.701232910156</v>
      </c>
      <c r="Q185" s="14" t="e">
        <f aca="false">main!O437</f>
        <v>#DIV/0!</v>
      </c>
      <c r="R185" s="14" t="n">
        <f aca="false">main!P437</f>
        <v>0.692182768871932</v>
      </c>
      <c r="S185" s="14" t="n">
        <f aca="false">main!Q437</f>
        <v>0.572075851229906</v>
      </c>
      <c r="T185" s="14" t="n">
        <f aca="false">main!R437</f>
        <v>-1</v>
      </c>
      <c r="U185" s="14" t="n">
        <f aca="false">main!S437</f>
        <v>0.87</v>
      </c>
      <c r="V185" s="14" t="n">
        <f aca="false">main!T437</f>
        <v>0.92</v>
      </c>
      <c r="W185" s="14" t="n">
        <f aca="false">main!U437</f>
        <v>19.9885787963867</v>
      </c>
      <c r="X185" s="14" t="n">
        <f aca="false">main!V437</f>
        <v>0.879994289398193</v>
      </c>
      <c r="Y185" s="14" t="n">
        <f aca="false">main!W437</f>
        <v>0.0616482941618335</v>
      </c>
      <c r="Z185" s="14" t="n">
        <f aca="false">main!X437</f>
        <v>0.826480919428596</v>
      </c>
      <c r="AA185" s="14" t="n">
        <f aca="false">main!Y437</f>
        <v>3.24868103171245</v>
      </c>
      <c r="AB185" s="14" t="n">
        <f aca="false">main!Z437</f>
        <v>-1</v>
      </c>
      <c r="AC185" s="14" t="n">
        <f aca="false">main!AA437</f>
        <v>250.600173950195</v>
      </c>
      <c r="AD185" s="14" t="n">
        <f aca="false">main!AB437</f>
        <v>0.5</v>
      </c>
      <c r="AE185" s="14" t="n">
        <f aca="false">main!AC437</f>
        <v>63.0790061030779</v>
      </c>
      <c r="AF185" s="14" t="n">
        <f aca="false">main!AD437</f>
        <v>1.72522685245351</v>
      </c>
      <c r="AG185" s="14" t="n">
        <f aca="false">main!AE437</f>
        <v>1.16869840695192</v>
      </c>
      <c r="AH185" s="14" t="n">
        <f aca="false">main!AF437</f>
        <v>23.248348236084</v>
      </c>
      <c r="AI185" s="14" t="n">
        <f aca="false">main!AG437</f>
        <v>2</v>
      </c>
      <c r="AJ185" s="14" t="n">
        <f aca="false">main!AH437</f>
        <v>4.644859790802</v>
      </c>
      <c r="AK185" s="14" t="n">
        <f aca="false">main!AI437</f>
        <v>1</v>
      </c>
      <c r="AL185" s="14" t="n">
        <f aca="false">main!AJ437</f>
        <v>9.289719581604</v>
      </c>
      <c r="AM185" s="14" t="n">
        <f aca="false">main!AK437</f>
        <v>24.1754493713379</v>
      </c>
      <c r="AN185" s="14" t="n">
        <f aca="false">main!AL437</f>
        <v>23.248348236084</v>
      </c>
      <c r="AO185" s="14" t="n">
        <f aca="false">main!AM437</f>
        <v>24.0979881286621</v>
      </c>
      <c r="AP185" s="14" t="n">
        <f aca="false">main!AN437</f>
        <v>846.853698730469</v>
      </c>
      <c r="AQ185" s="14" t="n">
        <f aca="false">main!AO437</f>
        <v>837.530883789063</v>
      </c>
      <c r="AR185" s="14" t="n">
        <f aca="false">main!AP437</f>
        <v>16.8656158447266</v>
      </c>
      <c r="AS185" s="14" t="n">
        <f aca="false">main!AQ437</f>
        <v>17.9927616119385</v>
      </c>
      <c r="AT185" s="14" t="n">
        <f aca="false">main!AR437</f>
        <v>52.4530181884766</v>
      </c>
      <c r="AU185" s="14" t="n">
        <f aca="false">main!AS437</f>
        <v>55.9585037231445</v>
      </c>
      <c r="AV185" s="14" t="n">
        <f aca="false">main!AT437</f>
        <v>300.615112304688</v>
      </c>
      <c r="AW185" s="14" t="n">
        <f aca="false">main!AU437</f>
        <v>250.100051879883</v>
      </c>
      <c r="AX185" s="14" t="n">
        <f aca="false">main!AV437</f>
        <v>113.522880554199</v>
      </c>
      <c r="AY185" s="14" t="n">
        <f aca="false">main!AW437</f>
        <v>94.1316146850586</v>
      </c>
      <c r="AZ185" s="14" t="n">
        <f aca="false">main!AX437</f>
        <v>-3.04504990577698</v>
      </c>
      <c r="BA185" s="14" t="n">
        <f aca="false">main!AY437</f>
        <v>-0.389287620782852</v>
      </c>
      <c r="BB185" s="14" t="n">
        <f aca="false">main!AZ437</f>
        <v>0.75</v>
      </c>
      <c r="BC185" s="14" t="n">
        <f aca="false">main!BA437</f>
        <v>-1.355140209198</v>
      </c>
      <c r="BD185" s="14" t="n">
        <f aca="false">main!BB437</f>
        <v>7.355140209198</v>
      </c>
      <c r="BE185" s="14" t="n">
        <f aca="false">main!BC437</f>
        <v>1</v>
      </c>
      <c r="BF185" s="14" t="n">
        <f aca="false">main!BD437</f>
        <v>0</v>
      </c>
      <c r="BG185" s="14" t="n">
        <f aca="false">main!BE437</f>
        <v>0.159999996423721</v>
      </c>
      <c r="BH185" s="14" t="n">
        <f aca="false">main!BF437</f>
        <v>111105</v>
      </c>
      <c r="BI185" s="14" t="n">
        <f aca="false">main!BG437</f>
        <v>1.50307556152344</v>
      </c>
      <c r="BJ185" s="14" t="n">
        <f aca="false">main!BH437</f>
        <v>0.00172522685245351</v>
      </c>
      <c r="BK185" s="14" t="n">
        <f aca="false">main!BI437</f>
        <v>296.398348236084</v>
      </c>
      <c r="BL185" s="14" t="n">
        <f aca="false">main!BJ437</f>
        <v>297.325449371338</v>
      </c>
      <c r="BM185" s="14" t="n">
        <f aca="false">main!BK437</f>
        <v>40.0160074063537</v>
      </c>
      <c r="BN185" s="14" t="n">
        <f aca="false">main!BL437</f>
        <v>-0.102472756209775</v>
      </c>
      <c r="BO185" s="14" t="n">
        <f aca="false">main!BM437</f>
        <v>2.86238611012703</v>
      </c>
      <c r="BP185" s="14" t="n">
        <f aca="false">main!BN437</f>
        <v>30.408339639173</v>
      </c>
      <c r="BQ185" s="14" t="n">
        <f aca="false">main!BO437</f>
        <v>12.4155780272345</v>
      </c>
      <c r="BR185" s="14" t="n">
        <f aca="false">main!BP437</f>
        <v>23.711898803711</v>
      </c>
      <c r="BS185" s="14" t="n">
        <f aca="false">main!BQ437</f>
        <v>2.94353326223785</v>
      </c>
      <c r="BT185" s="14" t="n">
        <f aca="false">main!BR437</f>
        <v>0.135593800705638</v>
      </c>
      <c r="BU185" s="14" t="n">
        <f aca="false">main!BS437</f>
        <v>1.69368770317511</v>
      </c>
      <c r="BV185" s="14" t="n">
        <f aca="false">main!BT437</f>
        <v>1.24984555906274</v>
      </c>
      <c r="BW185" s="14" t="n">
        <f aca="false">main!BU437</f>
        <v>0.0849243128959198</v>
      </c>
      <c r="BX185" s="14" t="n">
        <f aca="false">main!BV437</f>
        <v>63.4621731150508</v>
      </c>
      <c r="BY185" s="14" t="n">
        <f aca="false">main!BW437</f>
        <v>0.80496797097115</v>
      </c>
      <c r="BZ185" s="14" t="n">
        <f aca="false">main!BX437</f>
        <v>58.7686135743063</v>
      </c>
      <c r="CA185" s="14" t="n">
        <f aca="false">main!BY437</f>
        <v>835.704482898281</v>
      </c>
      <c r="CB185" s="14" t="n">
        <f aca="false">main!BZ437</f>
        <v>0.00883807453644549</v>
      </c>
      <c r="CC185" s="14" t="n">
        <f aca="false">main!CA437</f>
        <v>0</v>
      </c>
      <c r="CD185" s="14" t="n">
        <f aca="false">main!CB437</f>
        <v>220.086617432489</v>
      </c>
      <c r="CE185" s="14" t="n">
        <f aca="false">main!CC437</f>
        <v>1055.76782226563</v>
      </c>
      <c r="CF185" s="14" t="n">
        <f aca="false">main!CD437</f>
        <v>0.572075851229906</v>
      </c>
      <c r="CG185" s="14" t="e">
        <f aca="false">main!CE437</f>
        <v>#DIV/0!</v>
      </c>
    </row>
    <row r="186" customFormat="false" ht="15.75" hidden="false" customHeight="true" outlineLevel="0" collapsed="false">
      <c r="A186" s="12" t="n">
        <v>5</v>
      </c>
      <c r="B186" s="12" t="n">
        <v>5</v>
      </c>
      <c r="C186" s="16" t="n">
        <f aca="false">main!A443</f>
        <v>133</v>
      </c>
      <c r="D186" s="10" t="str">
        <f aca="false">main!B443</f>
        <v>16:39:30</v>
      </c>
      <c r="E186" s="10" t="n">
        <f aca="false">main!C443</f>
        <v>17142.4999961751</v>
      </c>
      <c r="F186" s="10" t="n">
        <f aca="false">main!D443</f>
        <v>0</v>
      </c>
      <c r="G186" s="10" t="n">
        <f aca="false">main!E443</f>
        <v>12.567964532561</v>
      </c>
      <c r="H186" s="10" t="n">
        <f aca="false">main!F443</f>
        <v>0.137602258883935</v>
      </c>
      <c r="I186" s="10" t="n">
        <f aca="false">main!G443</f>
        <v>674.185536149356</v>
      </c>
      <c r="J186" s="10" t="n">
        <f aca="false">main!H443</f>
        <v>19</v>
      </c>
      <c r="K186" s="10" t="n">
        <f aca="false">main!I443</f>
        <v>19</v>
      </c>
      <c r="L186" s="10" t="n">
        <f aca="false">main!J443</f>
        <v>0</v>
      </c>
      <c r="M186" s="10" t="n">
        <f aca="false">main!K443</f>
        <v>0</v>
      </c>
      <c r="N186" s="10" t="n">
        <f aca="false">main!L443</f>
        <v>456.74853515625</v>
      </c>
      <c r="O186" s="10" t="n">
        <f aca="false">main!M443</f>
        <v>1424.06921386719</v>
      </c>
      <c r="P186" s="10" t="n">
        <f aca="false">main!N443</f>
        <v>610.1435546875</v>
      </c>
      <c r="Q186" s="10" t="e">
        <f aca="false">main!O443</f>
        <v>#DIV/0!</v>
      </c>
      <c r="R186" s="10" t="n">
        <f aca="false">main!P443</f>
        <v>0.67926521358052</v>
      </c>
      <c r="S186" s="10" t="n">
        <f aca="false">main!Q443</f>
        <v>0.571549227561349</v>
      </c>
      <c r="T186" s="10" t="n">
        <f aca="false">main!R443</f>
        <v>-1</v>
      </c>
      <c r="U186" s="10" t="n">
        <f aca="false">main!S443</f>
        <v>0.87</v>
      </c>
      <c r="V186" s="10" t="n">
        <f aca="false">main!T443</f>
        <v>0.92</v>
      </c>
      <c r="W186" s="10" t="n">
        <f aca="false">main!U443</f>
        <v>19.9885787963867</v>
      </c>
      <c r="X186" s="10" t="n">
        <f aca="false">main!V443</f>
        <v>0.879994289398193</v>
      </c>
      <c r="Y186" s="10" t="n">
        <f aca="false">main!W443</f>
        <v>0.0616482941618335</v>
      </c>
      <c r="Z186" s="10" t="n">
        <f aca="false">main!X443</f>
        <v>0.841422784700865</v>
      </c>
      <c r="AA186" s="10" t="n">
        <f aca="false">main!Y443</f>
        <v>3.11784079040347</v>
      </c>
      <c r="AB186" s="10" t="n">
        <f aca="false">main!Z443</f>
        <v>-1</v>
      </c>
      <c r="AC186" s="10" t="n">
        <f aca="false">main!AA443</f>
        <v>250.100051879883</v>
      </c>
      <c r="AD186" s="10" t="n">
        <f aca="false">main!AB443</f>
        <v>0.5</v>
      </c>
      <c r="AE186" s="10" t="n">
        <f aca="false">main!AC443</f>
        <v>62.8951680950646</v>
      </c>
      <c r="AF186" s="10" t="n">
        <f aca="false">main!AD443</f>
        <v>1.72522685245351</v>
      </c>
      <c r="AG186" s="10" t="n">
        <f aca="false">main!AE443</f>
        <v>1.16869840695192</v>
      </c>
      <c r="AH186" s="10" t="n">
        <f aca="false">main!AF443</f>
        <v>23.248348236084</v>
      </c>
      <c r="AI186" s="10" t="n">
        <f aca="false">main!AG443</f>
        <v>2</v>
      </c>
      <c r="AJ186" s="10" t="n">
        <f aca="false">main!AH443</f>
        <v>4.644859790802</v>
      </c>
      <c r="AK186" s="10" t="n">
        <f aca="false">main!AI443</f>
        <v>1</v>
      </c>
      <c r="AL186" s="10" t="n">
        <f aca="false">main!AJ443</f>
        <v>9.289719581604</v>
      </c>
      <c r="AM186" s="10" t="n">
        <f aca="false">main!AK443</f>
        <v>24.1754493713379</v>
      </c>
      <c r="AN186" s="10" t="n">
        <f aca="false">main!AL443</f>
        <v>23.248348236084</v>
      </c>
      <c r="AO186" s="10" t="n">
        <f aca="false">main!AM443</f>
        <v>24.0979881286621</v>
      </c>
      <c r="AP186" s="10" t="n">
        <f aca="false">main!AN443</f>
        <v>846.853698730469</v>
      </c>
      <c r="AQ186" s="10" t="n">
        <f aca="false">main!AO443</f>
        <v>837.530883789063</v>
      </c>
      <c r="AR186" s="10" t="n">
        <f aca="false">main!AP443</f>
        <v>16.8656158447266</v>
      </c>
      <c r="AS186" s="10" t="n">
        <f aca="false">main!AQ443</f>
        <v>17.9927616119385</v>
      </c>
      <c r="AT186" s="10" t="n">
        <f aca="false">main!AR443</f>
        <v>52.4530181884766</v>
      </c>
      <c r="AU186" s="10" t="n">
        <f aca="false">main!AS443</f>
        <v>55.9585037231445</v>
      </c>
      <c r="AV186" s="10" t="n">
        <f aca="false">main!AT443</f>
        <v>300.615112304688</v>
      </c>
      <c r="AW186" s="10" t="n">
        <f aca="false">main!AU443</f>
        <v>250.100051879883</v>
      </c>
      <c r="AX186" s="10" t="n">
        <f aca="false">main!AV443</f>
        <v>113.522880554199</v>
      </c>
      <c r="AY186" s="10" t="n">
        <f aca="false">main!AW443</f>
        <v>94.1316146850586</v>
      </c>
      <c r="AZ186" s="10" t="n">
        <f aca="false">main!AX443</f>
        <v>-3.04504990577698</v>
      </c>
      <c r="BA186" s="10" t="n">
        <f aca="false">main!AY443</f>
        <v>-0.389287620782852</v>
      </c>
      <c r="BB186" s="10" t="n">
        <f aca="false">main!AZ443</f>
        <v>0.75</v>
      </c>
      <c r="BC186" s="10" t="n">
        <f aca="false">main!BA443</f>
        <v>-1.355140209198</v>
      </c>
      <c r="BD186" s="10" t="n">
        <f aca="false">main!BB443</f>
        <v>7.355140209198</v>
      </c>
      <c r="BE186" s="10" t="n">
        <f aca="false">main!BC443</f>
        <v>1</v>
      </c>
      <c r="BF186" s="10" t="n">
        <f aca="false">main!BD443</f>
        <v>0</v>
      </c>
      <c r="BG186" s="10" t="n">
        <f aca="false">main!BE443</f>
        <v>0.159999996423721</v>
      </c>
      <c r="BH186" s="10" t="n">
        <f aca="false">main!BF443</f>
        <v>111105</v>
      </c>
      <c r="BI186" s="10" t="n">
        <f aca="false">main!BG443</f>
        <v>1.50307556152344</v>
      </c>
      <c r="BJ186" s="10" t="n">
        <f aca="false">main!BH443</f>
        <v>0.00172522685245351</v>
      </c>
      <c r="BK186" s="10" t="n">
        <f aca="false">main!BI443</f>
        <v>296.398348236084</v>
      </c>
      <c r="BL186" s="10" t="n">
        <f aca="false">main!BJ443</f>
        <v>297.325449371338</v>
      </c>
      <c r="BM186" s="10" t="n">
        <f aca="false">main!BK443</f>
        <v>40.0160074063537</v>
      </c>
      <c r="BN186" s="10" t="n">
        <f aca="false">main!BL443</f>
        <v>-0.102472756209775</v>
      </c>
      <c r="BO186" s="10" t="n">
        <f aca="false">main!BM443</f>
        <v>2.86238611012703</v>
      </c>
      <c r="BP186" s="10" t="n">
        <f aca="false">main!BN443</f>
        <v>30.408339639173</v>
      </c>
      <c r="BQ186" s="10" t="n">
        <f aca="false">main!BO443</f>
        <v>12.4155780272345</v>
      </c>
      <c r="BR186" s="10" t="n">
        <f aca="false">main!BP443</f>
        <v>23.711898803711</v>
      </c>
      <c r="BS186" s="10" t="n">
        <f aca="false">main!BQ443</f>
        <v>2.94353326223785</v>
      </c>
      <c r="BT186" s="10" t="n">
        <f aca="false">main!BR443</f>
        <v>0.135593800705638</v>
      </c>
      <c r="BU186" s="10" t="n">
        <f aca="false">main!BS443</f>
        <v>1.69368770317511</v>
      </c>
      <c r="BV186" s="10" t="n">
        <f aca="false">main!BT443</f>
        <v>1.24984555906274</v>
      </c>
      <c r="BW186" s="10" t="n">
        <f aca="false">main!BU443</f>
        <v>0.0849243128959198</v>
      </c>
      <c r="BX186" s="10" t="n">
        <f aca="false">main!BV443</f>
        <v>63.4621731150508</v>
      </c>
      <c r="BY186" s="10" t="n">
        <f aca="false">main!BW443</f>
        <v>0.80496797097115</v>
      </c>
      <c r="BZ186" s="10" t="n">
        <f aca="false">main!BX443</f>
        <v>58.7686135743063</v>
      </c>
      <c r="CA186" s="10" t="n">
        <f aca="false">main!BY443</f>
        <v>835.704482898281</v>
      </c>
      <c r="CB186" s="10" t="n">
        <f aca="false">main!BZ443</f>
        <v>0.00883807453644549</v>
      </c>
      <c r="CC186" s="10" t="n">
        <f aca="false">main!CA443</f>
        <v>0</v>
      </c>
      <c r="CD186" s="10" t="n">
        <f aca="false">main!CB443</f>
        <v>220.086617432489</v>
      </c>
      <c r="CE186" s="10" t="n">
        <f aca="false">main!CC443</f>
        <v>967.32067871094</v>
      </c>
      <c r="CF186" s="10" t="n">
        <f aca="false">main!CD443</f>
        <v>0.571549227561349</v>
      </c>
      <c r="CG186" s="10" t="e">
        <f aca="false">main!CE443</f>
        <v>#DIV/0!</v>
      </c>
    </row>
    <row r="187" customFormat="false" ht="23.85" hidden="false" customHeight="false" outlineLevel="0" collapsed="false">
      <c r="A187" s="12" t="n">
        <v>5</v>
      </c>
      <c r="B187" s="12" t="n">
        <v>6</v>
      </c>
      <c r="C187" s="20" t="str">
        <f aca="false">main!B514</f>
        <v>"17:08:21 trat6t1b5"
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</row>
    <row r="188" customFormat="false" ht="15.75" hidden="false" customHeight="true" outlineLevel="0" collapsed="false">
      <c r="A188" s="12" t="n">
        <v>5</v>
      </c>
      <c r="B188" s="12" t="n">
        <v>6</v>
      </c>
      <c r="C188" s="20" t="n">
        <f aca="false">main!A520</f>
        <v>155</v>
      </c>
      <c r="D188" s="14" t="str">
        <f aca="false">main!B520</f>
        <v>17:10:17</v>
      </c>
      <c r="E188" s="14" t="n">
        <f aca="false">main!C520</f>
        <v>18998.499999621</v>
      </c>
      <c r="F188" s="14" t="n">
        <f aca="false">main!D520</f>
        <v>0</v>
      </c>
      <c r="G188" s="14" t="n">
        <f aca="false">main!E520</f>
        <v>9.84937680146551</v>
      </c>
      <c r="H188" s="14" t="n">
        <f aca="false">main!F520</f>
        <v>0.159658006627737</v>
      </c>
      <c r="I188" s="14" t="n">
        <f aca="false">main!G520</f>
        <v>729.549724412024</v>
      </c>
      <c r="J188" s="14" t="n">
        <f aca="false">main!H520</f>
        <v>22</v>
      </c>
      <c r="K188" s="14" t="n">
        <f aca="false">main!I520</f>
        <v>22</v>
      </c>
      <c r="L188" s="14" t="n">
        <f aca="false">main!J520</f>
        <v>0</v>
      </c>
      <c r="M188" s="14" t="n">
        <f aca="false">main!K520</f>
        <v>0</v>
      </c>
      <c r="N188" s="14" t="n">
        <f aca="false">main!L520</f>
        <v>462.8515625</v>
      </c>
      <c r="O188" s="14" t="n">
        <f aca="false">main!M520</f>
        <v>1359.15380859375</v>
      </c>
      <c r="P188" s="14" t="n">
        <f aca="false">main!N520</f>
        <v>670.427185058594</v>
      </c>
      <c r="Q188" s="14" t="e">
        <f aca="false">main!O520</f>
        <v>#DIV/0!</v>
      </c>
      <c r="R188" s="14" t="n">
        <f aca="false">main!P520</f>
        <v>0.65945608247319</v>
      </c>
      <c r="S188" s="14" t="n">
        <f aca="false">main!Q520</f>
        <v>0.50673192333379</v>
      </c>
      <c r="T188" s="14" t="n">
        <f aca="false">main!R520</f>
        <v>-1</v>
      </c>
      <c r="U188" s="14" t="n">
        <f aca="false">main!S520</f>
        <v>0.87</v>
      </c>
      <c r="V188" s="14" t="n">
        <f aca="false">main!T520</f>
        <v>0.92</v>
      </c>
      <c r="W188" s="14" t="n">
        <f aca="false">main!U520</f>
        <v>19.9885787963867</v>
      </c>
      <c r="X188" s="14" t="n">
        <f aca="false">main!V520</f>
        <v>0.879994289398193</v>
      </c>
      <c r="Y188" s="14" t="n">
        <f aca="false">main!W520</f>
        <v>0.0492602963884514</v>
      </c>
      <c r="Z188" s="14" t="n">
        <f aca="false">main!X520</f>
        <v>0.768408900609982</v>
      </c>
      <c r="AA188" s="14" t="n">
        <f aca="false">main!Y520</f>
        <v>2.93647881677779</v>
      </c>
      <c r="AB188" s="14" t="n">
        <f aca="false">main!Z520</f>
        <v>-1</v>
      </c>
      <c r="AC188" s="14" t="n">
        <f aca="false">main!AA520</f>
        <v>250.713653564453</v>
      </c>
      <c r="AD188" s="14" t="n">
        <f aca="false">main!AB520</f>
        <v>0.5</v>
      </c>
      <c r="AE188" s="14" t="n">
        <f aca="false">main!AC520</f>
        <v>55.8992664751779</v>
      </c>
      <c r="AF188" s="14" t="n">
        <f aca="false">main!AD520</f>
        <v>1.87917168588339</v>
      </c>
      <c r="AG188" s="14" t="n">
        <f aca="false">main!AE520</f>
        <v>1.09987780078873</v>
      </c>
      <c r="AH188" s="14" t="n">
        <f aca="false">main!AF520</f>
        <v>23.0821495056152</v>
      </c>
      <c r="AI188" s="14" t="n">
        <f aca="false">main!AG520</f>
        <v>2</v>
      </c>
      <c r="AJ188" s="14" t="n">
        <f aca="false">main!AH520</f>
        <v>4.644859790802</v>
      </c>
      <c r="AK188" s="14" t="n">
        <f aca="false">main!AI520</f>
        <v>1</v>
      </c>
      <c r="AL188" s="14" t="n">
        <f aca="false">main!AJ520</f>
        <v>9.289719581604</v>
      </c>
      <c r="AM188" s="14" t="n">
        <f aca="false">main!AK520</f>
        <v>24.2033920288086</v>
      </c>
      <c r="AN188" s="14" t="n">
        <f aca="false">main!AL520</f>
        <v>23.0821495056152</v>
      </c>
      <c r="AO188" s="14" t="n">
        <f aca="false">main!AM520</f>
        <v>24.0029220581055</v>
      </c>
      <c r="AP188" s="14" t="n">
        <f aca="false">main!AN520</f>
        <v>852.357238769531</v>
      </c>
      <c r="AQ188" s="14" t="n">
        <f aca="false">main!AO520</f>
        <v>844.748718261719</v>
      </c>
      <c r="AR188" s="14" t="n">
        <f aca="false">main!AP520</f>
        <v>17.1886558532715</v>
      </c>
      <c r="AS188" s="14" t="n">
        <f aca="false">main!AQ520</f>
        <v>18.4157829284668</v>
      </c>
      <c r="AT188" s="14" t="n">
        <f aca="false">main!AR520</f>
        <v>53.3800888061523</v>
      </c>
      <c r="AU188" s="14" t="n">
        <f aca="false">main!AS520</f>
        <v>57.1909828186035</v>
      </c>
      <c r="AV188" s="14" t="n">
        <f aca="false">main!AT520</f>
        <v>300.631500244141</v>
      </c>
      <c r="AW188" s="14" t="n">
        <f aca="false">main!AU520</f>
        <v>250.281021118164</v>
      </c>
      <c r="AX188" s="14" t="n">
        <f aca="false">main!AV520</f>
        <v>58.6412315368652</v>
      </c>
      <c r="AY188" s="14" t="n">
        <f aca="false">main!AW520</f>
        <v>94.1526412963867</v>
      </c>
      <c r="AZ188" s="14" t="n">
        <f aca="false">main!AX520</f>
        <v>-3.04504990577698</v>
      </c>
      <c r="BA188" s="14" t="n">
        <f aca="false">main!AY520</f>
        <v>-0.389287620782852</v>
      </c>
      <c r="BB188" s="14" t="n">
        <f aca="false">main!AZ520</f>
        <v>0.5</v>
      </c>
      <c r="BC188" s="14" t="n">
        <f aca="false">main!BA520</f>
        <v>-1.355140209198</v>
      </c>
      <c r="BD188" s="14" t="n">
        <f aca="false">main!BB520</f>
        <v>7.355140209198</v>
      </c>
      <c r="BE188" s="14" t="n">
        <f aca="false">main!BC520</f>
        <v>1</v>
      </c>
      <c r="BF188" s="14" t="n">
        <f aca="false">main!BD520</f>
        <v>0</v>
      </c>
      <c r="BG188" s="14" t="n">
        <f aca="false">main!BE520</f>
        <v>0.159999996423721</v>
      </c>
      <c r="BH188" s="14" t="n">
        <f aca="false">main!BF520</f>
        <v>111105</v>
      </c>
      <c r="BI188" s="14" t="n">
        <f aca="false">main!BG520</f>
        <v>1.50315750122071</v>
      </c>
      <c r="BJ188" s="14" t="n">
        <f aca="false">main!BH520</f>
        <v>0.00187917168588339</v>
      </c>
      <c r="BK188" s="14" t="n">
        <f aca="false">main!BI520</f>
        <v>296.232149505615</v>
      </c>
      <c r="BL188" s="14" t="n">
        <f aca="false">main!BJ520</f>
        <v>297.353392028809</v>
      </c>
      <c r="BM188" s="14" t="n">
        <f aca="false">main!BK520</f>
        <v>40.0449624838315</v>
      </c>
      <c r="BN188" s="14" t="n">
        <f aca="false">main!BL520</f>
        <v>-0.120804967559609</v>
      </c>
      <c r="BO188" s="14" t="n">
        <f aca="false">main!BM520</f>
        <v>2.83377240504478</v>
      </c>
      <c r="BP188" s="14" t="n">
        <f aca="false">main!BN520</f>
        <v>30.0976410860768</v>
      </c>
      <c r="BQ188" s="14" t="n">
        <f aca="false">main!BO520</f>
        <v>11.68185815761</v>
      </c>
      <c r="BR188" s="14" t="n">
        <f aca="false">main!BP520</f>
        <v>23.6427707672119</v>
      </c>
      <c r="BS188" s="14" t="n">
        <f aca="false">main!BQ520</f>
        <v>2.93130583209904</v>
      </c>
      <c r="BT188" s="14" t="n">
        <f aca="false">main!BR520</f>
        <v>0.156960402595903</v>
      </c>
      <c r="BU188" s="14" t="n">
        <f aca="false">main!BS520</f>
        <v>1.73389460425606</v>
      </c>
      <c r="BV188" s="14" t="n">
        <f aca="false">main!BT520</f>
        <v>1.19741122784299</v>
      </c>
      <c r="BW188" s="14" t="n">
        <f aca="false">main!BU520</f>
        <v>0.0983390996066143</v>
      </c>
      <c r="BX188" s="14" t="n">
        <f aca="false">main!BV520</f>
        <v>68.6890335104431</v>
      </c>
      <c r="BY188" s="14" t="n">
        <f aca="false">main!BW520</f>
        <v>0.863629276541851</v>
      </c>
      <c r="BZ188" s="14" t="n">
        <f aca="false">main!BX520</f>
        <v>60.8940087706673</v>
      </c>
      <c r="CA188" s="14" t="n">
        <f aca="false">main!BY520</f>
        <v>843.317387793111</v>
      </c>
      <c r="CB188" s="14" t="n">
        <f aca="false">main!BZ520</f>
        <v>0.00711200843259724</v>
      </c>
      <c r="CC188" s="14" t="n">
        <f aca="false">main!CA520</f>
        <v>0</v>
      </c>
      <c r="CD188" s="14" t="n">
        <f aca="false">main!CB520</f>
        <v>220.245869328733</v>
      </c>
      <c r="CE188" s="14" t="n">
        <f aca="false">main!CC520</f>
        <v>896.30224609375</v>
      </c>
      <c r="CF188" s="14" t="n">
        <f aca="false">main!CD520</f>
        <v>0.50673192333379</v>
      </c>
      <c r="CG188" s="14" t="e">
        <f aca="false">main!CE520</f>
        <v>#DIV/0!</v>
      </c>
    </row>
    <row r="189" customFormat="false" ht="15.75" hidden="false" customHeight="true" outlineLevel="0" collapsed="false">
      <c r="A189" s="12" t="n">
        <v>5</v>
      </c>
      <c r="B189" s="12" t="n">
        <v>6</v>
      </c>
      <c r="C189" s="20" t="n">
        <f aca="false">main!A521</f>
        <v>156</v>
      </c>
      <c r="D189" s="14" t="str">
        <f aca="false">main!B521</f>
        <v>17:10:28</v>
      </c>
      <c r="E189" s="14" t="n">
        <f aca="false">main!C521</f>
        <v>19009.4999988629</v>
      </c>
      <c r="F189" s="14" t="n">
        <f aca="false">main!D521</f>
        <v>0</v>
      </c>
      <c r="G189" s="14" t="n">
        <f aca="false">main!E521</f>
        <v>9.6776233658618</v>
      </c>
      <c r="H189" s="14" t="n">
        <f aca="false">main!F521</f>
        <v>0.158785545222956</v>
      </c>
      <c r="I189" s="14" t="n">
        <f aca="false">main!G521</f>
        <v>730.833648710116</v>
      </c>
      <c r="J189" s="14" t="n">
        <f aca="false">main!H521</f>
        <v>22</v>
      </c>
      <c r="K189" s="14" t="n">
        <f aca="false">main!I521</f>
        <v>22</v>
      </c>
      <c r="L189" s="14" t="n">
        <f aca="false">main!J521</f>
        <v>0</v>
      </c>
      <c r="M189" s="14" t="n">
        <f aca="false">main!K521</f>
        <v>0</v>
      </c>
      <c r="N189" s="14" t="n">
        <f aca="false">main!L521</f>
        <v>462.8515625</v>
      </c>
      <c r="O189" s="14" t="n">
        <f aca="false">main!M521</f>
        <v>1359.15380859375</v>
      </c>
      <c r="P189" s="14" t="n">
        <f aca="false">main!N521</f>
        <v>670.427185058594</v>
      </c>
      <c r="Q189" s="14" t="e">
        <f aca="false">main!O521</f>
        <v>#DIV/0!</v>
      </c>
      <c r="R189" s="14" t="n">
        <f aca="false">main!P521</f>
        <v>0.65945608247319</v>
      </c>
      <c r="S189" s="14" t="n">
        <f aca="false">main!Q521</f>
        <v>0.50673192333379</v>
      </c>
      <c r="T189" s="14" t="n">
        <f aca="false">main!R521</f>
        <v>-1</v>
      </c>
      <c r="U189" s="14" t="n">
        <f aca="false">main!S521</f>
        <v>0.87</v>
      </c>
      <c r="V189" s="14" t="n">
        <f aca="false">main!T521</f>
        <v>0.92</v>
      </c>
      <c r="W189" s="14" t="n">
        <f aca="false">main!U521</f>
        <v>19.9885787963867</v>
      </c>
      <c r="X189" s="14" t="n">
        <f aca="false">main!V521</f>
        <v>0.879994289398193</v>
      </c>
      <c r="Y189" s="14" t="n">
        <f aca="false">main!W521</f>
        <v>0.0484954308876739</v>
      </c>
      <c r="Z189" s="14" t="n">
        <f aca="false">main!X521</f>
        <v>0.768408900609982</v>
      </c>
      <c r="AA189" s="14" t="n">
        <f aca="false">main!Y521</f>
        <v>2.93647881677779</v>
      </c>
      <c r="AB189" s="14" t="n">
        <f aca="false">main!Z521</f>
        <v>-1</v>
      </c>
      <c r="AC189" s="14" t="n">
        <f aca="false">main!AA521</f>
        <v>250.713653564453</v>
      </c>
      <c r="AD189" s="14" t="n">
        <f aca="false">main!AB521</f>
        <v>0.5</v>
      </c>
      <c r="AE189" s="14" t="n">
        <f aca="false">main!AC521</f>
        <v>55.8992664751779</v>
      </c>
      <c r="AF189" s="14" t="n">
        <f aca="false">main!AD521</f>
        <v>1.87596835624705</v>
      </c>
      <c r="AG189" s="14" t="n">
        <f aca="false">main!AE521</f>
        <v>1.10391177214535</v>
      </c>
      <c r="AH189" s="14" t="n">
        <f aca="false">main!AF521</f>
        <v>23.10764503479</v>
      </c>
      <c r="AI189" s="14" t="n">
        <f aca="false">main!AG521</f>
        <v>2</v>
      </c>
      <c r="AJ189" s="14" t="n">
        <f aca="false">main!AH521</f>
        <v>4.644859790802</v>
      </c>
      <c r="AK189" s="14" t="n">
        <f aca="false">main!AI521</f>
        <v>1</v>
      </c>
      <c r="AL189" s="14" t="n">
        <f aca="false">main!AJ521</f>
        <v>9.289719581604</v>
      </c>
      <c r="AM189" s="14" t="n">
        <f aca="false">main!AK521</f>
        <v>24.2050514221191</v>
      </c>
      <c r="AN189" s="14" t="n">
        <f aca="false">main!AL521</f>
        <v>23.10764503479</v>
      </c>
      <c r="AO189" s="14" t="n">
        <f aca="false">main!AM521</f>
        <v>24.0162620544434</v>
      </c>
      <c r="AP189" s="14" t="n">
        <f aca="false">main!AN521</f>
        <v>852.381591796875</v>
      </c>
      <c r="AQ189" s="14" t="n">
        <f aca="false">main!AO521</f>
        <v>844.888305664063</v>
      </c>
      <c r="AR189" s="14" t="n">
        <f aca="false">main!AP521</f>
        <v>17.194149017334</v>
      </c>
      <c r="AS189" s="14" t="n">
        <f aca="false">main!AQ521</f>
        <v>18.4192867279053</v>
      </c>
      <c r="AT189" s="14" t="n">
        <f aca="false">main!AR521</f>
        <v>53.3921127319336</v>
      </c>
      <c r="AU189" s="14" t="n">
        <f aca="false">main!AS521</f>
        <v>57.1964721679688</v>
      </c>
      <c r="AV189" s="14" t="n">
        <f aca="false">main!AT521</f>
        <v>300.605285644531</v>
      </c>
      <c r="AW189" s="14" t="n">
        <f aca="false">main!AU521</f>
        <v>250.203811645508</v>
      </c>
      <c r="AX189" s="14" t="n">
        <f aca="false">main!AV521</f>
        <v>58.3640899658203</v>
      </c>
      <c r="AY189" s="14" t="n">
        <f aca="false">main!AW521</f>
        <v>94.1531448364258</v>
      </c>
      <c r="AZ189" s="14" t="n">
        <f aca="false">main!AX521</f>
        <v>-3.04504990577698</v>
      </c>
      <c r="BA189" s="14" t="n">
        <f aca="false">main!AY521</f>
        <v>-0.389287620782852</v>
      </c>
      <c r="BB189" s="14" t="n">
        <f aca="false">main!AZ521</f>
        <v>0.5</v>
      </c>
      <c r="BC189" s="14" t="n">
        <f aca="false">main!BA521</f>
        <v>-1.355140209198</v>
      </c>
      <c r="BD189" s="14" t="n">
        <f aca="false">main!BB521</f>
        <v>7.355140209198</v>
      </c>
      <c r="BE189" s="14" t="n">
        <f aca="false">main!BC521</f>
        <v>1</v>
      </c>
      <c r="BF189" s="14" t="n">
        <f aca="false">main!BD521</f>
        <v>0</v>
      </c>
      <c r="BG189" s="14" t="n">
        <f aca="false">main!BE521</f>
        <v>0.159999996423721</v>
      </c>
      <c r="BH189" s="14" t="n">
        <f aca="false">main!BF521</f>
        <v>111105</v>
      </c>
      <c r="BI189" s="14" t="n">
        <f aca="false">main!BG521</f>
        <v>1.50302642822265</v>
      </c>
      <c r="BJ189" s="14" t="n">
        <f aca="false">main!BH521</f>
        <v>0.00187596835624705</v>
      </c>
      <c r="BK189" s="14" t="n">
        <f aca="false">main!BI521</f>
        <v>296.25764503479</v>
      </c>
      <c r="BL189" s="14" t="n">
        <f aca="false">main!BJ521</f>
        <v>297.355051422119</v>
      </c>
      <c r="BM189" s="14" t="n">
        <f aca="false">main!BK521</f>
        <v>40.0326089684827</v>
      </c>
      <c r="BN189" s="14" t="n">
        <f aca="false">main!BL521</f>
        <v>-0.121355368405375</v>
      </c>
      <c r="BO189" s="14" t="n">
        <f aca="false">main!BM521</f>
        <v>2.83814554322148</v>
      </c>
      <c r="BP189" s="14" t="n">
        <f aca="false">main!BN521</f>
        <v>30.1439271959768</v>
      </c>
      <c r="BQ189" s="14" t="n">
        <f aca="false">main!BO521</f>
        <v>11.7246404680715</v>
      </c>
      <c r="BR189" s="14" t="n">
        <f aca="false">main!BP521</f>
        <v>23.6563482284546</v>
      </c>
      <c r="BS189" s="14" t="n">
        <f aca="false">main!BQ521</f>
        <v>2.93370391428632</v>
      </c>
      <c r="BT189" s="14" t="n">
        <f aca="false">main!BR521</f>
        <v>0.156117096718847</v>
      </c>
      <c r="BU189" s="14" t="n">
        <f aca="false">main!BS521</f>
        <v>1.73423377107612</v>
      </c>
      <c r="BV189" s="14" t="n">
        <f aca="false">main!BT521</f>
        <v>1.1994701432102</v>
      </c>
      <c r="BW189" s="14" t="n">
        <f aca="false">main!BU521</f>
        <v>0.0978094707057079</v>
      </c>
      <c r="BX189" s="14" t="n">
        <f aca="false">main!BV521</f>
        <v>68.8102863783371</v>
      </c>
      <c r="BY189" s="14" t="n">
        <f aca="false">main!BW521</f>
        <v>0.865006230777093</v>
      </c>
      <c r="BZ189" s="14" t="n">
        <f aca="false">main!BX521</f>
        <v>60.8064401040515</v>
      </c>
      <c r="CA189" s="14" t="n">
        <f aca="false">main!BY521</f>
        <v>843.481934736593</v>
      </c>
      <c r="CB189" s="14" t="n">
        <f aca="false">main!BZ521</f>
        <v>0.0069765788846398</v>
      </c>
      <c r="CC189" s="14" t="n">
        <f aca="false">main!CA521</f>
        <v>0</v>
      </c>
      <c r="CD189" s="14" t="n">
        <f aca="false">main!CB521</f>
        <v>220.177925433708</v>
      </c>
      <c r="CE189" s="14" t="n">
        <f aca="false">main!CC521</f>
        <v>896.30224609375</v>
      </c>
      <c r="CF189" s="14" t="n">
        <f aca="false">main!CD521</f>
        <v>0.50673192333379</v>
      </c>
      <c r="CG189" s="14" t="e">
        <f aca="false">main!CE521</f>
        <v>#DIV/0!</v>
      </c>
    </row>
    <row r="190" customFormat="false" ht="15.75" hidden="false" customHeight="true" outlineLevel="0" collapsed="false">
      <c r="A190" s="12" t="n">
        <v>5</v>
      </c>
      <c r="B190" s="12" t="n">
        <v>6</v>
      </c>
      <c r="C190" s="20" t="n">
        <f aca="false">main!A522</f>
        <v>157</v>
      </c>
      <c r="D190" s="14" t="str">
        <f aca="false">main!B522</f>
        <v>17:10:39</v>
      </c>
      <c r="E190" s="14" t="n">
        <f aca="false">main!C522</f>
        <v>19020.4999981048</v>
      </c>
      <c r="F190" s="14" t="n">
        <f aca="false">main!D522</f>
        <v>0</v>
      </c>
      <c r="G190" s="14" t="n">
        <f aca="false">main!E522</f>
        <v>9.91625936701576</v>
      </c>
      <c r="H190" s="14" t="n">
        <f aca="false">main!F522</f>
        <v>0.155433010431199</v>
      </c>
      <c r="I190" s="14" t="n">
        <f aca="false">main!G522</f>
        <v>726.27959062755</v>
      </c>
      <c r="J190" s="14" t="n">
        <f aca="false">main!H522</f>
        <v>22</v>
      </c>
      <c r="K190" s="14" t="n">
        <f aca="false">main!I522</f>
        <v>22</v>
      </c>
      <c r="L190" s="14" t="n">
        <f aca="false">main!J522</f>
        <v>0</v>
      </c>
      <c r="M190" s="14" t="n">
        <f aca="false">main!K522</f>
        <v>0</v>
      </c>
      <c r="N190" s="14" t="n">
        <f aca="false">main!L522</f>
        <v>462.8515625</v>
      </c>
      <c r="O190" s="14" t="n">
        <f aca="false">main!M522</f>
        <v>1359.15380859375</v>
      </c>
      <c r="P190" s="14" t="n">
        <f aca="false">main!N522</f>
        <v>670.427185058594</v>
      </c>
      <c r="Q190" s="14" t="e">
        <f aca="false">main!O522</f>
        <v>#DIV/0!</v>
      </c>
      <c r="R190" s="14" t="n">
        <f aca="false">main!P522</f>
        <v>0.65945608247319</v>
      </c>
      <c r="S190" s="14" t="n">
        <f aca="false">main!Q522</f>
        <v>0.50673192333379</v>
      </c>
      <c r="T190" s="14" t="n">
        <f aca="false">main!R522</f>
        <v>-1</v>
      </c>
      <c r="U190" s="14" t="n">
        <f aca="false">main!S522</f>
        <v>0.87</v>
      </c>
      <c r="V190" s="14" t="n">
        <f aca="false">main!T522</f>
        <v>0.92</v>
      </c>
      <c r="W190" s="14" t="n">
        <f aca="false">main!U522</f>
        <v>19.9885787963867</v>
      </c>
      <c r="X190" s="14" t="n">
        <f aca="false">main!V522</f>
        <v>0.879994289398193</v>
      </c>
      <c r="Y190" s="14" t="n">
        <f aca="false">main!W522</f>
        <v>0.049578701046464</v>
      </c>
      <c r="Z190" s="14" t="n">
        <f aca="false">main!X522</f>
        <v>0.768408900609982</v>
      </c>
      <c r="AA190" s="14" t="n">
        <f aca="false">main!Y522</f>
        <v>2.93647881677779</v>
      </c>
      <c r="AB190" s="14" t="n">
        <f aca="false">main!Z522</f>
        <v>-1</v>
      </c>
      <c r="AC190" s="14" t="n">
        <f aca="false">main!AA522</f>
        <v>250.713653564453</v>
      </c>
      <c r="AD190" s="14" t="n">
        <f aca="false">main!AB522</f>
        <v>0.5</v>
      </c>
      <c r="AE190" s="14" t="n">
        <f aca="false">main!AC522</f>
        <v>55.8992664751779</v>
      </c>
      <c r="AF190" s="14" t="n">
        <f aca="false">main!AD522</f>
        <v>1.84757645484598</v>
      </c>
      <c r="AG190" s="14" t="n">
        <f aca="false">main!AE522</f>
        <v>1.11021637459461</v>
      </c>
      <c r="AH190" s="14" t="n">
        <f aca="false">main!AF522</f>
        <v>23.1409015655518</v>
      </c>
      <c r="AI190" s="14" t="n">
        <f aca="false">main!AG522</f>
        <v>2</v>
      </c>
      <c r="AJ190" s="14" t="n">
        <f aca="false">main!AH522</f>
        <v>4.644859790802</v>
      </c>
      <c r="AK190" s="14" t="n">
        <f aca="false">main!AI522</f>
        <v>1</v>
      </c>
      <c r="AL190" s="14" t="n">
        <f aca="false">main!AJ522</f>
        <v>9.289719581604</v>
      </c>
      <c r="AM190" s="14" t="n">
        <f aca="false">main!AK522</f>
        <v>24.2780952453613</v>
      </c>
      <c r="AN190" s="14" t="n">
        <f aca="false">main!AL522</f>
        <v>23.1409015655518</v>
      </c>
      <c r="AO190" s="14" t="n">
        <f aca="false">main!AM522</f>
        <v>24.0311794281006</v>
      </c>
      <c r="AP190" s="14" t="n">
        <f aca="false">main!AN522</f>
        <v>852.610046386719</v>
      </c>
      <c r="AQ190" s="14" t="n">
        <f aca="false">main!AO522</f>
        <v>844.973815917969</v>
      </c>
      <c r="AR190" s="14" t="n">
        <f aca="false">main!AP522</f>
        <v>17.2066097259522</v>
      </c>
      <c r="AS190" s="14" t="n">
        <f aca="false">main!AQ522</f>
        <v>18.4132175445557</v>
      </c>
      <c r="AT190" s="14" t="n">
        <f aca="false">main!AR522</f>
        <v>53.1966972351074</v>
      </c>
      <c r="AU190" s="14" t="n">
        <f aca="false">main!AS522</f>
        <v>56.9270973205566</v>
      </c>
      <c r="AV190" s="14" t="n">
        <f aca="false">main!AT522</f>
        <v>300.604156494141</v>
      </c>
      <c r="AW190" s="14" t="n">
        <f aca="false">main!AU522</f>
        <v>250.206649780273</v>
      </c>
      <c r="AX190" s="14" t="n">
        <f aca="false">main!AV522</f>
        <v>58.4364929199219</v>
      </c>
      <c r="AY190" s="14" t="n">
        <f aca="false">main!AW522</f>
        <v>94.1520614624023</v>
      </c>
      <c r="AZ190" s="14" t="n">
        <f aca="false">main!AX522</f>
        <v>-3.04504990577698</v>
      </c>
      <c r="BA190" s="14" t="n">
        <f aca="false">main!AY522</f>
        <v>-0.389287620782852</v>
      </c>
      <c r="BB190" s="14" t="n">
        <f aca="false">main!AZ522</f>
        <v>0.5</v>
      </c>
      <c r="BC190" s="14" t="n">
        <f aca="false">main!BA522</f>
        <v>-1.355140209198</v>
      </c>
      <c r="BD190" s="14" t="n">
        <f aca="false">main!BB522</f>
        <v>7.355140209198</v>
      </c>
      <c r="BE190" s="14" t="n">
        <f aca="false">main!BC522</f>
        <v>1</v>
      </c>
      <c r="BF190" s="14" t="n">
        <f aca="false">main!BD522</f>
        <v>0</v>
      </c>
      <c r="BG190" s="14" t="n">
        <f aca="false">main!BE522</f>
        <v>0.159999996423721</v>
      </c>
      <c r="BH190" s="14" t="n">
        <f aca="false">main!BF522</f>
        <v>111105</v>
      </c>
      <c r="BI190" s="14" t="n">
        <f aca="false">main!BG522</f>
        <v>1.50302078247071</v>
      </c>
      <c r="BJ190" s="14" t="n">
        <f aca="false">main!BH522</f>
        <v>0.00184757645484598</v>
      </c>
      <c r="BK190" s="14" t="n">
        <f aca="false">main!BI522</f>
        <v>296.290901565552</v>
      </c>
      <c r="BL190" s="14" t="n">
        <f aca="false">main!BJ522</f>
        <v>297.428095245361</v>
      </c>
      <c r="BM190" s="14" t="n">
        <f aca="false">main!BK522</f>
        <v>40.0330630700349</v>
      </c>
      <c r="BN190" s="14" t="n">
        <f aca="false">main!BL522</f>
        <v>-0.114521418131898</v>
      </c>
      <c r="BO190" s="14" t="n">
        <f aca="false">main!BM522</f>
        <v>2.8438587645702</v>
      </c>
      <c r="BP190" s="14" t="n">
        <f aca="false">main!BN522</f>
        <v>30.2049548400577</v>
      </c>
      <c r="BQ190" s="14" t="n">
        <f aca="false">main!BO522</f>
        <v>11.791737295502</v>
      </c>
      <c r="BR190" s="14" t="n">
        <f aca="false">main!BP522</f>
        <v>23.7094984054566</v>
      </c>
      <c r="BS190" s="14" t="n">
        <f aca="false">main!BQ522</f>
        <v>2.9431079312902</v>
      </c>
      <c r="BT190" s="14" t="n">
        <f aca="false">main!BR522</f>
        <v>0.152875145907964</v>
      </c>
      <c r="BU190" s="14" t="n">
        <f aca="false">main!BS522</f>
        <v>1.73364238997559</v>
      </c>
      <c r="BV190" s="14" t="n">
        <f aca="false">main!BT522</f>
        <v>1.20946554131461</v>
      </c>
      <c r="BW190" s="14" t="n">
        <f aca="false">main!BU522</f>
        <v>0.0957735284801454</v>
      </c>
      <c r="BX190" s="14" t="n">
        <f aca="false">main!BV522</f>
        <v>68.3807206556534</v>
      </c>
      <c r="BY190" s="14" t="n">
        <f aca="false">main!BW522</f>
        <v>0.859529108412109</v>
      </c>
      <c r="BZ190" s="14" t="n">
        <f aca="false">main!BX522</f>
        <v>60.6467169015883</v>
      </c>
      <c r="CA190" s="14" t="n">
        <f aca="false">main!BY522</f>
        <v>843.532765945698</v>
      </c>
      <c r="CB190" s="14" t="n">
        <f aca="false">main!BZ522</f>
        <v>0.00712940384574038</v>
      </c>
      <c r="CC190" s="14" t="n">
        <f aca="false">main!CA522</f>
        <v>0</v>
      </c>
      <c r="CD190" s="14" t="n">
        <f aca="false">main!CB522</f>
        <v>220.180422976094</v>
      </c>
      <c r="CE190" s="14" t="n">
        <f aca="false">main!CC522</f>
        <v>896.30224609375</v>
      </c>
      <c r="CF190" s="14" t="n">
        <f aca="false">main!CD522</f>
        <v>0.50673192333379</v>
      </c>
      <c r="CG190" s="14" t="e">
        <f aca="false">main!CE522</f>
        <v>#DIV/0!</v>
      </c>
    </row>
    <row r="191" customFormat="false" ht="15.75" hidden="false" customHeight="true" outlineLevel="0" collapsed="false">
      <c r="A191" s="12" t="n">
        <v>5</v>
      </c>
      <c r="B191" s="12" t="n">
        <v>6</v>
      </c>
      <c r="C191" s="20" t="n">
        <f aca="false">main!A523</f>
        <v>158</v>
      </c>
      <c r="D191" s="14" t="str">
        <f aca="false">main!B523</f>
        <v>17:10:50</v>
      </c>
      <c r="E191" s="14" t="n">
        <f aca="false">main!C523</f>
        <v>19031.4999973467</v>
      </c>
      <c r="F191" s="14" t="n">
        <f aca="false">main!D523</f>
        <v>0</v>
      </c>
      <c r="G191" s="14" t="n">
        <f aca="false">main!E523</f>
        <v>9.7357474446038</v>
      </c>
      <c r="H191" s="14" t="n">
        <f aca="false">main!F523</f>
        <v>0.152015838773487</v>
      </c>
      <c r="I191" s="14" t="n">
        <f aca="false">main!G523</f>
        <v>726.011416014316</v>
      </c>
      <c r="J191" s="14" t="n">
        <f aca="false">main!H523</f>
        <v>22</v>
      </c>
      <c r="K191" s="14" t="n">
        <f aca="false">main!I523</f>
        <v>22</v>
      </c>
      <c r="L191" s="14" t="n">
        <f aca="false">main!J523</f>
        <v>0</v>
      </c>
      <c r="M191" s="14" t="n">
        <f aca="false">main!K523</f>
        <v>0</v>
      </c>
      <c r="N191" s="14" t="n">
        <f aca="false">main!L523</f>
        <v>462.8515625</v>
      </c>
      <c r="O191" s="14" t="n">
        <f aca="false">main!M523</f>
        <v>1359.15380859375</v>
      </c>
      <c r="P191" s="14" t="n">
        <f aca="false">main!N523</f>
        <v>670.427185058594</v>
      </c>
      <c r="Q191" s="14" t="e">
        <f aca="false">main!O523</f>
        <v>#DIV/0!</v>
      </c>
      <c r="R191" s="14" t="n">
        <f aca="false">main!P523</f>
        <v>0.65945608247319</v>
      </c>
      <c r="S191" s="14" t="n">
        <f aca="false">main!Q523</f>
        <v>0.50673192333379</v>
      </c>
      <c r="T191" s="14" t="n">
        <f aca="false">main!R523</f>
        <v>-1</v>
      </c>
      <c r="U191" s="14" t="n">
        <f aca="false">main!S523</f>
        <v>0.87</v>
      </c>
      <c r="V191" s="14" t="n">
        <f aca="false">main!T523</f>
        <v>0.92</v>
      </c>
      <c r="W191" s="14" t="n">
        <f aca="false">main!U523</f>
        <v>19.9885787963867</v>
      </c>
      <c r="X191" s="14" t="n">
        <f aca="false">main!V523</f>
        <v>0.879994289398193</v>
      </c>
      <c r="Y191" s="14" t="n">
        <f aca="false">main!W523</f>
        <v>0.0487679892090708</v>
      </c>
      <c r="Z191" s="14" t="n">
        <f aca="false">main!X523</f>
        <v>0.768408900609982</v>
      </c>
      <c r="AA191" s="14" t="n">
        <f aca="false">main!Y523</f>
        <v>2.93647881677779</v>
      </c>
      <c r="AB191" s="14" t="n">
        <f aca="false">main!Z523</f>
        <v>-1</v>
      </c>
      <c r="AC191" s="14" t="n">
        <f aca="false">main!AA523</f>
        <v>250.713653564453</v>
      </c>
      <c r="AD191" s="14" t="n">
        <f aca="false">main!AB523</f>
        <v>0.5</v>
      </c>
      <c r="AE191" s="14" t="n">
        <f aca="false">main!AC523</f>
        <v>55.8992664751779</v>
      </c>
      <c r="AF191" s="14" t="n">
        <f aca="false">main!AD523</f>
        <v>1.82071114170481</v>
      </c>
      <c r="AG191" s="14" t="n">
        <f aca="false">main!AE523</f>
        <v>1.11822035811415</v>
      </c>
      <c r="AH191" s="14" t="n">
        <f aca="false">main!AF523</f>
        <v>23.1819343566895</v>
      </c>
      <c r="AI191" s="14" t="n">
        <f aca="false">main!AG523</f>
        <v>2</v>
      </c>
      <c r="AJ191" s="14" t="n">
        <f aca="false">main!AH523</f>
        <v>4.644859790802</v>
      </c>
      <c r="AK191" s="14" t="n">
        <f aca="false">main!AI523</f>
        <v>1</v>
      </c>
      <c r="AL191" s="14" t="n">
        <f aca="false">main!AJ523</f>
        <v>9.289719581604</v>
      </c>
      <c r="AM191" s="14" t="n">
        <f aca="false">main!AK523</f>
        <v>24.2385635375977</v>
      </c>
      <c r="AN191" s="14" t="n">
        <f aca="false">main!AL523</f>
        <v>23.1819343566895</v>
      </c>
      <c r="AO191" s="14" t="n">
        <f aca="false">main!AM523</f>
        <v>24.0475120544434</v>
      </c>
      <c r="AP191" s="14" t="n">
        <f aca="false">main!AN523</f>
        <v>852.683654785156</v>
      </c>
      <c r="AQ191" s="14" t="n">
        <f aca="false">main!AO523</f>
        <v>845.183715820313</v>
      </c>
      <c r="AR191" s="14" t="n">
        <f aca="false">main!AP523</f>
        <v>17.2144298553467</v>
      </c>
      <c r="AS191" s="14" t="n">
        <f aca="false">main!AQ523</f>
        <v>18.4032917022705</v>
      </c>
      <c r="AT191" s="14" t="n">
        <f aca="false">main!AR523</f>
        <v>53.3469581604004</v>
      </c>
      <c r="AU191" s="14" t="n">
        <f aca="false">main!AS523</f>
        <v>57.0312042236328</v>
      </c>
      <c r="AV191" s="14" t="n">
        <f aca="false">main!AT523</f>
        <v>300.657989501953</v>
      </c>
      <c r="AW191" s="14" t="n">
        <f aca="false">main!AU523</f>
        <v>250.15983581543</v>
      </c>
      <c r="AX191" s="14" t="n">
        <f aca="false">main!AV523</f>
        <v>58.5084838867188</v>
      </c>
      <c r="AY191" s="14" t="n">
        <f aca="false">main!AW523</f>
        <v>94.1517105102539</v>
      </c>
      <c r="AZ191" s="14" t="n">
        <f aca="false">main!AX523</f>
        <v>-3.04504990577698</v>
      </c>
      <c r="BA191" s="14" t="n">
        <f aca="false">main!AY523</f>
        <v>-0.389287620782852</v>
      </c>
      <c r="BB191" s="14" t="n">
        <f aca="false">main!AZ523</f>
        <v>0.5</v>
      </c>
      <c r="BC191" s="14" t="n">
        <f aca="false">main!BA523</f>
        <v>-1.355140209198</v>
      </c>
      <c r="BD191" s="14" t="n">
        <f aca="false">main!BB523</f>
        <v>7.355140209198</v>
      </c>
      <c r="BE191" s="14" t="n">
        <f aca="false">main!BC523</f>
        <v>1</v>
      </c>
      <c r="BF191" s="14" t="n">
        <f aca="false">main!BD523</f>
        <v>0</v>
      </c>
      <c r="BG191" s="14" t="n">
        <f aca="false">main!BE523</f>
        <v>0.159999996423721</v>
      </c>
      <c r="BH191" s="14" t="n">
        <f aca="false">main!BF523</f>
        <v>111105</v>
      </c>
      <c r="BI191" s="14" t="n">
        <f aca="false">main!BG523</f>
        <v>1.50328994750977</v>
      </c>
      <c r="BJ191" s="14" t="n">
        <f aca="false">main!BH523</f>
        <v>0.00182071114170481</v>
      </c>
      <c r="BK191" s="14" t="n">
        <f aca="false">main!BI523</f>
        <v>296.33193435669</v>
      </c>
      <c r="BL191" s="14" t="n">
        <f aca="false">main!BJ523</f>
        <v>297.388563537598</v>
      </c>
      <c r="BM191" s="14" t="n">
        <f aca="false">main!BK523</f>
        <v>40.0255728358274</v>
      </c>
      <c r="BN191" s="14" t="n">
        <f aca="false">main!BL523</f>
        <v>-0.113442601442962</v>
      </c>
      <c r="BO191" s="14" t="n">
        <f aca="false">main!BM523</f>
        <v>2.85092175090208</v>
      </c>
      <c r="BP191" s="14" t="n">
        <f aca="false">main!BN523</f>
        <v>30.2800845088373</v>
      </c>
      <c r="BQ191" s="14" t="n">
        <f aca="false">main!BO523</f>
        <v>11.8767928065668</v>
      </c>
      <c r="BR191" s="14" t="n">
        <f aca="false">main!BP523</f>
        <v>23.7102489471436</v>
      </c>
      <c r="BS191" s="14" t="n">
        <f aca="false">main!BQ523</f>
        <v>2.94324091536604</v>
      </c>
      <c r="BT191" s="14" t="n">
        <f aca="false">main!BR523</f>
        <v>0.149568321001688</v>
      </c>
      <c r="BU191" s="14" t="n">
        <f aca="false">main!BS523</f>
        <v>1.73270139278793</v>
      </c>
      <c r="BV191" s="14" t="n">
        <f aca="false">main!BT523</f>
        <v>1.21053952257811</v>
      </c>
      <c r="BW191" s="14" t="n">
        <f aca="false">main!BU523</f>
        <v>0.0936970563121056</v>
      </c>
      <c r="BX191" s="14" t="n">
        <f aca="false">main!BV523</f>
        <v>68.3552166677194</v>
      </c>
      <c r="BY191" s="14" t="n">
        <f aca="false">main!BW523</f>
        <v>0.858998348435604</v>
      </c>
      <c r="BZ191" s="14" t="n">
        <f aca="false">main!BX523</f>
        <v>60.4455703348723</v>
      </c>
      <c r="CA191" s="14" t="n">
        <f aca="false">main!BY523</f>
        <v>843.768898189408</v>
      </c>
      <c r="CB191" s="14" t="n">
        <f aca="false">main!BZ523</f>
        <v>0.00697445483221936</v>
      </c>
      <c r="CC191" s="14" t="n">
        <f aca="false">main!CA523</f>
        <v>0</v>
      </c>
      <c r="CD191" s="14" t="n">
        <f aca="false">main!CB523</f>
        <v>220.139226954368</v>
      </c>
      <c r="CE191" s="14" t="n">
        <f aca="false">main!CC523</f>
        <v>896.30224609375</v>
      </c>
      <c r="CF191" s="14" t="n">
        <f aca="false">main!CD523</f>
        <v>0.50673192333379</v>
      </c>
      <c r="CG191" s="14" t="e">
        <f aca="false">main!CE523</f>
        <v>#DIV/0!</v>
      </c>
    </row>
    <row r="192" customFormat="false" ht="15.75" hidden="false" customHeight="true" outlineLevel="0" collapsed="false">
      <c r="A192" s="12" t="n">
        <v>5</v>
      </c>
      <c r="B192" s="12" t="n">
        <v>6</v>
      </c>
      <c r="C192" s="20" t="n">
        <f aca="false">main!A524</f>
        <v>159</v>
      </c>
      <c r="D192" s="14" t="str">
        <f aca="false">main!B524</f>
        <v>17:11:01</v>
      </c>
      <c r="E192" s="14" t="n">
        <f aca="false">main!C524</f>
        <v>19042.4999965886</v>
      </c>
      <c r="F192" s="14" t="n">
        <f aca="false">main!D524</f>
        <v>0</v>
      </c>
      <c r="G192" s="14" t="n">
        <f aca="false">main!E524</f>
        <v>10.1094682217853</v>
      </c>
      <c r="H192" s="14" t="n">
        <f aca="false">main!F524</f>
        <v>0.150683760618411</v>
      </c>
      <c r="I192" s="14" t="n">
        <f aca="false">main!G524</f>
        <v>721.006470463182</v>
      </c>
      <c r="J192" s="14" t="n">
        <f aca="false">main!H524</f>
        <v>22</v>
      </c>
      <c r="K192" s="14" t="n">
        <f aca="false">main!I524</f>
        <v>22</v>
      </c>
      <c r="L192" s="14" t="n">
        <f aca="false">main!J524</f>
        <v>0</v>
      </c>
      <c r="M192" s="14" t="n">
        <f aca="false">main!K524</f>
        <v>0</v>
      </c>
      <c r="N192" s="14" t="n">
        <f aca="false">main!L524</f>
        <v>462.8515625</v>
      </c>
      <c r="O192" s="14" t="n">
        <f aca="false">main!M524</f>
        <v>1359.15380859375</v>
      </c>
      <c r="P192" s="14" t="n">
        <f aca="false">main!N524</f>
        <v>670.427185058594</v>
      </c>
      <c r="Q192" s="14" t="e">
        <f aca="false">main!O524</f>
        <v>#DIV/0!</v>
      </c>
      <c r="R192" s="14" t="n">
        <f aca="false">main!P524</f>
        <v>0.65945608247319</v>
      </c>
      <c r="S192" s="14" t="n">
        <f aca="false">main!Q524</f>
        <v>0.50673192333379</v>
      </c>
      <c r="T192" s="14" t="n">
        <f aca="false">main!R524</f>
        <v>-1</v>
      </c>
      <c r="U192" s="14" t="n">
        <f aca="false">main!S524</f>
        <v>0.87</v>
      </c>
      <c r="V192" s="14" t="n">
        <f aca="false">main!T524</f>
        <v>0.92</v>
      </c>
      <c r="W192" s="14" t="n">
        <f aca="false">main!U524</f>
        <v>19.9885787963867</v>
      </c>
      <c r="X192" s="14" t="n">
        <f aca="false">main!V524</f>
        <v>0.879994289398193</v>
      </c>
      <c r="Y192" s="14" t="n">
        <f aca="false">main!W524</f>
        <v>0.0504613642253196</v>
      </c>
      <c r="Z192" s="14" t="n">
        <f aca="false">main!X524</f>
        <v>0.768408900609982</v>
      </c>
      <c r="AA192" s="14" t="n">
        <f aca="false">main!Y524</f>
        <v>2.93647881677779</v>
      </c>
      <c r="AB192" s="14" t="n">
        <f aca="false">main!Z524</f>
        <v>-1</v>
      </c>
      <c r="AC192" s="14" t="n">
        <f aca="false">main!AA524</f>
        <v>250.713653564453</v>
      </c>
      <c r="AD192" s="14" t="n">
        <f aca="false">main!AB524</f>
        <v>0.5</v>
      </c>
      <c r="AE192" s="14" t="n">
        <f aca="false">main!AC524</f>
        <v>55.8992664751779</v>
      </c>
      <c r="AF192" s="14" t="n">
        <f aca="false">main!AD524</f>
        <v>1.81180054395261</v>
      </c>
      <c r="AG192" s="14" t="n">
        <f aca="false">main!AE524</f>
        <v>1.12240937406401</v>
      </c>
      <c r="AH192" s="14" t="n">
        <f aca="false">main!AF524</f>
        <v>23.2040309906006</v>
      </c>
      <c r="AI192" s="14" t="n">
        <f aca="false">main!AG524</f>
        <v>2</v>
      </c>
      <c r="AJ192" s="14" t="n">
        <f aca="false">main!AH524</f>
        <v>4.644859790802</v>
      </c>
      <c r="AK192" s="14" t="n">
        <f aca="false">main!AI524</f>
        <v>1</v>
      </c>
      <c r="AL192" s="14" t="n">
        <f aca="false">main!AJ524</f>
        <v>9.289719581604</v>
      </c>
      <c r="AM192" s="14" t="n">
        <f aca="false">main!AK524</f>
        <v>24.2423534393311</v>
      </c>
      <c r="AN192" s="14" t="n">
        <f aca="false">main!AL524</f>
        <v>23.2040309906006</v>
      </c>
      <c r="AO192" s="14" t="n">
        <f aca="false">main!AM524</f>
        <v>24.0615501403809</v>
      </c>
      <c r="AP192" s="14" t="n">
        <f aca="false">main!AN524</f>
        <v>852.861206054688</v>
      </c>
      <c r="AQ192" s="14" t="n">
        <f aca="false">main!AO524</f>
        <v>845.116271972656</v>
      </c>
      <c r="AR192" s="14" t="n">
        <f aca="false">main!AP524</f>
        <v>17.2159252166748</v>
      </c>
      <c r="AS192" s="14" t="n">
        <f aca="false">main!AQ524</f>
        <v>18.3992004394531</v>
      </c>
      <c r="AT192" s="14" t="n">
        <f aca="false">main!AR524</f>
        <v>53.339656829834</v>
      </c>
      <c r="AU192" s="14" t="n">
        <f aca="false">main!AS524</f>
        <v>57.0057678222656</v>
      </c>
      <c r="AV192" s="14" t="n">
        <f aca="false">main!AT524</f>
        <v>300.600372314453</v>
      </c>
      <c r="AW192" s="14" t="n">
        <f aca="false">main!AU524</f>
        <v>250.181060791016</v>
      </c>
      <c r="AX192" s="14" t="n">
        <f aca="false">main!AV524</f>
        <v>58.5136108398438</v>
      </c>
      <c r="AY192" s="14" t="n">
        <f aca="false">main!AW524</f>
        <v>94.1520385742188</v>
      </c>
      <c r="AZ192" s="14" t="n">
        <f aca="false">main!AX524</f>
        <v>-3.04504990577698</v>
      </c>
      <c r="BA192" s="14" t="n">
        <f aca="false">main!AY524</f>
        <v>-0.389287620782852</v>
      </c>
      <c r="BB192" s="14" t="n">
        <f aca="false">main!AZ524</f>
        <v>0.75</v>
      </c>
      <c r="BC192" s="14" t="n">
        <f aca="false">main!BA524</f>
        <v>-1.355140209198</v>
      </c>
      <c r="BD192" s="14" t="n">
        <f aca="false">main!BB524</f>
        <v>7.355140209198</v>
      </c>
      <c r="BE192" s="14" t="n">
        <f aca="false">main!BC524</f>
        <v>1</v>
      </c>
      <c r="BF192" s="14" t="n">
        <f aca="false">main!BD524</f>
        <v>0</v>
      </c>
      <c r="BG192" s="14" t="n">
        <f aca="false">main!BE524</f>
        <v>0.159999996423721</v>
      </c>
      <c r="BH192" s="14" t="n">
        <f aca="false">main!BF524</f>
        <v>111105</v>
      </c>
      <c r="BI192" s="14" t="n">
        <f aca="false">main!BG524</f>
        <v>1.50300186157227</v>
      </c>
      <c r="BJ192" s="14" t="n">
        <f aca="false">main!BH524</f>
        <v>0.00181180054395261</v>
      </c>
      <c r="BK192" s="14" t="n">
        <f aca="false">main!BI524</f>
        <v>296.354030990601</v>
      </c>
      <c r="BL192" s="14" t="n">
        <f aca="false">main!BJ524</f>
        <v>297.392353439331</v>
      </c>
      <c r="BM192" s="14" t="n">
        <f aca="false">main!BK524</f>
        <v>40.0289688318453</v>
      </c>
      <c r="BN192" s="14" t="n">
        <f aca="false">main!BL524</f>
        <v>-0.112675327254231</v>
      </c>
      <c r="BO192" s="14" t="n">
        <f aca="false">main!BM524</f>
        <v>2.85473160357418</v>
      </c>
      <c r="BP192" s="14" t="n">
        <f aca="false">main!BN524</f>
        <v>30.320443899086</v>
      </c>
      <c r="BQ192" s="14" t="n">
        <f aca="false">main!BO524</f>
        <v>11.9212434596329</v>
      </c>
      <c r="BR192" s="14" t="n">
        <f aca="false">main!BP524</f>
        <v>23.7231922149659</v>
      </c>
      <c r="BS192" s="14" t="n">
        <f aca="false">main!BQ524</f>
        <v>2.94553508383144</v>
      </c>
      <c r="BT192" s="14" t="n">
        <f aca="false">main!BR524</f>
        <v>0.148278609599857</v>
      </c>
      <c r="BU192" s="14" t="n">
        <f aca="false">main!BS524</f>
        <v>1.73232222951017</v>
      </c>
      <c r="BV192" s="14" t="n">
        <f aca="false">main!BT524</f>
        <v>1.21321285432127</v>
      </c>
      <c r="BW192" s="14" t="n">
        <f aca="false">main!BU524</f>
        <v>0.0928872587007253</v>
      </c>
      <c r="BX192" s="14" t="n">
        <f aca="false">main!BV524</f>
        <v>67.8842290193109</v>
      </c>
      <c r="BY192" s="14" t="n">
        <f aca="false">main!BW524</f>
        <v>0.853144702539239</v>
      </c>
      <c r="BZ192" s="14" t="n">
        <f aca="false">main!BX524</f>
        <v>60.344048006174</v>
      </c>
      <c r="CA192" s="14" t="n">
        <f aca="false">main!BY524</f>
        <v>843.647144516276</v>
      </c>
      <c r="CB192" s="14" t="n">
        <f aca="false">main!BZ524</f>
        <v>0.00723105909452327</v>
      </c>
      <c r="CC192" s="14" t="n">
        <f aca="false">main!CA524</f>
        <v>0</v>
      </c>
      <c r="CD192" s="14" t="n">
        <f aca="false">main!CB524</f>
        <v>220.157904811676</v>
      </c>
      <c r="CE192" s="14" t="n">
        <f aca="false">main!CC524</f>
        <v>896.30224609375</v>
      </c>
      <c r="CF192" s="14" t="n">
        <f aca="false">main!CD524</f>
        <v>0.50673192333379</v>
      </c>
      <c r="CG192" s="14" t="e">
        <f aca="false">main!CE524</f>
        <v>#DIV/0!</v>
      </c>
    </row>
    <row r="193" customFormat="false" ht="15.75" hidden="false" customHeight="true" outlineLevel="0" collapsed="false">
      <c r="A193" s="12" t="n">
        <v>5</v>
      </c>
      <c r="B193" s="12" t="n">
        <v>6</v>
      </c>
      <c r="C193" s="20" t="n">
        <f aca="false">main!A525</f>
        <v>160</v>
      </c>
      <c r="D193" s="14" t="str">
        <f aca="false">main!B525</f>
        <v>17:11:07</v>
      </c>
      <c r="E193" s="14" t="n">
        <f aca="false">main!C525</f>
        <v>19048.4999961751</v>
      </c>
      <c r="F193" s="14" t="n">
        <f aca="false">main!D525</f>
        <v>0</v>
      </c>
      <c r="G193" s="14" t="n">
        <f aca="false">main!E525</f>
        <v>9.87210088896916</v>
      </c>
      <c r="H193" s="14" t="n">
        <f aca="false">main!F525</f>
        <v>0.148341567226093</v>
      </c>
      <c r="I193" s="14" t="n">
        <f aca="false">main!G525</f>
        <v>722.005628514664</v>
      </c>
      <c r="J193" s="14" t="n">
        <f aca="false">main!H525</f>
        <v>22</v>
      </c>
      <c r="K193" s="14" t="n">
        <f aca="false">main!I525</f>
        <v>22</v>
      </c>
      <c r="L193" s="14" t="n">
        <f aca="false">main!J525</f>
        <v>0</v>
      </c>
      <c r="M193" s="14" t="n">
        <f aca="false">main!K525</f>
        <v>0</v>
      </c>
      <c r="N193" s="14" t="n">
        <f aca="false">main!L525</f>
        <v>462.8515625</v>
      </c>
      <c r="O193" s="14" t="n">
        <f aca="false">main!M525</f>
        <v>1359.15380859375</v>
      </c>
      <c r="P193" s="14" t="n">
        <f aca="false">main!N525</f>
        <v>670.427185058594</v>
      </c>
      <c r="Q193" s="14" t="e">
        <f aca="false">main!O525</f>
        <v>#DIV/0!</v>
      </c>
      <c r="R193" s="14" t="n">
        <f aca="false">main!P525</f>
        <v>0.65945608247319</v>
      </c>
      <c r="S193" s="14" t="n">
        <f aca="false">main!Q525</f>
        <v>0.50673192333379</v>
      </c>
      <c r="T193" s="14" t="n">
        <f aca="false">main!R525</f>
        <v>-1</v>
      </c>
      <c r="U193" s="14" t="n">
        <f aca="false">main!S525</f>
        <v>0.87</v>
      </c>
      <c r="V193" s="14" t="n">
        <f aca="false">main!T525</f>
        <v>0.92</v>
      </c>
      <c r="W193" s="14" t="n">
        <f aca="false">main!U525</f>
        <v>19.9885787963867</v>
      </c>
      <c r="X193" s="14" t="n">
        <f aca="false">main!V525</f>
        <v>0.879994289398193</v>
      </c>
      <c r="Y193" s="14" t="n">
        <f aca="false">main!W525</f>
        <v>0.0493851263804102</v>
      </c>
      <c r="Z193" s="14" t="n">
        <f aca="false">main!X525</f>
        <v>0.768408900609982</v>
      </c>
      <c r="AA193" s="14" t="n">
        <f aca="false">main!Y525</f>
        <v>2.93647881677779</v>
      </c>
      <c r="AB193" s="14" t="n">
        <f aca="false">main!Z525</f>
        <v>-1</v>
      </c>
      <c r="AC193" s="14" t="n">
        <f aca="false">main!AA525</f>
        <v>250.713653564453</v>
      </c>
      <c r="AD193" s="14" t="n">
        <f aca="false">main!AB525</f>
        <v>0.5</v>
      </c>
      <c r="AE193" s="14" t="n">
        <f aca="false">main!AC525</f>
        <v>55.8992664751779</v>
      </c>
      <c r="AF193" s="14" t="n">
        <f aca="false">main!AD525</f>
        <v>1.79122608974254</v>
      </c>
      <c r="AG193" s="14" t="n">
        <f aca="false">main!AE525</f>
        <v>1.12688238055275</v>
      </c>
      <c r="AH193" s="14" t="n">
        <f aca="false">main!AF525</f>
        <v>23.2278938293457</v>
      </c>
      <c r="AI193" s="14" t="n">
        <f aca="false">main!AG525</f>
        <v>2</v>
      </c>
      <c r="AJ193" s="14" t="n">
        <f aca="false">main!AH525</f>
        <v>4.644859790802</v>
      </c>
      <c r="AK193" s="14" t="n">
        <f aca="false">main!AI525</f>
        <v>1</v>
      </c>
      <c r="AL193" s="14" t="n">
        <f aca="false">main!AJ525</f>
        <v>9.289719581604</v>
      </c>
      <c r="AM193" s="14" t="n">
        <f aca="false">main!AK525</f>
        <v>24.2683811187744</v>
      </c>
      <c r="AN193" s="14" t="n">
        <f aca="false">main!AL525</f>
        <v>23.2278938293457</v>
      </c>
      <c r="AO193" s="14" t="n">
        <f aca="false">main!AM525</f>
        <v>24.0712108612061</v>
      </c>
      <c r="AP193" s="14" t="n">
        <f aca="false">main!AN525</f>
        <v>852.863830566406</v>
      </c>
      <c r="AQ193" s="14" t="n">
        <f aca="false">main!AO525</f>
        <v>845.288269042969</v>
      </c>
      <c r="AR193" s="14" t="n">
        <f aca="false">main!AP525</f>
        <v>17.2255992889404</v>
      </c>
      <c r="AS193" s="14" t="n">
        <f aca="false">main!AQ525</f>
        <v>18.3954296112061</v>
      </c>
      <c r="AT193" s="14" t="n">
        <f aca="false">main!AR525</f>
        <v>53.2864570617676</v>
      </c>
      <c r="AU193" s="14" t="n">
        <f aca="false">main!AS525</f>
        <v>56.9052619934082</v>
      </c>
      <c r="AV193" s="14" t="n">
        <f aca="false">main!AT525</f>
        <v>300.603546142578</v>
      </c>
      <c r="AW193" s="14" t="n">
        <f aca="false">main!AU525</f>
        <v>250.171279907227</v>
      </c>
      <c r="AX193" s="14" t="n">
        <f aca="false">main!AV525</f>
        <v>58.6234474182129</v>
      </c>
      <c r="AY193" s="14" t="n">
        <f aca="false">main!AW525</f>
        <v>94.1521148681641</v>
      </c>
      <c r="AZ193" s="14" t="n">
        <f aca="false">main!AX525</f>
        <v>-3.04504990577698</v>
      </c>
      <c r="BA193" s="14" t="n">
        <f aca="false">main!AY525</f>
        <v>-0.389287620782852</v>
      </c>
      <c r="BB193" s="14" t="n">
        <f aca="false">main!AZ525</f>
        <v>0.25</v>
      </c>
      <c r="BC193" s="14" t="n">
        <f aca="false">main!BA525</f>
        <v>-1.355140209198</v>
      </c>
      <c r="BD193" s="14" t="n">
        <f aca="false">main!BB525</f>
        <v>7.355140209198</v>
      </c>
      <c r="BE193" s="14" t="n">
        <f aca="false">main!BC525</f>
        <v>1</v>
      </c>
      <c r="BF193" s="14" t="n">
        <f aca="false">main!BD525</f>
        <v>0</v>
      </c>
      <c r="BG193" s="14" t="n">
        <f aca="false">main!BE525</f>
        <v>0.159999996423721</v>
      </c>
      <c r="BH193" s="14" t="n">
        <f aca="false">main!BF525</f>
        <v>111105</v>
      </c>
      <c r="BI193" s="14" t="n">
        <f aca="false">main!BG525</f>
        <v>1.50301773071289</v>
      </c>
      <c r="BJ193" s="14" t="n">
        <f aca="false">main!BH525</f>
        <v>0.00179122608974254</v>
      </c>
      <c r="BK193" s="14" t="n">
        <f aca="false">main!BI525</f>
        <v>296.377893829346</v>
      </c>
      <c r="BL193" s="14" t="n">
        <f aca="false">main!BJ525</f>
        <v>297.418381118774</v>
      </c>
      <c r="BM193" s="14" t="n">
        <f aca="false">main!BK525</f>
        <v>40.027403890474</v>
      </c>
      <c r="BN193" s="14" t="n">
        <f aca="false">main!BL525</f>
        <v>-0.108941034901204</v>
      </c>
      <c r="BO193" s="14" t="n">
        <f aca="false">main!BM525</f>
        <v>2.85885098235626</v>
      </c>
      <c r="BP193" s="14" t="n">
        <f aca="false">main!BN525</f>
        <v>30.364171706173</v>
      </c>
      <c r="BQ193" s="14" t="n">
        <f aca="false">main!BO525</f>
        <v>11.9687420949669</v>
      </c>
      <c r="BR193" s="14" t="n">
        <f aca="false">main!BP525</f>
        <v>23.7481374740601</v>
      </c>
      <c r="BS193" s="14" t="n">
        <f aca="false">main!BQ525</f>
        <v>2.94996099286536</v>
      </c>
      <c r="BT193" s="14" t="n">
        <f aca="false">main!BR525</f>
        <v>0.146010026857781</v>
      </c>
      <c r="BU193" s="14" t="n">
        <f aca="false">main!BS525</f>
        <v>1.7319686018035</v>
      </c>
      <c r="BV193" s="14" t="n">
        <f aca="false">main!BT525</f>
        <v>1.21799239106185</v>
      </c>
      <c r="BW193" s="14" t="n">
        <f aca="false">main!BU525</f>
        <v>0.0914629156258217</v>
      </c>
      <c r="BX193" s="14" t="n">
        <f aca="false">main!BV525</f>
        <v>67.9783568713736</v>
      </c>
      <c r="BY193" s="14" t="n">
        <f aca="false">main!BW525</f>
        <v>0.854153139179507</v>
      </c>
      <c r="BZ193" s="14" t="n">
        <f aca="false">main!BX525</f>
        <v>60.2327000906554</v>
      </c>
      <c r="CA193" s="14" t="n">
        <f aca="false">main!BY525</f>
        <v>843.853636266055</v>
      </c>
      <c r="CB193" s="14" t="n">
        <f aca="false">main!BZ525</f>
        <v>0.00704652165440804</v>
      </c>
      <c r="CC193" s="14" t="n">
        <f aca="false">main!CA525</f>
        <v>0</v>
      </c>
      <c r="CD193" s="14" t="n">
        <f aca="false">main!CB525</f>
        <v>220.149297689797</v>
      </c>
      <c r="CE193" s="14" t="n">
        <f aca="false">main!CC525</f>
        <v>896.30224609375</v>
      </c>
      <c r="CF193" s="14" t="n">
        <f aca="false">main!CD525</f>
        <v>0.50673192333379</v>
      </c>
      <c r="CG193" s="14" t="e">
        <f aca="false">main!CE525</f>
        <v>#DIV/0!</v>
      </c>
    </row>
    <row r="194" customFormat="false" ht="15.75" hidden="false" customHeight="true" outlineLevel="0" collapsed="false">
      <c r="A194" s="12" t="n">
        <v>5</v>
      </c>
      <c r="B194" s="12" t="n">
        <v>6</v>
      </c>
      <c r="C194" s="21" t="n">
        <f aca="false">main!A531</f>
        <v>161</v>
      </c>
      <c r="D194" s="10" t="str">
        <f aca="false">main!B531</f>
        <v>17:11:16</v>
      </c>
      <c r="E194" s="10" t="n">
        <f aca="false">main!C531</f>
        <v>19048.4999961751</v>
      </c>
      <c r="F194" s="10" t="n">
        <f aca="false">main!D531</f>
        <v>0</v>
      </c>
      <c r="G194" s="10" t="n">
        <f aca="false">main!E531</f>
        <v>9.87210088896916</v>
      </c>
      <c r="H194" s="10" t="n">
        <f aca="false">main!F531</f>
        <v>0.148341567226093</v>
      </c>
      <c r="I194" s="10" t="n">
        <f aca="false">main!G531</f>
        <v>722.005628514664</v>
      </c>
      <c r="J194" s="10" t="n">
        <f aca="false">main!H531</f>
        <v>23</v>
      </c>
      <c r="K194" s="10" t="n">
        <f aca="false">main!I531</f>
        <v>23</v>
      </c>
      <c r="L194" s="10" t="n">
        <f aca="false">main!J531</f>
        <v>0</v>
      </c>
      <c r="M194" s="10" t="n">
        <f aca="false">main!K531</f>
        <v>0</v>
      </c>
      <c r="N194" s="10" t="n">
        <f aca="false">main!L531</f>
        <v>469.246337890625</v>
      </c>
      <c r="O194" s="10" t="n">
        <f aca="false">main!M531</f>
        <v>1503.4833984375</v>
      </c>
      <c r="P194" s="10" t="n">
        <f aca="false">main!N531</f>
        <v>859.354553222656</v>
      </c>
      <c r="Q194" s="10" t="e">
        <f aca="false">main!O531</f>
        <v>#DIV/0!</v>
      </c>
      <c r="R194" s="10" t="n">
        <f aca="false">main!P531</f>
        <v>0.687893901337194</v>
      </c>
      <c r="S194" s="10" t="n">
        <f aca="false">main!Q531</f>
        <v>0.428424315083397</v>
      </c>
      <c r="T194" s="10" t="n">
        <f aca="false">main!R531</f>
        <v>-1</v>
      </c>
      <c r="U194" s="10" t="n">
        <f aca="false">main!S531</f>
        <v>0.87</v>
      </c>
      <c r="V194" s="10" t="n">
        <f aca="false">main!T531</f>
        <v>0.92</v>
      </c>
      <c r="W194" s="10" t="n">
        <f aca="false">main!U531</f>
        <v>19.9885787963867</v>
      </c>
      <c r="X194" s="10" t="n">
        <f aca="false">main!V531</f>
        <v>0.879994289398193</v>
      </c>
      <c r="Y194" s="10" t="n">
        <f aca="false">main!W531</f>
        <v>0.0493851263804102</v>
      </c>
      <c r="Z194" s="10" t="n">
        <f aca="false">main!X531</f>
        <v>0.622805805154813</v>
      </c>
      <c r="AA194" s="10" t="n">
        <f aca="false">main!Y531</f>
        <v>3.20403864033552</v>
      </c>
      <c r="AB194" s="10" t="n">
        <f aca="false">main!Z531</f>
        <v>-1</v>
      </c>
      <c r="AC194" s="10" t="n">
        <f aca="false">main!AA531</f>
        <v>250.171279907227</v>
      </c>
      <c r="AD194" s="10" t="n">
        <f aca="false">main!AB531</f>
        <v>0.5</v>
      </c>
      <c r="AE194" s="10" t="n">
        <f aca="false">main!AC531</f>
        <v>47.158656039421</v>
      </c>
      <c r="AF194" s="10" t="n">
        <f aca="false">main!AD531</f>
        <v>1.79122608974254</v>
      </c>
      <c r="AG194" s="10" t="n">
        <f aca="false">main!AE531</f>
        <v>1.12688238055275</v>
      </c>
      <c r="AH194" s="10" t="n">
        <f aca="false">main!AF531</f>
        <v>23.2278938293457</v>
      </c>
      <c r="AI194" s="10" t="n">
        <f aca="false">main!AG531</f>
        <v>2</v>
      </c>
      <c r="AJ194" s="10" t="n">
        <f aca="false">main!AH531</f>
        <v>4.644859790802</v>
      </c>
      <c r="AK194" s="10" t="n">
        <f aca="false">main!AI531</f>
        <v>1</v>
      </c>
      <c r="AL194" s="10" t="n">
        <f aca="false">main!AJ531</f>
        <v>9.289719581604</v>
      </c>
      <c r="AM194" s="10" t="n">
        <f aca="false">main!AK531</f>
        <v>24.2683811187744</v>
      </c>
      <c r="AN194" s="10" t="n">
        <f aca="false">main!AL531</f>
        <v>23.2278938293457</v>
      </c>
      <c r="AO194" s="10" t="n">
        <f aca="false">main!AM531</f>
        <v>24.0712108612061</v>
      </c>
      <c r="AP194" s="10" t="n">
        <f aca="false">main!AN531</f>
        <v>852.863830566406</v>
      </c>
      <c r="AQ194" s="10" t="n">
        <f aca="false">main!AO531</f>
        <v>845.288269042969</v>
      </c>
      <c r="AR194" s="10" t="n">
        <f aca="false">main!AP531</f>
        <v>17.2255992889404</v>
      </c>
      <c r="AS194" s="10" t="n">
        <f aca="false">main!AQ531</f>
        <v>18.3954296112061</v>
      </c>
      <c r="AT194" s="10" t="n">
        <f aca="false">main!AR531</f>
        <v>53.2864570617676</v>
      </c>
      <c r="AU194" s="10" t="n">
        <f aca="false">main!AS531</f>
        <v>56.9052619934082</v>
      </c>
      <c r="AV194" s="10" t="n">
        <f aca="false">main!AT531</f>
        <v>300.603546142578</v>
      </c>
      <c r="AW194" s="10" t="n">
        <f aca="false">main!AU531</f>
        <v>250.171279907227</v>
      </c>
      <c r="AX194" s="10" t="n">
        <f aca="false">main!AV531</f>
        <v>58.6234474182129</v>
      </c>
      <c r="AY194" s="10" t="n">
        <f aca="false">main!AW531</f>
        <v>94.1521148681641</v>
      </c>
      <c r="AZ194" s="10" t="n">
        <f aca="false">main!AX531</f>
        <v>-3.04504990577698</v>
      </c>
      <c r="BA194" s="10" t="n">
        <f aca="false">main!AY531</f>
        <v>-0.389287620782852</v>
      </c>
      <c r="BB194" s="10" t="n">
        <f aca="false">main!AZ531</f>
        <v>0.25</v>
      </c>
      <c r="BC194" s="10" t="n">
        <f aca="false">main!BA531</f>
        <v>-1.355140209198</v>
      </c>
      <c r="BD194" s="10" t="n">
        <f aca="false">main!BB531</f>
        <v>7.355140209198</v>
      </c>
      <c r="BE194" s="10" t="n">
        <f aca="false">main!BC531</f>
        <v>1</v>
      </c>
      <c r="BF194" s="10" t="n">
        <f aca="false">main!BD531</f>
        <v>0</v>
      </c>
      <c r="BG194" s="10" t="n">
        <f aca="false">main!BE531</f>
        <v>0.159999996423721</v>
      </c>
      <c r="BH194" s="10" t="n">
        <f aca="false">main!BF531</f>
        <v>111105</v>
      </c>
      <c r="BI194" s="10" t="n">
        <f aca="false">main!BG531</f>
        <v>1.50301773071289</v>
      </c>
      <c r="BJ194" s="10" t="n">
        <f aca="false">main!BH531</f>
        <v>0.00179122608974254</v>
      </c>
      <c r="BK194" s="10" t="n">
        <f aca="false">main!BI531</f>
        <v>296.377893829346</v>
      </c>
      <c r="BL194" s="10" t="n">
        <f aca="false">main!BJ531</f>
        <v>297.418381118774</v>
      </c>
      <c r="BM194" s="10" t="n">
        <f aca="false">main!BK531</f>
        <v>40.027403890474</v>
      </c>
      <c r="BN194" s="10" t="n">
        <f aca="false">main!BL531</f>
        <v>-0.108941034901204</v>
      </c>
      <c r="BO194" s="10" t="n">
        <f aca="false">main!BM531</f>
        <v>2.85885098235626</v>
      </c>
      <c r="BP194" s="10" t="n">
        <f aca="false">main!BN531</f>
        <v>30.364171706173</v>
      </c>
      <c r="BQ194" s="10" t="n">
        <f aca="false">main!BO531</f>
        <v>11.9687420949669</v>
      </c>
      <c r="BR194" s="10" t="n">
        <f aca="false">main!BP531</f>
        <v>23.7481374740601</v>
      </c>
      <c r="BS194" s="10" t="n">
        <f aca="false">main!BQ531</f>
        <v>2.94996099286536</v>
      </c>
      <c r="BT194" s="10" t="n">
        <f aca="false">main!BR531</f>
        <v>0.146010026857781</v>
      </c>
      <c r="BU194" s="10" t="n">
        <f aca="false">main!BS531</f>
        <v>1.7319686018035</v>
      </c>
      <c r="BV194" s="10" t="n">
        <f aca="false">main!BT531</f>
        <v>1.21799239106185</v>
      </c>
      <c r="BW194" s="10" t="n">
        <f aca="false">main!BU531</f>
        <v>0.0914629156258217</v>
      </c>
      <c r="BX194" s="10" t="n">
        <f aca="false">main!BV531</f>
        <v>67.9783568713736</v>
      </c>
      <c r="BY194" s="10" t="n">
        <f aca="false">main!BW531</f>
        <v>0.854153139179507</v>
      </c>
      <c r="BZ194" s="10" t="n">
        <f aca="false">main!BX531</f>
        <v>60.2327000906554</v>
      </c>
      <c r="CA194" s="10" t="n">
        <f aca="false">main!BY531</f>
        <v>843.853636266055</v>
      </c>
      <c r="CB194" s="10" t="n">
        <f aca="false">main!BZ531</f>
        <v>0.00704652165440804</v>
      </c>
      <c r="CC194" s="10" t="n">
        <f aca="false">main!CA531</f>
        <v>0</v>
      </c>
      <c r="CD194" s="10" t="n">
        <f aca="false">main!CB531</f>
        <v>220.149297689797</v>
      </c>
      <c r="CE194" s="10" t="n">
        <f aca="false">main!CC531</f>
        <v>1034.23706054688</v>
      </c>
      <c r="CF194" s="10" t="n">
        <f aca="false">main!CD531</f>
        <v>0.428424315083397</v>
      </c>
      <c r="CG194" s="10" t="e">
        <f aca="false">main!CE531</f>
        <v>#DIV/0!</v>
      </c>
    </row>
    <row r="195" customFormat="false" ht="23.85" hidden="false" customHeight="false" outlineLevel="0" collapsed="false">
      <c r="A195" s="12" t="n">
        <v>5</v>
      </c>
      <c r="B195" s="12" t="n">
        <v>6</v>
      </c>
      <c r="C195" s="13" t="str">
        <f aca="false">main!B536</f>
        <v>"17:12:50 trat6t1b5leitura2"
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</row>
    <row r="196" customFormat="false" ht="15.75" hidden="false" customHeight="true" outlineLevel="0" collapsed="false">
      <c r="A196" s="12" t="n">
        <v>5</v>
      </c>
      <c r="B196" s="12" t="n">
        <v>6</v>
      </c>
      <c r="C196" s="15" t="n">
        <f aca="false">main!A542</f>
        <v>162</v>
      </c>
      <c r="D196" s="14" t="str">
        <f aca="false">main!B542</f>
        <v>17:13:20</v>
      </c>
      <c r="E196" s="14" t="n">
        <f aca="false">main!C542</f>
        <v>19181.9999995865</v>
      </c>
      <c r="F196" s="14" t="n">
        <f aca="false">main!D542</f>
        <v>0</v>
      </c>
      <c r="G196" s="14" t="n">
        <f aca="false">main!E542</f>
        <v>11.1346106842658</v>
      </c>
      <c r="H196" s="14" t="n">
        <f aca="false">main!F542</f>
        <v>0.12868179254446</v>
      </c>
      <c r="I196" s="14" t="n">
        <f aca="false">main!G542</f>
        <v>690.516018464926</v>
      </c>
      <c r="J196" s="14" t="n">
        <f aca="false">main!H542</f>
        <v>23</v>
      </c>
      <c r="K196" s="14" t="n">
        <f aca="false">main!I542</f>
        <v>23</v>
      </c>
      <c r="L196" s="14" t="n">
        <f aca="false">main!J542</f>
        <v>0</v>
      </c>
      <c r="M196" s="14" t="n">
        <f aca="false">main!K542</f>
        <v>0</v>
      </c>
      <c r="N196" s="14" t="n">
        <f aca="false">main!L542</f>
        <v>469.246337890625</v>
      </c>
      <c r="O196" s="14" t="n">
        <f aca="false">main!M542</f>
        <v>1503.4833984375</v>
      </c>
      <c r="P196" s="14" t="n">
        <f aca="false">main!N542</f>
        <v>859.354553222656</v>
      </c>
      <c r="Q196" s="14" t="e">
        <f aca="false">main!O542</f>
        <v>#DIV/0!</v>
      </c>
      <c r="R196" s="14" t="n">
        <f aca="false">main!P542</f>
        <v>0.687893901337194</v>
      </c>
      <c r="S196" s="14" t="n">
        <f aca="false">main!Q542</f>
        <v>0.428424315083397</v>
      </c>
      <c r="T196" s="14" t="n">
        <f aca="false">main!R542</f>
        <v>-1</v>
      </c>
      <c r="U196" s="14" t="n">
        <f aca="false">main!S542</f>
        <v>0.87</v>
      </c>
      <c r="V196" s="14" t="n">
        <f aca="false">main!T542</f>
        <v>0.92</v>
      </c>
      <c r="W196" s="14" t="n">
        <f aca="false">main!U542</f>
        <v>19.9885787963867</v>
      </c>
      <c r="X196" s="14" t="n">
        <f aca="false">main!V542</f>
        <v>0.879994289398193</v>
      </c>
      <c r="Y196" s="14" t="n">
        <f aca="false">main!W542</f>
        <v>0.0551845675582114</v>
      </c>
      <c r="Z196" s="14" t="n">
        <f aca="false">main!X542</f>
        <v>0.622805805154813</v>
      </c>
      <c r="AA196" s="14" t="n">
        <f aca="false">main!Y542</f>
        <v>3.20403864033552</v>
      </c>
      <c r="AB196" s="14" t="n">
        <f aca="false">main!Z542</f>
        <v>-1</v>
      </c>
      <c r="AC196" s="14" t="n">
        <f aca="false">main!AA542</f>
        <v>250.171279907227</v>
      </c>
      <c r="AD196" s="14" t="n">
        <f aca="false">main!AB542</f>
        <v>0.5</v>
      </c>
      <c r="AE196" s="14" t="n">
        <f aca="false">main!AC542</f>
        <v>47.158656039421</v>
      </c>
      <c r="AF196" s="14" t="n">
        <f aca="false">main!AD542</f>
        <v>1.62191319557358</v>
      </c>
      <c r="AG196" s="14" t="n">
        <f aca="false">main!AE542</f>
        <v>1.17335139554383</v>
      </c>
      <c r="AH196" s="14" t="n">
        <f aca="false">main!AF542</f>
        <v>23.5580749511719</v>
      </c>
      <c r="AI196" s="14" t="n">
        <f aca="false">main!AG542</f>
        <v>2</v>
      </c>
      <c r="AJ196" s="14" t="n">
        <f aca="false">main!AH542</f>
        <v>4.644859790802</v>
      </c>
      <c r="AK196" s="14" t="n">
        <f aca="false">main!AI542</f>
        <v>1</v>
      </c>
      <c r="AL196" s="14" t="n">
        <f aca="false">main!AJ542</f>
        <v>9.289719581604</v>
      </c>
      <c r="AM196" s="14" t="n">
        <f aca="false">main!AK542</f>
        <v>24.4836521148682</v>
      </c>
      <c r="AN196" s="14" t="n">
        <f aca="false">main!AL542</f>
        <v>23.5580749511719</v>
      </c>
      <c r="AO196" s="14" t="n">
        <f aca="false">main!AM542</f>
        <v>24.2735939025879</v>
      </c>
      <c r="AP196" s="14" t="n">
        <f aca="false">main!AN542</f>
        <v>854.603271484375</v>
      </c>
      <c r="AQ196" s="14" t="n">
        <f aca="false">main!AO542</f>
        <v>846.283020019531</v>
      </c>
      <c r="AR196" s="14" t="n">
        <f aca="false">main!AP542</f>
        <v>17.4542102813721</v>
      </c>
      <c r="AS196" s="14" t="n">
        <f aca="false">main!AQ542</f>
        <v>18.5131912231445</v>
      </c>
      <c r="AT196" s="14" t="n">
        <f aca="false">main!AR542</f>
        <v>53.3012084960938</v>
      </c>
      <c r="AU196" s="14" t="n">
        <f aca="false">main!AS542</f>
        <v>56.5350952148438</v>
      </c>
      <c r="AV196" s="14" t="n">
        <f aca="false">main!AT542</f>
        <v>300.644958496094</v>
      </c>
      <c r="AW196" s="14" t="n">
        <f aca="false">main!AU542</f>
        <v>249.878189086914</v>
      </c>
      <c r="AX196" s="14" t="n">
        <f aca="false">main!AV542</f>
        <v>58.5095138549805</v>
      </c>
      <c r="AY196" s="14" t="n">
        <f aca="false">main!AW542</f>
        <v>94.1509170532227</v>
      </c>
      <c r="AZ196" s="14" t="n">
        <f aca="false">main!AX542</f>
        <v>-3.04504990577698</v>
      </c>
      <c r="BA196" s="14" t="n">
        <f aca="false">main!AY542</f>
        <v>-0.389287620782852</v>
      </c>
      <c r="BB196" s="14" t="n">
        <f aca="false">main!AZ542</f>
        <v>0.25</v>
      </c>
      <c r="BC196" s="14" t="n">
        <f aca="false">main!BA542</f>
        <v>-1.355140209198</v>
      </c>
      <c r="BD196" s="14" t="n">
        <f aca="false">main!BB542</f>
        <v>7.355140209198</v>
      </c>
      <c r="BE196" s="14" t="n">
        <f aca="false">main!BC542</f>
        <v>1</v>
      </c>
      <c r="BF196" s="14" t="n">
        <f aca="false">main!BD542</f>
        <v>0</v>
      </c>
      <c r="BG196" s="14" t="n">
        <f aca="false">main!BE542</f>
        <v>0.159999996423721</v>
      </c>
      <c r="BH196" s="14" t="n">
        <f aca="false">main!BF542</f>
        <v>111105</v>
      </c>
      <c r="BI196" s="14" t="n">
        <f aca="false">main!BG542</f>
        <v>1.50322479248047</v>
      </c>
      <c r="BJ196" s="14" t="n">
        <f aca="false">main!BH542</f>
        <v>0.00162191319557358</v>
      </c>
      <c r="BK196" s="14" t="n">
        <f aca="false">main!BI542</f>
        <v>296.708074951172</v>
      </c>
      <c r="BL196" s="14" t="n">
        <f aca="false">main!BJ542</f>
        <v>297.633652114868</v>
      </c>
      <c r="BM196" s="14" t="n">
        <f aca="false">main!BK542</f>
        <v>39.9805093602721</v>
      </c>
      <c r="BN196" s="14" t="n">
        <f aca="false">main!BL542</f>
        <v>-0.0843141850738578</v>
      </c>
      <c r="BO196" s="14" t="n">
        <f aca="false">main!BM542</f>
        <v>2.91638532678456</v>
      </c>
      <c r="BP196" s="14" t="n">
        <f aca="false">main!BN542</f>
        <v>30.9756444022309</v>
      </c>
      <c r="BQ196" s="14" t="n">
        <f aca="false">main!BO542</f>
        <v>12.4624531790864</v>
      </c>
      <c r="BR196" s="14" t="n">
        <f aca="false">main!BP542</f>
        <v>24.02086353302</v>
      </c>
      <c r="BS196" s="14" t="n">
        <f aca="false">main!BQ542</f>
        <v>2.99873005264209</v>
      </c>
      <c r="BT196" s="14" t="n">
        <f aca="false">main!BR542</f>
        <v>0.126923638153428</v>
      </c>
      <c r="BU196" s="14" t="n">
        <f aca="false">main!BS542</f>
        <v>1.74303393124073</v>
      </c>
      <c r="BV196" s="14" t="n">
        <f aca="false">main!BT542</f>
        <v>1.25569612140136</v>
      </c>
      <c r="BW196" s="14" t="n">
        <f aca="false">main!BU542</f>
        <v>0.0794833814635446</v>
      </c>
      <c r="BX196" s="14" t="n">
        <f aca="false">main!BV542</f>
        <v>65.0127163784129</v>
      </c>
      <c r="BY196" s="14" t="n">
        <f aca="false">main!BW542</f>
        <v>0.815939824066174</v>
      </c>
      <c r="BZ196" s="14" t="n">
        <f aca="false">main!BX542</f>
        <v>59.3097690208954</v>
      </c>
      <c r="CA196" s="14" t="n">
        <f aca="false">main!BY542</f>
        <v>844.664916879634</v>
      </c>
      <c r="CB196" s="14" t="n">
        <f aca="false">main!BZ542</f>
        <v>0.00781838069303295</v>
      </c>
      <c r="CC196" s="14" t="n">
        <f aca="false">main!CA542</f>
        <v>0</v>
      </c>
      <c r="CD196" s="14" t="n">
        <f aca="false">main!CB542</f>
        <v>219.891379441646</v>
      </c>
      <c r="CE196" s="14" t="n">
        <f aca="false">main!CC542</f>
        <v>1034.23706054688</v>
      </c>
      <c r="CF196" s="14" t="n">
        <f aca="false">main!CD542</f>
        <v>0.428424315083397</v>
      </c>
      <c r="CG196" s="14" t="e">
        <f aca="false">main!CE542</f>
        <v>#DIV/0!</v>
      </c>
    </row>
    <row r="197" customFormat="false" ht="15.75" hidden="false" customHeight="true" outlineLevel="0" collapsed="false">
      <c r="A197" s="12" t="n">
        <v>5</v>
      </c>
      <c r="B197" s="12" t="n">
        <v>6</v>
      </c>
      <c r="C197" s="15" t="n">
        <f aca="false">main!A543</f>
        <v>163</v>
      </c>
      <c r="D197" s="14" t="str">
        <f aca="false">main!B543</f>
        <v>17:13:31</v>
      </c>
      <c r="E197" s="14" t="n">
        <f aca="false">main!C543</f>
        <v>19192.9999988284</v>
      </c>
      <c r="F197" s="14" t="n">
        <f aca="false">main!D543</f>
        <v>0</v>
      </c>
      <c r="G197" s="14" t="n">
        <f aca="false">main!E543</f>
        <v>10.9944861928628</v>
      </c>
      <c r="H197" s="14" t="n">
        <f aca="false">main!F543</f>
        <v>0.127782698164792</v>
      </c>
      <c r="I197" s="14" t="n">
        <f aca="false">main!G543</f>
        <v>691.394030966176</v>
      </c>
      <c r="J197" s="14" t="n">
        <f aca="false">main!H543</f>
        <v>23</v>
      </c>
      <c r="K197" s="14" t="n">
        <f aca="false">main!I543</f>
        <v>23</v>
      </c>
      <c r="L197" s="14" t="n">
        <f aca="false">main!J543</f>
        <v>0</v>
      </c>
      <c r="M197" s="14" t="n">
        <f aca="false">main!K543</f>
        <v>0</v>
      </c>
      <c r="N197" s="14" t="n">
        <f aca="false">main!L543</f>
        <v>469.246337890625</v>
      </c>
      <c r="O197" s="14" t="n">
        <f aca="false">main!M543</f>
        <v>1503.4833984375</v>
      </c>
      <c r="P197" s="14" t="n">
        <f aca="false">main!N543</f>
        <v>859.354553222656</v>
      </c>
      <c r="Q197" s="14" t="e">
        <f aca="false">main!O543</f>
        <v>#DIV/0!</v>
      </c>
      <c r="R197" s="14" t="n">
        <f aca="false">main!P543</f>
        <v>0.687893901337194</v>
      </c>
      <c r="S197" s="14" t="n">
        <f aca="false">main!Q543</f>
        <v>0.428424315083397</v>
      </c>
      <c r="T197" s="14" t="n">
        <f aca="false">main!R543</f>
        <v>-1</v>
      </c>
      <c r="U197" s="14" t="n">
        <f aca="false">main!S543</f>
        <v>0.87</v>
      </c>
      <c r="V197" s="14" t="n">
        <f aca="false">main!T543</f>
        <v>0.92</v>
      </c>
      <c r="W197" s="14" t="n">
        <f aca="false">main!U543</f>
        <v>19.9885787963867</v>
      </c>
      <c r="X197" s="14" t="n">
        <f aca="false">main!V543</f>
        <v>0.879994289398193</v>
      </c>
      <c r="Y197" s="14" t="n">
        <f aca="false">main!W543</f>
        <v>0.0545351516024861</v>
      </c>
      <c r="Z197" s="14" t="n">
        <f aca="false">main!X543</f>
        <v>0.622805805154813</v>
      </c>
      <c r="AA197" s="14" t="n">
        <f aca="false">main!Y543</f>
        <v>3.20403864033552</v>
      </c>
      <c r="AB197" s="14" t="n">
        <f aca="false">main!Z543</f>
        <v>-1</v>
      </c>
      <c r="AC197" s="14" t="n">
        <f aca="false">main!AA543</f>
        <v>250.171279907227</v>
      </c>
      <c r="AD197" s="14" t="n">
        <f aca="false">main!AB543</f>
        <v>0.5</v>
      </c>
      <c r="AE197" s="14" t="n">
        <f aca="false">main!AC543</f>
        <v>47.158656039421</v>
      </c>
      <c r="AF197" s="14" t="n">
        <f aca="false">main!AD543</f>
        <v>1.61403276218732</v>
      </c>
      <c r="AG197" s="14" t="n">
        <f aca="false">main!AE543</f>
        <v>1.17572618434255</v>
      </c>
      <c r="AH197" s="14" t="n">
        <f aca="false">main!AF543</f>
        <v>23.5797271728516</v>
      </c>
      <c r="AI197" s="14" t="n">
        <f aca="false">main!AG543</f>
        <v>2</v>
      </c>
      <c r="AJ197" s="14" t="n">
        <f aca="false">main!AH543</f>
        <v>4.644859790802</v>
      </c>
      <c r="AK197" s="14" t="n">
        <f aca="false">main!AI543</f>
        <v>1</v>
      </c>
      <c r="AL197" s="14" t="n">
        <f aca="false">main!AJ543</f>
        <v>9.289719581604</v>
      </c>
      <c r="AM197" s="14" t="n">
        <f aca="false">main!AK543</f>
        <v>24.5013771057129</v>
      </c>
      <c r="AN197" s="14" t="n">
        <f aca="false">main!AL543</f>
        <v>23.5797271728516</v>
      </c>
      <c r="AO197" s="14" t="n">
        <f aca="false">main!AM543</f>
        <v>24.2922973632813</v>
      </c>
      <c r="AP197" s="14" t="n">
        <f aca="false">main!AN543</f>
        <v>854.625671386719</v>
      </c>
      <c r="AQ197" s="14" t="n">
        <f aca="false">main!AO543</f>
        <v>846.402465820313</v>
      </c>
      <c r="AR197" s="14" t="n">
        <f aca="false">main!AP543</f>
        <v>17.4744434356689</v>
      </c>
      <c r="AS197" s="14" t="n">
        <f aca="false">main!AQ543</f>
        <v>18.5283241271973</v>
      </c>
      <c r="AT197" s="14" t="n">
        <f aca="false">main!AR543</f>
        <v>53.3066864013672</v>
      </c>
      <c r="AU197" s="14" t="n">
        <f aca="false">main!AS543</f>
        <v>56.5216026306152</v>
      </c>
      <c r="AV197" s="14" t="n">
        <f aca="false">main!AT543</f>
        <v>300.627471923828</v>
      </c>
      <c r="AW197" s="14" t="n">
        <f aca="false">main!AU543</f>
        <v>249.933959960938</v>
      </c>
      <c r="AX197" s="14" t="n">
        <f aca="false">main!AV543</f>
        <v>58.4896507263184</v>
      </c>
      <c r="AY197" s="14" t="n">
        <f aca="false">main!AW543</f>
        <v>94.1513748168945</v>
      </c>
      <c r="AZ197" s="14" t="n">
        <f aca="false">main!AX543</f>
        <v>-3.04504990577698</v>
      </c>
      <c r="BA197" s="14" t="n">
        <f aca="false">main!AY543</f>
        <v>-0.389287620782852</v>
      </c>
      <c r="BB197" s="14" t="n">
        <f aca="false">main!AZ543</f>
        <v>0.5</v>
      </c>
      <c r="BC197" s="14" t="n">
        <f aca="false">main!BA543</f>
        <v>-1.355140209198</v>
      </c>
      <c r="BD197" s="14" t="n">
        <f aca="false">main!BB543</f>
        <v>7.355140209198</v>
      </c>
      <c r="BE197" s="14" t="n">
        <f aca="false">main!BC543</f>
        <v>1</v>
      </c>
      <c r="BF197" s="14" t="n">
        <f aca="false">main!BD543</f>
        <v>0</v>
      </c>
      <c r="BG197" s="14" t="n">
        <f aca="false">main!BE543</f>
        <v>0.159999996423721</v>
      </c>
      <c r="BH197" s="14" t="n">
        <f aca="false">main!BF543</f>
        <v>111105</v>
      </c>
      <c r="BI197" s="14" t="n">
        <f aca="false">main!BG543</f>
        <v>1.50313735961914</v>
      </c>
      <c r="BJ197" s="14" t="n">
        <f aca="false">main!BH543</f>
        <v>0.00161403276218732</v>
      </c>
      <c r="BK197" s="14" t="n">
        <f aca="false">main!BI543</f>
        <v>296.729727172852</v>
      </c>
      <c r="BL197" s="14" t="n">
        <f aca="false">main!BJ543</f>
        <v>297.651377105713</v>
      </c>
      <c r="BM197" s="14" t="n">
        <f aca="false">main!BK543</f>
        <v>39.9894326999165</v>
      </c>
      <c r="BN197" s="14" t="n">
        <f aca="false">main!BL543</f>
        <v>-0.083056936441376</v>
      </c>
      <c r="BO197" s="14" t="n">
        <f aca="false">main!BM543</f>
        <v>2.92019337397121</v>
      </c>
      <c r="BP197" s="14" t="n">
        <f aca="false">main!BN543</f>
        <v>31.0159398059816</v>
      </c>
      <c r="BQ197" s="14" t="n">
        <f aca="false">main!BO543</f>
        <v>12.4876156787843</v>
      </c>
      <c r="BR197" s="14" t="n">
        <f aca="false">main!BP543</f>
        <v>24.0405521392823</v>
      </c>
      <c r="BS197" s="14" t="n">
        <f aca="false">main!BQ543</f>
        <v>3.00227790648409</v>
      </c>
      <c r="BT197" s="14" t="n">
        <f aca="false">main!BR543</f>
        <v>0.126048860734738</v>
      </c>
      <c r="BU197" s="14" t="n">
        <f aca="false">main!BS543</f>
        <v>1.74446718962866</v>
      </c>
      <c r="BV197" s="14" t="n">
        <f aca="false">main!BT543</f>
        <v>1.25781071685543</v>
      </c>
      <c r="BW197" s="14" t="n">
        <f aca="false">main!BU543</f>
        <v>0.0789344990682059</v>
      </c>
      <c r="BX197" s="14" t="n">
        <f aca="false">main!BV543</f>
        <v>65.09569855566</v>
      </c>
      <c r="BY197" s="14" t="n">
        <f aca="false">main!BW543</f>
        <v>0.81686202354821</v>
      </c>
      <c r="BZ197" s="14" t="n">
        <f aca="false">main!BX543</f>
        <v>59.2755388454184</v>
      </c>
      <c r="CA197" s="14" t="n">
        <f aca="false">main!BY543</f>
        <v>844.804725842267</v>
      </c>
      <c r="CB197" s="14" t="n">
        <f aca="false">main!BZ543</f>
        <v>0.00771425719429672</v>
      </c>
      <c r="CC197" s="14" t="n">
        <f aca="false">main!CA543</f>
        <v>0</v>
      </c>
      <c r="CD197" s="14" t="n">
        <f aca="false">main!CB543</f>
        <v>219.940457492302</v>
      </c>
      <c r="CE197" s="14" t="n">
        <f aca="false">main!CC543</f>
        <v>1034.23706054688</v>
      </c>
      <c r="CF197" s="14" t="n">
        <f aca="false">main!CD543</f>
        <v>0.428424315083397</v>
      </c>
      <c r="CG197" s="14" t="e">
        <f aca="false">main!CE543</f>
        <v>#DIV/0!</v>
      </c>
    </row>
    <row r="198" customFormat="false" ht="15.75" hidden="false" customHeight="true" outlineLevel="0" collapsed="false">
      <c r="A198" s="12" t="n">
        <v>5</v>
      </c>
      <c r="B198" s="12" t="n">
        <v>6</v>
      </c>
      <c r="C198" s="15" t="n">
        <f aca="false">main!A544</f>
        <v>164</v>
      </c>
      <c r="D198" s="14" t="str">
        <f aca="false">main!B544</f>
        <v>17:13:42</v>
      </c>
      <c r="E198" s="14" t="n">
        <f aca="false">main!C544</f>
        <v>19203.9999980703</v>
      </c>
      <c r="F198" s="14" t="n">
        <f aca="false">main!D544</f>
        <v>0</v>
      </c>
      <c r="G198" s="14" t="n">
        <f aca="false">main!E544</f>
        <v>11.0122070010312</v>
      </c>
      <c r="H198" s="14" t="n">
        <f aca="false">main!F544</f>
        <v>0.127324664853211</v>
      </c>
      <c r="I198" s="14" t="n">
        <f aca="false">main!G544</f>
        <v>690.595417190974</v>
      </c>
      <c r="J198" s="14" t="n">
        <f aca="false">main!H544</f>
        <v>23</v>
      </c>
      <c r="K198" s="14" t="n">
        <f aca="false">main!I544</f>
        <v>23</v>
      </c>
      <c r="L198" s="14" t="n">
        <f aca="false">main!J544</f>
        <v>0</v>
      </c>
      <c r="M198" s="14" t="n">
        <f aca="false">main!K544</f>
        <v>0</v>
      </c>
      <c r="N198" s="14" t="n">
        <f aca="false">main!L544</f>
        <v>469.246337890625</v>
      </c>
      <c r="O198" s="14" t="n">
        <f aca="false">main!M544</f>
        <v>1503.4833984375</v>
      </c>
      <c r="P198" s="14" t="n">
        <f aca="false">main!N544</f>
        <v>859.354553222656</v>
      </c>
      <c r="Q198" s="14" t="e">
        <f aca="false">main!O544</f>
        <v>#DIV/0!</v>
      </c>
      <c r="R198" s="14" t="n">
        <f aca="false">main!P544</f>
        <v>0.687893901337194</v>
      </c>
      <c r="S198" s="14" t="n">
        <f aca="false">main!Q544</f>
        <v>0.428424315083397</v>
      </c>
      <c r="T198" s="14" t="n">
        <f aca="false">main!R544</f>
        <v>-1</v>
      </c>
      <c r="U198" s="14" t="n">
        <f aca="false">main!S544</f>
        <v>0.87</v>
      </c>
      <c r="V198" s="14" t="n">
        <f aca="false">main!T544</f>
        <v>0.92</v>
      </c>
      <c r="W198" s="14" t="n">
        <f aca="false">main!U544</f>
        <v>19.9885787963867</v>
      </c>
      <c r="X198" s="14" t="n">
        <f aca="false">main!V544</f>
        <v>0.879994289398193</v>
      </c>
      <c r="Y198" s="14" t="n">
        <f aca="false">main!W544</f>
        <v>0.0546034048554792</v>
      </c>
      <c r="Z198" s="14" t="n">
        <f aca="false">main!X544</f>
        <v>0.622805805154813</v>
      </c>
      <c r="AA198" s="14" t="n">
        <f aca="false">main!Y544</f>
        <v>3.20403864033552</v>
      </c>
      <c r="AB198" s="14" t="n">
        <f aca="false">main!Z544</f>
        <v>-1</v>
      </c>
      <c r="AC198" s="14" t="n">
        <f aca="false">main!AA544</f>
        <v>250.171279907227</v>
      </c>
      <c r="AD198" s="14" t="n">
        <f aca="false">main!AB544</f>
        <v>0.5</v>
      </c>
      <c r="AE198" s="14" t="n">
        <f aca="false">main!AC544</f>
        <v>47.158656039421</v>
      </c>
      <c r="AF198" s="14" t="n">
        <f aca="false">main!AD544</f>
        <v>1.61203493694939</v>
      </c>
      <c r="AG198" s="14" t="n">
        <f aca="false">main!AE544</f>
        <v>1.17839241424979</v>
      </c>
      <c r="AH198" s="14" t="n">
        <f aca="false">main!AF544</f>
        <v>23.6042404174805</v>
      </c>
      <c r="AI198" s="14" t="n">
        <f aca="false">main!AG544</f>
        <v>2</v>
      </c>
      <c r="AJ198" s="14" t="n">
        <f aca="false">main!AH544</f>
        <v>4.644859790802</v>
      </c>
      <c r="AK198" s="14" t="n">
        <f aca="false">main!AI544</f>
        <v>1</v>
      </c>
      <c r="AL198" s="14" t="n">
        <f aca="false">main!AJ544</f>
        <v>9.289719581604</v>
      </c>
      <c r="AM198" s="14" t="n">
        <f aca="false">main!AK544</f>
        <v>24.532600402832</v>
      </c>
      <c r="AN198" s="14" t="n">
        <f aca="false">main!AL544</f>
        <v>23.6042404174805</v>
      </c>
      <c r="AO198" s="14" t="n">
        <f aca="false">main!AM544</f>
        <v>24.3079223632813</v>
      </c>
      <c r="AP198" s="14" t="n">
        <f aca="false">main!AN544</f>
        <v>854.588012695313</v>
      </c>
      <c r="AQ198" s="14" t="n">
        <f aca="false">main!AO544</f>
        <v>846.35205078125</v>
      </c>
      <c r="AR198" s="14" t="n">
        <f aca="false">main!AP544</f>
        <v>17.4931297302246</v>
      </c>
      <c r="AS198" s="14" t="n">
        <f aca="false">main!AQ544</f>
        <v>18.5459613800049</v>
      </c>
      <c r="AT198" s="14" t="n">
        <f aca="false">main!AR544</f>
        <v>53.2637634277344</v>
      </c>
      <c r="AU198" s="14" t="n">
        <f aca="false">main!AS544</f>
        <v>56.4694709777832</v>
      </c>
      <c r="AV198" s="14" t="n">
        <f aca="false">main!AT544</f>
        <v>300.549133300781</v>
      </c>
      <c r="AW198" s="14" t="n">
        <f aca="false">main!AU544</f>
        <v>249.990341186523</v>
      </c>
      <c r="AX198" s="14" t="n">
        <f aca="false">main!AV544</f>
        <v>58.5205879211426</v>
      </c>
      <c r="AY198" s="14" t="n">
        <f aca="false">main!AW544</f>
        <v>94.1508178710938</v>
      </c>
      <c r="AZ198" s="14" t="n">
        <f aca="false">main!AX544</f>
        <v>-3.04504990577698</v>
      </c>
      <c r="BA198" s="14" t="n">
        <f aca="false">main!AY544</f>
        <v>-0.389287620782852</v>
      </c>
      <c r="BB198" s="14" t="n">
        <f aca="false">main!AZ544</f>
        <v>0.75</v>
      </c>
      <c r="BC198" s="14" t="n">
        <f aca="false">main!BA544</f>
        <v>-1.355140209198</v>
      </c>
      <c r="BD198" s="14" t="n">
        <f aca="false">main!BB544</f>
        <v>7.355140209198</v>
      </c>
      <c r="BE198" s="14" t="n">
        <f aca="false">main!BC544</f>
        <v>1</v>
      </c>
      <c r="BF198" s="14" t="n">
        <f aca="false">main!BD544</f>
        <v>0</v>
      </c>
      <c r="BG198" s="14" t="n">
        <f aca="false">main!BE544</f>
        <v>0.159999996423721</v>
      </c>
      <c r="BH198" s="14" t="n">
        <f aca="false">main!BF544</f>
        <v>111105</v>
      </c>
      <c r="BI198" s="14" t="n">
        <f aca="false">main!BG544</f>
        <v>1.50274566650391</v>
      </c>
      <c r="BJ198" s="14" t="n">
        <f aca="false">main!BH544</f>
        <v>0.00161203493694939</v>
      </c>
      <c r="BK198" s="14" t="n">
        <f aca="false">main!BI544</f>
        <v>296.754240417481</v>
      </c>
      <c r="BL198" s="14" t="n">
        <f aca="false">main!BJ544</f>
        <v>297.682600402832</v>
      </c>
      <c r="BM198" s="14" t="n">
        <f aca="false">main!BK544</f>
        <v>39.9984536958085</v>
      </c>
      <c r="BN198" s="14" t="n">
        <f aca="false">main!BL544</f>
        <v>-0.0823521194406018</v>
      </c>
      <c r="BO198" s="14" t="n">
        <f aca="false">main!BM544</f>
        <v>2.92450984638297</v>
      </c>
      <c r="BP198" s="14" t="n">
        <f aca="false">main!BN544</f>
        <v>31.0619696409547</v>
      </c>
      <c r="BQ198" s="14" t="n">
        <f aca="false">main!BO544</f>
        <v>12.5160082609498</v>
      </c>
      <c r="BR198" s="14" t="n">
        <f aca="false">main!BP544</f>
        <v>24.0684204101563</v>
      </c>
      <c r="BS198" s="14" t="n">
        <f aca="false">main!BQ544</f>
        <v>3.00730599581279</v>
      </c>
      <c r="BT198" s="14" t="n">
        <f aca="false">main!BR544</f>
        <v>0.125603151196091</v>
      </c>
      <c r="BU198" s="14" t="n">
        <f aca="false">main!BS544</f>
        <v>1.74611743213318</v>
      </c>
      <c r="BV198" s="14" t="n">
        <f aca="false">main!BT544</f>
        <v>1.26118856367961</v>
      </c>
      <c r="BW198" s="14" t="n">
        <f aca="false">main!BU544</f>
        <v>0.0786548426603232</v>
      </c>
      <c r="BX198" s="14" t="n">
        <f aca="false">main!BV544</f>
        <v>65.0201233465594</v>
      </c>
      <c r="BY198" s="14" t="n">
        <f aca="false">main!BW544</f>
        <v>0.815967086691052</v>
      </c>
      <c r="BZ198" s="14" t="n">
        <f aca="false">main!BX544</f>
        <v>59.2401180741847</v>
      </c>
      <c r="CA198" s="14" t="n">
        <f aca="false">main!BY544</f>
        <v>844.751735581119</v>
      </c>
      <c r="CB198" s="14" t="n">
        <f aca="false">main!BZ544</f>
        <v>0.00772255818509424</v>
      </c>
      <c r="CC198" s="14" t="n">
        <f aca="false">main!CA544</f>
        <v>0</v>
      </c>
      <c r="CD198" s="14" t="n">
        <f aca="false">main!CB544</f>
        <v>219.990072648846</v>
      </c>
      <c r="CE198" s="14" t="n">
        <f aca="false">main!CC544</f>
        <v>1034.23706054688</v>
      </c>
      <c r="CF198" s="14" t="n">
        <f aca="false">main!CD544</f>
        <v>0.428424315083397</v>
      </c>
      <c r="CG198" s="14" t="e">
        <f aca="false">main!CE544</f>
        <v>#DIV/0!</v>
      </c>
    </row>
    <row r="199" customFormat="false" ht="15.75" hidden="false" customHeight="true" outlineLevel="0" collapsed="false">
      <c r="A199" s="12" t="n">
        <v>5</v>
      </c>
      <c r="B199" s="12" t="n">
        <v>6</v>
      </c>
      <c r="C199" s="15" t="n">
        <f aca="false">main!A545</f>
        <v>165</v>
      </c>
      <c r="D199" s="14" t="str">
        <f aca="false">main!B545</f>
        <v>17:13:53</v>
      </c>
      <c r="E199" s="14" t="n">
        <f aca="false">main!C545</f>
        <v>19214.9999973122</v>
      </c>
      <c r="F199" s="14" t="n">
        <f aca="false">main!D545</f>
        <v>0</v>
      </c>
      <c r="G199" s="14" t="n">
        <f aca="false">main!E545</f>
        <v>11.1652263382635</v>
      </c>
      <c r="H199" s="14" t="n">
        <f aca="false">main!F545</f>
        <v>0.126170917174828</v>
      </c>
      <c r="I199" s="14" t="n">
        <f aca="false">main!G545</f>
        <v>687.159611863166</v>
      </c>
      <c r="J199" s="14" t="n">
        <f aca="false">main!H545</f>
        <v>23</v>
      </c>
      <c r="K199" s="14" t="n">
        <f aca="false">main!I545</f>
        <v>23</v>
      </c>
      <c r="L199" s="14" t="n">
        <f aca="false">main!J545</f>
        <v>0</v>
      </c>
      <c r="M199" s="14" t="n">
        <f aca="false">main!K545</f>
        <v>0</v>
      </c>
      <c r="N199" s="14" t="n">
        <f aca="false">main!L545</f>
        <v>469.246337890625</v>
      </c>
      <c r="O199" s="14" t="n">
        <f aca="false">main!M545</f>
        <v>1503.4833984375</v>
      </c>
      <c r="P199" s="14" t="n">
        <f aca="false">main!N545</f>
        <v>859.354553222656</v>
      </c>
      <c r="Q199" s="14" t="e">
        <f aca="false">main!O545</f>
        <v>#DIV/0!</v>
      </c>
      <c r="R199" s="14" t="n">
        <f aca="false">main!P545</f>
        <v>0.687893901337194</v>
      </c>
      <c r="S199" s="14" t="n">
        <f aca="false">main!Q545</f>
        <v>0.428424315083397</v>
      </c>
      <c r="T199" s="14" t="n">
        <f aca="false">main!R545</f>
        <v>-1</v>
      </c>
      <c r="U199" s="14" t="n">
        <f aca="false">main!S545</f>
        <v>0.87</v>
      </c>
      <c r="V199" s="14" t="n">
        <f aca="false">main!T545</f>
        <v>0.92</v>
      </c>
      <c r="W199" s="14" t="n">
        <f aca="false">main!U545</f>
        <v>19.9885787963867</v>
      </c>
      <c r="X199" s="14" t="n">
        <f aca="false">main!V545</f>
        <v>0.879994289398193</v>
      </c>
      <c r="Y199" s="14" t="n">
        <f aca="false">main!W545</f>
        <v>0.0553235652595689</v>
      </c>
      <c r="Z199" s="14" t="n">
        <f aca="false">main!X545</f>
        <v>0.622805805154813</v>
      </c>
      <c r="AA199" s="14" t="n">
        <f aca="false">main!Y545</f>
        <v>3.20403864033552</v>
      </c>
      <c r="AB199" s="14" t="n">
        <f aca="false">main!Z545</f>
        <v>-1</v>
      </c>
      <c r="AC199" s="14" t="n">
        <f aca="false">main!AA545</f>
        <v>250.171279907227</v>
      </c>
      <c r="AD199" s="14" t="n">
        <f aca="false">main!AB545</f>
        <v>0.5</v>
      </c>
      <c r="AE199" s="14" t="n">
        <f aca="false">main!AC545</f>
        <v>47.158656039421</v>
      </c>
      <c r="AF199" s="14" t="n">
        <f aca="false">main!AD545</f>
        <v>1.60163864536146</v>
      </c>
      <c r="AG199" s="14" t="n">
        <f aca="false">main!AE545</f>
        <v>1.18132721519516</v>
      </c>
      <c r="AH199" s="14" t="n">
        <f aca="false">main!AF545</f>
        <v>23.6270599365234</v>
      </c>
      <c r="AI199" s="14" t="n">
        <f aca="false">main!AG545</f>
        <v>2</v>
      </c>
      <c r="AJ199" s="14" t="n">
        <f aca="false">main!AH545</f>
        <v>4.644859790802</v>
      </c>
      <c r="AK199" s="14" t="n">
        <f aca="false">main!AI545</f>
        <v>1</v>
      </c>
      <c r="AL199" s="14" t="n">
        <f aca="false">main!AJ545</f>
        <v>9.289719581604</v>
      </c>
      <c r="AM199" s="14" t="n">
        <f aca="false">main!AK545</f>
        <v>24.5217952728272</v>
      </c>
      <c r="AN199" s="14" t="n">
        <f aca="false">main!AL545</f>
        <v>23.6270599365234</v>
      </c>
      <c r="AO199" s="14" t="n">
        <f aca="false">main!AM545</f>
        <v>24.3260402679443</v>
      </c>
      <c r="AP199" s="14" t="n">
        <f aca="false">main!AN545</f>
        <v>854.477233886719</v>
      </c>
      <c r="AQ199" s="14" t="n">
        <f aca="false">main!AO545</f>
        <v>846.147155761719</v>
      </c>
      <c r="AR199" s="14" t="n">
        <f aca="false">main!AP545</f>
        <v>17.5116062164307</v>
      </c>
      <c r="AS199" s="14" t="n">
        <f aca="false">main!AQ545</f>
        <v>18.557430267334</v>
      </c>
      <c r="AT199" s="14" t="n">
        <f aca="false">main!AR545</f>
        <v>53.3547706604004</v>
      </c>
      <c r="AU199" s="14" t="n">
        <f aca="false">main!AS545</f>
        <v>56.5412101745606</v>
      </c>
      <c r="AV199" s="14" t="n">
        <f aca="false">main!AT545</f>
        <v>300.608184814453</v>
      </c>
      <c r="AW199" s="14" t="n">
        <f aca="false">main!AU545</f>
        <v>249.879241943359</v>
      </c>
      <c r="AX199" s="14" t="n">
        <f aca="false">main!AV545</f>
        <v>58.5681266784668</v>
      </c>
      <c r="AY199" s="14" t="n">
        <f aca="false">main!AW545</f>
        <v>94.1512832641602</v>
      </c>
      <c r="AZ199" s="14" t="n">
        <f aca="false">main!AX545</f>
        <v>-3.04504990577698</v>
      </c>
      <c r="BA199" s="14" t="n">
        <f aca="false">main!AY545</f>
        <v>-0.389287620782852</v>
      </c>
      <c r="BB199" s="14" t="n">
        <f aca="false">main!AZ545</f>
        <v>0.5</v>
      </c>
      <c r="BC199" s="14" t="n">
        <f aca="false">main!BA545</f>
        <v>-1.355140209198</v>
      </c>
      <c r="BD199" s="14" t="n">
        <f aca="false">main!BB545</f>
        <v>7.355140209198</v>
      </c>
      <c r="BE199" s="14" t="n">
        <f aca="false">main!BC545</f>
        <v>1</v>
      </c>
      <c r="BF199" s="14" t="n">
        <f aca="false">main!BD545</f>
        <v>0</v>
      </c>
      <c r="BG199" s="14" t="n">
        <f aca="false">main!BE545</f>
        <v>0.159999996423721</v>
      </c>
      <c r="BH199" s="14" t="n">
        <f aca="false">main!BF545</f>
        <v>111105</v>
      </c>
      <c r="BI199" s="14" t="n">
        <f aca="false">main!BG545</f>
        <v>1.50304092407226</v>
      </c>
      <c r="BJ199" s="14" t="n">
        <f aca="false">main!BH545</f>
        <v>0.00160163864536146</v>
      </c>
      <c r="BK199" s="14" t="n">
        <f aca="false">main!BI545</f>
        <v>296.777059936523</v>
      </c>
      <c r="BL199" s="14" t="n">
        <f aca="false">main!BJ545</f>
        <v>297.671795272827</v>
      </c>
      <c r="BM199" s="14" t="n">
        <f aca="false">main!BK545</f>
        <v>39.9806778172996</v>
      </c>
      <c r="BN199" s="14" t="n">
        <f aca="false">main!BL545</f>
        <v>-0.082107770065488</v>
      </c>
      <c r="BO199" s="14" t="n">
        <f aca="false">main!BM545</f>
        <v>2.92853308894982</v>
      </c>
      <c r="BP199" s="14" t="n">
        <f aca="false">main!BN545</f>
        <v>31.1045477811836</v>
      </c>
      <c r="BQ199" s="14" t="n">
        <f aca="false">main!BO545</f>
        <v>12.5471175138496</v>
      </c>
      <c r="BR199" s="14" t="n">
        <f aca="false">main!BP545</f>
        <v>24.0744276046753</v>
      </c>
      <c r="BS199" s="14" t="n">
        <f aca="false">main!BQ545</f>
        <v>3.00839079856428</v>
      </c>
      <c r="BT199" s="14" t="n">
        <f aca="false">main!BR545</f>
        <v>0.124480253892072</v>
      </c>
      <c r="BU199" s="14" t="n">
        <f aca="false">main!BS545</f>
        <v>1.74720587375466</v>
      </c>
      <c r="BV199" s="14" t="n">
        <f aca="false">main!BT545</f>
        <v>1.26118492480962</v>
      </c>
      <c r="BW199" s="14" t="n">
        <f aca="false">main!BU545</f>
        <v>0.0779503080649037</v>
      </c>
      <c r="BX199" s="14" t="n">
        <f aca="false">main!BV545</f>
        <v>64.6969592642193</v>
      </c>
      <c r="BY199" s="14" t="n">
        <f aca="false">main!BW545</f>
        <v>0.812104144278037</v>
      </c>
      <c r="BZ199" s="14" t="n">
        <f aca="false">main!BX545</f>
        <v>59.1886099309786</v>
      </c>
      <c r="CA199" s="14" t="n">
        <f aca="false">main!BY545</f>
        <v>844.524603495825</v>
      </c>
      <c r="CB199" s="14" t="n">
        <f aca="false">main!BZ545</f>
        <v>0.00782516250907346</v>
      </c>
      <c r="CC199" s="14" t="n">
        <f aca="false">main!CA545</f>
        <v>0</v>
      </c>
      <c r="CD199" s="14" t="n">
        <f aca="false">main!CB545</f>
        <v>219.892305949305</v>
      </c>
      <c r="CE199" s="14" t="n">
        <f aca="false">main!CC545</f>
        <v>1034.23706054688</v>
      </c>
      <c r="CF199" s="14" t="n">
        <f aca="false">main!CD545</f>
        <v>0.428424315083397</v>
      </c>
      <c r="CG199" s="14" t="e">
        <f aca="false">main!CE545</f>
        <v>#DIV/0!</v>
      </c>
    </row>
    <row r="200" customFormat="false" ht="15.75" hidden="false" customHeight="true" outlineLevel="0" collapsed="false">
      <c r="A200" s="12" t="n">
        <v>5</v>
      </c>
      <c r="B200" s="12" t="n">
        <v>6</v>
      </c>
      <c r="C200" s="15" t="n">
        <f aca="false">main!A546</f>
        <v>166</v>
      </c>
      <c r="D200" s="14" t="str">
        <f aca="false">main!B546</f>
        <v>17:14:04</v>
      </c>
      <c r="E200" s="14" t="n">
        <f aca="false">main!C546</f>
        <v>19225.9999965541</v>
      </c>
      <c r="F200" s="14" t="n">
        <f aca="false">main!D546</f>
        <v>0</v>
      </c>
      <c r="G200" s="14" t="n">
        <f aca="false">main!E546</f>
        <v>11.4384689367186</v>
      </c>
      <c r="H200" s="14" t="n">
        <f aca="false">main!F546</f>
        <v>0.125759339196104</v>
      </c>
      <c r="I200" s="14" t="n">
        <f aca="false">main!G546</f>
        <v>683.006996655109</v>
      </c>
      <c r="J200" s="14" t="n">
        <f aca="false">main!H546</f>
        <v>23</v>
      </c>
      <c r="K200" s="14" t="n">
        <f aca="false">main!I546</f>
        <v>23</v>
      </c>
      <c r="L200" s="14" t="n">
        <f aca="false">main!J546</f>
        <v>0</v>
      </c>
      <c r="M200" s="14" t="n">
        <f aca="false">main!K546</f>
        <v>0</v>
      </c>
      <c r="N200" s="14" t="n">
        <f aca="false">main!L546</f>
        <v>469.246337890625</v>
      </c>
      <c r="O200" s="14" t="n">
        <f aca="false">main!M546</f>
        <v>1503.4833984375</v>
      </c>
      <c r="P200" s="14" t="n">
        <f aca="false">main!N546</f>
        <v>859.354553222656</v>
      </c>
      <c r="Q200" s="14" t="e">
        <f aca="false">main!O546</f>
        <v>#DIV/0!</v>
      </c>
      <c r="R200" s="14" t="n">
        <f aca="false">main!P546</f>
        <v>0.687893901337194</v>
      </c>
      <c r="S200" s="14" t="n">
        <f aca="false">main!Q546</f>
        <v>0.428424315083397</v>
      </c>
      <c r="T200" s="14" t="n">
        <f aca="false">main!R546</f>
        <v>-1</v>
      </c>
      <c r="U200" s="14" t="n">
        <f aca="false">main!S546</f>
        <v>0.87</v>
      </c>
      <c r="V200" s="14" t="n">
        <f aca="false">main!T546</f>
        <v>0.92</v>
      </c>
      <c r="W200" s="14" t="n">
        <f aca="false">main!U546</f>
        <v>19.9885787963867</v>
      </c>
      <c r="X200" s="14" t="n">
        <f aca="false">main!V546</f>
        <v>0.879994289398193</v>
      </c>
      <c r="Y200" s="14" t="n">
        <f aca="false">main!W546</f>
        <v>0.0565555518907204</v>
      </c>
      <c r="Z200" s="14" t="n">
        <f aca="false">main!X546</f>
        <v>0.622805805154813</v>
      </c>
      <c r="AA200" s="14" t="n">
        <f aca="false">main!Y546</f>
        <v>3.20403864033552</v>
      </c>
      <c r="AB200" s="14" t="n">
        <f aca="false">main!Z546</f>
        <v>-1</v>
      </c>
      <c r="AC200" s="14" t="n">
        <f aca="false">main!AA546</f>
        <v>250.171279907227</v>
      </c>
      <c r="AD200" s="14" t="n">
        <f aca="false">main!AB546</f>
        <v>0.5</v>
      </c>
      <c r="AE200" s="14" t="n">
        <f aca="false">main!AC546</f>
        <v>47.158656039421</v>
      </c>
      <c r="AF200" s="14" t="n">
        <f aca="false">main!AD546</f>
        <v>1.6002657112193</v>
      </c>
      <c r="AG200" s="14" t="n">
        <f aca="false">main!AE546</f>
        <v>1.18409265058371</v>
      </c>
      <c r="AH200" s="14" t="n">
        <f aca="false">main!AF546</f>
        <v>23.651517868042</v>
      </c>
      <c r="AI200" s="14" t="n">
        <f aca="false">main!AG546</f>
        <v>2</v>
      </c>
      <c r="AJ200" s="14" t="n">
        <f aca="false">main!AH546</f>
        <v>4.644859790802</v>
      </c>
      <c r="AK200" s="14" t="n">
        <f aca="false">main!AI546</f>
        <v>1</v>
      </c>
      <c r="AL200" s="14" t="n">
        <f aca="false">main!AJ546</f>
        <v>9.289719581604</v>
      </c>
      <c r="AM200" s="14" t="n">
        <f aca="false">main!AK546</f>
        <v>24.5318965911865</v>
      </c>
      <c r="AN200" s="14" t="n">
        <f aca="false">main!AL546</f>
        <v>23.651517868042</v>
      </c>
      <c r="AO200" s="14" t="n">
        <f aca="false">main!AM546</f>
        <v>24.3424453735352</v>
      </c>
      <c r="AP200" s="14" t="n">
        <f aca="false">main!AN546</f>
        <v>854.479187011719</v>
      </c>
      <c r="AQ200" s="14" t="n">
        <f aca="false">main!AO546</f>
        <v>845.967407226563</v>
      </c>
      <c r="AR200" s="14" t="n">
        <f aca="false">main!AP546</f>
        <v>17.5288238525391</v>
      </c>
      <c r="AS200" s="14" t="n">
        <f aca="false">main!AQ546</f>
        <v>18.5738410949707</v>
      </c>
      <c r="AT200" s="14" t="n">
        <f aca="false">main!AR546</f>
        <v>53.375171661377</v>
      </c>
      <c r="AU200" s="14" t="n">
        <f aca="false">main!AS546</f>
        <v>56.557243347168</v>
      </c>
      <c r="AV200" s="14" t="n">
        <f aca="false">main!AT546</f>
        <v>300.577362060547</v>
      </c>
      <c r="AW200" s="14" t="n">
        <f aca="false">main!AU546</f>
        <v>249.926223754883</v>
      </c>
      <c r="AX200" s="14" t="n">
        <f aca="false">main!AV546</f>
        <v>58.4086799621582</v>
      </c>
      <c r="AY200" s="14" t="n">
        <f aca="false">main!AW546</f>
        <v>94.1516571044922</v>
      </c>
      <c r="AZ200" s="14" t="n">
        <f aca="false">main!AX546</f>
        <v>-3.04504990577698</v>
      </c>
      <c r="BA200" s="14" t="n">
        <f aca="false">main!AY546</f>
        <v>-0.389287620782852</v>
      </c>
      <c r="BB200" s="14" t="n">
        <f aca="false">main!AZ546</f>
        <v>0.5</v>
      </c>
      <c r="BC200" s="14" t="n">
        <f aca="false">main!BA546</f>
        <v>-1.355140209198</v>
      </c>
      <c r="BD200" s="14" t="n">
        <f aca="false">main!BB546</f>
        <v>7.355140209198</v>
      </c>
      <c r="BE200" s="14" t="n">
        <f aca="false">main!BC546</f>
        <v>1</v>
      </c>
      <c r="BF200" s="14" t="n">
        <f aca="false">main!BD546</f>
        <v>0</v>
      </c>
      <c r="BG200" s="14" t="n">
        <f aca="false">main!BE546</f>
        <v>0.159999996423721</v>
      </c>
      <c r="BH200" s="14" t="n">
        <f aca="false">main!BF546</f>
        <v>111105</v>
      </c>
      <c r="BI200" s="14" t="n">
        <f aca="false">main!BG546</f>
        <v>1.50288681030273</v>
      </c>
      <c r="BJ200" s="14" t="n">
        <f aca="false">main!BH546</f>
        <v>0.0016002657112193</v>
      </c>
      <c r="BK200" s="14" t="n">
        <f aca="false">main!BI546</f>
        <v>296.801517868042</v>
      </c>
      <c r="BL200" s="14" t="n">
        <f aca="false">main!BJ546</f>
        <v>297.681896591187</v>
      </c>
      <c r="BM200" s="14" t="n">
        <f aca="false">main!BK546</f>
        <v>39.9881949069754</v>
      </c>
      <c r="BN200" s="14" t="n">
        <f aca="false">main!BL546</f>
        <v>-0.0824774112155227</v>
      </c>
      <c r="BO200" s="14" t="n">
        <f aca="false">main!BM546</f>
        <v>2.93285056847072</v>
      </c>
      <c r="BP200" s="14" t="n">
        <f aca="false">main!BN546</f>
        <v>31.1502809261844</v>
      </c>
      <c r="BQ200" s="14" t="n">
        <f aca="false">main!BO546</f>
        <v>12.5764398312137</v>
      </c>
      <c r="BR200" s="14" t="n">
        <f aca="false">main!BP546</f>
        <v>24.0917072296143</v>
      </c>
      <c r="BS200" s="14" t="n">
        <f aca="false">main!BQ546</f>
        <v>3.01151312873659</v>
      </c>
      <c r="BT200" s="14" t="n">
        <f aca="false">main!BR546</f>
        <v>0.124079614614054</v>
      </c>
      <c r="BU200" s="14" t="n">
        <f aca="false">main!BS546</f>
        <v>1.74875791788701</v>
      </c>
      <c r="BV200" s="14" t="n">
        <f aca="false">main!BT546</f>
        <v>1.26275521084958</v>
      </c>
      <c r="BW200" s="14" t="n">
        <f aca="false">main!BU546</f>
        <v>0.0776989426342822</v>
      </c>
      <c r="BX200" s="14" t="n">
        <f aca="false">main!BV546</f>
        <v>64.3062405490409</v>
      </c>
      <c r="BY200" s="14" t="n">
        <f aca="false">main!BW546</f>
        <v>0.807367979925247</v>
      </c>
      <c r="BZ200" s="14" t="n">
        <f aca="false">main!BX546</f>
        <v>59.1502046269035</v>
      </c>
      <c r="CA200" s="14" t="n">
        <f aca="false">main!BY546</f>
        <v>844.305146818278</v>
      </c>
      <c r="CB200" s="14" t="n">
        <f aca="false">main!BZ546</f>
        <v>0.00801354558568156</v>
      </c>
      <c r="CC200" s="14" t="n">
        <f aca="false">main!CA546</f>
        <v>0</v>
      </c>
      <c r="CD200" s="14" t="n">
        <f aca="false">main!CB546</f>
        <v>219.933649675152</v>
      </c>
      <c r="CE200" s="14" t="n">
        <f aca="false">main!CC546</f>
        <v>1034.23706054688</v>
      </c>
      <c r="CF200" s="14" t="n">
        <f aca="false">main!CD546</f>
        <v>0.428424315083397</v>
      </c>
      <c r="CG200" s="14" t="e">
        <f aca="false">main!CE546</f>
        <v>#DIV/0!</v>
      </c>
    </row>
    <row r="201" customFormat="false" ht="15.75" hidden="false" customHeight="true" outlineLevel="0" collapsed="false">
      <c r="A201" s="12" t="n">
        <v>5</v>
      </c>
      <c r="B201" s="12" t="n">
        <v>6</v>
      </c>
      <c r="C201" s="15" t="n">
        <f aca="false">main!A547</f>
        <v>167</v>
      </c>
      <c r="D201" s="14" t="str">
        <f aca="false">main!B547</f>
        <v>17:14:10</v>
      </c>
      <c r="E201" s="14" t="n">
        <f aca="false">main!C547</f>
        <v>19231.9999961406</v>
      </c>
      <c r="F201" s="14" t="n">
        <f aca="false">main!D547</f>
        <v>0</v>
      </c>
      <c r="G201" s="14" t="n">
        <f aca="false">main!E547</f>
        <v>11.1773342243842</v>
      </c>
      <c r="H201" s="14" t="n">
        <f aca="false">main!F547</f>
        <v>0.126076118206471</v>
      </c>
      <c r="I201" s="14" t="n">
        <f aca="false">main!G547</f>
        <v>686.880835928866</v>
      </c>
      <c r="J201" s="14" t="n">
        <f aca="false">main!H547</f>
        <v>23</v>
      </c>
      <c r="K201" s="14" t="n">
        <f aca="false">main!I547</f>
        <v>23</v>
      </c>
      <c r="L201" s="14" t="n">
        <f aca="false">main!J547</f>
        <v>0</v>
      </c>
      <c r="M201" s="14" t="n">
        <f aca="false">main!K547</f>
        <v>0</v>
      </c>
      <c r="N201" s="14" t="n">
        <f aca="false">main!L547</f>
        <v>469.246337890625</v>
      </c>
      <c r="O201" s="14" t="n">
        <f aca="false">main!M547</f>
        <v>1503.4833984375</v>
      </c>
      <c r="P201" s="14" t="n">
        <f aca="false">main!N547</f>
        <v>859.354553222656</v>
      </c>
      <c r="Q201" s="14" t="e">
        <f aca="false">main!O547</f>
        <v>#DIV/0!</v>
      </c>
      <c r="R201" s="14" t="n">
        <f aca="false">main!P547</f>
        <v>0.687893901337194</v>
      </c>
      <c r="S201" s="14" t="n">
        <f aca="false">main!Q547</f>
        <v>0.428424315083397</v>
      </c>
      <c r="T201" s="14" t="n">
        <f aca="false">main!R547</f>
        <v>-1</v>
      </c>
      <c r="U201" s="14" t="n">
        <f aca="false">main!S547</f>
        <v>0.87</v>
      </c>
      <c r="V201" s="14" t="n">
        <f aca="false">main!T547</f>
        <v>0.92</v>
      </c>
      <c r="W201" s="14" t="n">
        <f aca="false">main!U547</f>
        <v>19.9885787963867</v>
      </c>
      <c r="X201" s="14" t="n">
        <f aca="false">main!V547</f>
        <v>0.879994289398193</v>
      </c>
      <c r="Y201" s="14" t="n">
        <f aca="false">main!W547</f>
        <v>0.0553874827049307</v>
      </c>
      <c r="Z201" s="14" t="n">
        <f aca="false">main!X547</f>
        <v>0.622805805154813</v>
      </c>
      <c r="AA201" s="14" t="n">
        <f aca="false">main!Y547</f>
        <v>3.20403864033552</v>
      </c>
      <c r="AB201" s="14" t="n">
        <f aca="false">main!Z547</f>
        <v>-1</v>
      </c>
      <c r="AC201" s="14" t="n">
        <f aca="false">main!AA547</f>
        <v>250.171279907227</v>
      </c>
      <c r="AD201" s="14" t="n">
        <f aca="false">main!AB547</f>
        <v>0.5</v>
      </c>
      <c r="AE201" s="14" t="n">
        <f aca="false">main!AC547</f>
        <v>47.158656039421</v>
      </c>
      <c r="AF201" s="14" t="n">
        <f aca="false">main!AD547</f>
        <v>1.60454140699267</v>
      </c>
      <c r="AG201" s="14" t="n">
        <f aca="false">main!AE547</f>
        <v>1.18429178491747</v>
      </c>
      <c r="AH201" s="14" t="n">
        <f aca="false">main!AF547</f>
        <v>23.6604537963867</v>
      </c>
      <c r="AI201" s="14" t="n">
        <f aca="false">main!AG547</f>
        <v>2</v>
      </c>
      <c r="AJ201" s="14" t="n">
        <f aca="false">main!AH547</f>
        <v>4.644859790802</v>
      </c>
      <c r="AK201" s="14" t="n">
        <f aca="false">main!AI547</f>
        <v>1</v>
      </c>
      <c r="AL201" s="14" t="n">
        <f aca="false">main!AJ547</f>
        <v>9.289719581604</v>
      </c>
      <c r="AM201" s="14" t="n">
        <f aca="false">main!AK547</f>
        <v>24.5828018188477</v>
      </c>
      <c r="AN201" s="14" t="n">
        <f aca="false">main!AL547</f>
        <v>23.6604537963867</v>
      </c>
      <c r="AO201" s="14" t="n">
        <f aca="false">main!AM547</f>
        <v>24.3502979278564</v>
      </c>
      <c r="AP201" s="14" t="n">
        <f aca="false">main!AN547</f>
        <v>854.508117675781</v>
      </c>
      <c r="AQ201" s="14" t="n">
        <f aca="false">main!AO547</f>
        <v>846.167907714844</v>
      </c>
      <c r="AR201" s="14" t="n">
        <f aca="false">main!AP547</f>
        <v>17.5407905578613</v>
      </c>
      <c r="AS201" s="14" t="n">
        <f aca="false">main!AQ547</f>
        <v>18.588529586792</v>
      </c>
      <c r="AT201" s="14" t="n">
        <f aca="false">main!AR547</f>
        <v>53.2491149902344</v>
      </c>
      <c r="AU201" s="14" t="n">
        <f aca="false">main!AS547</f>
        <v>56.4297676086426</v>
      </c>
      <c r="AV201" s="14" t="n">
        <f aca="false">main!AT547</f>
        <v>300.593048095703</v>
      </c>
      <c r="AW201" s="14" t="n">
        <f aca="false">main!AU547</f>
        <v>249.839294433594</v>
      </c>
      <c r="AX201" s="14" t="n">
        <f aca="false">main!AV547</f>
        <v>58.4923439025879</v>
      </c>
      <c r="AY201" s="14" t="n">
        <f aca="false">main!AW547</f>
        <v>94.151481628418</v>
      </c>
      <c r="AZ201" s="14" t="n">
        <f aca="false">main!AX547</f>
        <v>-3.04504990577698</v>
      </c>
      <c r="BA201" s="14" t="n">
        <f aca="false">main!AY547</f>
        <v>-0.389287620782852</v>
      </c>
      <c r="BB201" s="14" t="n">
        <f aca="false">main!AZ547</f>
        <v>0.75</v>
      </c>
      <c r="BC201" s="14" t="n">
        <f aca="false">main!BA547</f>
        <v>-1.355140209198</v>
      </c>
      <c r="BD201" s="14" t="n">
        <f aca="false">main!BB547</f>
        <v>7.355140209198</v>
      </c>
      <c r="BE201" s="14" t="n">
        <f aca="false">main!BC547</f>
        <v>1</v>
      </c>
      <c r="BF201" s="14" t="n">
        <f aca="false">main!BD547</f>
        <v>0</v>
      </c>
      <c r="BG201" s="14" t="n">
        <f aca="false">main!BE547</f>
        <v>0.159999996423721</v>
      </c>
      <c r="BH201" s="14" t="n">
        <f aca="false">main!BF547</f>
        <v>111105</v>
      </c>
      <c r="BI201" s="14" t="n">
        <f aca="false">main!BG547</f>
        <v>1.50296524047851</v>
      </c>
      <c r="BJ201" s="14" t="n">
        <f aca="false">main!BH547</f>
        <v>0.00160454140699267</v>
      </c>
      <c r="BK201" s="14" t="n">
        <f aca="false">main!BI547</f>
        <v>296.810453796387</v>
      </c>
      <c r="BL201" s="14" t="n">
        <f aca="false">main!BJ547</f>
        <v>297.732801818848</v>
      </c>
      <c r="BM201" s="14" t="n">
        <f aca="false">main!BK547</f>
        <v>39.97428621588</v>
      </c>
      <c r="BN201" s="14" t="n">
        <f aca="false">main!BL547</f>
        <v>-0.0813745370199092</v>
      </c>
      <c r="BO201" s="14" t="n">
        <f aca="false">main!BM547</f>
        <v>2.93442938680762</v>
      </c>
      <c r="BP201" s="14" t="n">
        <f aca="false">main!BN547</f>
        <v>31.1671078994673</v>
      </c>
      <c r="BQ201" s="14" t="n">
        <f aca="false">main!BO547</f>
        <v>12.5785783126753</v>
      </c>
      <c r="BR201" s="14" t="n">
        <f aca="false">main!BP547</f>
        <v>24.1216278076172</v>
      </c>
      <c r="BS201" s="14" t="n">
        <f aca="false">main!BQ547</f>
        <v>3.01692630817022</v>
      </c>
      <c r="BT201" s="14" t="n">
        <f aca="false">main!BR547</f>
        <v>0.124387977544887</v>
      </c>
      <c r="BU201" s="14" t="n">
        <f aca="false">main!BS547</f>
        <v>1.75013760189015</v>
      </c>
      <c r="BV201" s="14" t="n">
        <f aca="false">main!BT547</f>
        <v>1.26678870628007</v>
      </c>
      <c r="BW201" s="14" t="n">
        <f aca="false">main!BU547</f>
        <v>0.0778924126065429</v>
      </c>
      <c r="BX201" s="14" t="n">
        <f aca="false">main!BV547</f>
        <v>64.670848404869</v>
      </c>
      <c r="BY201" s="14" t="n">
        <f aca="false">main!BW547</f>
        <v>0.811754770733213</v>
      </c>
      <c r="BZ201" s="14" t="n">
        <f aca="false">main!BX547</f>
        <v>59.1660309010052</v>
      </c>
      <c r="CA201" s="14" t="n">
        <f aca="false">main!BY547</f>
        <v>844.543595907543</v>
      </c>
      <c r="CB201" s="14" t="n">
        <f aca="false">main!BZ547</f>
        <v>0.00783048388875806</v>
      </c>
      <c r="CC201" s="14" t="n">
        <f aca="false">main!CA547</f>
        <v>0</v>
      </c>
      <c r="CD201" s="14" t="n">
        <f aca="false">main!CB547</f>
        <v>219.857152368837</v>
      </c>
      <c r="CE201" s="14" t="n">
        <f aca="false">main!CC547</f>
        <v>1034.23706054688</v>
      </c>
      <c r="CF201" s="14" t="n">
        <f aca="false">main!CD547</f>
        <v>0.428424315083397</v>
      </c>
      <c r="CG201" s="14" t="e">
        <f aca="false">main!CE547</f>
        <v>#DIV/0!</v>
      </c>
    </row>
    <row r="202" customFormat="false" ht="15.75" hidden="false" customHeight="true" outlineLevel="0" collapsed="false">
      <c r="A202" s="12" t="n">
        <v>5</v>
      </c>
      <c r="B202" s="12" t="n">
        <v>6</v>
      </c>
      <c r="C202" s="16" t="n">
        <f aca="false">main!A553</f>
        <v>168</v>
      </c>
      <c r="D202" s="10" t="str">
        <f aca="false">main!B553</f>
        <v>17:14:19</v>
      </c>
      <c r="E202" s="10" t="n">
        <f aca="false">main!C553</f>
        <v>19231.9999961406</v>
      </c>
      <c r="F202" s="10" t="n">
        <f aca="false">main!D553</f>
        <v>0</v>
      </c>
      <c r="G202" s="10" t="n">
        <f aca="false">main!E553</f>
        <v>11.1773342243842</v>
      </c>
      <c r="H202" s="10" t="n">
        <f aca="false">main!F553</f>
        <v>0.126076118206471</v>
      </c>
      <c r="I202" s="10" t="n">
        <f aca="false">main!G553</f>
        <v>686.880835928866</v>
      </c>
      <c r="J202" s="10" t="n">
        <f aca="false">main!H553</f>
        <v>24</v>
      </c>
      <c r="K202" s="10" t="n">
        <f aca="false">main!I553</f>
        <v>24</v>
      </c>
      <c r="L202" s="10" t="n">
        <f aca="false">main!J553</f>
        <v>0</v>
      </c>
      <c r="M202" s="10" t="n">
        <f aca="false">main!K553</f>
        <v>0</v>
      </c>
      <c r="N202" s="10" t="n">
        <f aca="false">main!L553</f>
        <v>480.331298828125</v>
      </c>
      <c r="O202" s="10" t="n">
        <f aca="false">main!M553</f>
        <v>1509.87573242188</v>
      </c>
      <c r="P202" s="10" t="n">
        <f aca="false">main!N553</f>
        <v>789.577819824219</v>
      </c>
      <c r="Q202" s="10" t="e">
        <f aca="false">main!O553</f>
        <v>#DIV/0!</v>
      </c>
      <c r="R202" s="10" t="n">
        <f aca="false">main!P553</f>
        <v>0.681873621441904</v>
      </c>
      <c r="S202" s="10" t="n">
        <f aca="false">main!Q553</f>
        <v>0.477057745303506</v>
      </c>
      <c r="T202" s="10" t="n">
        <f aca="false">main!R553</f>
        <v>-1</v>
      </c>
      <c r="U202" s="10" t="n">
        <f aca="false">main!S553</f>
        <v>0.87</v>
      </c>
      <c r="V202" s="10" t="n">
        <f aca="false">main!T553</f>
        <v>0.92</v>
      </c>
      <c r="W202" s="10" t="n">
        <f aca="false">main!U553</f>
        <v>19.9885787963867</v>
      </c>
      <c r="X202" s="10" t="n">
        <f aca="false">main!V553</f>
        <v>0.879994289398193</v>
      </c>
      <c r="Y202" s="10" t="n">
        <f aca="false">main!W553</f>
        <v>0.0553874827049307</v>
      </c>
      <c r="Z202" s="10" t="n">
        <f aca="false">main!X553</f>
        <v>0.699627805361805</v>
      </c>
      <c r="AA202" s="10" t="n">
        <f aca="false">main!Y553</f>
        <v>3.14340484600016</v>
      </c>
      <c r="AB202" s="10" t="n">
        <f aca="false">main!Z553</f>
        <v>-1</v>
      </c>
      <c r="AC202" s="10" t="n">
        <f aca="false">main!AA553</f>
        <v>249.839294433594</v>
      </c>
      <c r="AD202" s="10" t="n">
        <f aca="false">main!AB553</f>
        <v>0.5</v>
      </c>
      <c r="AE202" s="10" t="n">
        <f aca="false">main!AC553</f>
        <v>52.4422786989632</v>
      </c>
      <c r="AF202" s="10" t="n">
        <f aca="false">main!AD553</f>
        <v>1.60454140699267</v>
      </c>
      <c r="AG202" s="10" t="n">
        <f aca="false">main!AE553</f>
        <v>1.18429178491747</v>
      </c>
      <c r="AH202" s="10" t="n">
        <f aca="false">main!AF553</f>
        <v>23.6604537963867</v>
      </c>
      <c r="AI202" s="10" t="n">
        <f aca="false">main!AG553</f>
        <v>2</v>
      </c>
      <c r="AJ202" s="10" t="n">
        <f aca="false">main!AH553</f>
        <v>4.644859790802</v>
      </c>
      <c r="AK202" s="10" t="n">
        <f aca="false">main!AI553</f>
        <v>1</v>
      </c>
      <c r="AL202" s="10" t="n">
        <f aca="false">main!AJ553</f>
        <v>9.289719581604</v>
      </c>
      <c r="AM202" s="10" t="n">
        <f aca="false">main!AK553</f>
        <v>24.5828018188477</v>
      </c>
      <c r="AN202" s="10" t="n">
        <f aca="false">main!AL553</f>
        <v>23.6604537963867</v>
      </c>
      <c r="AO202" s="10" t="n">
        <f aca="false">main!AM553</f>
        <v>24.3502979278564</v>
      </c>
      <c r="AP202" s="10" t="n">
        <f aca="false">main!AN553</f>
        <v>854.508117675781</v>
      </c>
      <c r="AQ202" s="10" t="n">
        <f aca="false">main!AO553</f>
        <v>846.167907714844</v>
      </c>
      <c r="AR202" s="10" t="n">
        <f aca="false">main!AP553</f>
        <v>17.5407905578613</v>
      </c>
      <c r="AS202" s="10" t="n">
        <f aca="false">main!AQ553</f>
        <v>18.588529586792</v>
      </c>
      <c r="AT202" s="10" t="n">
        <f aca="false">main!AR553</f>
        <v>53.2491149902344</v>
      </c>
      <c r="AU202" s="10" t="n">
        <f aca="false">main!AS553</f>
        <v>56.4297676086426</v>
      </c>
      <c r="AV202" s="10" t="n">
        <f aca="false">main!AT553</f>
        <v>300.593048095703</v>
      </c>
      <c r="AW202" s="10" t="n">
        <f aca="false">main!AU553</f>
        <v>249.839294433594</v>
      </c>
      <c r="AX202" s="10" t="n">
        <f aca="false">main!AV553</f>
        <v>58.4923439025879</v>
      </c>
      <c r="AY202" s="10" t="n">
        <f aca="false">main!AW553</f>
        <v>94.151481628418</v>
      </c>
      <c r="AZ202" s="10" t="n">
        <f aca="false">main!AX553</f>
        <v>-3.04504990577698</v>
      </c>
      <c r="BA202" s="10" t="n">
        <f aca="false">main!AY553</f>
        <v>-0.389287620782852</v>
      </c>
      <c r="BB202" s="10" t="n">
        <f aca="false">main!AZ553</f>
        <v>0.75</v>
      </c>
      <c r="BC202" s="10" t="n">
        <f aca="false">main!BA553</f>
        <v>-1.355140209198</v>
      </c>
      <c r="BD202" s="10" t="n">
        <f aca="false">main!BB553</f>
        <v>7.355140209198</v>
      </c>
      <c r="BE202" s="10" t="n">
        <f aca="false">main!BC553</f>
        <v>1</v>
      </c>
      <c r="BF202" s="10" t="n">
        <f aca="false">main!BD553</f>
        <v>0</v>
      </c>
      <c r="BG202" s="10" t="n">
        <f aca="false">main!BE553</f>
        <v>0.159999996423721</v>
      </c>
      <c r="BH202" s="10" t="n">
        <f aca="false">main!BF553</f>
        <v>111105</v>
      </c>
      <c r="BI202" s="10" t="n">
        <f aca="false">main!BG553</f>
        <v>1.50296524047851</v>
      </c>
      <c r="BJ202" s="10" t="n">
        <f aca="false">main!BH553</f>
        <v>0.00160454140699267</v>
      </c>
      <c r="BK202" s="10" t="n">
        <f aca="false">main!BI553</f>
        <v>296.810453796387</v>
      </c>
      <c r="BL202" s="10" t="n">
        <f aca="false">main!BJ553</f>
        <v>297.732801818848</v>
      </c>
      <c r="BM202" s="10" t="n">
        <f aca="false">main!BK553</f>
        <v>39.97428621588</v>
      </c>
      <c r="BN202" s="10" t="n">
        <f aca="false">main!BL553</f>
        <v>-0.0813745370199092</v>
      </c>
      <c r="BO202" s="10" t="n">
        <f aca="false">main!BM553</f>
        <v>2.93442938680762</v>
      </c>
      <c r="BP202" s="10" t="n">
        <f aca="false">main!BN553</f>
        <v>31.1671078994673</v>
      </c>
      <c r="BQ202" s="10" t="n">
        <f aca="false">main!BO553</f>
        <v>12.5785783126753</v>
      </c>
      <c r="BR202" s="10" t="n">
        <f aca="false">main!BP553</f>
        <v>24.1216278076172</v>
      </c>
      <c r="BS202" s="10" t="n">
        <f aca="false">main!BQ553</f>
        <v>3.01692630817022</v>
      </c>
      <c r="BT202" s="10" t="n">
        <f aca="false">main!BR553</f>
        <v>0.124387977544887</v>
      </c>
      <c r="BU202" s="10" t="n">
        <f aca="false">main!BS553</f>
        <v>1.75013760189015</v>
      </c>
      <c r="BV202" s="10" t="n">
        <f aca="false">main!BT553</f>
        <v>1.26678870628007</v>
      </c>
      <c r="BW202" s="10" t="n">
        <f aca="false">main!BU553</f>
        <v>0.0778924126065429</v>
      </c>
      <c r="BX202" s="10" t="n">
        <f aca="false">main!BV553</f>
        <v>64.670848404869</v>
      </c>
      <c r="BY202" s="10" t="n">
        <f aca="false">main!BW553</f>
        <v>0.811754770733213</v>
      </c>
      <c r="BZ202" s="10" t="n">
        <f aca="false">main!BX553</f>
        <v>59.1660309010052</v>
      </c>
      <c r="CA202" s="10" t="n">
        <f aca="false">main!BY553</f>
        <v>844.543595907543</v>
      </c>
      <c r="CB202" s="10" t="n">
        <f aca="false">main!BZ553</f>
        <v>0.00783048388875806</v>
      </c>
      <c r="CC202" s="10" t="n">
        <f aca="false">main!CA553</f>
        <v>0</v>
      </c>
      <c r="CD202" s="10" t="n">
        <f aca="false">main!CB553</f>
        <v>219.857152368837</v>
      </c>
      <c r="CE202" s="10" t="n">
        <f aca="false">main!CC553</f>
        <v>1029.54443359376</v>
      </c>
      <c r="CF202" s="10" t="n">
        <f aca="false">main!CD553</f>
        <v>0.477057745303506</v>
      </c>
      <c r="CG202" s="10" t="e">
        <f aca="false">main!CE553</f>
        <v>#DIV/0!</v>
      </c>
    </row>
    <row r="203" customFormat="false" ht="23.85" hidden="false" customHeight="false" outlineLevel="0" collapsed="false">
      <c r="A203" s="12" t="n">
        <v>6</v>
      </c>
      <c r="B203" s="12" t="n">
        <v>1</v>
      </c>
      <c r="C203" s="13" t="str">
        <f aca="false">main!B652</f>
        <v>"17:59:38 trat1t1b6"
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</row>
    <row r="204" customFormat="false" ht="15.75" hidden="false" customHeight="true" outlineLevel="0" collapsed="false">
      <c r="A204" s="12" t="n">
        <v>6</v>
      </c>
      <c r="B204" s="12" t="n">
        <v>1</v>
      </c>
      <c r="C204" s="15" t="n">
        <f aca="false">main!A658</f>
        <v>197</v>
      </c>
      <c r="D204" s="14" t="str">
        <f aca="false">main!B658</f>
        <v>18:04:39</v>
      </c>
      <c r="E204" s="14" t="n">
        <f aca="false">main!C658</f>
        <v>22260.499999621</v>
      </c>
      <c r="F204" s="14" t="n">
        <f aca="false">main!D658</f>
        <v>0</v>
      </c>
      <c r="G204" s="14" t="n">
        <f aca="false">main!E658</f>
        <v>8.21851491738587</v>
      </c>
      <c r="H204" s="14" t="n">
        <f aca="false">main!F658</f>
        <v>0.141652266286212</v>
      </c>
      <c r="I204" s="14" t="n">
        <f aca="false">main!G658</f>
        <v>699.004286663519</v>
      </c>
      <c r="J204" s="14" t="n">
        <f aca="false">main!H658</f>
        <v>28</v>
      </c>
      <c r="K204" s="14" t="n">
        <f aca="false">main!I658</f>
        <v>28</v>
      </c>
      <c r="L204" s="14" t="n">
        <f aca="false">main!J658</f>
        <v>0</v>
      </c>
      <c r="M204" s="14" t="n">
        <f aca="false">main!K658</f>
        <v>0</v>
      </c>
      <c r="N204" s="14" t="n">
        <f aca="false">main!L658</f>
        <v>468.22216796875</v>
      </c>
      <c r="O204" s="14" t="n">
        <f aca="false">main!M658</f>
        <v>1295.521484375</v>
      </c>
      <c r="P204" s="14" t="n">
        <f aca="false">main!N658</f>
        <v>613.052856445313</v>
      </c>
      <c r="Q204" s="14" t="e">
        <f aca="false">main!O658</f>
        <v>#DIV/0!</v>
      </c>
      <c r="R204" s="14" t="n">
        <f aca="false">main!P658</f>
        <v>0.63858401916458</v>
      </c>
      <c r="S204" s="14" t="n">
        <f aca="false">main!Q658</f>
        <v>0.526790667820481</v>
      </c>
      <c r="T204" s="14" t="n">
        <f aca="false">main!R658</f>
        <v>-1</v>
      </c>
      <c r="U204" s="14" t="n">
        <f aca="false">main!S658</f>
        <v>0.87</v>
      </c>
      <c r="V204" s="14" t="n">
        <f aca="false">main!T658</f>
        <v>0.92</v>
      </c>
      <c r="W204" s="14" t="n">
        <f aca="false">main!U658</f>
        <v>19.9885787963867</v>
      </c>
      <c r="X204" s="14" t="n">
        <f aca="false">main!V658</f>
        <v>0.879994289398193</v>
      </c>
      <c r="Y204" s="14" t="n">
        <f aca="false">main!W658</f>
        <v>0.0417373190154432</v>
      </c>
      <c r="Z204" s="14" t="n">
        <f aca="false">main!X658</f>
        <v>0.82493556370178</v>
      </c>
      <c r="AA204" s="14" t="n">
        <f aca="false">main!Y658</f>
        <v>2.76689480550495</v>
      </c>
      <c r="AB204" s="14" t="n">
        <f aca="false">main!Z658</f>
        <v>-1</v>
      </c>
      <c r="AC204" s="14" t="n">
        <f aca="false">main!AA658</f>
        <v>250.491683959961</v>
      </c>
      <c r="AD204" s="14" t="n">
        <f aca="false">main!AB658</f>
        <v>0.5</v>
      </c>
      <c r="AE204" s="14" t="n">
        <f aca="false">main!AC658</f>
        <v>58.0605630737359</v>
      </c>
      <c r="AF204" s="14" t="n">
        <f aca="false">main!AD658</f>
        <v>1.54822581982963</v>
      </c>
      <c r="AG204" s="14" t="n">
        <f aca="false">main!AE658</f>
        <v>1.02020918348337</v>
      </c>
      <c r="AH204" s="14" t="n">
        <f aca="false">main!AF658</f>
        <v>22.8117733001709</v>
      </c>
      <c r="AI204" s="14" t="n">
        <f aca="false">main!AG658</f>
        <v>2</v>
      </c>
      <c r="AJ204" s="14" t="n">
        <f aca="false">main!AH658</f>
        <v>4.644859790802</v>
      </c>
      <c r="AK204" s="14" t="n">
        <f aca="false">main!AI658</f>
        <v>1</v>
      </c>
      <c r="AL204" s="14" t="n">
        <f aca="false">main!AJ658</f>
        <v>9.289719581604</v>
      </c>
      <c r="AM204" s="14" t="n">
        <f aca="false">main!AK658</f>
        <v>24.1907081604004</v>
      </c>
      <c r="AN204" s="14" t="n">
        <f aca="false">main!AL658</f>
        <v>22.8117733001709</v>
      </c>
      <c r="AO204" s="14" t="n">
        <f aca="false">main!AM658</f>
        <v>24.2054595947266</v>
      </c>
      <c r="AP204" s="14" t="n">
        <f aca="false">main!AN658</f>
        <v>812.680358886719</v>
      </c>
      <c r="AQ204" s="14" t="n">
        <f aca="false">main!AO658</f>
        <v>806.381286621094</v>
      </c>
      <c r="AR204" s="14" t="n">
        <f aca="false">main!AP658</f>
        <v>17.7493724822998</v>
      </c>
      <c r="AS204" s="14" t="n">
        <f aca="false">main!AQ658</f>
        <v>18.7601947784424</v>
      </c>
      <c r="AT204" s="14" t="n">
        <f aca="false">main!AR658</f>
        <v>55.2016639709473</v>
      </c>
      <c r="AU204" s="14" t="n">
        <f aca="false">main!AS658</f>
        <v>58.345386505127</v>
      </c>
      <c r="AV204" s="14" t="n">
        <f aca="false">main!AT658</f>
        <v>300.583160400391</v>
      </c>
      <c r="AW204" s="14" t="n">
        <f aca="false">main!AU658</f>
        <v>250.990081787109</v>
      </c>
      <c r="AX204" s="14" t="n">
        <f aca="false">main!AV658</f>
        <v>136.323089599609</v>
      </c>
      <c r="AY204" s="14" t="n">
        <f aca="false">main!AW658</f>
        <v>94.2180099487305</v>
      </c>
      <c r="AZ204" s="14" t="n">
        <f aca="false">main!AX658</f>
        <v>-2.02957439422607</v>
      </c>
      <c r="BA204" s="14" t="n">
        <f aca="false">main!AY658</f>
        <v>-0.401076465845108</v>
      </c>
      <c r="BB204" s="14" t="n">
        <f aca="false">main!AZ658</f>
        <v>0.25</v>
      </c>
      <c r="BC204" s="14" t="n">
        <f aca="false">main!BA658</f>
        <v>-1.355140209198</v>
      </c>
      <c r="BD204" s="14" t="n">
        <f aca="false">main!BB658</f>
        <v>7.355140209198</v>
      </c>
      <c r="BE204" s="14" t="n">
        <f aca="false">main!BC658</f>
        <v>1</v>
      </c>
      <c r="BF204" s="14" t="n">
        <f aca="false">main!BD658</f>
        <v>0</v>
      </c>
      <c r="BG204" s="14" t="n">
        <f aca="false">main!BE658</f>
        <v>0.159999996423721</v>
      </c>
      <c r="BH204" s="14" t="n">
        <f aca="false">main!BF658</f>
        <v>111105</v>
      </c>
      <c r="BI204" s="14" t="n">
        <f aca="false">main!BG658</f>
        <v>1.50291580200195</v>
      </c>
      <c r="BJ204" s="14" t="n">
        <f aca="false">main!BH658</f>
        <v>0.00154822581982963</v>
      </c>
      <c r="BK204" s="14" t="n">
        <f aca="false">main!BI658</f>
        <v>295.961773300171</v>
      </c>
      <c r="BL204" s="14" t="n">
        <f aca="false">main!BJ658</f>
        <v>297.3407081604</v>
      </c>
      <c r="BM204" s="14" t="n">
        <f aca="false">main!BK658</f>
        <v>40.1584121883269</v>
      </c>
      <c r="BN204" s="14" t="n">
        <f aca="false">main!BL658</f>
        <v>-0.0504401912717427</v>
      </c>
      <c r="BO204" s="14" t="n">
        <f aca="false">main!BM658</f>
        <v>2.78775740175878</v>
      </c>
      <c r="BP204" s="14" t="n">
        <f aca="false">main!BN658</f>
        <v>29.5883706658181</v>
      </c>
      <c r="BQ204" s="14" t="n">
        <f aca="false">main!BO658</f>
        <v>10.8281758873757</v>
      </c>
      <c r="BR204" s="14" t="n">
        <f aca="false">main!BP658</f>
        <v>23.5012407302857</v>
      </c>
      <c r="BS204" s="14" t="n">
        <f aca="false">main!BQ658</f>
        <v>2.90641035961496</v>
      </c>
      <c r="BT204" s="14" t="n">
        <f aca="false">main!BR658</f>
        <v>0.139524753463302</v>
      </c>
      <c r="BU204" s="14" t="n">
        <f aca="false">main!BS658</f>
        <v>1.76754821827541</v>
      </c>
      <c r="BV204" s="14" t="n">
        <f aca="false">main!BT658</f>
        <v>1.13886214133955</v>
      </c>
      <c r="BW204" s="14" t="n">
        <f aca="false">main!BU658</f>
        <v>0.0873916511708519</v>
      </c>
      <c r="BX204" s="14" t="n">
        <f aca="false">main!BV658</f>
        <v>65.8587928350687</v>
      </c>
      <c r="BY204" s="14" t="n">
        <f aca="false">main!BW658</f>
        <v>0.866840907968602</v>
      </c>
      <c r="BZ204" s="14" t="n">
        <f aca="false">main!BX658</f>
        <v>63.0606092609733</v>
      </c>
      <c r="CA204" s="14" t="n">
        <f aca="false">main!BY658</f>
        <v>805.186956152773</v>
      </c>
      <c r="CB204" s="14" t="n">
        <f aca="false">main!BZ658</f>
        <v>0.00643657418877035</v>
      </c>
      <c r="CC204" s="14" t="n">
        <f aca="false">main!CA658</f>
        <v>0</v>
      </c>
      <c r="CD204" s="14" t="n">
        <f aca="false">main!CB658</f>
        <v>220.869838668241</v>
      </c>
      <c r="CE204" s="14" t="n">
        <f aca="false">main!CC658</f>
        <v>827.29931640625</v>
      </c>
      <c r="CF204" s="14" t="n">
        <f aca="false">main!CD658</f>
        <v>0.526790667820481</v>
      </c>
      <c r="CG204" s="14" t="e">
        <f aca="false">main!CE658</f>
        <v>#DIV/0!</v>
      </c>
    </row>
    <row r="205" customFormat="false" ht="15.75" hidden="false" customHeight="true" outlineLevel="0" collapsed="false">
      <c r="A205" s="12" t="n">
        <v>6</v>
      </c>
      <c r="B205" s="12" t="n">
        <v>1</v>
      </c>
      <c r="C205" s="15" t="n">
        <f aca="false">main!A659</f>
        <v>198</v>
      </c>
      <c r="D205" s="14" t="str">
        <f aca="false">main!B659</f>
        <v>18:04:50</v>
      </c>
      <c r="E205" s="14" t="n">
        <f aca="false">main!C659</f>
        <v>22271.4999988629</v>
      </c>
      <c r="F205" s="14" t="n">
        <f aca="false">main!D659</f>
        <v>0</v>
      </c>
      <c r="G205" s="14" t="n">
        <f aca="false">main!E659</f>
        <v>8.27130009738948</v>
      </c>
      <c r="H205" s="14" t="n">
        <f aca="false">main!F659</f>
        <v>0.141209650168073</v>
      </c>
      <c r="I205" s="14" t="n">
        <f aca="false">main!G659</f>
        <v>697.561086326626</v>
      </c>
      <c r="J205" s="14" t="n">
        <f aca="false">main!H659</f>
        <v>28</v>
      </c>
      <c r="K205" s="14" t="n">
        <f aca="false">main!I659</f>
        <v>28</v>
      </c>
      <c r="L205" s="14" t="n">
        <f aca="false">main!J659</f>
        <v>0</v>
      </c>
      <c r="M205" s="14" t="n">
        <f aca="false">main!K659</f>
        <v>0</v>
      </c>
      <c r="N205" s="14" t="n">
        <f aca="false">main!L659</f>
        <v>468.22216796875</v>
      </c>
      <c r="O205" s="14" t="n">
        <f aca="false">main!M659</f>
        <v>1295.521484375</v>
      </c>
      <c r="P205" s="14" t="n">
        <f aca="false">main!N659</f>
        <v>613.052856445313</v>
      </c>
      <c r="Q205" s="14" t="e">
        <f aca="false">main!O659</f>
        <v>#DIV/0!</v>
      </c>
      <c r="R205" s="14" t="n">
        <f aca="false">main!P659</f>
        <v>0.63858401916458</v>
      </c>
      <c r="S205" s="14" t="n">
        <f aca="false">main!Q659</f>
        <v>0.526790667820481</v>
      </c>
      <c r="T205" s="14" t="n">
        <f aca="false">main!R659</f>
        <v>-1</v>
      </c>
      <c r="U205" s="14" t="n">
        <f aca="false">main!S659</f>
        <v>0.87</v>
      </c>
      <c r="V205" s="14" t="n">
        <f aca="false">main!T659</f>
        <v>0.92</v>
      </c>
      <c r="W205" s="14" t="n">
        <f aca="false">main!U659</f>
        <v>19.9885787963867</v>
      </c>
      <c r="X205" s="14" t="n">
        <f aca="false">main!V659</f>
        <v>0.879994289398193</v>
      </c>
      <c r="Y205" s="14" t="n">
        <f aca="false">main!W659</f>
        <v>0.0419766155243361</v>
      </c>
      <c r="Z205" s="14" t="n">
        <f aca="false">main!X659</f>
        <v>0.82493556370178</v>
      </c>
      <c r="AA205" s="14" t="n">
        <f aca="false">main!Y659</f>
        <v>2.76689480550495</v>
      </c>
      <c r="AB205" s="14" t="n">
        <f aca="false">main!Z659</f>
        <v>-1</v>
      </c>
      <c r="AC205" s="14" t="n">
        <f aca="false">main!AA659</f>
        <v>250.491683959961</v>
      </c>
      <c r="AD205" s="14" t="n">
        <f aca="false">main!AB659</f>
        <v>0.5</v>
      </c>
      <c r="AE205" s="14" t="n">
        <f aca="false">main!AC659</f>
        <v>58.0605630737359</v>
      </c>
      <c r="AF205" s="14" t="n">
        <f aca="false">main!AD659</f>
        <v>1.55055076511375</v>
      </c>
      <c r="AG205" s="14" t="n">
        <f aca="false">main!AE659</f>
        <v>1.02490035237772</v>
      </c>
      <c r="AH205" s="14" t="n">
        <f aca="false">main!AF659</f>
        <v>22.8224258422852</v>
      </c>
      <c r="AI205" s="14" t="n">
        <f aca="false">main!AG659</f>
        <v>2</v>
      </c>
      <c r="AJ205" s="14" t="n">
        <f aca="false">main!AH659</f>
        <v>4.644859790802</v>
      </c>
      <c r="AK205" s="14" t="n">
        <f aca="false">main!AI659</f>
        <v>1</v>
      </c>
      <c r="AL205" s="14" t="n">
        <f aca="false">main!AJ659</f>
        <v>9.289719581604</v>
      </c>
      <c r="AM205" s="14" t="n">
        <f aca="false">main!AK659</f>
        <v>24.1802024841309</v>
      </c>
      <c r="AN205" s="14" t="n">
        <f aca="false">main!AL659</f>
        <v>22.8224258422852</v>
      </c>
      <c r="AO205" s="14" t="n">
        <f aca="false">main!AM659</f>
        <v>24.1940460205078</v>
      </c>
      <c r="AP205" s="14" t="n">
        <f aca="false">main!AN659</f>
        <v>812.213623046875</v>
      </c>
      <c r="AQ205" s="14" t="n">
        <f aca="false">main!AO659</f>
        <v>805.878967285156</v>
      </c>
      <c r="AR205" s="14" t="n">
        <f aca="false">main!AP659</f>
        <v>17.7172107696533</v>
      </c>
      <c r="AS205" s="14" t="n">
        <f aca="false">main!AQ659</f>
        <v>18.7295398712158</v>
      </c>
      <c r="AT205" s="14" t="n">
        <f aca="false">main!AR659</f>
        <v>55.1363029479981</v>
      </c>
      <c r="AU205" s="14" t="n">
        <f aca="false">main!AS659</f>
        <v>58.2866935729981</v>
      </c>
      <c r="AV205" s="14" t="n">
        <f aca="false">main!AT659</f>
        <v>300.595855712891</v>
      </c>
      <c r="AW205" s="14" t="n">
        <f aca="false">main!AU659</f>
        <v>250.988235473633</v>
      </c>
      <c r="AX205" s="14" t="n">
        <f aca="false">main!AV659</f>
        <v>136.316711425781</v>
      </c>
      <c r="AY205" s="14" t="n">
        <f aca="false">main!AW659</f>
        <v>94.2178802490234</v>
      </c>
      <c r="AZ205" s="14" t="n">
        <f aca="false">main!AX659</f>
        <v>-2.02957439422607</v>
      </c>
      <c r="BA205" s="14" t="n">
        <f aca="false">main!AY659</f>
        <v>-0.401076465845108</v>
      </c>
      <c r="BB205" s="14" t="n">
        <f aca="false">main!AZ659</f>
        <v>0.75</v>
      </c>
      <c r="BC205" s="14" t="n">
        <f aca="false">main!BA659</f>
        <v>-1.355140209198</v>
      </c>
      <c r="BD205" s="14" t="n">
        <f aca="false">main!BB659</f>
        <v>7.355140209198</v>
      </c>
      <c r="BE205" s="14" t="n">
        <f aca="false">main!BC659</f>
        <v>1</v>
      </c>
      <c r="BF205" s="14" t="n">
        <f aca="false">main!BD659</f>
        <v>0</v>
      </c>
      <c r="BG205" s="14" t="n">
        <f aca="false">main!BE659</f>
        <v>0.159999996423721</v>
      </c>
      <c r="BH205" s="14" t="n">
        <f aca="false">main!BF659</f>
        <v>111105</v>
      </c>
      <c r="BI205" s="14" t="n">
        <f aca="false">main!BG659</f>
        <v>1.50297927856446</v>
      </c>
      <c r="BJ205" s="14" t="n">
        <f aca="false">main!BH659</f>
        <v>0.00155055076511375</v>
      </c>
      <c r="BK205" s="14" t="n">
        <f aca="false">main!BI659</f>
        <v>295.972425842285</v>
      </c>
      <c r="BL205" s="14" t="n">
        <f aca="false">main!BJ659</f>
        <v>297.330202484131</v>
      </c>
      <c r="BM205" s="14" t="n">
        <f aca="false">main!BK659</f>
        <v>40.1581167781773</v>
      </c>
      <c r="BN205" s="14" t="n">
        <f aca="false">main!BL659</f>
        <v>-0.0518037470969169</v>
      </c>
      <c r="BO205" s="14" t="n">
        <f aca="false">main!BM659</f>
        <v>2.78955789708324</v>
      </c>
      <c r="BP205" s="14" t="n">
        <f aca="false">main!BN659</f>
        <v>29.6075213081665</v>
      </c>
      <c r="BQ205" s="14" t="n">
        <f aca="false">main!BO659</f>
        <v>10.8779814369507</v>
      </c>
      <c r="BR205" s="14" t="n">
        <f aca="false">main!BP659</f>
        <v>23.5013141632081</v>
      </c>
      <c r="BS205" s="14" t="n">
        <f aca="false">main!BQ659</f>
        <v>2.90642322854197</v>
      </c>
      <c r="BT205" s="14" t="n">
        <f aca="false">main!BR659</f>
        <v>0.139095312883746</v>
      </c>
      <c r="BU205" s="14" t="n">
        <f aca="false">main!BS659</f>
        <v>1.76465754470552</v>
      </c>
      <c r="BV205" s="14" t="n">
        <f aca="false">main!BT659</f>
        <v>1.14176568383645</v>
      </c>
      <c r="BW205" s="14" t="n">
        <f aca="false">main!BU659</f>
        <v>0.0871220898765335</v>
      </c>
      <c r="BX205" s="14" t="n">
        <f aca="false">main!BV659</f>
        <v>65.7227268979007</v>
      </c>
      <c r="BY205" s="14" t="n">
        <f aca="false">main!BW659</f>
        <v>0.865590385956553</v>
      </c>
      <c r="BZ205" s="14" t="n">
        <f aca="false">main!BX659</f>
        <v>62.9131829411617</v>
      </c>
      <c r="CA205" s="14" t="n">
        <f aca="false">main!BY659</f>
        <v>804.676965972481</v>
      </c>
      <c r="CB205" s="14" t="n">
        <f aca="false">main!BZ659</f>
        <v>0.00646686606170493</v>
      </c>
      <c r="CC205" s="14" t="n">
        <f aca="false">main!CA659</f>
        <v>0</v>
      </c>
      <c r="CD205" s="14" t="n">
        <f aca="false">main!CB659</f>
        <v>220.868213922926</v>
      </c>
      <c r="CE205" s="14" t="n">
        <f aca="false">main!CC659</f>
        <v>827.29931640625</v>
      </c>
      <c r="CF205" s="14" t="n">
        <f aca="false">main!CD659</f>
        <v>0.526790667820481</v>
      </c>
      <c r="CG205" s="14" t="e">
        <f aca="false">main!CE659</f>
        <v>#DIV/0!</v>
      </c>
    </row>
    <row r="206" customFormat="false" ht="15.75" hidden="false" customHeight="true" outlineLevel="0" collapsed="false">
      <c r="A206" s="12" t="n">
        <v>6</v>
      </c>
      <c r="B206" s="12" t="n">
        <v>1</v>
      </c>
      <c r="C206" s="15" t="n">
        <f aca="false">main!A660</f>
        <v>199</v>
      </c>
      <c r="D206" s="14" t="str">
        <f aca="false">main!B660</f>
        <v>18:05:01</v>
      </c>
      <c r="E206" s="14" t="n">
        <f aca="false">main!C660</f>
        <v>22282.4999981048</v>
      </c>
      <c r="F206" s="14" t="n">
        <f aca="false">main!D660</f>
        <v>0</v>
      </c>
      <c r="G206" s="14" t="n">
        <f aca="false">main!E660</f>
        <v>8.326498971423</v>
      </c>
      <c r="H206" s="14" t="n">
        <f aca="false">main!F660</f>
        <v>0.140076835417635</v>
      </c>
      <c r="I206" s="14" t="n">
        <f aca="false">main!G660</f>
        <v>695.593344212968</v>
      </c>
      <c r="J206" s="14" t="n">
        <f aca="false">main!H660</f>
        <v>28</v>
      </c>
      <c r="K206" s="14" t="n">
        <f aca="false">main!I660</f>
        <v>28</v>
      </c>
      <c r="L206" s="14" t="n">
        <f aca="false">main!J660</f>
        <v>0</v>
      </c>
      <c r="M206" s="14" t="n">
        <f aca="false">main!K660</f>
        <v>0</v>
      </c>
      <c r="N206" s="14" t="n">
        <f aca="false">main!L660</f>
        <v>468.22216796875</v>
      </c>
      <c r="O206" s="14" t="n">
        <f aca="false">main!M660</f>
        <v>1295.521484375</v>
      </c>
      <c r="P206" s="14" t="n">
        <f aca="false">main!N660</f>
        <v>613.052856445313</v>
      </c>
      <c r="Q206" s="14" t="e">
        <f aca="false">main!O660</f>
        <v>#DIV/0!</v>
      </c>
      <c r="R206" s="14" t="n">
        <f aca="false">main!P660</f>
        <v>0.63858401916458</v>
      </c>
      <c r="S206" s="14" t="n">
        <f aca="false">main!Q660</f>
        <v>0.526790667820481</v>
      </c>
      <c r="T206" s="14" t="n">
        <f aca="false">main!R660</f>
        <v>-1</v>
      </c>
      <c r="U206" s="14" t="n">
        <f aca="false">main!S660</f>
        <v>0.87</v>
      </c>
      <c r="V206" s="14" t="n">
        <f aca="false">main!T660</f>
        <v>0.92</v>
      </c>
      <c r="W206" s="14" t="n">
        <f aca="false">main!U660</f>
        <v>19.9885787963867</v>
      </c>
      <c r="X206" s="14" t="n">
        <f aca="false">main!V660</f>
        <v>0.879994289398193</v>
      </c>
      <c r="Y206" s="14" t="n">
        <f aca="false">main!W660</f>
        <v>0.0422345879174304</v>
      </c>
      <c r="Z206" s="14" t="n">
        <f aca="false">main!X660</f>
        <v>0.82493556370178</v>
      </c>
      <c r="AA206" s="14" t="n">
        <f aca="false">main!Y660</f>
        <v>2.76689480550495</v>
      </c>
      <c r="AB206" s="14" t="n">
        <f aca="false">main!Z660</f>
        <v>-1</v>
      </c>
      <c r="AC206" s="14" t="n">
        <f aca="false">main!AA660</f>
        <v>250.491683959961</v>
      </c>
      <c r="AD206" s="14" t="n">
        <f aca="false">main!AB660</f>
        <v>0.5</v>
      </c>
      <c r="AE206" s="14" t="n">
        <f aca="false">main!AC660</f>
        <v>58.0605630737359</v>
      </c>
      <c r="AF206" s="14" t="n">
        <f aca="false">main!AD660</f>
        <v>1.54518024243816</v>
      </c>
      <c r="AG206" s="14" t="n">
        <f aca="false">main!AE660</f>
        <v>1.02950264934061</v>
      </c>
      <c r="AH206" s="14" t="n">
        <f aca="false">main!AF660</f>
        <v>22.829662322998</v>
      </c>
      <c r="AI206" s="14" t="n">
        <f aca="false">main!AG660</f>
        <v>2</v>
      </c>
      <c r="AJ206" s="14" t="n">
        <f aca="false">main!AH660</f>
        <v>4.644859790802</v>
      </c>
      <c r="AK206" s="14" t="n">
        <f aca="false">main!AI660</f>
        <v>1</v>
      </c>
      <c r="AL206" s="14" t="n">
        <f aca="false">main!AJ660</f>
        <v>9.289719581604</v>
      </c>
      <c r="AM206" s="14" t="n">
        <f aca="false">main!AK660</f>
        <v>24.1718215942383</v>
      </c>
      <c r="AN206" s="14" t="n">
        <f aca="false">main!AL660</f>
        <v>22.829662322998</v>
      </c>
      <c r="AO206" s="14" t="n">
        <f aca="false">main!AM660</f>
        <v>24.1862030029297</v>
      </c>
      <c r="AP206" s="14" t="n">
        <f aca="false">main!AN660</f>
        <v>811.713256835938</v>
      </c>
      <c r="AQ206" s="14" t="n">
        <f aca="false">main!AO660</f>
        <v>805.345520019531</v>
      </c>
      <c r="AR206" s="14" t="n">
        <f aca="false">main!AP660</f>
        <v>17.6847839355469</v>
      </c>
      <c r="AS206" s="14" t="n">
        <f aca="false">main!AQ660</f>
        <v>18.6936092376709</v>
      </c>
      <c r="AT206" s="14" t="n">
        <f aca="false">main!AR660</f>
        <v>55.0632743835449</v>
      </c>
      <c r="AU206" s="14" t="n">
        <f aca="false">main!AS660</f>
        <v>58.2043495178223</v>
      </c>
      <c r="AV206" s="14" t="n">
        <f aca="false">main!AT660</f>
        <v>300.606109619141</v>
      </c>
      <c r="AW206" s="14" t="n">
        <f aca="false">main!AU660</f>
        <v>250.940368652344</v>
      </c>
      <c r="AX206" s="14" t="n">
        <f aca="false">main!AV660</f>
        <v>136.212463378906</v>
      </c>
      <c r="AY206" s="14" t="n">
        <f aca="false">main!AW660</f>
        <v>94.2182388305664</v>
      </c>
      <c r="AZ206" s="14" t="n">
        <f aca="false">main!AX660</f>
        <v>-2.02957439422607</v>
      </c>
      <c r="BA206" s="14" t="n">
        <f aca="false">main!AY660</f>
        <v>-0.401076465845108</v>
      </c>
      <c r="BB206" s="14" t="n">
        <f aca="false">main!AZ660</f>
        <v>0.5</v>
      </c>
      <c r="BC206" s="14" t="n">
        <f aca="false">main!BA660</f>
        <v>-1.355140209198</v>
      </c>
      <c r="BD206" s="14" t="n">
        <f aca="false">main!BB660</f>
        <v>7.355140209198</v>
      </c>
      <c r="BE206" s="14" t="n">
        <f aca="false">main!BC660</f>
        <v>1</v>
      </c>
      <c r="BF206" s="14" t="n">
        <f aca="false">main!BD660</f>
        <v>0</v>
      </c>
      <c r="BG206" s="14" t="n">
        <f aca="false">main!BE660</f>
        <v>0.159999996423721</v>
      </c>
      <c r="BH206" s="14" t="n">
        <f aca="false">main!BF660</f>
        <v>111105</v>
      </c>
      <c r="BI206" s="14" t="n">
        <f aca="false">main!BG660</f>
        <v>1.50303054809571</v>
      </c>
      <c r="BJ206" s="14" t="n">
        <f aca="false">main!BH660</f>
        <v>0.00154518024243816</v>
      </c>
      <c r="BK206" s="14" t="n">
        <f aca="false">main!BI660</f>
        <v>295.979662322998</v>
      </c>
      <c r="BL206" s="14" t="n">
        <f aca="false">main!BJ660</f>
        <v>297.321821594238</v>
      </c>
      <c r="BM206" s="14" t="n">
        <f aca="false">main!BK660</f>
        <v>40.1504580869423</v>
      </c>
      <c r="BN206" s="14" t="n">
        <f aca="false">main!BL660</f>
        <v>-0.0515898971543133</v>
      </c>
      <c r="BO206" s="14" t="n">
        <f aca="false">main!BM660</f>
        <v>2.79078158910077</v>
      </c>
      <c r="BP206" s="14" t="n">
        <f aca="false">main!BN660</f>
        <v>29.6203964724861</v>
      </c>
      <c r="BQ206" s="14" t="n">
        <f aca="false">main!BO660</f>
        <v>10.9267872348152</v>
      </c>
      <c r="BR206" s="14" t="n">
        <f aca="false">main!BP660</f>
        <v>23.5007419586182</v>
      </c>
      <c r="BS206" s="14" t="n">
        <f aca="false">main!BQ660</f>
        <v>2.90632295250744</v>
      </c>
      <c r="BT206" s="14" t="n">
        <f aca="false">main!BR660</f>
        <v>0.137996035477437</v>
      </c>
      <c r="BU206" s="14" t="n">
        <f aca="false">main!BS660</f>
        <v>1.76127893976016</v>
      </c>
      <c r="BV206" s="14" t="n">
        <f aca="false">main!BT660</f>
        <v>1.14504401274728</v>
      </c>
      <c r="BW206" s="14" t="n">
        <f aca="false">main!BU660</f>
        <v>0.086432086113737</v>
      </c>
      <c r="BX206" s="14" t="n">
        <f aca="false">main!BV660</f>
        <v>65.5375798340099</v>
      </c>
      <c r="BY206" s="14" t="n">
        <f aca="false">main!BW660</f>
        <v>0.863720386991287</v>
      </c>
      <c r="BZ206" s="14" t="n">
        <f aca="false">main!BX660</f>
        <v>62.7589465638053</v>
      </c>
      <c r="CA206" s="14" t="n">
        <f aca="false">main!BY660</f>
        <v>804.135497099821</v>
      </c>
      <c r="CB206" s="14" t="n">
        <f aca="false">main!BZ660</f>
        <v>0.00649843597124836</v>
      </c>
      <c r="CC206" s="14" t="n">
        <f aca="false">main!CA660</f>
        <v>0</v>
      </c>
      <c r="CD206" s="14" t="n">
        <f aca="false">main!CB660</f>
        <v>220.82609139354</v>
      </c>
      <c r="CE206" s="14" t="n">
        <f aca="false">main!CC660</f>
        <v>827.29931640625</v>
      </c>
      <c r="CF206" s="14" t="n">
        <f aca="false">main!CD660</f>
        <v>0.526790667820481</v>
      </c>
      <c r="CG206" s="14" t="e">
        <f aca="false">main!CE660</f>
        <v>#DIV/0!</v>
      </c>
    </row>
    <row r="207" customFormat="false" ht="15.75" hidden="false" customHeight="true" outlineLevel="0" collapsed="false">
      <c r="A207" s="12" t="n">
        <v>6</v>
      </c>
      <c r="B207" s="12" t="n">
        <v>1</v>
      </c>
      <c r="C207" s="15" t="n">
        <f aca="false">main!A661</f>
        <v>200</v>
      </c>
      <c r="D207" s="14" t="str">
        <f aca="false">main!B661</f>
        <v>18:05:12</v>
      </c>
      <c r="E207" s="14" t="n">
        <f aca="false">main!C661</f>
        <v>22293.4999973467</v>
      </c>
      <c r="F207" s="14" t="n">
        <f aca="false">main!D661</f>
        <v>0</v>
      </c>
      <c r="G207" s="14" t="n">
        <f aca="false">main!E661</f>
        <v>8.44433140201385</v>
      </c>
      <c r="H207" s="14" t="n">
        <f aca="false">main!F661</f>
        <v>0.137446007127219</v>
      </c>
      <c r="I207" s="14" t="n">
        <f aca="false">main!G661</f>
        <v>691.820152204708</v>
      </c>
      <c r="J207" s="14" t="n">
        <f aca="false">main!H661</f>
        <v>28</v>
      </c>
      <c r="K207" s="14" t="n">
        <f aca="false">main!I661</f>
        <v>28</v>
      </c>
      <c r="L207" s="14" t="n">
        <f aca="false">main!J661</f>
        <v>0</v>
      </c>
      <c r="M207" s="14" t="n">
        <f aca="false">main!K661</f>
        <v>0</v>
      </c>
      <c r="N207" s="14" t="n">
        <f aca="false">main!L661</f>
        <v>468.22216796875</v>
      </c>
      <c r="O207" s="14" t="n">
        <f aca="false">main!M661</f>
        <v>1295.521484375</v>
      </c>
      <c r="P207" s="14" t="n">
        <f aca="false">main!N661</f>
        <v>613.052856445313</v>
      </c>
      <c r="Q207" s="14" t="e">
        <f aca="false">main!O661</f>
        <v>#DIV/0!</v>
      </c>
      <c r="R207" s="14" t="n">
        <f aca="false">main!P661</f>
        <v>0.63858401916458</v>
      </c>
      <c r="S207" s="14" t="n">
        <f aca="false">main!Q661</f>
        <v>0.526790667820481</v>
      </c>
      <c r="T207" s="14" t="n">
        <f aca="false">main!R661</f>
        <v>-1</v>
      </c>
      <c r="U207" s="14" t="n">
        <f aca="false">main!S661</f>
        <v>0.87</v>
      </c>
      <c r="V207" s="14" t="n">
        <f aca="false">main!T661</f>
        <v>0.92</v>
      </c>
      <c r="W207" s="14" t="n">
        <f aca="false">main!U661</f>
        <v>19.9885787963867</v>
      </c>
      <c r="X207" s="14" t="n">
        <f aca="false">main!V661</f>
        <v>0.879994289398193</v>
      </c>
      <c r="Y207" s="14" t="n">
        <f aca="false">main!W661</f>
        <v>0.042750813611337</v>
      </c>
      <c r="Z207" s="14" t="n">
        <f aca="false">main!X661</f>
        <v>0.82493556370178</v>
      </c>
      <c r="AA207" s="14" t="n">
        <f aca="false">main!Y661</f>
        <v>2.76689480550495</v>
      </c>
      <c r="AB207" s="14" t="n">
        <f aca="false">main!Z661</f>
        <v>-1</v>
      </c>
      <c r="AC207" s="14" t="n">
        <f aca="false">main!AA661</f>
        <v>250.491683959961</v>
      </c>
      <c r="AD207" s="14" t="n">
        <f aca="false">main!AB661</f>
        <v>0.5</v>
      </c>
      <c r="AE207" s="14" t="n">
        <f aca="false">main!AC661</f>
        <v>58.0605630737359</v>
      </c>
      <c r="AF207" s="14" t="n">
        <f aca="false">main!AD661</f>
        <v>1.52500801239715</v>
      </c>
      <c r="AG207" s="14" t="n">
        <f aca="false">main!AE661</f>
        <v>1.03522481830423</v>
      </c>
      <c r="AH207" s="14" t="n">
        <f aca="false">main!AF661</f>
        <v>22.8455924987793</v>
      </c>
      <c r="AI207" s="14" t="n">
        <f aca="false">main!AG661</f>
        <v>2</v>
      </c>
      <c r="AJ207" s="14" t="n">
        <f aca="false">main!AH661</f>
        <v>4.644859790802</v>
      </c>
      <c r="AK207" s="14" t="n">
        <f aca="false">main!AI661</f>
        <v>1</v>
      </c>
      <c r="AL207" s="14" t="n">
        <f aca="false">main!AJ661</f>
        <v>9.289719581604</v>
      </c>
      <c r="AM207" s="14" t="n">
        <f aca="false">main!AK661</f>
        <v>24.1677341461182</v>
      </c>
      <c r="AN207" s="14" t="n">
        <f aca="false">main!AL661</f>
        <v>22.8455924987793</v>
      </c>
      <c r="AO207" s="14" t="n">
        <f aca="false">main!AM661</f>
        <v>24.1795139312744</v>
      </c>
      <c r="AP207" s="14" t="n">
        <f aca="false">main!AN661</f>
        <v>811.253234863281</v>
      </c>
      <c r="AQ207" s="14" t="n">
        <f aca="false">main!AO661</f>
        <v>804.818237304688</v>
      </c>
      <c r="AR207" s="14" t="n">
        <f aca="false">main!AP661</f>
        <v>17.6657466888428</v>
      </c>
      <c r="AS207" s="14" t="n">
        <f aca="false">main!AQ661</f>
        <v>18.6614665985107</v>
      </c>
      <c r="AT207" s="14" t="n">
        <f aca="false">main!AR661</f>
        <v>55.0175399780273</v>
      </c>
      <c r="AU207" s="14" t="n">
        <f aca="false">main!AS661</f>
        <v>58.1185722351074</v>
      </c>
      <c r="AV207" s="14" t="n">
        <f aca="false">main!AT661</f>
        <v>300.596405029297</v>
      </c>
      <c r="AW207" s="14" t="n">
        <f aca="false">main!AU661</f>
        <v>251.042343139648</v>
      </c>
      <c r="AX207" s="14" t="n">
        <f aca="false">main!AV661</f>
        <v>136.240798950195</v>
      </c>
      <c r="AY207" s="14" t="n">
        <f aca="false">main!AW661</f>
        <v>94.2183303833008</v>
      </c>
      <c r="AZ207" s="14" t="n">
        <f aca="false">main!AX661</f>
        <v>-2.02957439422607</v>
      </c>
      <c r="BA207" s="14" t="n">
        <f aca="false">main!AY661</f>
        <v>-0.401076465845108</v>
      </c>
      <c r="BB207" s="14" t="n">
        <f aca="false">main!AZ661</f>
        <v>0.5</v>
      </c>
      <c r="BC207" s="14" t="n">
        <f aca="false">main!BA661</f>
        <v>-1.355140209198</v>
      </c>
      <c r="BD207" s="14" t="n">
        <f aca="false">main!BB661</f>
        <v>7.355140209198</v>
      </c>
      <c r="BE207" s="14" t="n">
        <f aca="false">main!BC661</f>
        <v>1</v>
      </c>
      <c r="BF207" s="14" t="n">
        <f aca="false">main!BD661</f>
        <v>0</v>
      </c>
      <c r="BG207" s="14" t="n">
        <f aca="false">main!BE661</f>
        <v>0.159999996423721</v>
      </c>
      <c r="BH207" s="14" t="n">
        <f aca="false">main!BF661</f>
        <v>111105</v>
      </c>
      <c r="BI207" s="14" t="n">
        <f aca="false">main!BG661</f>
        <v>1.50298202514648</v>
      </c>
      <c r="BJ207" s="14" t="n">
        <f aca="false">main!BH661</f>
        <v>0.00152500801239715</v>
      </c>
      <c r="BK207" s="14" t="n">
        <f aca="false">main!BI661</f>
        <v>295.995592498779</v>
      </c>
      <c r="BL207" s="14" t="n">
        <f aca="false">main!BJ661</f>
        <v>297.317734146118</v>
      </c>
      <c r="BM207" s="14" t="n">
        <f aca="false">main!BK661</f>
        <v>40.1667740045462</v>
      </c>
      <c r="BN207" s="14" t="n">
        <f aca="false">main!BL661</f>
        <v>-0.0488622204024805</v>
      </c>
      <c r="BO207" s="14" t="n">
        <f aca="false">main!BM661</f>
        <v>2.79347704371964</v>
      </c>
      <c r="BP207" s="14" t="n">
        <f aca="false">main!BN661</f>
        <v>29.6489762910802</v>
      </c>
      <c r="BQ207" s="14" t="n">
        <f aca="false">main!BO661</f>
        <v>10.9875096925695</v>
      </c>
      <c r="BR207" s="14" t="n">
        <f aca="false">main!BP661</f>
        <v>23.5066633224488</v>
      </c>
      <c r="BS207" s="14" t="n">
        <f aca="false">main!BQ661</f>
        <v>2.90736078870899</v>
      </c>
      <c r="BT207" s="14" t="n">
        <f aca="false">main!BR661</f>
        <v>0.135442074481992</v>
      </c>
      <c r="BU207" s="14" t="n">
        <f aca="false">main!BS661</f>
        <v>1.75825222541541</v>
      </c>
      <c r="BV207" s="14" t="n">
        <f aca="false">main!BT661</f>
        <v>1.14910856329357</v>
      </c>
      <c r="BW207" s="14" t="n">
        <f aca="false">main!BU661</f>
        <v>0.0848290850359469</v>
      </c>
      <c r="BX207" s="14" t="n">
        <f aca="false">main!BV661</f>
        <v>65.1821396662486</v>
      </c>
      <c r="BY207" s="14" t="n">
        <f aca="false">main!BW661</f>
        <v>0.859598006279769</v>
      </c>
      <c r="BZ207" s="14" t="n">
        <f aca="false">main!BX661</f>
        <v>62.5777156173505</v>
      </c>
      <c r="CA207" s="14" t="n">
        <f aca="false">main!BY661</f>
        <v>803.591090748478</v>
      </c>
      <c r="CB207" s="14" t="n">
        <f aca="false">main!BZ661</f>
        <v>0.00657581915899166</v>
      </c>
      <c r="CC207" s="14" t="n">
        <f aca="false">main!CA661</f>
        <v>0</v>
      </c>
      <c r="CD207" s="14" t="n">
        <f aca="false">main!CB661</f>
        <v>220.915828360032</v>
      </c>
      <c r="CE207" s="14" t="n">
        <f aca="false">main!CC661</f>
        <v>827.29931640625</v>
      </c>
      <c r="CF207" s="14" t="n">
        <f aca="false">main!CD661</f>
        <v>0.526790667820481</v>
      </c>
      <c r="CG207" s="14" t="e">
        <f aca="false">main!CE661</f>
        <v>#DIV/0!</v>
      </c>
    </row>
    <row r="208" customFormat="false" ht="15.75" hidden="false" customHeight="true" outlineLevel="0" collapsed="false">
      <c r="A208" s="12" t="n">
        <v>6</v>
      </c>
      <c r="B208" s="12" t="n">
        <v>1</v>
      </c>
      <c r="C208" s="15" t="n">
        <f aca="false">main!A662</f>
        <v>201</v>
      </c>
      <c r="D208" s="14" t="str">
        <f aca="false">main!B662</f>
        <v>18:05:23</v>
      </c>
      <c r="E208" s="14" t="n">
        <f aca="false">main!C662</f>
        <v>22304.4999965886</v>
      </c>
      <c r="F208" s="14" t="n">
        <f aca="false">main!D662</f>
        <v>0</v>
      </c>
      <c r="G208" s="14" t="n">
        <f aca="false">main!E662</f>
        <v>8.64259609318156</v>
      </c>
      <c r="H208" s="14" t="n">
        <f aca="false">main!F662</f>
        <v>0.136386944711768</v>
      </c>
      <c r="I208" s="14" t="n">
        <f aca="false">main!G662</f>
        <v>688.201953571615</v>
      </c>
      <c r="J208" s="14" t="n">
        <f aca="false">main!H662</f>
        <v>28</v>
      </c>
      <c r="K208" s="14" t="n">
        <f aca="false">main!I662</f>
        <v>28</v>
      </c>
      <c r="L208" s="14" t="n">
        <f aca="false">main!J662</f>
        <v>0</v>
      </c>
      <c r="M208" s="14" t="n">
        <f aca="false">main!K662</f>
        <v>0</v>
      </c>
      <c r="N208" s="14" t="n">
        <f aca="false">main!L662</f>
        <v>468.22216796875</v>
      </c>
      <c r="O208" s="14" t="n">
        <f aca="false">main!M662</f>
        <v>1295.521484375</v>
      </c>
      <c r="P208" s="14" t="n">
        <f aca="false">main!N662</f>
        <v>613.052856445313</v>
      </c>
      <c r="Q208" s="14" t="e">
        <f aca="false">main!O662</f>
        <v>#DIV/0!</v>
      </c>
      <c r="R208" s="14" t="n">
        <f aca="false">main!P662</f>
        <v>0.63858401916458</v>
      </c>
      <c r="S208" s="14" t="n">
        <f aca="false">main!Q662</f>
        <v>0.526790667820481</v>
      </c>
      <c r="T208" s="14" t="n">
        <f aca="false">main!R662</f>
        <v>-1</v>
      </c>
      <c r="U208" s="14" t="n">
        <f aca="false">main!S662</f>
        <v>0.87</v>
      </c>
      <c r="V208" s="14" t="n">
        <f aca="false">main!T662</f>
        <v>0.92</v>
      </c>
      <c r="W208" s="14" t="n">
        <f aca="false">main!U662</f>
        <v>19.9885787963867</v>
      </c>
      <c r="X208" s="14" t="n">
        <f aca="false">main!V662</f>
        <v>0.879994289398193</v>
      </c>
      <c r="Y208" s="14" t="n">
        <f aca="false">main!W662</f>
        <v>0.0436542667563942</v>
      </c>
      <c r="Z208" s="14" t="n">
        <f aca="false">main!X662</f>
        <v>0.82493556370178</v>
      </c>
      <c r="AA208" s="14" t="n">
        <f aca="false">main!Y662</f>
        <v>2.76689480550495</v>
      </c>
      <c r="AB208" s="14" t="n">
        <f aca="false">main!Z662</f>
        <v>-1</v>
      </c>
      <c r="AC208" s="14" t="n">
        <f aca="false">main!AA662</f>
        <v>250.491683959961</v>
      </c>
      <c r="AD208" s="14" t="n">
        <f aca="false">main!AB662</f>
        <v>0.5</v>
      </c>
      <c r="AE208" s="14" t="n">
        <f aca="false">main!AC662</f>
        <v>58.0605630737359</v>
      </c>
      <c r="AF208" s="14" t="n">
        <f aca="false">main!AD662</f>
        <v>1.52102945696487</v>
      </c>
      <c r="AG208" s="14" t="n">
        <f aca="false">main!AE662</f>
        <v>1.04042332337422</v>
      </c>
      <c r="AH208" s="14" t="n">
        <f aca="false">main!AF662</f>
        <v>22.8611888885498</v>
      </c>
      <c r="AI208" s="14" t="n">
        <f aca="false">main!AG662</f>
        <v>2</v>
      </c>
      <c r="AJ208" s="14" t="n">
        <f aca="false">main!AH662</f>
        <v>4.644859790802</v>
      </c>
      <c r="AK208" s="14" t="n">
        <f aca="false">main!AI662</f>
        <v>1</v>
      </c>
      <c r="AL208" s="14" t="n">
        <f aca="false">main!AJ662</f>
        <v>9.289719581604</v>
      </c>
      <c r="AM208" s="14" t="n">
        <f aca="false">main!AK662</f>
        <v>24.1630687713623</v>
      </c>
      <c r="AN208" s="14" t="n">
        <f aca="false">main!AL662</f>
        <v>22.8611888885498</v>
      </c>
      <c r="AO208" s="14" t="n">
        <f aca="false">main!AM662</f>
        <v>24.1725044250488</v>
      </c>
      <c r="AP208" s="14" t="n">
        <f aca="false">main!AN662</f>
        <v>810.913452148438</v>
      </c>
      <c r="AQ208" s="14" t="n">
        <f aca="false">main!AO662</f>
        <v>804.349365234375</v>
      </c>
      <c r="AR208" s="14" t="n">
        <f aca="false">main!AP662</f>
        <v>17.6412258148193</v>
      </c>
      <c r="AS208" s="14" t="n">
        <f aca="false">main!AQ662</f>
        <v>18.6343421936035</v>
      </c>
      <c r="AT208" s="14" t="n">
        <f aca="false">main!AR662</f>
        <v>54.9565010070801</v>
      </c>
      <c r="AU208" s="14" t="n">
        <f aca="false">main!AS662</f>
        <v>58.0502853393555</v>
      </c>
      <c r="AV208" s="14" t="n">
        <f aca="false">main!AT662</f>
        <v>300.606475830078</v>
      </c>
      <c r="AW208" s="14" t="n">
        <f aca="false">main!AU662</f>
        <v>251.007919311523</v>
      </c>
      <c r="AX208" s="14" t="n">
        <f aca="false">main!AV662</f>
        <v>136.243057250977</v>
      </c>
      <c r="AY208" s="14" t="n">
        <f aca="false">main!AW662</f>
        <v>94.2182388305664</v>
      </c>
      <c r="AZ208" s="14" t="n">
        <f aca="false">main!AX662</f>
        <v>-2.02957439422607</v>
      </c>
      <c r="BA208" s="14" t="n">
        <f aca="false">main!AY662</f>
        <v>-0.401076465845108</v>
      </c>
      <c r="BB208" s="14" t="n">
        <f aca="false">main!AZ662</f>
        <v>0.5</v>
      </c>
      <c r="BC208" s="14" t="n">
        <f aca="false">main!BA662</f>
        <v>-1.355140209198</v>
      </c>
      <c r="BD208" s="14" t="n">
        <f aca="false">main!BB662</f>
        <v>7.355140209198</v>
      </c>
      <c r="BE208" s="14" t="n">
        <f aca="false">main!BC662</f>
        <v>1</v>
      </c>
      <c r="BF208" s="14" t="n">
        <f aca="false">main!BD662</f>
        <v>0</v>
      </c>
      <c r="BG208" s="14" t="n">
        <f aca="false">main!BE662</f>
        <v>0.159999996423721</v>
      </c>
      <c r="BH208" s="14" t="n">
        <f aca="false">main!BF662</f>
        <v>111105</v>
      </c>
      <c r="BI208" s="14" t="n">
        <f aca="false">main!BG662</f>
        <v>1.50303237915039</v>
      </c>
      <c r="BJ208" s="14" t="n">
        <f aca="false">main!BH662</f>
        <v>0.00152102945696487</v>
      </c>
      <c r="BK208" s="14" t="n">
        <f aca="false">main!BI662</f>
        <v>296.01118888855</v>
      </c>
      <c r="BL208" s="14" t="n">
        <f aca="false">main!BJ662</f>
        <v>297.313068771362</v>
      </c>
      <c r="BM208" s="14" t="n">
        <f aca="false">main!BK662</f>
        <v>40.1612661921693</v>
      </c>
      <c r="BN208" s="14" t="n">
        <f aca="false">main!BL662</f>
        <v>-0.0490907280450115</v>
      </c>
      <c r="BO208" s="14" t="n">
        <f aca="false">main!BM662</f>
        <v>2.79611822662166</v>
      </c>
      <c r="BP208" s="14" t="n">
        <f aca="false">main!BN662</f>
        <v>29.6770377086961</v>
      </c>
      <c r="BQ208" s="14" t="n">
        <f aca="false">main!BO662</f>
        <v>11.0426955150926</v>
      </c>
      <c r="BR208" s="14" t="n">
        <f aca="false">main!BP662</f>
        <v>23.5121288299561</v>
      </c>
      <c r="BS208" s="14" t="n">
        <f aca="false">main!BQ662</f>
        <v>2.90831901471001</v>
      </c>
      <c r="BT208" s="14" t="n">
        <f aca="false">main!BR662</f>
        <v>0.134413553191538</v>
      </c>
      <c r="BU208" s="14" t="n">
        <f aca="false">main!BS662</f>
        <v>1.75569490324744</v>
      </c>
      <c r="BV208" s="14" t="n">
        <f aca="false">main!BT662</f>
        <v>1.15262411146257</v>
      </c>
      <c r="BW208" s="14" t="n">
        <f aca="false">main!BU662</f>
        <v>0.0841835665054632</v>
      </c>
      <c r="BX208" s="14" t="n">
        <f aca="false">main!BV662</f>
        <v>64.8411760252728</v>
      </c>
      <c r="BY208" s="14" t="n">
        <f aca="false">main!BW662</f>
        <v>0.855600791542967</v>
      </c>
      <c r="BZ208" s="14" t="n">
        <f aca="false">main!BX662</f>
        <v>62.4210816238678</v>
      </c>
      <c r="CA208" s="14" t="n">
        <f aca="false">main!BY662</f>
        <v>803.093406470141</v>
      </c>
      <c r="CB208" s="14" t="n">
        <f aca="false">main!BZ662</f>
        <v>0.00671752739878416</v>
      </c>
      <c r="CC208" s="14" t="n">
        <f aca="false">main!CA662</f>
        <v>0</v>
      </c>
      <c r="CD208" s="14" t="n">
        <f aca="false">main!CB662</f>
        <v>220.885535587863</v>
      </c>
      <c r="CE208" s="14" t="n">
        <f aca="false">main!CC662</f>
        <v>827.29931640625</v>
      </c>
      <c r="CF208" s="14" t="n">
        <f aca="false">main!CD662</f>
        <v>0.526790667820481</v>
      </c>
      <c r="CG208" s="14" t="e">
        <f aca="false">main!CE662</f>
        <v>#DIV/0!</v>
      </c>
    </row>
    <row r="209" customFormat="false" ht="15.75" hidden="false" customHeight="true" outlineLevel="0" collapsed="false">
      <c r="A209" s="12" t="n">
        <v>6</v>
      </c>
      <c r="B209" s="12" t="n">
        <v>1</v>
      </c>
      <c r="C209" s="15" t="n">
        <f aca="false">main!A663</f>
        <v>202</v>
      </c>
      <c r="D209" s="14" t="str">
        <f aca="false">main!B663</f>
        <v>18:05:29</v>
      </c>
      <c r="E209" s="14" t="n">
        <f aca="false">main!C663</f>
        <v>22310.4999961751</v>
      </c>
      <c r="F209" s="14" t="n">
        <f aca="false">main!D663</f>
        <v>0</v>
      </c>
      <c r="G209" s="14" t="n">
        <f aca="false">main!E663</f>
        <v>8.59005441891622</v>
      </c>
      <c r="H209" s="14" t="n">
        <f aca="false">main!F663</f>
        <v>0.135874610291742</v>
      </c>
      <c r="I209" s="14" t="n">
        <f aca="false">main!G663</f>
        <v>688.05767689732</v>
      </c>
      <c r="J209" s="14" t="n">
        <f aca="false">main!H663</f>
        <v>28</v>
      </c>
      <c r="K209" s="14" t="n">
        <f aca="false">main!I663</f>
        <v>28</v>
      </c>
      <c r="L209" s="14" t="n">
        <f aca="false">main!J663</f>
        <v>0</v>
      </c>
      <c r="M209" s="14" t="n">
        <f aca="false">main!K663</f>
        <v>0</v>
      </c>
      <c r="N209" s="14" t="n">
        <f aca="false">main!L663</f>
        <v>468.22216796875</v>
      </c>
      <c r="O209" s="14" t="n">
        <f aca="false">main!M663</f>
        <v>1295.521484375</v>
      </c>
      <c r="P209" s="14" t="n">
        <f aca="false">main!N663</f>
        <v>613.052856445313</v>
      </c>
      <c r="Q209" s="14" t="e">
        <f aca="false">main!O663</f>
        <v>#DIV/0!</v>
      </c>
      <c r="R209" s="14" t="n">
        <f aca="false">main!P663</f>
        <v>0.63858401916458</v>
      </c>
      <c r="S209" s="14" t="n">
        <f aca="false">main!Q663</f>
        <v>0.526790667820481</v>
      </c>
      <c r="T209" s="14" t="n">
        <f aca="false">main!R663</f>
        <v>-1</v>
      </c>
      <c r="U209" s="14" t="n">
        <f aca="false">main!S663</f>
        <v>0.87</v>
      </c>
      <c r="V209" s="14" t="n">
        <f aca="false">main!T663</f>
        <v>0.92</v>
      </c>
      <c r="W209" s="14" t="n">
        <f aca="false">main!U663</f>
        <v>19.9885787963867</v>
      </c>
      <c r="X209" s="14" t="n">
        <f aca="false">main!V663</f>
        <v>0.879994289398193</v>
      </c>
      <c r="Y209" s="14" t="n">
        <f aca="false">main!W663</f>
        <v>0.0434269818992949</v>
      </c>
      <c r="Z209" s="14" t="n">
        <f aca="false">main!X663</f>
        <v>0.82493556370178</v>
      </c>
      <c r="AA209" s="14" t="n">
        <f aca="false">main!Y663</f>
        <v>2.76689480550495</v>
      </c>
      <c r="AB209" s="14" t="n">
        <f aca="false">main!Z663</f>
        <v>-1</v>
      </c>
      <c r="AC209" s="14" t="n">
        <f aca="false">main!AA663</f>
        <v>250.491683959961</v>
      </c>
      <c r="AD209" s="14" t="n">
        <f aca="false">main!AB663</f>
        <v>0.5</v>
      </c>
      <c r="AE209" s="14" t="n">
        <f aca="false">main!AC663</f>
        <v>58.0605630737359</v>
      </c>
      <c r="AF209" s="14" t="n">
        <f aca="false">main!AD663</f>
        <v>1.51966092354117</v>
      </c>
      <c r="AG209" s="14" t="n">
        <f aca="false">main!AE663</f>
        <v>1.04334902749803</v>
      </c>
      <c r="AH209" s="14" t="n">
        <f aca="false">main!AF663</f>
        <v>22.871244430542</v>
      </c>
      <c r="AI209" s="14" t="n">
        <f aca="false">main!AG663</f>
        <v>2</v>
      </c>
      <c r="AJ209" s="14" t="n">
        <f aca="false">main!AH663</f>
        <v>4.644859790802</v>
      </c>
      <c r="AK209" s="14" t="n">
        <f aca="false">main!AI663</f>
        <v>1</v>
      </c>
      <c r="AL209" s="14" t="n">
        <f aca="false">main!AJ663</f>
        <v>9.289719581604</v>
      </c>
      <c r="AM209" s="14" t="n">
        <f aca="false">main!AK663</f>
        <v>24.1584491729736</v>
      </c>
      <c r="AN209" s="14" t="n">
        <f aca="false">main!AL663</f>
        <v>22.871244430542</v>
      </c>
      <c r="AO209" s="14" t="n">
        <f aca="false">main!AM663</f>
        <v>24.1670970916748</v>
      </c>
      <c r="AP209" s="14" t="n">
        <f aca="false">main!AN663</f>
        <v>810.522705078125</v>
      </c>
      <c r="AQ209" s="14" t="n">
        <f aca="false">main!AO663</f>
        <v>803.994445800781</v>
      </c>
      <c r="AR209" s="14" t="n">
        <f aca="false">main!AP663</f>
        <v>17.6290760040283</v>
      </c>
      <c r="AS209" s="14" t="n">
        <f aca="false">main!AQ663</f>
        <v>18.6213455200195</v>
      </c>
      <c r="AT209" s="14" t="n">
        <f aca="false">main!AR663</f>
        <v>54.9339637756348</v>
      </c>
      <c r="AU209" s="14" t="n">
        <f aca="false">main!AS663</f>
        <v>58.0259780883789</v>
      </c>
      <c r="AV209" s="14" t="n">
        <f aca="false">main!AT663</f>
        <v>300.596313476563</v>
      </c>
      <c r="AW209" s="14" t="n">
        <f aca="false">main!AU663</f>
        <v>250.946746826172</v>
      </c>
      <c r="AX209" s="14" t="n">
        <f aca="false">main!AV663</f>
        <v>136.404388427734</v>
      </c>
      <c r="AY209" s="14" t="n">
        <f aca="false">main!AW663</f>
        <v>94.218391418457</v>
      </c>
      <c r="AZ209" s="14" t="n">
        <f aca="false">main!AX663</f>
        <v>-2.02957439422607</v>
      </c>
      <c r="BA209" s="14" t="n">
        <f aca="false">main!AY663</f>
        <v>-0.401076465845108</v>
      </c>
      <c r="BB209" s="14" t="n">
        <f aca="false">main!AZ663</f>
        <v>0.5</v>
      </c>
      <c r="BC209" s="14" t="n">
        <f aca="false">main!BA663</f>
        <v>-1.355140209198</v>
      </c>
      <c r="BD209" s="14" t="n">
        <f aca="false">main!BB663</f>
        <v>7.355140209198</v>
      </c>
      <c r="BE209" s="14" t="n">
        <f aca="false">main!BC663</f>
        <v>1</v>
      </c>
      <c r="BF209" s="14" t="n">
        <f aca="false">main!BD663</f>
        <v>0</v>
      </c>
      <c r="BG209" s="14" t="n">
        <f aca="false">main!BE663</f>
        <v>0.159999996423721</v>
      </c>
      <c r="BH209" s="14" t="n">
        <f aca="false">main!BF663</f>
        <v>111105</v>
      </c>
      <c r="BI209" s="14" t="n">
        <f aca="false">main!BG663</f>
        <v>1.50298156738281</v>
      </c>
      <c r="BJ209" s="14" t="n">
        <f aca="false">main!BH663</f>
        <v>0.00151966092354117</v>
      </c>
      <c r="BK209" s="14" t="n">
        <f aca="false">main!BI663</f>
        <v>296.021244430542</v>
      </c>
      <c r="BL209" s="14" t="n">
        <f aca="false">main!BJ663</f>
        <v>297.308449172974</v>
      </c>
      <c r="BM209" s="14" t="n">
        <f aca="false">main!BK663</f>
        <v>40.1514785947319</v>
      </c>
      <c r="BN209" s="14" t="n">
        <f aca="false">main!BL663</f>
        <v>-0.0495472294181059</v>
      </c>
      <c r="BO209" s="14" t="n">
        <f aca="false">main!BM663</f>
        <v>2.79782224844155</v>
      </c>
      <c r="BP209" s="14" t="n">
        <f aca="false">main!BN663</f>
        <v>29.6950755189127</v>
      </c>
      <c r="BQ209" s="14" t="n">
        <f aca="false">main!BO663</f>
        <v>11.0737299988932</v>
      </c>
      <c r="BR209" s="14" t="n">
        <f aca="false">main!BP663</f>
        <v>23.5148468017578</v>
      </c>
      <c r="BS209" s="14" t="n">
        <f aca="false">main!BQ663</f>
        <v>2.90879563892623</v>
      </c>
      <c r="BT209" s="14" t="n">
        <f aca="false">main!BR663</f>
        <v>0.133915910463799</v>
      </c>
      <c r="BU209" s="14" t="n">
        <f aca="false">main!BS663</f>
        <v>1.75447322094353</v>
      </c>
      <c r="BV209" s="14" t="n">
        <f aca="false">main!BT663</f>
        <v>1.1543224179827</v>
      </c>
      <c r="BW209" s="14" t="n">
        <f aca="false">main!BU663</f>
        <v>0.0838712443365443</v>
      </c>
      <c r="BX209" s="14" t="n">
        <f aca="false">main!BV663</f>
        <v>64.8276875203859</v>
      </c>
      <c r="BY209" s="14" t="n">
        <f aca="false">main!BW663</f>
        <v>0.855799042507081</v>
      </c>
      <c r="BZ209" s="14" t="n">
        <f aca="false">main!BX663</f>
        <v>62.3362159899412</v>
      </c>
      <c r="CA209" s="14" t="n">
        <f aca="false">main!BY663</f>
        <v>802.746122494177</v>
      </c>
      <c r="CB209" s="14" t="n">
        <f aca="false">main!BZ663</f>
        <v>0.00667049609606548</v>
      </c>
      <c r="CC209" s="14" t="n">
        <f aca="false">main!CA663</f>
        <v>0</v>
      </c>
      <c r="CD209" s="14" t="n">
        <f aca="false">main!CB663</f>
        <v>220.831704150086</v>
      </c>
      <c r="CE209" s="14" t="n">
        <f aca="false">main!CC663</f>
        <v>827.29931640625</v>
      </c>
      <c r="CF209" s="14" t="n">
        <f aca="false">main!CD663</f>
        <v>0.526790667820481</v>
      </c>
      <c r="CG209" s="14" t="e">
        <f aca="false">main!CE663</f>
        <v>#DIV/0!</v>
      </c>
    </row>
    <row r="210" customFormat="false" ht="15.75" hidden="false" customHeight="true" outlineLevel="0" collapsed="false">
      <c r="A210" s="12" t="n">
        <v>6</v>
      </c>
      <c r="B210" s="12" t="n">
        <v>1</v>
      </c>
      <c r="C210" s="16" t="n">
        <f aca="false">main!A669</f>
        <v>203</v>
      </c>
      <c r="D210" s="10" t="str">
        <f aca="false">main!B669</f>
        <v>18:05:38</v>
      </c>
      <c r="E210" s="10" t="n">
        <f aca="false">main!C669</f>
        <v>22310.4999961751</v>
      </c>
      <c r="F210" s="10" t="n">
        <f aca="false">main!D669</f>
        <v>0</v>
      </c>
      <c r="G210" s="10" t="n">
        <f aca="false">main!E669</f>
        <v>8.59005441891622</v>
      </c>
      <c r="H210" s="10" t="n">
        <f aca="false">main!F669</f>
        <v>0.135874610291742</v>
      </c>
      <c r="I210" s="10" t="n">
        <f aca="false">main!G669</f>
        <v>688.05767689732</v>
      </c>
      <c r="J210" s="10" t="n">
        <f aca="false">main!H669</f>
        <v>29</v>
      </c>
      <c r="K210" s="10" t="n">
        <f aca="false">main!I669</f>
        <v>29</v>
      </c>
      <c r="L210" s="10" t="n">
        <f aca="false">main!J669</f>
        <v>0</v>
      </c>
      <c r="M210" s="10" t="n">
        <f aca="false">main!K669</f>
        <v>0</v>
      </c>
      <c r="N210" s="10" t="n">
        <f aca="false">main!L669</f>
        <v>441.06640625</v>
      </c>
      <c r="O210" s="10" t="n">
        <f aca="false">main!M669</f>
        <v>1205.66784667969</v>
      </c>
      <c r="P210" s="10" t="n">
        <f aca="false">main!N669</f>
        <v>546.509765625</v>
      </c>
      <c r="Q210" s="10" t="e">
        <f aca="false">main!O669</f>
        <v>#DIV/0!</v>
      </c>
      <c r="R210" s="10" t="n">
        <f aca="false">main!P669</f>
        <v>0.634172539754908</v>
      </c>
      <c r="S210" s="10" t="n">
        <f aca="false">main!Q669</f>
        <v>0.54671614812484</v>
      </c>
      <c r="T210" s="10" t="n">
        <f aca="false">main!R669</f>
        <v>-1</v>
      </c>
      <c r="U210" s="10" t="n">
        <f aca="false">main!S669</f>
        <v>0.87</v>
      </c>
      <c r="V210" s="10" t="n">
        <f aca="false">main!T669</f>
        <v>0.92</v>
      </c>
      <c r="W210" s="10" t="n">
        <f aca="false">main!U669</f>
        <v>19.9885787963867</v>
      </c>
      <c r="X210" s="10" t="n">
        <f aca="false">main!V669</f>
        <v>0.879994289398193</v>
      </c>
      <c r="Y210" s="10" t="n">
        <f aca="false">main!W669</f>
        <v>0.0434269818992949</v>
      </c>
      <c r="Z210" s="10" t="n">
        <f aca="false">main!X669</f>
        <v>0.862093695094606</v>
      </c>
      <c r="AA210" s="10" t="n">
        <f aca="false">main!Y669</f>
        <v>2.73352907769699</v>
      </c>
      <c r="AB210" s="10" t="n">
        <f aca="false">main!Z669</f>
        <v>-1</v>
      </c>
      <c r="AC210" s="10" t="n">
        <f aca="false">main!AA669</f>
        <v>250.946746826172</v>
      </c>
      <c r="AD210" s="10" t="n">
        <f aca="false">main!AB669</f>
        <v>0.5</v>
      </c>
      <c r="AE210" s="10" t="n">
        <f aca="false">main!AC669</f>
        <v>60.3661293383895</v>
      </c>
      <c r="AF210" s="10" t="n">
        <f aca="false">main!AD669</f>
        <v>1.51966092354117</v>
      </c>
      <c r="AG210" s="10" t="n">
        <f aca="false">main!AE669</f>
        <v>1.04334902749803</v>
      </c>
      <c r="AH210" s="10" t="n">
        <f aca="false">main!AF669</f>
        <v>22.871244430542</v>
      </c>
      <c r="AI210" s="10" t="n">
        <f aca="false">main!AG669</f>
        <v>2</v>
      </c>
      <c r="AJ210" s="10" t="n">
        <f aca="false">main!AH669</f>
        <v>4.644859790802</v>
      </c>
      <c r="AK210" s="10" t="n">
        <f aca="false">main!AI669</f>
        <v>1</v>
      </c>
      <c r="AL210" s="10" t="n">
        <f aca="false">main!AJ669</f>
        <v>9.289719581604</v>
      </c>
      <c r="AM210" s="10" t="n">
        <f aca="false">main!AK669</f>
        <v>24.1584491729736</v>
      </c>
      <c r="AN210" s="10" t="n">
        <f aca="false">main!AL669</f>
        <v>22.871244430542</v>
      </c>
      <c r="AO210" s="10" t="n">
        <f aca="false">main!AM669</f>
        <v>24.1670970916748</v>
      </c>
      <c r="AP210" s="10" t="n">
        <f aca="false">main!AN669</f>
        <v>810.522705078125</v>
      </c>
      <c r="AQ210" s="10" t="n">
        <f aca="false">main!AO669</f>
        <v>803.994445800781</v>
      </c>
      <c r="AR210" s="10" t="n">
        <f aca="false">main!AP669</f>
        <v>17.6290760040283</v>
      </c>
      <c r="AS210" s="10" t="n">
        <f aca="false">main!AQ669</f>
        <v>18.6213455200195</v>
      </c>
      <c r="AT210" s="10" t="n">
        <f aca="false">main!AR669</f>
        <v>54.9339637756348</v>
      </c>
      <c r="AU210" s="10" t="n">
        <f aca="false">main!AS669</f>
        <v>58.0259780883789</v>
      </c>
      <c r="AV210" s="10" t="n">
        <f aca="false">main!AT669</f>
        <v>300.596313476563</v>
      </c>
      <c r="AW210" s="10" t="n">
        <f aca="false">main!AU669</f>
        <v>250.946746826172</v>
      </c>
      <c r="AX210" s="10" t="n">
        <f aca="false">main!AV669</f>
        <v>136.404388427734</v>
      </c>
      <c r="AY210" s="10" t="n">
        <f aca="false">main!AW669</f>
        <v>94.218391418457</v>
      </c>
      <c r="AZ210" s="10" t="n">
        <f aca="false">main!AX669</f>
        <v>-2.02957439422607</v>
      </c>
      <c r="BA210" s="10" t="n">
        <f aca="false">main!AY669</f>
        <v>-0.401076465845108</v>
      </c>
      <c r="BB210" s="10" t="n">
        <f aca="false">main!AZ669</f>
        <v>0.5</v>
      </c>
      <c r="BC210" s="10" t="n">
        <f aca="false">main!BA669</f>
        <v>-1.355140209198</v>
      </c>
      <c r="BD210" s="10" t="n">
        <f aca="false">main!BB669</f>
        <v>7.355140209198</v>
      </c>
      <c r="BE210" s="10" t="n">
        <f aca="false">main!BC669</f>
        <v>1</v>
      </c>
      <c r="BF210" s="10" t="n">
        <f aca="false">main!BD669</f>
        <v>0</v>
      </c>
      <c r="BG210" s="10" t="n">
        <f aca="false">main!BE669</f>
        <v>0.159999996423721</v>
      </c>
      <c r="BH210" s="10" t="n">
        <f aca="false">main!BF669</f>
        <v>111105</v>
      </c>
      <c r="BI210" s="10" t="n">
        <f aca="false">main!BG669</f>
        <v>1.50298156738281</v>
      </c>
      <c r="BJ210" s="10" t="n">
        <f aca="false">main!BH669</f>
        <v>0.00151966092354117</v>
      </c>
      <c r="BK210" s="10" t="n">
        <f aca="false">main!BI669</f>
        <v>296.021244430542</v>
      </c>
      <c r="BL210" s="10" t="n">
        <f aca="false">main!BJ669</f>
        <v>297.308449172974</v>
      </c>
      <c r="BM210" s="10" t="n">
        <f aca="false">main!BK669</f>
        <v>40.1514785947319</v>
      </c>
      <c r="BN210" s="10" t="n">
        <f aca="false">main!BL669</f>
        <v>-0.0495472294181059</v>
      </c>
      <c r="BO210" s="10" t="n">
        <f aca="false">main!BM669</f>
        <v>2.79782224844155</v>
      </c>
      <c r="BP210" s="10" t="n">
        <f aca="false">main!BN669</f>
        <v>29.6950755189127</v>
      </c>
      <c r="BQ210" s="10" t="n">
        <f aca="false">main!BO669</f>
        <v>11.0737299988932</v>
      </c>
      <c r="BR210" s="10" t="n">
        <f aca="false">main!BP669</f>
        <v>23.5148468017578</v>
      </c>
      <c r="BS210" s="10" t="n">
        <f aca="false">main!BQ669</f>
        <v>2.90879563892623</v>
      </c>
      <c r="BT210" s="10" t="n">
        <f aca="false">main!BR669</f>
        <v>0.133915910463799</v>
      </c>
      <c r="BU210" s="10" t="n">
        <f aca="false">main!BS669</f>
        <v>1.75447322094353</v>
      </c>
      <c r="BV210" s="10" t="n">
        <f aca="false">main!BT669</f>
        <v>1.1543224179827</v>
      </c>
      <c r="BW210" s="10" t="n">
        <f aca="false">main!BU669</f>
        <v>0.0838712443365443</v>
      </c>
      <c r="BX210" s="10" t="n">
        <f aca="false">main!BV669</f>
        <v>64.8276875203859</v>
      </c>
      <c r="BY210" s="10" t="n">
        <f aca="false">main!BW669</f>
        <v>0.855799042507081</v>
      </c>
      <c r="BZ210" s="10" t="n">
        <f aca="false">main!BX669</f>
        <v>62.3362159899412</v>
      </c>
      <c r="CA210" s="10" t="n">
        <f aca="false">main!BY669</f>
        <v>802.746122494177</v>
      </c>
      <c r="CB210" s="10" t="n">
        <f aca="false">main!BZ669</f>
        <v>0.00667049609606548</v>
      </c>
      <c r="CC210" s="10" t="n">
        <f aca="false">main!CA669</f>
        <v>0</v>
      </c>
      <c r="CD210" s="10" t="n">
        <f aca="false">main!CB669</f>
        <v>220.831704150086</v>
      </c>
      <c r="CE210" s="10" t="n">
        <f aca="false">main!CC669</f>
        <v>764.60144042969</v>
      </c>
      <c r="CF210" s="10" t="n">
        <f aca="false">main!CD669</f>
        <v>0.54671614812484</v>
      </c>
      <c r="CG210" s="10" t="e">
        <f aca="false">main!CE669</f>
        <v>#DIV/0!</v>
      </c>
    </row>
    <row r="211" customFormat="false" ht="23.85" hidden="false" customHeight="false" outlineLevel="0" collapsed="false">
      <c r="A211" s="12" t="n">
        <v>6</v>
      </c>
      <c r="B211" s="12" t="n">
        <v>2</v>
      </c>
      <c r="C211" s="13" t="str">
        <f aca="false">main!B696</f>
        <v>"18:16:55 trat2t1b6"
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</row>
    <row r="212" customFormat="false" ht="15.75" hidden="false" customHeight="true" outlineLevel="0" collapsed="false">
      <c r="A212" s="12" t="n">
        <v>6</v>
      </c>
      <c r="B212" s="12" t="n">
        <v>2</v>
      </c>
      <c r="C212" s="15" t="n">
        <f aca="false">main!A702</f>
        <v>211</v>
      </c>
      <c r="D212" s="14" t="str">
        <f aca="false">main!B702</f>
        <v>18:19:06</v>
      </c>
      <c r="E212" s="14" t="n">
        <f aca="false">main!C702</f>
        <v>23127.499999621</v>
      </c>
      <c r="F212" s="14" t="n">
        <f aca="false">main!D702</f>
        <v>0</v>
      </c>
      <c r="G212" s="14" t="n">
        <f aca="false">main!E702</f>
        <v>10.8778352938082</v>
      </c>
      <c r="H212" s="14" t="n">
        <f aca="false">main!F702</f>
        <v>0.150151311274821</v>
      </c>
      <c r="I212" s="14" t="n">
        <f aca="false">main!G702</f>
        <v>649.320346457573</v>
      </c>
      <c r="J212" s="14" t="n">
        <f aca="false">main!H702</f>
        <v>30</v>
      </c>
      <c r="K212" s="14" t="n">
        <f aca="false">main!I702</f>
        <v>30</v>
      </c>
      <c r="L212" s="14" t="n">
        <f aca="false">main!J702</f>
        <v>0</v>
      </c>
      <c r="M212" s="14" t="n">
        <f aca="false">main!K702</f>
        <v>0</v>
      </c>
      <c r="N212" s="14" t="n">
        <f aca="false">main!L702</f>
        <v>468.576904296875</v>
      </c>
      <c r="O212" s="14" t="n">
        <f aca="false">main!M702</f>
        <v>1309.83178710938</v>
      </c>
      <c r="P212" s="14" t="n">
        <f aca="false">main!N702</f>
        <v>655.767639160156</v>
      </c>
      <c r="Q212" s="14" t="e">
        <f aca="false">main!O702</f>
        <v>#DIV/0!</v>
      </c>
      <c r="R212" s="14" t="n">
        <f aca="false">main!P702</f>
        <v>0.642261770627082</v>
      </c>
      <c r="S212" s="14" t="n">
        <f aca="false">main!Q702</f>
        <v>0.499349729015704</v>
      </c>
      <c r="T212" s="14" t="n">
        <f aca="false">main!R702</f>
        <v>-1</v>
      </c>
      <c r="U212" s="14" t="n">
        <f aca="false">main!S702</f>
        <v>0.87</v>
      </c>
      <c r="V212" s="14" t="n">
        <f aca="false">main!T702</f>
        <v>0.92</v>
      </c>
      <c r="W212" s="14" t="n">
        <f aca="false">main!U702</f>
        <v>19.9885787963867</v>
      </c>
      <c r="X212" s="14" t="n">
        <f aca="false">main!V702</f>
        <v>0.879994289398193</v>
      </c>
      <c r="Y212" s="14" t="n">
        <f aca="false">main!W702</f>
        <v>0.0541023015178261</v>
      </c>
      <c r="Z212" s="14" t="n">
        <f aca="false">main!X702</f>
        <v>0.777486302085451</v>
      </c>
      <c r="AA212" s="14" t="n">
        <f aca="false">main!Y702</f>
        <v>2.79534005004974</v>
      </c>
      <c r="AB212" s="14" t="n">
        <f aca="false">main!Z702</f>
        <v>-1</v>
      </c>
      <c r="AC212" s="14" t="n">
        <f aca="false">main!AA702</f>
        <v>249.552597045898</v>
      </c>
      <c r="AD212" s="14" t="n">
        <f aca="false">main!AB702</f>
        <v>0.5</v>
      </c>
      <c r="AE212" s="14" t="n">
        <f aca="false">main!AC702</f>
        <v>54.8298137418863</v>
      </c>
      <c r="AF212" s="14" t="n">
        <f aca="false">main!AD702</f>
        <v>1.90582465178601</v>
      </c>
      <c r="AG212" s="14" t="n">
        <f aca="false">main!AE702</f>
        <v>1.18439243522092</v>
      </c>
      <c r="AH212" s="14" t="n">
        <f aca="false">main!AF702</f>
        <v>24.0010890960693</v>
      </c>
      <c r="AI212" s="14" t="n">
        <f aca="false">main!AG702</f>
        <v>2</v>
      </c>
      <c r="AJ212" s="14" t="n">
        <f aca="false">main!AH702</f>
        <v>4.644859790802</v>
      </c>
      <c r="AK212" s="14" t="n">
        <f aca="false">main!AI702</f>
        <v>1</v>
      </c>
      <c r="AL212" s="14" t="n">
        <f aca="false">main!AJ702</f>
        <v>9.289719581604</v>
      </c>
      <c r="AM212" s="14" t="n">
        <f aca="false">main!AK702</f>
        <v>25.0346508026123</v>
      </c>
      <c r="AN212" s="14" t="n">
        <f aca="false">main!AL702</f>
        <v>24.0010890960693</v>
      </c>
      <c r="AO212" s="14" t="n">
        <f aca="false">main!AM702</f>
        <v>24.9489459991455</v>
      </c>
      <c r="AP212" s="14" t="n">
        <f aca="false">main!AN702</f>
        <v>789.796997070313</v>
      </c>
      <c r="AQ212" s="14" t="n">
        <f aca="false">main!AO702</f>
        <v>781.568420410156</v>
      </c>
      <c r="AR212" s="14" t="n">
        <f aca="false">main!AP702</f>
        <v>17.9725723266602</v>
      </c>
      <c r="AS212" s="14" t="n">
        <f aca="false">main!AQ702</f>
        <v>19.2162380218506</v>
      </c>
      <c r="AT212" s="14" t="n">
        <f aca="false">main!AR702</f>
        <v>53.1528930664063</v>
      </c>
      <c r="AU212" s="14" t="n">
        <f aca="false">main!AS702</f>
        <v>56.8309669494629</v>
      </c>
      <c r="AV212" s="14" t="n">
        <f aca="false">main!AT702</f>
        <v>300.595550537109</v>
      </c>
      <c r="AW212" s="14" t="n">
        <f aca="false">main!AU702</f>
        <v>249.483428955078</v>
      </c>
      <c r="AX212" s="14" t="n">
        <f aca="false">main!AV702</f>
        <v>124.687133789063</v>
      </c>
      <c r="AY212" s="14" t="n">
        <f aca="false">main!AW702</f>
        <v>94.2316589355469</v>
      </c>
      <c r="AZ212" s="14" t="n">
        <f aca="false">main!AX702</f>
        <v>-2.02957439422607</v>
      </c>
      <c r="BA212" s="14" t="n">
        <f aca="false">main!AY702</f>
        <v>-0.401076465845108</v>
      </c>
      <c r="BB212" s="14" t="n">
        <f aca="false">main!AZ702</f>
        <v>0.25</v>
      </c>
      <c r="BC212" s="14" t="n">
        <f aca="false">main!BA702</f>
        <v>-1.355140209198</v>
      </c>
      <c r="BD212" s="14" t="n">
        <f aca="false">main!BB702</f>
        <v>7.355140209198</v>
      </c>
      <c r="BE212" s="14" t="n">
        <f aca="false">main!BC702</f>
        <v>1</v>
      </c>
      <c r="BF212" s="14" t="n">
        <f aca="false">main!BD702</f>
        <v>0</v>
      </c>
      <c r="BG212" s="14" t="n">
        <f aca="false">main!BE702</f>
        <v>0.159999996423721</v>
      </c>
      <c r="BH212" s="14" t="n">
        <f aca="false">main!BF702</f>
        <v>111105</v>
      </c>
      <c r="BI212" s="14" t="n">
        <f aca="false">main!BG702</f>
        <v>1.50297775268554</v>
      </c>
      <c r="BJ212" s="14" t="n">
        <f aca="false">main!BH702</f>
        <v>0.00190582465178601</v>
      </c>
      <c r="BK212" s="14" t="n">
        <f aca="false">main!BI702</f>
        <v>297.151089096069</v>
      </c>
      <c r="BL212" s="14" t="n">
        <f aca="false">main!BJ702</f>
        <v>298.184650802612</v>
      </c>
      <c r="BM212" s="14" t="n">
        <f aca="false">main!BK702</f>
        <v>39.9173477405901</v>
      </c>
      <c r="BN212" s="14" t="n">
        <f aca="false">main!BL702</f>
        <v>-0.129502628200548</v>
      </c>
      <c r="BO212" s="14" t="n">
        <f aca="false">main!BM702</f>
        <v>2.99517042252024</v>
      </c>
      <c r="BP212" s="14" t="n">
        <f aca="false">main!BN702</f>
        <v>31.7851819266908</v>
      </c>
      <c r="BQ212" s="14" t="n">
        <f aca="false">main!BO702</f>
        <v>12.5689439048402</v>
      </c>
      <c r="BR212" s="14" t="n">
        <f aca="false">main!BP702</f>
        <v>24.5178699493408</v>
      </c>
      <c r="BS212" s="14" t="n">
        <f aca="false">main!BQ702</f>
        <v>3.08942024284706</v>
      </c>
      <c r="BT212" s="14" t="n">
        <f aca="false">main!BR702</f>
        <v>0.147762992988121</v>
      </c>
      <c r="BU212" s="14" t="n">
        <f aca="false">main!BS702</f>
        <v>1.81077798729931</v>
      </c>
      <c r="BV212" s="14" t="n">
        <f aca="false">main!BT702</f>
        <v>1.27864225554775</v>
      </c>
      <c r="BW212" s="14" t="n">
        <f aca="false">main!BU702</f>
        <v>0.0925635169637884</v>
      </c>
      <c r="BX212" s="14" t="n">
        <f aca="false">main!BV702</f>
        <v>61.1865334273011</v>
      </c>
      <c r="BY212" s="14" t="n">
        <f aca="false">main!BW702</f>
        <v>0.830791431051959</v>
      </c>
      <c r="BZ212" s="14" t="n">
        <f aca="false">main!BX702</f>
        <v>60.0672600949084</v>
      </c>
      <c r="CA212" s="14" t="n">
        <f aca="false">main!BY702</f>
        <v>779.987632366164</v>
      </c>
      <c r="CB212" s="14" t="n">
        <f aca="false">main!BZ702</f>
        <v>0.00837707849136785</v>
      </c>
      <c r="CC212" s="14" t="n">
        <f aca="false">main!CA702</f>
        <v>0</v>
      </c>
      <c r="CD212" s="14" t="n">
        <f aca="false">main!CB702</f>
        <v>219.543992779949</v>
      </c>
      <c r="CE212" s="14" t="n">
        <f aca="false">main!CC702</f>
        <v>841.254882812505</v>
      </c>
      <c r="CF212" s="14" t="n">
        <f aca="false">main!CD702</f>
        <v>0.499349729015704</v>
      </c>
      <c r="CG212" s="14" t="e">
        <f aca="false">main!CE702</f>
        <v>#DIV/0!</v>
      </c>
    </row>
    <row r="213" customFormat="false" ht="15.75" hidden="false" customHeight="true" outlineLevel="0" collapsed="false">
      <c r="A213" s="12" t="n">
        <v>6</v>
      </c>
      <c r="B213" s="12" t="n">
        <v>2</v>
      </c>
      <c r="C213" s="15" t="n">
        <f aca="false">main!A703</f>
        <v>212</v>
      </c>
      <c r="D213" s="14" t="str">
        <f aca="false">main!B703</f>
        <v>18:19:17</v>
      </c>
      <c r="E213" s="14" t="n">
        <f aca="false">main!C703</f>
        <v>23138.4999988629</v>
      </c>
      <c r="F213" s="14" t="n">
        <f aca="false">main!D703</f>
        <v>0</v>
      </c>
      <c r="G213" s="14" t="n">
        <f aca="false">main!E703</f>
        <v>10.9686028788668</v>
      </c>
      <c r="H213" s="14" t="n">
        <f aca="false">main!F703</f>
        <v>0.148566179980813</v>
      </c>
      <c r="I213" s="14" t="n">
        <f aca="false">main!G703</f>
        <v>646.83436336738</v>
      </c>
      <c r="J213" s="14" t="n">
        <f aca="false">main!H703</f>
        <v>30</v>
      </c>
      <c r="K213" s="14" t="n">
        <f aca="false">main!I703</f>
        <v>30</v>
      </c>
      <c r="L213" s="14" t="n">
        <f aca="false">main!J703</f>
        <v>0</v>
      </c>
      <c r="M213" s="14" t="n">
        <f aca="false">main!K703</f>
        <v>0</v>
      </c>
      <c r="N213" s="14" t="n">
        <f aca="false">main!L703</f>
        <v>468.576904296875</v>
      </c>
      <c r="O213" s="14" t="n">
        <f aca="false">main!M703</f>
        <v>1309.83178710938</v>
      </c>
      <c r="P213" s="14" t="n">
        <f aca="false">main!N703</f>
        <v>655.767639160156</v>
      </c>
      <c r="Q213" s="14" t="e">
        <f aca="false">main!O703</f>
        <v>#DIV/0!</v>
      </c>
      <c r="R213" s="14" t="n">
        <f aca="false">main!P703</f>
        <v>0.642261770627082</v>
      </c>
      <c r="S213" s="14" t="n">
        <f aca="false">main!Q703</f>
        <v>0.499349729015704</v>
      </c>
      <c r="T213" s="14" t="n">
        <f aca="false">main!R703</f>
        <v>-1</v>
      </c>
      <c r="U213" s="14" t="n">
        <f aca="false">main!S703</f>
        <v>0.87</v>
      </c>
      <c r="V213" s="14" t="n">
        <f aca="false">main!T703</f>
        <v>0.92</v>
      </c>
      <c r="W213" s="14" t="n">
        <f aca="false">main!U703</f>
        <v>19.9885787963867</v>
      </c>
      <c r="X213" s="14" t="n">
        <f aca="false">main!V703</f>
        <v>0.879994289398193</v>
      </c>
      <c r="Y213" s="14" t="n">
        <f aca="false">main!W703</f>
        <v>0.0545064240574451</v>
      </c>
      <c r="Z213" s="14" t="n">
        <f aca="false">main!X703</f>
        <v>0.777486302085451</v>
      </c>
      <c r="AA213" s="14" t="n">
        <f aca="false">main!Y703</f>
        <v>2.79534005004974</v>
      </c>
      <c r="AB213" s="14" t="n">
        <f aca="false">main!Z703</f>
        <v>-1</v>
      </c>
      <c r="AC213" s="14" t="n">
        <f aca="false">main!AA703</f>
        <v>249.552597045898</v>
      </c>
      <c r="AD213" s="14" t="n">
        <f aca="false">main!AB703</f>
        <v>0.5</v>
      </c>
      <c r="AE213" s="14" t="n">
        <f aca="false">main!AC703</f>
        <v>54.8298137418863</v>
      </c>
      <c r="AF213" s="14" t="n">
        <f aca="false">main!AD703</f>
        <v>1.88466019672332</v>
      </c>
      <c r="AG213" s="14" t="n">
        <f aca="false">main!AE703</f>
        <v>1.18355449431361</v>
      </c>
      <c r="AH213" s="14" t="n">
        <f aca="false">main!AF703</f>
        <v>23.9955825805664</v>
      </c>
      <c r="AI213" s="14" t="n">
        <f aca="false">main!AG703</f>
        <v>2</v>
      </c>
      <c r="AJ213" s="14" t="n">
        <f aca="false">main!AH703</f>
        <v>4.644859790802</v>
      </c>
      <c r="AK213" s="14" t="n">
        <f aca="false">main!AI703</f>
        <v>1</v>
      </c>
      <c r="AL213" s="14" t="n">
        <f aca="false">main!AJ703</f>
        <v>9.289719581604</v>
      </c>
      <c r="AM213" s="14" t="n">
        <f aca="false">main!AK703</f>
        <v>25.043363571167</v>
      </c>
      <c r="AN213" s="14" t="n">
        <f aca="false">main!AL703</f>
        <v>23.9955825805664</v>
      </c>
      <c r="AO213" s="14" t="n">
        <f aca="false">main!AM703</f>
        <v>24.9588260650635</v>
      </c>
      <c r="AP213" s="14" t="n">
        <f aca="false">main!AN703</f>
        <v>789.548522949219</v>
      </c>
      <c r="AQ213" s="14" t="n">
        <f aca="false">main!AO703</f>
        <v>781.271179199219</v>
      </c>
      <c r="AR213" s="14" t="n">
        <f aca="false">main!AP703</f>
        <v>17.9846439361572</v>
      </c>
      <c r="AS213" s="14" t="n">
        <f aca="false">main!AQ703</f>
        <v>19.2144641876221</v>
      </c>
      <c r="AT213" s="14" t="n">
        <f aca="false">main!AR703</f>
        <v>53.1614112854004</v>
      </c>
      <c r="AU213" s="14" t="n">
        <f aca="false">main!AS703</f>
        <v>56.7966804504395</v>
      </c>
      <c r="AV213" s="14" t="n">
        <f aca="false">main!AT703</f>
        <v>300.6044921875</v>
      </c>
      <c r="AW213" s="14" t="n">
        <f aca="false">main!AU703</f>
        <v>249.526062011719</v>
      </c>
      <c r="AX213" s="14" t="n">
        <f aca="false">main!AV703</f>
        <v>124.630989074707</v>
      </c>
      <c r="AY213" s="14" t="n">
        <f aca="false">main!AW703</f>
        <v>94.2324142456055</v>
      </c>
      <c r="AZ213" s="14" t="n">
        <f aca="false">main!AX703</f>
        <v>-2.02957439422607</v>
      </c>
      <c r="BA213" s="14" t="n">
        <f aca="false">main!AY703</f>
        <v>-0.401076465845108</v>
      </c>
      <c r="BB213" s="14" t="n">
        <f aca="false">main!AZ703</f>
        <v>0.5</v>
      </c>
      <c r="BC213" s="14" t="n">
        <f aca="false">main!BA703</f>
        <v>-1.355140209198</v>
      </c>
      <c r="BD213" s="14" t="n">
        <f aca="false">main!BB703</f>
        <v>7.355140209198</v>
      </c>
      <c r="BE213" s="14" t="n">
        <f aca="false">main!BC703</f>
        <v>1</v>
      </c>
      <c r="BF213" s="14" t="n">
        <f aca="false">main!BD703</f>
        <v>0</v>
      </c>
      <c r="BG213" s="14" t="n">
        <f aca="false">main!BE703</f>
        <v>0.159999996423721</v>
      </c>
      <c r="BH213" s="14" t="n">
        <f aca="false">main!BF703</f>
        <v>111105</v>
      </c>
      <c r="BI213" s="14" t="n">
        <f aca="false">main!BG703</f>
        <v>1.5030224609375</v>
      </c>
      <c r="BJ213" s="14" t="n">
        <f aca="false">main!BH703</f>
        <v>0.00188466019672332</v>
      </c>
      <c r="BK213" s="14" t="n">
        <f aca="false">main!BI703</f>
        <v>297.145582580566</v>
      </c>
      <c r="BL213" s="14" t="n">
        <f aca="false">main!BJ703</f>
        <v>298.193363571167</v>
      </c>
      <c r="BM213" s="14" t="n">
        <f aca="false">main!BK703</f>
        <v>39.9241690295002</v>
      </c>
      <c r="BN213" s="14" t="n">
        <f aca="false">main!BL703</f>
        <v>-0.125095951070618</v>
      </c>
      <c r="BO213" s="14" t="n">
        <f aca="false">main!BM703</f>
        <v>2.99417984314897</v>
      </c>
      <c r="BP213" s="14" t="n">
        <f aca="false">main!BN703</f>
        <v>31.774415068524</v>
      </c>
      <c r="BQ213" s="14" t="n">
        <f aca="false">main!BO703</f>
        <v>12.5599508809019</v>
      </c>
      <c r="BR213" s="14" t="n">
        <f aca="false">main!BP703</f>
        <v>24.5194730758667</v>
      </c>
      <c r="BS213" s="14" t="n">
        <f aca="false">main!BQ703</f>
        <v>3.08971660605445</v>
      </c>
      <c r="BT213" s="14" t="n">
        <f aca="false">main!BR703</f>
        <v>0.146227629274505</v>
      </c>
      <c r="BU213" s="14" t="n">
        <f aca="false">main!BS703</f>
        <v>1.81062534883536</v>
      </c>
      <c r="BV213" s="14" t="n">
        <f aca="false">main!BT703</f>
        <v>1.27909125721909</v>
      </c>
      <c r="BW213" s="14" t="n">
        <f aca="false">main!BU703</f>
        <v>0.0915995342426728</v>
      </c>
      <c r="BX213" s="14" t="n">
        <f aca="false">main!BV703</f>
        <v>60.9527636771275</v>
      </c>
      <c r="BY213" s="14" t="n">
        <f aca="false">main!BW703</f>
        <v>0.827925540566295</v>
      </c>
      <c r="BZ213" s="14" t="n">
        <f aca="false">main!BX703</f>
        <v>60.0758629790286</v>
      </c>
      <c r="CA213" s="14" t="n">
        <f aca="false">main!BY703</f>
        <v>779.677200634377</v>
      </c>
      <c r="CB213" s="14" t="n">
        <f aca="false">main!BZ703</f>
        <v>0.00845155255387788</v>
      </c>
      <c r="CC213" s="14" t="n">
        <f aca="false">main!CA703</f>
        <v>0</v>
      </c>
      <c r="CD213" s="14" t="n">
        <f aca="false">main!CB703</f>
        <v>219.581509626332</v>
      </c>
      <c r="CE213" s="14" t="n">
        <f aca="false">main!CC703</f>
        <v>841.254882812505</v>
      </c>
      <c r="CF213" s="14" t="n">
        <f aca="false">main!CD703</f>
        <v>0.499349729015704</v>
      </c>
      <c r="CG213" s="14" t="e">
        <f aca="false">main!CE703</f>
        <v>#DIV/0!</v>
      </c>
    </row>
    <row r="214" customFormat="false" ht="15.75" hidden="false" customHeight="true" outlineLevel="0" collapsed="false">
      <c r="A214" s="12" t="n">
        <v>6</v>
      </c>
      <c r="B214" s="12" t="n">
        <v>2</v>
      </c>
      <c r="C214" s="15" t="n">
        <f aca="false">main!A704</f>
        <v>213</v>
      </c>
      <c r="D214" s="14" t="str">
        <f aca="false">main!B704</f>
        <v>18:19:28</v>
      </c>
      <c r="E214" s="14" t="n">
        <f aca="false">main!C704</f>
        <v>23149.4999981048</v>
      </c>
      <c r="F214" s="14" t="n">
        <f aca="false">main!D704</f>
        <v>0</v>
      </c>
      <c r="G214" s="14" t="n">
        <f aca="false">main!E704</f>
        <v>10.8854429681864</v>
      </c>
      <c r="H214" s="14" t="n">
        <f aca="false">main!F704</f>
        <v>0.148143752611091</v>
      </c>
      <c r="I214" s="14" t="n">
        <f aca="false">main!G704</f>
        <v>647.202696953028</v>
      </c>
      <c r="J214" s="14" t="n">
        <f aca="false">main!H704</f>
        <v>30</v>
      </c>
      <c r="K214" s="14" t="n">
        <f aca="false">main!I704</f>
        <v>30</v>
      </c>
      <c r="L214" s="14" t="n">
        <f aca="false">main!J704</f>
        <v>0</v>
      </c>
      <c r="M214" s="14" t="n">
        <f aca="false">main!K704</f>
        <v>0</v>
      </c>
      <c r="N214" s="14" t="n">
        <f aca="false">main!L704</f>
        <v>468.576904296875</v>
      </c>
      <c r="O214" s="14" t="n">
        <f aca="false">main!M704</f>
        <v>1309.83178710938</v>
      </c>
      <c r="P214" s="14" t="n">
        <f aca="false">main!N704</f>
        <v>655.767639160156</v>
      </c>
      <c r="Q214" s="14" t="e">
        <f aca="false">main!O704</f>
        <v>#DIV/0!</v>
      </c>
      <c r="R214" s="14" t="n">
        <f aca="false">main!P704</f>
        <v>0.642261770627082</v>
      </c>
      <c r="S214" s="14" t="n">
        <f aca="false">main!Q704</f>
        <v>0.499349729015704</v>
      </c>
      <c r="T214" s="14" t="n">
        <f aca="false">main!R704</f>
        <v>-1</v>
      </c>
      <c r="U214" s="14" t="n">
        <f aca="false">main!S704</f>
        <v>0.87</v>
      </c>
      <c r="V214" s="14" t="n">
        <f aca="false">main!T704</f>
        <v>0.92</v>
      </c>
      <c r="W214" s="14" t="n">
        <f aca="false">main!U704</f>
        <v>19.9885787963867</v>
      </c>
      <c r="X214" s="14" t="n">
        <f aca="false">main!V704</f>
        <v>0.879994289398193</v>
      </c>
      <c r="Y214" s="14" t="n">
        <f aca="false">main!W704</f>
        <v>0.0541127735962952</v>
      </c>
      <c r="Z214" s="14" t="n">
        <f aca="false">main!X704</f>
        <v>0.777486302085451</v>
      </c>
      <c r="AA214" s="14" t="n">
        <f aca="false">main!Y704</f>
        <v>2.79534005004974</v>
      </c>
      <c r="AB214" s="14" t="n">
        <f aca="false">main!Z704</f>
        <v>-1</v>
      </c>
      <c r="AC214" s="14" t="n">
        <f aca="false">main!AA704</f>
        <v>249.552597045898</v>
      </c>
      <c r="AD214" s="14" t="n">
        <f aca="false">main!AB704</f>
        <v>0.5</v>
      </c>
      <c r="AE214" s="14" t="n">
        <f aca="false">main!AC704</f>
        <v>54.8298137418863</v>
      </c>
      <c r="AF214" s="14" t="n">
        <f aca="false">main!AD704</f>
        <v>1.87238853058088</v>
      </c>
      <c r="AG214" s="14" t="n">
        <f aca="false">main!AE704</f>
        <v>1.17918320535429</v>
      </c>
      <c r="AH214" s="14" t="n">
        <f aca="false">main!AF704</f>
        <v>23.9671001434326</v>
      </c>
      <c r="AI214" s="14" t="n">
        <f aca="false">main!AG704</f>
        <v>2</v>
      </c>
      <c r="AJ214" s="14" t="n">
        <f aca="false">main!AH704</f>
        <v>4.644859790802</v>
      </c>
      <c r="AK214" s="14" t="n">
        <f aca="false">main!AI704</f>
        <v>1</v>
      </c>
      <c r="AL214" s="14" t="n">
        <f aca="false">main!AJ704</f>
        <v>9.289719581604</v>
      </c>
      <c r="AM214" s="14" t="n">
        <f aca="false">main!AK704</f>
        <v>25.0518169403076</v>
      </c>
      <c r="AN214" s="14" t="n">
        <f aca="false">main!AL704</f>
        <v>23.9671001434326</v>
      </c>
      <c r="AO214" s="14" t="n">
        <f aca="false">main!AM704</f>
        <v>24.9696044921875</v>
      </c>
      <c r="AP214" s="14" t="n">
        <f aca="false">main!AN704</f>
        <v>789.228332519531</v>
      </c>
      <c r="AQ214" s="14" t="n">
        <f aca="false">main!AO704</f>
        <v>781.012451171875</v>
      </c>
      <c r="AR214" s="14" t="n">
        <f aca="false">main!AP704</f>
        <v>17.9846611022949</v>
      </c>
      <c r="AS214" s="14" t="n">
        <f aca="false">main!AQ704</f>
        <v>19.2065677642822</v>
      </c>
      <c r="AT214" s="14" t="n">
        <f aca="false">main!AR704</f>
        <v>53.1345710754395</v>
      </c>
      <c r="AU214" s="14" t="n">
        <f aca="false">main!AS704</f>
        <v>56.7446174621582</v>
      </c>
      <c r="AV214" s="14" t="n">
        <f aca="false">main!AT704</f>
        <v>300.583740234375</v>
      </c>
      <c r="AW214" s="14" t="n">
        <f aca="false">main!AU704</f>
        <v>249.594909667969</v>
      </c>
      <c r="AX214" s="14" t="n">
        <f aca="false">main!AV704</f>
        <v>124.640335083008</v>
      </c>
      <c r="AY214" s="14" t="n">
        <f aca="false">main!AW704</f>
        <v>94.2322158813477</v>
      </c>
      <c r="AZ214" s="14" t="n">
        <f aca="false">main!AX704</f>
        <v>-2.02957439422607</v>
      </c>
      <c r="BA214" s="14" t="n">
        <f aca="false">main!AY704</f>
        <v>-0.401076465845108</v>
      </c>
      <c r="BB214" s="14" t="n">
        <f aca="false">main!AZ704</f>
        <v>0.75</v>
      </c>
      <c r="BC214" s="14" t="n">
        <f aca="false">main!BA704</f>
        <v>-1.355140209198</v>
      </c>
      <c r="BD214" s="14" t="n">
        <f aca="false">main!BB704</f>
        <v>7.355140209198</v>
      </c>
      <c r="BE214" s="14" t="n">
        <f aca="false">main!BC704</f>
        <v>1</v>
      </c>
      <c r="BF214" s="14" t="n">
        <f aca="false">main!BD704</f>
        <v>0</v>
      </c>
      <c r="BG214" s="14" t="n">
        <f aca="false">main!BE704</f>
        <v>0.159999996423721</v>
      </c>
      <c r="BH214" s="14" t="n">
        <f aca="false">main!BF704</f>
        <v>111105</v>
      </c>
      <c r="BI214" s="14" t="n">
        <f aca="false">main!BG704</f>
        <v>1.50291870117187</v>
      </c>
      <c r="BJ214" s="14" t="n">
        <f aca="false">main!BH704</f>
        <v>0.00187238853058088</v>
      </c>
      <c r="BK214" s="14" t="n">
        <f aca="false">main!BI704</f>
        <v>297.117100143433</v>
      </c>
      <c r="BL214" s="14" t="n">
        <f aca="false">main!BJ704</f>
        <v>298.201816940308</v>
      </c>
      <c r="BM214" s="14" t="n">
        <f aca="false">main!BK704</f>
        <v>39.935184654254</v>
      </c>
      <c r="BN214" s="14" t="n">
        <f aca="false">main!BL704</f>
        <v>-0.1212152878242</v>
      </c>
      <c r="BO214" s="14" t="n">
        <f aca="false">main!BM704</f>
        <v>2.98906064525786</v>
      </c>
      <c r="BP214" s="14" t="n">
        <f aca="false">main!BN704</f>
        <v>31.7201566078158</v>
      </c>
      <c r="BQ214" s="14" t="n">
        <f aca="false">main!BO704</f>
        <v>12.5135888435336</v>
      </c>
      <c r="BR214" s="14" t="n">
        <f aca="false">main!BP704</f>
        <v>24.5094585418701</v>
      </c>
      <c r="BS214" s="14" t="n">
        <f aca="false">main!BQ704</f>
        <v>3.08786566877266</v>
      </c>
      <c r="BT214" s="14" t="n">
        <f aca="false">main!BR704</f>
        <v>0.145818377612479</v>
      </c>
      <c r="BU214" s="14" t="n">
        <f aca="false">main!BS704</f>
        <v>1.80987743990357</v>
      </c>
      <c r="BV214" s="14" t="n">
        <f aca="false">main!BT704</f>
        <v>1.27798822886909</v>
      </c>
      <c r="BW214" s="14" t="n">
        <f aca="false">main!BU704</f>
        <v>0.0913425921063407</v>
      </c>
      <c r="BX214" s="14" t="n">
        <f aca="false">main!BV704</f>
        <v>60.9873442582681</v>
      </c>
      <c r="BY214" s="14" t="n">
        <f aca="false">main!BW704</f>
        <v>0.82867142000352</v>
      </c>
      <c r="BZ214" s="14" t="n">
        <f aca="false">main!BX704</f>
        <v>60.1546810276885</v>
      </c>
      <c r="CA214" s="14" t="n">
        <f aca="false">main!BY704</f>
        <v>779.430557565942</v>
      </c>
      <c r="CB214" s="14" t="n">
        <f aca="false">main!BZ704</f>
        <v>0.00840113776962035</v>
      </c>
      <c r="CC214" s="14" t="n">
        <f aca="false">main!CA704</f>
        <v>0</v>
      </c>
      <c r="CD214" s="14" t="n">
        <f aca="false">main!CB704</f>
        <v>219.642095170671</v>
      </c>
      <c r="CE214" s="14" t="n">
        <f aca="false">main!CC704</f>
        <v>841.254882812505</v>
      </c>
      <c r="CF214" s="14" t="n">
        <f aca="false">main!CD704</f>
        <v>0.499349729015704</v>
      </c>
      <c r="CG214" s="14" t="e">
        <f aca="false">main!CE704</f>
        <v>#DIV/0!</v>
      </c>
    </row>
    <row r="215" customFormat="false" ht="15.75" hidden="false" customHeight="true" outlineLevel="0" collapsed="false">
      <c r="A215" s="12" t="n">
        <v>6</v>
      </c>
      <c r="B215" s="12" t="n">
        <v>2</v>
      </c>
      <c r="C215" s="15" t="n">
        <f aca="false">main!A705</f>
        <v>214</v>
      </c>
      <c r="D215" s="14" t="str">
        <f aca="false">main!B705</f>
        <v>18:19:39</v>
      </c>
      <c r="E215" s="14" t="n">
        <f aca="false">main!C705</f>
        <v>23160.4999973467</v>
      </c>
      <c r="F215" s="14" t="n">
        <f aca="false">main!D705</f>
        <v>0</v>
      </c>
      <c r="G215" s="14" t="n">
        <f aca="false">main!E705</f>
        <v>10.842033826334</v>
      </c>
      <c r="H215" s="14" t="n">
        <f aca="false">main!F705</f>
        <v>0.145124859444061</v>
      </c>
      <c r="I215" s="14" t="n">
        <f aca="false">main!G705</f>
        <v>645.075858067894</v>
      </c>
      <c r="J215" s="14" t="n">
        <f aca="false">main!H705</f>
        <v>30</v>
      </c>
      <c r="K215" s="14" t="n">
        <f aca="false">main!I705</f>
        <v>30</v>
      </c>
      <c r="L215" s="14" t="n">
        <f aca="false">main!J705</f>
        <v>0</v>
      </c>
      <c r="M215" s="14" t="n">
        <f aca="false">main!K705</f>
        <v>0</v>
      </c>
      <c r="N215" s="14" t="n">
        <f aca="false">main!L705</f>
        <v>468.576904296875</v>
      </c>
      <c r="O215" s="14" t="n">
        <f aca="false">main!M705</f>
        <v>1309.83178710938</v>
      </c>
      <c r="P215" s="14" t="n">
        <f aca="false">main!N705</f>
        <v>655.767639160156</v>
      </c>
      <c r="Q215" s="14" t="e">
        <f aca="false">main!O705</f>
        <v>#DIV/0!</v>
      </c>
      <c r="R215" s="14" t="n">
        <f aca="false">main!P705</f>
        <v>0.642261770627082</v>
      </c>
      <c r="S215" s="14" t="n">
        <f aca="false">main!Q705</f>
        <v>0.499349729015704</v>
      </c>
      <c r="T215" s="14" t="n">
        <f aca="false">main!R705</f>
        <v>-1</v>
      </c>
      <c r="U215" s="14" t="n">
        <f aca="false">main!S705</f>
        <v>0.87</v>
      </c>
      <c r="V215" s="14" t="n">
        <f aca="false">main!T705</f>
        <v>0.92</v>
      </c>
      <c r="W215" s="14" t="n">
        <f aca="false">main!U705</f>
        <v>19.9885787963867</v>
      </c>
      <c r="X215" s="14" t="n">
        <f aca="false">main!V705</f>
        <v>0.879994289398193</v>
      </c>
      <c r="Y215" s="14" t="n">
        <f aca="false">main!W705</f>
        <v>0.0539073997559356</v>
      </c>
      <c r="Z215" s="14" t="n">
        <f aca="false">main!X705</f>
        <v>0.777486302085451</v>
      </c>
      <c r="AA215" s="14" t="n">
        <f aca="false">main!Y705</f>
        <v>2.79534005004974</v>
      </c>
      <c r="AB215" s="14" t="n">
        <f aca="false">main!Z705</f>
        <v>-1</v>
      </c>
      <c r="AC215" s="14" t="n">
        <f aca="false">main!AA705</f>
        <v>249.552597045898</v>
      </c>
      <c r="AD215" s="14" t="n">
        <f aca="false">main!AB705</f>
        <v>0.5</v>
      </c>
      <c r="AE215" s="14" t="n">
        <f aca="false">main!AC705</f>
        <v>54.8298137418863</v>
      </c>
      <c r="AF215" s="14" t="n">
        <f aca="false">main!AD705</f>
        <v>1.84060008209978</v>
      </c>
      <c r="AG215" s="14" t="n">
        <f aca="false">main!AE705</f>
        <v>1.18289891780819</v>
      </c>
      <c r="AH215" s="14" t="n">
        <f aca="false">main!AF705</f>
        <v>23.9820613861084</v>
      </c>
      <c r="AI215" s="14" t="n">
        <f aca="false">main!AG705</f>
        <v>2</v>
      </c>
      <c r="AJ215" s="14" t="n">
        <f aca="false">main!AH705</f>
        <v>4.644859790802</v>
      </c>
      <c r="AK215" s="14" t="n">
        <f aca="false">main!AI705</f>
        <v>1</v>
      </c>
      <c r="AL215" s="14" t="n">
        <f aca="false">main!AJ705</f>
        <v>9.289719581604</v>
      </c>
      <c r="AM215" s="14" t="n">
        <f aca="false">main!AK705</f>
        <v>25.0564842224121</v>
      </c>
      <c r="AN215" s="14" t="n">
        <f aca="false">main!AL705</f>
        <v>23.9820613861084</v>
      </c>
      <c r="AO215" s="14" t="n">
        <f aca="false">main!AM705</f>
        <v>24.9769725799561</v>
      </c>
      <c r="AP215" s="14" t="n">
        <f aca="false">main!AN705</f>
        <v>789.040100097656</v>
      </c>
      <c r="AQ215" s="14" t="n">
        <f aca="false">main!AO705</f>
        <v>780.869689941406</v>
      </c>
      <c r="AR215" s="14" t="n">
        <f aca="false">main!AP705</f>
        <v>17.9942893981934</v>
      </c>
      <c r="AS215" s="14" t="n">
        <f aca="false">main!AQ705</f>
        <v>19.1954803466797</v>
      </c>
      <c r="AT215" s="14" t="n">
        <f aca="false">main!AR705</f>
        <v>53.1487350463867</v>
      </c>
      <c r="AU215" s="14" t="n">
        <f aca="false">main!AS705</f>
        <v>56.6966285705566</v>
      </c>
      <c r="AV215" s="14" t="n">
        <f aca="false">main!AT705</f>
        <v>300.579833984375</v>
      </c>
      <c r="AW215" s="14" t="n">
        <f aca="false">main!AU705</f>
        <v>249.630737304688</v>
      </c>
      <c r="AX215" s="14" t="n">
        <f aca="false">main!AV705</f>
        <v>124.536911010742</v>
      </c>
      <c r="AY215" s="14" t="n">
        <f aca="false">main!AW705</f>
        <v>94.2331085205078</v>
      </c>
      <c r="AZ215" s="14" t="n">
        <f aca="false">main!AX705</f>
        <v>-2.02957439422607</v>
      </c>
      <c r="BA215" s="14" t="n">
        <f aca="false">main!AY705</f>
        <v>-0.401076465845108</v>
      </c>
      <c r="BB215" s="14" t="n">
        <f aca="false">main!AZ705</f>
        <v>0.75</v>
      </c>
      <c r="BC215" s="14" t="n">
        <f aca="false">main!BA705</f>
        <v>-1.355140209198</v>
      </c>
      <c r="BD215" s="14" t="n">
        <f aca="false">main!BB705</f>
        <v>7.355140209198</v>
      </c>
      <c r="BE215" s="14" t="n">
        <f aca="false">main!BC705</f>
        <v>1</v>
      </c>
      <c r="BF215" s="14" t="n">
        <f aca="false">main!BD705</f>
        <v>0</v>
      </c>
      <c r="BG215" s="14" t="n">
        <f aca="false">main!BE705</f>
        <v>0.159999996423721</v>
      </c>
      <c r="BH215" s="14" t="n">
        <f aca="false">main!BF705</f>
        <v>111105</v>
      </c>
      <c r="BI215" s="14" t="n">
        <f aca="false">main!BG705</f>
        <v>1.50289916992187</v>
      </c>
      <c r="BJ215" s="14" t="n">
        <f aca="false">main!BH705</f>
        <v>0.00184060008209978</v>
      </c>
      <c r="BK215" s="14" t="n">
        <f aca="false">main!BI705</f>
        <v>297.132061386108</v>
      </c>
      <c r="BL215" s="14" t="n">
        <f aca="false">main!BJ705</f>
        <v>298.206484222412</v>
      </c>
      <c r="BM215" s="14" t="n">
        <f aca="false">main!BK705</f>
        <v>39.9409170760009</v>
      </c>
      <c r="BN215" s="14" t="n">
        <f aca="false">main!BL705</f>
        <v>-0.116048206047624</v>
      </c>
      <c r="BO215" s="14" t="n">
        <f aca="false">main!BM705</f>
        <v>2.99174870042014</v>
      </c>
      <c r="BP215" s="14" t="n">
        <f aca="false">main!BN705</f>
        <v>31.7483817247634</v>
      </c>
      <c r="BQ215" s="14" t="n">
        <f aca="false">main!BO705</f>
        <v>12.5529013780837</v>
      </c>
      <c r="BR215" s="14" t="n">
        <f aca="false">main!BP705</f>
        <v>24.5192728042602</v>
      </c>
      <c r="BS215" s="14" t="n">
        <f aca="false">main!BQ705</f>
        <v>3.08967958133299</v>
      </c>
      <c r="BT215" s="14" t="n">
        <f aca="false">main!BR705</f>
        <v>0.142892578354504</v>
      </c>
      <c r="BU215" s="14" t="n">
        <f aca="false">main!BS705</f>
        <v>1.80884978261194</v>
      </c>
      <c r="BV215" s="14" t="n">
        <f aca="false">main!BT705</f>
        <v>1.28082979872104</v>
      </c>
      <c r="BW215" s="14" t="n">
        <f aca="false">main!BU705</f>
        <v>0.0895057706599168</v>
      </c>
      <c r="BX215" s="14" t="n">
        <f aca="false">main!BV705</f>
        <v>60.7875033372715</v>
      </c>
      <c r="BY215" s="14" t="n">
        <f aca="false">main!BW705</f>
        <v>0.826099240855793</v>
      </c>
      <c r="BZ215" s="14" t="n">
        <f aca="false">main!BX705</f>
        <v>60.0519089034869</v>
      </c>
      <c r="CA215" s="14" t="n">
        <f aca="false">main!BY705</f>
        <v>779.294104635846</v>
      </c>
      <c r="CB215" s="14" t="n">
        <f aca="false">main!BZ705</f>
        <v>0.00835480242689347</v>
      </c>
      <c r="CC215" s="14" t="n">
        <f aca="false">main!CA705</f>
        <v>0</v>
      </c>
      <c r="CD215" s="14" t="n">
        <f aca="false">main!CB705</f>
        <v>219.673623286386</v>
      </c>
      <c r="CE215" s="14" t="n">
        <f aca="false">main!CC705</f>
        <v>841.254882812505</v>
      </c>
      <c r="CF215" s="14" t="n">
        <f aca="false">main!CD705</f>
        <v>0.499349729015704</v>
      </c>
      <c r="CG215" s="14" t="e">
        <f aca="false">main!CE705</f>
        <v>#DIV/0!</v>
      </c>
    </row>
    <row r="216" customFormat="false" ht="15.75" hidden="false" customHeight="true" outlineLevel="0" collapsed="false">
      <c r="A216" s="12" t="n">
        <v>6</v>
      </c>
      <c r="B216" s="12" t="n">
        <v>2</v>
      </c>
      <c r="C216" s="15" t="n">
        <f aca="false">main!A706</f>
        <v>215</v>
      </c>
      <c r="D216" s="14" t="str">
        <f aca="false">main!B706</f>
        <v>18:19:50</v>
      </c>
      <c r="E216" s="14" t="n">
        <f aca="false">main!C706</f>
        <v>23171.4999965886</v>
      </c>
      <c r="F216" s="14" t="n">
        <f aca="false">main!D706</f>
        <v>0</v>
      </c>
      <c r="G216" s="14" t="n">
        <f aca="false">main!E706</f>
        <v>10.7264759888657</v>
      </c>
      <c r="H216" s="14" t="n">
        <f aca="false">main!F706</f>
        <v>0.143125966714271</v>
      </c>
      <c r="I216" s="14" t="n">
        <f aca="false">main!G706</f>
        <v>644.504601966724</v>
      </c>
      <c r="J216" s="14" t="n">
        <f aca="false">main!H706</f>
        <v>30</v>
      </c>
      <c r="K216" s="14" t="n">
        <f aca="false">main!I706</f>
        <v>30</v>
      </c>
      <c r="L216" s="14" t="n">
        <f aca="false">main!J706</f>
        <v>0</v>
      </c>
      <c r="M216" s="14" t="n">
        <f aca="false">main!K706</f>
        <v>0</v>
      </c>
      <c r="N216" s="14" t="n">
        <f aca="false">main!L706</f>
        <v>468.576904296875</v>
      </c>
      <c r="O216" s="14" t="n">
        <f aca="false">main!M706</f>
        <v>1309.83178710938</v>
      </c>
      <c r="P216" s="14" t="n">
        <f aca="false">main!N706</f>
        <v>655.767639160156</v>
      </c>
      <c r="Q216" s="14" t="e">
        <f aca="false">main!O706</f>
        <v>#DIV/0!</v>
      </c>
      <c r="R216" s="14" t="n">
        <f aca="false">main!P706</f>
        <v>0.642261770627082</v>
      </c>
      <c r="S216" s="14" t="n">
        <f aca="false">main!Q706</f>
        <v>0.499349729015704</v>
      </c>
      <c r="T216" s="14" t="n">
        <f aca="false">main!R706</f>
        <v>-1</v>
      </c>
      <c r="U216" s="14" t="n">
        <f aca="false">main!S706</f>
        <v>0.87</v>
      </c>
      <c r="V216" s="14" t="n">
        <f aca="false">main!T706</f>
        <v>0.92</v>
      </c>
      <c r="W216" s="14" t="n">
        <f aca="false">main!U706</f>
        <v>19.9885787963867</v>
      </c>
      <c r="X216" s="14" t="n">
        <f aca="false">main!V706</f>
        <v>0.879994289398193</v>
      </c>
      <c r="Y216" s="14" t="n">
        <f aca="false">main!W706</f>
        <v>0.0533785961365038</v>
      </c>
      <c r="Z216" s="14" t="n">
        <f aca="false">main!X706</f>
        <v>0.777486302085451</v>
      </c>
      <c r="AA216" s="14" t="n">
        <f aca="false">main!Y706</f>
        <v>2.79534005004974</v>
      </c>
      <c r="AB216" s="14" t="n">
        <f aca="false">main!Z706</f>
        <v>-1</v>
      </c>
      <c r="AC216" s="14" t="n">
        <f aca="false">main!AA706</f>
        <v>249.552597045898</v>
      </c>
      <c r="AD216" s="14" t="n">
        <f aca="false">main!AB706</f>
        <v>0.5</v>
      </c>
      <c r="AE216" s="14" t="n">
        <f aca="false">main!AC706</f>
        <v>54.8298137418863</v>
      </c>
      <c r="AF216" s="14" t="n">
        <f aca="false">main!AD706</f>
        <v>1.81173491097345</v>
      </c>
      <c r="AG216" s="14" t="n">
        <f aca="false">main!AE706</f>
        <v>1.18040146971364</v>
      </c>
      <c r="AH216" s="14" t="n">
        <f aca="false">main!AF706</f>
        <v>23.9596710205078</v>
      </c>
      <c r="AI216" s="14" t="n">
        <f aca="false">main!AG706</f>
        <v>2</v>
      </c>
      <c r="AJ216" s="14" t="n">
        <f aca="false">main!AH706</f>
        <v>4.644859790802</v>
      </c>
      <c r="AK216" s="14" t="n">
        <f aca="false">main!AI706</f>
        <v>1</v>
      </c>
      <c r="AL216" s="14" t="n">
        <f aca="false">main!AJ706</f>
        <v>9.289719581604</v>
      </c>
      <c r="AM216" s="14" t="n">
        <f aca="false">main!AK706</f>
        <v>25.0570697784424</v>
      </c>
      <c r="AN216" s="14" t="n">
        <f aca="false">main!AL706</f>
        <v>23.9596710205078</v>
      </c>
      <c r="AO216" s="14" t="n">
        <f aca="false">main!AM706</f>
        <v>24.9814434051514</v>
      </c>
      <c r="AP216" s="14" t="n">
        <f aca="false">main!AN706</f>
        <v>788.69677734375</v>
      </c>
      <c r="AQ216" s="14" t="n">
        <f aca="false">main!AO706</f>
        <v>780.619506835938</v>
      </c>
      <c r="AR216" s="14" t="n">
        <f aca="false">main!AP706</f>
        <v>17.9969635009766</v>
      </c>
      <c r="AS216" s="14" t="n">
        <f aca="false">main!AQ706</f>
        <v>19.1791973114014</v>
      </c>
      <c r="AT216" s="14" t="n">
        <f aca="false">main!AR706</f>
        <v>53.1550636291504</v>
      </c>
      <c r="AU216" s="14" t="n">
        <f aca="false">main!AS706</f>
        <v>56.6468620300293</v>
      </c>
      <c r="AV216" s="14" t="n">
        <f aca="false">main!AT706</f>
        <v>300.615203857422</v>
      </c>
      <c r="AW216" s="14" t="n">
        <f aca="false">main!AU706</f>
        <v>249.643646240234</v>
      </c>
      <c r="AX216" s="14" t="n">
        <f aca="false">main!AV706</f>
        <v>124.655311584473</v>
      </c>
      <c r="AY216" s="14" t="n">
        <f aca="false">main!AW706</f>
        <v>94.2336196899414</v>
      </c>
      <c r="AZ216" s="14" t="n">
        <f aca="false">main!AX706</f>
        <v>-2.02957439422607</v>
      </c>
      <c r="BA216" s="14" t="n">
        <f aca="false">main!AY706</f>
        <v>-0.401076465845108</v>
      </c>
      <c r="BB216" s="14" t="n">
        <f aca="false">main!AZ706</f>
        <v>0.5</v>
      </c>
      <c r="BC216" s="14" t="n">
        <f aca="false">main!BA706</f>
        <v>-1.355140209198</v>
      </c>
      <c r="BD216" s="14" t="n">
        <f aca="false">main!BB706</f>
        <v>7.355140209198</v>
      </c>
      <c r="BE216" s="14" t="n">
        <f aca="false">main!BC706</f>
        <v>1</v>
      </c>
      <c r="BF216" s="14" t="n">
        <f aca="false">main!BD706</f>
        <v>0</v>
      </c>
      <c r="BG216" s="14" t="n">
        <f aca="false">main!BE706</f>
        <v>0.159999996423721</v>
      </c>
      <c r="BH216" s="14" t="n">
        <f aca="false">main!BF706</f>
        <v>111105</v>
      </c>
      <c r="BI216" s="14" t="n">
        <f aca="false">main!BG706</f>
        <v>1.50307601928711</v>
      </c>
      <c r="BJ216" s="14" t="n">
        <f aca="false">main!BH706</f>
        <v>0.00181173491097345</v>
      </c>
      <c r="BK216" s="14" t="n">
        <f aca="false">main!BI706</f>
        <v>297.109671020508</v>
      </c>
      <c r="BL216" s="14" t="n">
        <f aca="false">main!BJ706</f>
        <v>298.207069778442</v>
      </c>
      <c r="BM216" s="14" t="n">
        <f aca="false">main!BK706</f>
        <v>39.9429825056421</v>
      </c>
      <c r="BN216" s="14" t="n">
        <f aca="false">main!BL706</f>
        <v>-0.109911397801594</v>
      </c>
      <c r="BO216" s="14" t="n">
        <f aca="false">main!BM706</f>
        <v>2.98772665511459</v>
      </c>
      <c r="BP216" s="14" t="n">
        <f aca="false">main!BN706</f>
        <v>31.7055278672851</v>
      </c>
      <c r="BQ216" s="14" t="n">
        <f aca="false">main!BO706</f>
        <v>12.5263305558837</v>
      </c>
      <c r="BR216" s="14" t="n">
        <f aca="false">main!BP706</f>
        <v>24.5083703994751</v>
      </c>
      <c r="BS216" s="14" t="n">
        <f aca="false">main!BQ706</f>
        <v>3.08766461113215</v>
      </c>
      <c r="BT216" s="14" t="n">
        <f aca="false">main!BR706</f>
        <v>0.140954295160553</v>
      </c>
      <c r="BU216" s="14" t="n">
        <f aca="false">main!BS706</f>
        <v>1.80732518540095</v>
      </c>
      <c r="BV216" s="14" t="n">
        <f aca="false">main!BT706</f>
        <v>1.2803394257312</v>
      </c>
      <c r="BW216" s="14" t="n">
        <f aca="false">main!BU706</f>
        <v>0.0882890051652061</v>
      </c>
      <c r="BX216" s="14" t="n">
        <f aca="false">main!BV706</f>
        <v>60.7340015501493</v>
      </c>
      <c r="BY216" s="14" t="n">
        <f aca="false">main!BW706</f>
        <v>0.825632201505027</v>
      </c>
      <c r="BZ216" s="14" t="n">
        <f aca="false">main!BX706</f>
        <v>60.0753395031114</v>
      </c>
      <c r="CA216" s="14" t="n">
        <f aca="false">main!BY706</f>
        <v>779.060714618609</v>
      </c>
      <c r="CB216" s="14" t="n">
        <f aca="false">main!BZ706</f>
        <v>0.00827145657085979</v>
      </c>
      <c r="CC216" s="14" t="n">
        <f aca="false">main!CA706</f>
        <v>0</v>
      </c>
      <c r="CD216" s="14" t="n">
        <f aca="false">main!CB706</f>
        <v>219.684983075949</v>
      </c>
      <c r="CE216" s="14" t="n">
        <f aca="false">main!CC706</f>
        <v>841.254882812505</v>
      </c>
      <c r="CF216" s="14" t="n">
        <f aca="false">main!CD706</f>
        <v>0.499349729015704</v>
      </c>
      <c r="CG216" s="14" t="e">
        <f aca="false">main!CE706</f>
        <v>#DIV/0!</v>
      </c>
    </row>
    <row r="217" customFormat="false" ht="15.75" hidden="false" customHeight="true" outlineLevel="0" collapsed="false">
      <c r="A217" s="12" t="n">
        <v>6</v>
      </c>
      <c r="B217" s="12" t="n">
        <v>2</v>
      </c>
      <c r="C217" s="15" t="n">
        <f aca="false">main!A707</f>
        <v>216</v>
      </c>
      <c r="D217" s="14" t="str">
        <f aca="false">main!B707</f>
        <v>18:19:56</v>
      </c>
      <c r="E217" s="14" t="n">
        <f aca="false">main!C707</f>
        <v>23177.4999961751</v>
      </c>
      <c r="F217" s="14" t="n">
        <f aca="false">main!D707</f>
        <v>0</v>
      </c>
      <c r="G217" s="14" t="n">
        <f aca="false">main!E707</f>
        <v>10.9304084022019</v>
      </c>
      <c r="H217" s="14" t="n">
        <f aca="false">main!F707</f>
        <v>0.141311184618468</v>
      </c>
      <c r="I217" s="14" t="n">
        <f aca="false">main!G707</f>
        <v>640.363724750094</v>
      </c>
      <c r="J217" s="14" t="n">
        <f aca="false">main!H707</f>
        <v>30</v>
      </c>
      <c r="K217" s="14" t="n">
        <f aca="false">main!I707</f>
        <v>30</v>
      </c>
      <c r="L217" s="14" t="n">
        <f aca="false">main!J707</f>
        <v>0</v>
      </c>
      <c r="M217" s="14" t="n">
        <f aca="false">main!K707</f>
        <v>0</v>
      </c>
      <c r="N217" s="14" t="n">
        <f aca="false">main!L707</f>
        <v>468.576904296875</v>
      </c>
      <c r="O217" s="14" t="n">
        <f aca="false">main!M707</f>
        <v>1309.83178710938</v>
      </c>
      <c r="P217" s="14" t="n">
        <f aca="false">main!N707</f>
        <v>655.767639160156</v>
      </c>
      <c r="Q217" s="14" t="e">
        <f aca="false">main!O707</f>
        <v>#DIV/0!</v>
      </c>
      <c r="R217" s="14" t="n">
        <f aca="false">main!P707</f>
        <v>0.642261770627082</v>
      </c>
      <c r="S217" s="14" t="n">
        <f aca="false">main!Q707</f>
        <v>0.499349729015704</v>
      </c>
      <c r="T217" s="14" t="n">
        <f aca="false">main!R707</f>
        <v>-1</v>
      </c>
      <c r="U217" s="14" t="n">
        <f aca="false">main!S707</f>
        <v>0.87</v>
      </c>
      <c r="V217" s="14" t="n">
        <f aca="false">main!T707</f>
        <v>0.92</v>
      </c>
      <c r="W217" s="14" t="n">
        <f aca="false">main!U707</f>
        <v>19.9885787963867</v>
      </c>
      <c r="X217" s="14" t="n">
        <f aca="false">main!V707</f>
        <v>0.879994289398193</v>
      </c>
      <c r="Y217" s="14" t="n">
        <f aca="false">main!W707</f>
        <v>0.0543042056420606</v>
      </c>
      <c r="Z217" s="14" t="n">
        <f aca="false">main!X707</f>
        <v>0.777486302085451</v>
      </c>
      <c r="AA217" s="14" t="n">
        <f aca="false">main!Y707</f>
        <v>2.79534005004974</v>
      </c>
      <c r="AB217" s="14" t="n">
        <f aca="false">main!Z707</f>
        <v>-1</v>
      </c>
      <c r="AC217" s="14" t="n">
        <f aca="false">main!AA707</f>
        <v>249.552597045898</v>
      </c>
      <c r="AD217" s="14" t="n">
        <f aca="false">main!AB707</f>
        <v>0.5</v>
      </c>
      <c r="AE217" s="14" t="n">
        <f aca="false">main!AC707</f>
        <v>54.8298137418863</v>
      </c>
      <c r="AF217" s="14" t="n">
        <f aca="false">main!AD707</f>
        <v>1.79370292852414</v>
      </c>
      <c r="AG217" s="14" t="n">
        <f aca="false">main!AE707</f>
        <v>1.18342102225059</v>
      </c>
      <c r="AH217" s="14" t="n">
        <f aca="false">main!AF707</f>
        <v>23.9735221862793</v>
      </c>
      <c r="AI217" s="14" t="n">
        <f aca="false">main!AG707</f>
        <v>2</v>
      </c>
      <c r="AJ217" s="14" t="n">
        <f aca="false">main!AH707</f>
        <v>4.644859790802</v>
      </c>
      <c r="AK217" s="14" t="n">
        <f aca="false">main!AI707</f>
        <v>1</v>
      </c>
      <c r="AL217" s="14" t="n">
        <f aca="false">main!AJ707</f>
        <v>9.289719581604</v>
      </c>
      <c r="AM217" s="14" t="n">
        <f aca="false">main!AK707</f>
        <v>25.0590915679932</v>
      </c>
      <c r="AN217" s="14" t="n">
        <f aca="false">main!AL707</f>
        <v>23.9735221862793</v>
      </c>
      <c r="AO217" s="14" t="n">
        <f aca="false">main!AM707</f>
        <v>24.9836807250977</v>
      </c>
      <c r="AP217" s="14" t="n">
        <f aca="false">main!AN707</f>
        <v>788.554565429688</v>
      </c>
      <c r="AQ217" s="14" t="n">
        <f aca="false">main!AO707</f>
        <v>780.350280761719</v>
      </c>
      <c r="AR217" s="14" t="n">
        <f aca="false">main!AP707</f>
        <v>18.0029335021973</v>
      </c>
      <c r="AS217" s="14" t="n">
        <f aca="false">main!AQ707</f>
        <v>19.1735534667969</v>
      </c>
      <c r="AT217" s="14" t="n">
        <f aca="false">main!AR707</f>
        <v>53.1662902832031</v>
      </c>
      <c r="AU217" s="14" t="n">
        <f aca="false">main!AS707</f>
        <v>56.6233673095703</v>
      </c>
      <c r="AV217" s="14" t="n">
        <f aca="false">main!AT707</f>
        <v>300.577697753906</v>
      </c>
      <c r="AW217" s="14" t="n">
        <f aca="false">main!AU707</f>
        <v>249.655990600586</v>
      </c>
      <c r="AX217" s="14" t="n">
        <f aca="false">main!AV707</f>
        <v>124.559860229492</v>
      </c>
      <c r="AY217" s="14" t="n">
        <f aca="false">main!AW707</f>
        <v>94.2336120605469</v>
      </c>
      <c r="AZ217" s="14" t="n">
        <f aca="false">main!AX707</f>
        <v>-2.02957439422607</v>
      </c>
      <c r="BA217" s="14" t="n">
        <f aca="false">main!AY707</f>
        <v>-0.401076465845108</v>
      </c>
      <c r="BB217" s="14" t="n">
        <f aca="false">main!AZ707</f>
        <v>0.5</v>
      </c>
      <c r="BC217" s="14" t="n">
        <f aca="false">main!BA707</f>
        <v>-1.355140209198</v>
      </c>
      <c r="BD217" s="14" t="n">
        <f aca="false">main!BB707</f>
        <v>7.355140209198</v>
      </c>
      <c r="BE217" s="14" t="n">
        <f aca="false">main!BC707</f>
        <v>1</v>
      </c>
      <c r="BF217" s="14" t="n">
        <f aca="false">main!BD707</f>
        <v>0</v>
      </c>
      <c r="BG217" s="14" t="n">
        <f aca="false">main!BE707</f>
        <v>0.159999996423721</v>
      </c>
      <c r="BH217" s="14" t="n">
        <f aca="false">main!BF707</f>
        <v>111105</v>
      </c>
      <c r="BI217" s="14" t="n">
        <f aca="false">main!BG707</f>
        <v>1.50288848876953</v>
      </c>
      <c r="BJ217" s="14" t="n">
        <f aca="false">main!BH707</f>
        <v>0.00179370292852414</v>
      </c>
      <c r="BK217" s="14" t="n">
        <f aca="false">main!BI707</f>
        <v>297.123522186279</v>
      </c>
      <c r="BL217" s="14" t="n">
        <f aca="false">main!BJ707</f>
        <v>298.209091567993</v>
      </c>
      <c r="BM217" s="14" t="n">
        <f aca="false">main!BK707</f>
        <v>39.9449576032543</v>
      </c>
      <c r="BN217" s="14" t="n">
        <f aca="false">main!BL707</f>
        <v>-0.107256281398117</v>
      </c>
      <c r="BO217" s="14" t="n">
        <f aca="false">main!BM707</f>
        <v>2.99021422146289</v>
      </c>
      <c r="BP217" s="14" t="n">
        <f aca="false">main!BN707</f>
        <v>31.7319283011418</v>
      </c>
      <c r="BQ217" s="14" t="n">
        <f aca="false">main!BO707</f>
        <v>12.5583748343449</v>
      </c>
      <c r="BR217" s="14" t="n">
        <f aca="false">main!BP707</f>
        <v>24.5163068771363</v>
      </c>
      <c r="BS217" s="14" t="n">
        <f aca="false">main!BQ707</f>
        <v>3.08913130823713</v>
      </c>
      <c r="BT217" s="14" t="n">
        <f aca="false">main!BR707</f>
        <v>0.139193828478586</v>
      </c>
      <c r="BU217" s="14" t="n">
        <f aca="false">main!BS707</f>
        <v>1.80679319921229</v>
      </c>
      <c r="BV217" s="14" t="n">
        <f aca="false">main!BT707</f>
        <v>1.28233810902483</v>
      </c>
      <c r="BW217" s="14" t="n">
        <f aca="false">main!BU707</f>
        <v>0.0871839281289936</v>
      </c>
      <c r="BX217" s="14" t="n">
        <f aca="false">main!BV707</f>
        <v>60.3437868157472</v>
      </c>
      <c r="BY217" s="14" t="n">
        <f aca="false">main!BW707</f>
        <v>0.820610616203046</v>
      </c>
      <c r="BZ217" s="14" t="n">
        <f aca="false">main!BX707</f>
        <v>59.998385907532</v>
      </c>
      <c r="CA217" s="14" t="n">
        <f aca="false">main!BY707</f>
        <v>778.761852692029</v>
      </c>
      <c r="CB217" s="14" t="n">
        <f aca="false">main!BZ707</f>
        <v>0.00842114773823659</v>
      </c>
      <c r="CC217" s="14" t="n">
        <f aca="false">main!CA707</f>
        <v>0</v>
      </c>
      <c r="CD217" s="14" t="n">
        <f aca="false">main!CB707</f>
        <v>219.695846042565</v>
      </c>
      <c r="CE217" s="14" t="n">
        <f aca="false">main!CC707</f>
        <v>841.254882812505</v>
      </c>
      <c r="CF217" s="14" t="n">
        <f aca="false">main!CD707</f>
        <v>0.499349729015704</v>
      </c>
      <c r="CG217" s="14" t="e">
        <f aca="false">main!CE707</f>
        <v>#DIV/0!</v>
      </c>
    </row>
    <row r="218" customFormat="false" ht="15.75" hidden="false" customHeight="true" outlineLevel="0" collapsed="false">
      <c r="A218" s="12" t="n">
        <v>6</v>
      </c>
      <c r="B218" s="12" t="n">
        <v>2</v>
      </c>
      <c r="C218" s="16" t="n">
        <f aca="false">main!A713</f>
        <v>217</v>
      </c>
      <c r="D218" s="10" t="str">
        <f aca="false">main!B713</f>
        <v>18:20:05</v>
      </c>
      <c r="E218" s="10" t="n">
        <f aca="false">main!C713</f>
        <v>23177.4999961751</v>
      </c>
      <c r="F218" s="10" t="n">
        <f aca="false">main!D713</f>
        <v>0</v>
      </c>
      <c r="G218" s="10" t="n">
        <f aca="false">main!E713</f>
        <v>10.9304084022019</v>
      </c>
      <c r="H218" s="10" t="n">
        <f aca="false">main!F713</f>
        <v>0.141311184618468</v>
      </c>
      <c r="I218" s="10" t="n">
        <f aca="false">main!G713</f>
        <v>640.363724750094</v>
      </c>
      <c r="J218" s="10" t="n">
        <f aca="false">main!H713</f>
        <v>31</v>
      </c>
      <c r="K218" s="10" t="n">
        <f aca="false">main!I713</f>
        <v>31</v>
      </c>
      <c r="L218" s="10" t="n">
        <f aca="false">main!J713</f>
        <v>0</v>
      </c>
      <c r="M218" s="10" t="n">
        <f aca="false">main!K713</f>
        <v>0</v>
      </c>
      <c r="N218" s="10" t="n">
        <f aca="false">main!L713</f>
        <v>488.80908203125</v>
      </c>
      <c r="O218" s="10" t="n">
        <f aca="false">main!M713</f>
        <v>1657.37524414063</v>
      </c>
      <c r="P218" s="10" t="n">
        <f aca="false">main!N713</f>
        <v>790.025573730469</v>
      </c>
      <c r="Q218" s="10" t="e">
        <f aca="false">main!O713</f>
        <v>#DIV/0!</v>
      </c>
      <c r="R218" s="10" t="n">
        <f aca="false">main!P713</f>
        <v>0.705070361247791</v>
      </c>
      <c r="S218" s="10" t="n">
        <f aca="false">main!Q713</f>
        <v>0.523327275145764</v>
      </c>
      <c r="T218" s="10" t="n">
        <f aca="false">main!R713</f>
        <v>-1</v>
      </c>
      <c r="U218" s="10" t="n">
        <f aca="false">main!S713</f>
        <v>0.87</v>
      </c>
      <c r="V218" s="10" t="n">
        <f aca="false">main!T713</f>
        <v>0.92</v>
      </c>
      <c r="W218" s="10" t="n">
        <f aca="false">main!U713</f>
        <v>19.9885787963867</v>
      </c>
      <c r="X218" s="10" t="n">
        <f aca="false">main!V713</f>
        <v>0.879994289398193</v>
      </c>
      <c r="Y218" s="10" t="n">
        <f aca="false">main!W713</f>
        <v>0.0543042056420606</v>
      </c>
      <c r="Z218" s="10" t="n">
        <f aca="false">main!X713</f>
        <v>0.742234114364999</v>
      </c>
      <c r="AA218" s="10" t="n">
        <f aca="false">main!Y713</f>
        <v>3.39063921900427</v>
      </c>
      <c r="AB218" s="10" t="n">
        <f aca="false">main!Z713</f>
        <v>-1</v>
      </c>
      <c r="AC218" s="10" t="n">
        <f aca="false">main!AA713</f>
        <v>249.655990600586</v>
      </c>
      <c r="AD218" s="10" t="n">
        <f aca="false">main!AB713</f>
        <v>0.5</v>
      </c>
      <c r="AE218" s="10" t="n">
        <f aca="false">main!AC713</f>
        <v>57.4864142351493</v>
      </c>
      <c r="AF218" s="10" t="n">
        <f aca="false">main!AD713</f>
        <v>1.79370292852414</v>
      </c>
      <c r="AG218" s="10" t="n">
        <f aca="false">main!AE713</f>
        <v>1.18342102225059</v>
      </c>
      <c r="AH218" s="10" t="n">
        <f aca="false">main!AF713</f>
        <v>23.9735221862793</v>
      </c>
      <c r="AI218" s="10" t="n">
        <f aca="false">main!AG713</f>
        <v>2</v>
      </c>
      <c r="AJ218" s="10" t="n">
        <f aca="false">main!AH713</f>
        <v>4.644859790802</v>
      </c>
      <c r="AK218" s="10" t="n">
        <f aca="false">main!AI713</f>
        <v>1</v>
      </c>
      <c r="AL218" s="10" t="n">
        <f aca="false">main!AJ713</f>
        <v>9.289719581604</v>
      </c>
      <c r="AM218" s="10" t="n">
        <f aca="false">main!AK713</f>
        <v>25.0590915679932</v>
      </c>
      <c r="AN218" s="10" t="n">
        <f aca="false">main!AL713</f>
        <v>23.9735221862793</v>
      </c>
      <c r="AO218" s="10" t="n">
        <f aca="false">main!AM713</f>
        <v>24.9836807250977</v>
      </c>
      <c r="AP218" s="10" t="n">
        <f aca="false">main!AN713</f>
        <v>788.554565429688</v>
      </c>
      <c r="AQ218" s="10" t="n">
        <f aca="false">main!AO713</f>
        <v>780.350280761719</v>
      </c>
      <c r="AR218" s="10" t="n">
        <f aca="false">main!AP713</f>
        <v>18.0029335021973</v>
      </c>
      <c r="AS218" s="10" t="n">
        <f aca="false">main!AQ713</f>
        <v>19.1735534667969</v>
      </c>
      <c r="AT218" s="10" t="n">
        <f aca="false">main!AR713</f>
        <v>53.1662902832031</v>
      </c>
      <c r="AU218" s="10" t="n">
        <f aca="false">main!AS713</f>
        <v>56.6233673095703</v>
      </c>
      <c r="AV218" s="10" t="n">
        <f aca="false">main!AT713</f>
        <v>300.577697753906</v>
      </c>
      <c r="AW218" s="10" t="n">
        <f aca="false">main!AU713</f>
        <v>249.655990600586</v>
      </c>
      <c r="AX218" s="10" t="n">
        <f aca="false">main!AV713</f>
        <v>124.559860229492</v>
      </c>
      <c r="AY218" s="10" t="n">
        <f aca="false">main!AW713</f>
        <v>94.2336120605469</v>
      </c>
      <c r="AZ218" s="10" t="n">
        <f aca="false">main!AX713</f>
        <v>-2.02957439422607</v>
      </c>
      <c r="BA218" s="10" t="n">
        <f aca="false">main!AY713</f>
        <v>-0.401076465845108</v>
      </c>
      <c r="BB218" s="10" t="n">
        <f aca="false">main!AZ713</f>
        <v>0.5</v>
      </c>
      <c r="BC218" s="10" t="n">
        <f aca="false">main!BA713</f>
        <v>-1.355140209198</v>
      </c>
      <c r="BD218" s="10" t="n">
        <f aca="false">main!BB713</f>
        <v>7.355140209198</v>
      </c>
      <c r="BE218" s="10" t="n">
        <f aca="false">main!BC713</f>
        <v>1</v>
      </c>
      <c r="BF218" s="10" t="n">
        <f aca="false">main!BD713</f>
        <v>0</v>
      </c>
      <c r="BG218" s="10" t="n">
        <f aca="false">main!BE713</f>
        <v>0.159999996423721</v>
      </c>
      <c r="BH218" s="10" t="n">
        <f aca="false">main!BF713</f>
        <v>111105</v>
      </c>
      <c r="BI218" s="10" t="n">
        <f aca="false">main!BG713</f>
        <v>1.50288848876953</v>
      </c>
      <c r="BJ218" s="10" t="n">
        <f aca="false">main!BH713</f>
        <v>0.00179370292852414</v>
      </c>
      <c r="BK218" s="10" t="n">
        <f aca="false">main!BI713</f>
        <v>297.123522186279</v>
      </c>
      <c r="BL218" s="10" t="n">
        <f aca="false">main!BJ713</f>
        <v>298.209091567993</v>
      </c>
      <c r="BM218" s="10" t="n">
        <f aca="false">main!BK713</f>
        <v>39.9449576032543</v>
      </c>
      <c r="BN218" s="10" t="n">
        <f aca="false">main!BL713</f>
        <v>-0.107256281398117</v>
      </c>
      <c r="BO218" s="10" t="n">
        <f aca="false">main!BM713</f>
        <v>2.99021422146289</v>
      </c>
      <c r="BP218" s="10" t="n">
        <f aca="false">main!BN713</f>
        <v>31.7319283011418</v>
      </c>
      <c r="BQ218" s="10" t="n">
        <f aca="false">main!BO713</f>
        <v>12.5583748343449</v>
      </c>
      <c r="BR218" s="10" t="n">
        <f aca="false">main!BP713</f>
        <v>24.5163068771363</v>
      </c>
      <c r="BS218" s="10" t="n">
        <f aca="false">main!BQ713</f>
        <v>3.08913130823713</v>
      </c>
      <c r="BT218" s="10" t="n">
        <f aca="false">main!BR713</f>
        <v>0.139193828478586</v>
      </c>
      <c r="BU218" s="10" t="n">
        <f aca="false">main!BS713</f>
        <v>1.80679319921229</v>
      </c>
      <c r="BV218" s="10" t="n">
        <f aca="false">main!BT713</f>
        <v>1.28233810902483</v>
      </c>
      <c r="BW218" s="10" t="n">
        <f aca="false">main!BU713</f>
        <v>0.0871839281289936</v>
      </c>
      <c r="BX218" s="10" t="n">
        <f aca="false">main!BV713</f>
        <v>60.3437868157472</v>
      </c>
      <c r="BY218" s="10" t="n">
        <f aca="false">main!BW713</f>
        <v>0.820610616203046</v>
      </c>
      <c r="BZ218" s="10" t="n">
        <f aca="false">main!BX713</f>
        <v>59.998385907532</v>
      </c>
      <c r="CA218" s="10" t="n">
        <f aca="false">main!BY713</f>
        <v>778.761852692029</v>
      </c>
      <c r="CB218" s="10" t="n">
        <f aca="false">main!BZ713</f>
        <v>0.00842114773823659</v>
      </c>
      <c r="CC218" s="10" t="n">
        <f aca="false">main!CA713</f>
        <v>0</v>
      </c>
      <c r="CD218" s="10" t="n">
        <f aca="false">main!CB713</f>
        <v>219.695846042565</v>
      </c>
      <c r="CE218" s="10" t="n">
        <f aca="false">main!CC713</f>
        <v>1168.56616210938</v>
      </c>
      <c r="CF218" s="10" t="n">
        <f aca="false">main!CD713</f>
        <v>0.523327275145764</v>
      </c>
      <c r="CG218" s="10" t="e">
        <f aca="false">main!CE713</f>
        <v>#DIV/0!</v>
      </c>
    </row>
    <row r="219" customFormat="false" ht="23.85" hidden="false" customHeight="false" outlineLevel="0" collapsed="false">
      <c r="A219" s="12" t="n">
        <v>6</v>
      </c>
      <c r="B219" s="12" t="n">
        <v>3</v>
      </c>
      <c r="C219" s="13" t="str">
        <f aca="false">main!B602</f>
        <v>"17:33:37 trat3t1b6"
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</row>
    <row r="220" customFormat="false" ht="15.75" hidden="false" customHeight="true" outlineLevel="0" collapsed="false">
      <c r="A220" s="12" t="n">
        <v>6</v>
      </c>
      <c r="B220" s="12" t="n">
        <v>3</v>
      </c>
      <c r="C220" s="15" t="n">
        <f aca="false">main!A609</f>
        <v>183</v>
      </c>
      <c r="D220" s="14" t="str">
        <f aca="false">main!B609</f>
        <v>17:45:40</v>
      </c>
      <c r="E220" s="14" t="n">
        <f aca="false">main!C609</f>
        <v>21121.9999995865</v>
      </c>
      <c r="F220" s="14" t="n">
        <f aca="false">main!D609</f>
        <v>0</v>
      </c>
      <c r="G220" s="14" t="n">
        <f aca="false">main!E609</f>
        <v>8.32609500238651</v>
      </c>
      <c r="H220" s="14" t="n">
        <f aca="false">main!F609</f>
        <v>0.0929514926437653</v>
      </c>
      <c r="I220" s="14" t="n">
        <f aca="false">main!G609</f>
        <v>696.737466145638</v>
      </c>
      <c r="J220" s="14" t="n">
        <f aca="false">main!H609</f>
        <v>26</v>
      </c>
      <c r="K220" s="14" t="n">
        <f aca="false">main!I609</f>
        <v>26</v>
      </c>
      <c r="L220" s="14" t="n">
        <f aca="false">main!J609</f>
        <v>0</v>
      </c>
      <c r="M220" s="14" t="n">
        <f aca="false">main!K609</f>
        <v>0</v>
      </c>
      <c r="N220" s="14" t="n">
        <f aca="false">main!L609</f>
        <v>469.2783203125</v>
      </c>
      <c r="O220" s="14" t="n">
        <f aca="false">main!M609</f>
        <v>1596.18139648438</v>
      </c>
      <c r="P220" s="14" t="n">
        <f aca="false">main!N609</f>
        <v>728.781005859375</v>
      </c>
      <c r="Q220" s="14" t="e">
        <f aca="false">main!O609</f>
        <v>#DIV/0!</v>
      </c>
      <c r="R220" s="14" t="n">
        <f aca="false">main!P609</f>
        <v>0.705999379928814</v>
      </c>
      <c r="S220" s="14" t="n">
        <f aca="false">main!Q609</f>
        <v>0.543422190319641</v>
      </c>
      <c r="T220" s="14" t="n">
        <f aca="false">main!R609</f>
        <v>-1</v>
      </c>
      <c r="U220" s="14" t="n">
        <f aca="false">main!S609</f>
        <v>0.87</v>
      </c>
      <c r="V220" s="14" t="n">
        <f aca="false">main!T609</f>
        <v>0.92</v>
      </c>
      <c r="W220" s="14" t="n">
        <f aca="false">main!U609</f>
        <v>19.9885787963867</v>
      </c>
      <c r="X220" s="14" t="n">
        <f aca="false">main!V609</f>
        <v>0.879994289398193</v>
      </c>
      <c r="Y220" s="14" t="n">
        <f aca="false">main!W609</f>
        <v>0.0425305359444488</v>
      </c>
      <c r="Z220" s="14" t="n">
        <f aca="false">main!X609</f>
        <v>0.769720492352889</v>
      </c>
      <c r="AA220" s="14" t="n">
        <f aca="false">main!Y609</f>
        <v>3.40135337047204</v>
      </c>
      <c r="AB220" s="14" t="n">
        <f aca="false">main!Z609</f>
        <v>-1</v>
      </c>
      <c r="AC220" s="14" t="n">
        <f aca="false">main!AA609</f>
        <v>250.335876464844</v>
      </c>
      <c r="AD220" s="14" t="n">
        <f aca="false">main!AB609</f>
        <v>0.5</v>
      </c>
      <c r="AE220" s="14" t="n">
        <f aca="false">main!AC609</f>
        <v>59.8563625041845</v>
      </c>
      <c r="AF220" s="14" t="n">
        <f aca="false">main!AD609</f>
        <v>1.26557636293182</v>
      </c>
      <c r="AG220" s="14" t="n">
        <f aca="false">main!AE609</f>
        <v>1.26088177948639</v>
      </c>
      <c r="AH220" s="14" t="n">
        <f aca="false">main!AF609</f>
        <v>24.7514476776123</v>
      </c>
      <c r="AI220" s="14" t="n">
        <f aca="false">main!AG609</f>
        <v>2</v>
      </c>
      <c r="AJ220" s="14" t="n">
        <f aca="false">main!AH609</f>
        <v>4.644859790802</v>
      </c>
      <c r="AK220" s="14" t="n">
        <f aca="false">main!AI609</f>
        <v>1</v>
      </c>
      <c r="AL220" s="14" t="n">
        <f aca="false">main!AJ609</f>
        <v>9.289719581604</v>
      </c>
      <c r="AM220" s="14" t="n">
        <f aca="false">main!AK609</f>
        <v>25.3547744750977</v>
      </c>
      <c r="AN220" s="14" t="n">
        <f aca="false">main!AL609</f>
        <v>24.7514476776123</v>
      </c>
      <c r="AO220" s="14" t="n">
        <f aca="false">main!AM609</f>
        <v>25.2606964111328</v>
      </c>
      <c r="AP220" s="14" t="n">
        <f aca="false">main!AN609</f>
        <v>864.631103515625</v>
      </c>
      <c r="AQ220" s="14" t="n">
        <f aca="false">main!AO609</f>
        <v>858.36865234375</v>
      </c>
      <c r="AR220" s="14" t="n">
        <f aca="false">main!AP609</f>
        <v>19.0488700866699</v>
      </c>
      <c r="AS220" s="14" t="n">
        <f aca="false">main!AQ609</f>
        <v>19.8741722106934</v>
      </c>
      <c r="AT220" s="14" t="n">
        <f aca="false">main!AR609</f>
        <v>55.2490768432617</v>
      </c>
      <c r="AU220" s="14" t="n">
        <f aca="false">main!AS609</f>
        <v>57.6427726745606</v>
      </c>
      <c r="AV220" s="14" t="n">
        <f aca="false">main!AT609</f>
        <v>300.598785400391</v>
      </c>
      <c r="AW220" s="14" t="n">
        <f aca="false">main!AU609</f>
        <v>249.183410644531</v>
      </c>
      <c r="AX220" s="14" t="n">
        <f aca="false">main!AV609</f>
        <v>126.108543395996</v>
      </c>
      <c r="AY220" s="14" t="n">
        <f aca="false">main!AW609</f>
        <v>94.1916885375977</v>
      </c>
      <c r="AZ220" s="14" t="n">
        <f aca="false">main!AX609</f>
        <v>-2.02957439422607</v>
      </c>
      <c r="BA220" s="14" t="n">
        <f aca="false">main!AY609</f>
        <v>-0.401076465845108</v>
      </c>
      <c r="BB220" s="14" t="n">
        <f aca="false">main!AZ609</f>
        <v>0.5</v>
      </c>
      <c r="BC220" s="14" t="n">
        <f aca="false">main!BA609</f>
        <v>-1.355140209198</v>
      </c>
      <c r="BD220" s="14" t="n">
        <f aca="false">main!BB609</f>
        <v>7.355140209198</v>
      </c>
      <c r="BE220" s="14" t="n">
        <f aca="false">main!BC609</f>
        <v>1</v>
      </c>
      <c r="BF220" s="14" t="n">
        <f aca="false">main!BD609</f>
        <v>0</v>
      </c>
      <c r="BG220" s="14" t="n">
        <f aca="false">main!BE609</f>
        <v>0.159999996423721</v>
      </c>
      <c r="BH220" s="14" t="n">
        <f aca="false">main!BF609</f>
        <v>111105</v>
      </c>
      <c r="BI220" s="14" t="n">
        <f aca="false">main!BG609</f>
        <v>1.50299392700196</v>
      </c>
      <c r="BJ220" s="14" t="n">
        <f aca="false">main!BH609</f>
        <v>0.00126557636293182</v>
      </c>
      <c r="BK220" s="14" t="n">
        <f aca="false">main!BI609</f>
        <v>297.901447677612</v>
      </c>
      <c r="BL220" s="14" t="n">
        <f aca="false">main!BJ609</f>
        <v>298.504774475098</v>
      </c>
      <c r="BM220" s="14" t="n">
        <f aca="false">main!BK609</f>
        <v>39.8693448119756</v>
      </c>
      <c r="BN220" s="14" t="n">
        <f aca="false">main!BL609</f>
        <v>-0.0361733495255852</v>
      </c>
      <c r="BO220" s="14" t="n">
        <f aca="false">main!BM609</f>
        <v>3.1328636182986</v>
      </c>
      <c r="BP220" s="14" t="n">
        <f aca="false">main!BN609</f>
        <v>33.2605102099649</v>
      </c>
      <c r="BQ220" s="14" t="n">
        <f aca="false">main!BO609</f>
        <v>13.3863379992715</v>
      </c>
      <c r="BR220" s="14" t="n">
        <f aca="false">main!BP609</f>
        <v>25.053111076355</v>
      </c>
      <c r="BS220" s="14" t="n">
        <f aca="false">main!BQ609</f>
        <v>3.18975977008285</v>
      </c>
      <c r="BT220" s="14" t="n">
        <f aca="false">main!BR609</f>
        <v>0.0920306482577335</v>
      </c>
      <c r="BU220" s="14" t="n">
        <f aca="false">main!BS609</f>
        <v>1.87198183881221</v>
      </c>
      <c r="BV220" s="14" t="n">
        <f aca="false">main!BT609</f>
        <v>1.31777793127064</v>
      </c>
      <c r="BW220" s="14" t="n">
        <f aca="false">main!BU609</f>
        <v>0.0576011844872588</v>
      </c>
      <c r="BX220" s="14" t="n">
        <f aca="false">main!BV609</f>
        <v>65.6268784036649</v>
      </c>
      <c r="BY220" s="14" t="n">
        <f aca="false">main!BW609</f>
        <v>0.811699570159298</v>
      </c>
      <c r="BZ220" s="14" t="n">
        <f aca="false">main!BX609</f>
        <v>59.0642190702986</v>
      </c>
      <c r="CA220" s="14" t="n">
        <f aca="false">main!BY609</f>
        <v>857.158688129601</v>
      </c>
      <c r="CB220" s="14" t="n">
        <f aca="false">main!BZ609</f>
        <v>0.00573726085999516</v>
      </c>
      <c r="CC220" s="14" t="n">
        <f aca="false">main!CA609</f>
        <v>0</v>
      </c>
      <c r="CD220" s="14" t="n">
        <f aca="false">main!CB609</f>
        <v>219.279978379952</v>
      </c>
      <c r="CE220" s="14" t="n">
        <f aca="false">main!CC609</f>
        <v>1126.90307617188</v>
      </c>
      <c r="CF220" s="14" t="n">
        <f aca="false">main!CD609</f>
        <v>0.543422190319641</v>
      </c>
      <c r="CG220" s="14" t="e">
        <f aca="false">main!CE609</f>
        <v>#DIV/0!</v>
      </c>
    </row>
    <row r="221" customFormat="false" ht="15.75" hidden="false" customHeight="true" outlineLevel="0" collapsed="false">
      <c r="A221" s="12" t="n">
        <v>6</v>
      </c>
      <c r="B221" s="12" t="n">
        <v>3</v>
      </c>
      <c r="C221" s="15" t="n">
        <f aca="false">main!A610</f>
        <v>184</v>
      </c>
      <c r="D221" s="14" t="str">
        <f aca="false">main!B610</f>
        <v>17:45:51</v>
      </c>
      <c r="E221" s="14" t="n">
        <f aca="false">main!C610</f>
        <v>21133.4999987939</v>
      </c>
      <c r="F221" s="14" t="n">
        <f aca="false">main!D610</f>
        <v>0</v>
      </c>
      <c r="G221" s="14" t="n">
        <f aca="false">main!E610</f>
        <v>8.38139048129822</v>
      </c>
      <c r="H221" s="14" t="n">
        <f aca="false">main!F610</f>
        <v>0.0925394497223411</v>
      </c>
      <c r="I221" s="14" t="n">
        <f aca="false">main!G610</f>
        <v>695.399227182856</v>
      </c>
      <c r="J221" s="14" t="n">
        <f aca="false">main!H610</f>
        <v>26</v>
      </c>
      <c r="K221" s="14" t="n">
        <f aca="false">main!I610</f>
        <v>26</v>
      </c>
      <c r="L221" s="14" t="n">
        <f aca="false">main!J610</f>
        <v>0</v>
      </c>
      <c r="M221" s="14" t="n">
        <f aca="false">main!K610</f>
        <v>0</v>
      </c>
      <c r="N221" s="14" t="n">
        <f aca="false">main!L610</f>
        <v>469.2783203125</v>
      </c>
      <c r="O221" s="14" t="n">
        <f aca="false">main!M610</f>
        <v>1596.18139648438</v>
      </c>
      <c r="P221" s="14" t="n">
        <f aca="false">main!N610</f>
        <v>728.781005859375</v>
      </c>
      <c r="Q221" s="14" t="e">
        <f aca="false">main!O610</f>
        <v>#DIV/0!</v>
      </c>
      <c r="R221" s="14" t="n">
        <f aca="false">main!P610</f>
        <v>0.705999379928814</v>
      </c>
      <c r="S221" s="14" t="n">
        <f aca="false">main!Q610</f>
        <v>0.543422190319641</v>
      </c>
      <c r="T221" s="14" t="n">
        <f aca="false">main!R610</f>
        <v>-1</v>
      </c>
      <c r="U221" s="14" t="n">
        <f aca="false">main!S610</f>
        <v>0.87</v>
      </c>
      <c r="V221" s="14" t="n">
        <f aca="false">main!T610</f>
        <v>0.92</v>
      </c>
      <c r="W221" s="14" t="n">
        <f aca="false">main!U610</f>
        <v>19.9885787963867</v>
      </c>
      <c r="X221" s="14" t="n">
        <f aca="false">main!V610</f>
        <v>0.879994289398193</v>
      </c>
      <c r="Y221" s="14" t="n">
        <f aca="false">main!W610</f>
        <v>0.0427794612592522</v>
      </c>
      <c r="Z221" s="14" t="n">
        <f aca="false">main!X610</f>
        <v>0.769720492352889</v>
      </c>
      <c r="AA221" s="14" t="n">
        <f aca="false">main!Y610</f>
        <v>3.40135337047204</v>
      </c>
      <c r="AB221" s="14" t="n">
        <f aca="false">main!Z610</f>
        <v>-1</v>
      </c>
      <c r="AC221" s="14" t="n">
        <f aca="false">main!AA610</f>
        <v>250.335876464844</v>
      </c>
      <c r="AD221" s="14" t="n">
        <f aca="false">main!AB610</f>
        <v>0.5</v>
      </c>
      <c r="AE221" s="14" t="n">
        <f aca="false">main!AC610</f>
        <v>59.8563625041845</v>
      </c>
      <c r="AF221" s="14" t="n">
        <f aca="false">main!AD610</f>
        <v>1.25037690961536</v>
      </c>
      <c r="AG221" s="14" t="n">
        <f aca="false">main!AE610</f>
        <v>1.25128792157795</v>
      </c>
      <c r="AH221" s="14" t="n">
        <f aca="false">main!AF610</f>
        <v>24.7054958343506</v>
      </c>
      <c r="AI221" s="14" t="n">
        <f aca="false">main!AG610</f>
        <v>2</v>
      </c>
      <c r="AJ221" s="14" t="n">
        <f aca="false">main!AH610</f>
        <v>4.644859790802</v>
      </c>
      <c r="AK221" s="14" t="n">
        <f aca="false">main!AI610</f>
        <v>1</v>
      </c>
      <c r="AL221" s="14" t="n">
        <f aca="false">main!AJ610</f>
        <v>9.289719581604</v>
      </c>
      <c r="AM221" s="14" t="n">
        <f aca="false">main!AK610</f>
        <v>25.3682975769043</v>
      </c>
      <c r="AN221" s="14" t="n">
        <f aca="false">main!AL610</f>
        <v>24.7054958343506</v>
      </c>
      <c r="AO221" s="14" t="n">
        <f aca="false">main!AM610</f>
        <v>25.2764091491699</v>
      </c>
      <c r="AP221" s="14" t="n">
        <f aca="false">main!AN610</f>
        <v>864.779907226563</v>
      </c>
      <c r="AQ221" s="14" t="n">
        <f aca="false">main!AO610</f>
        <v>858.488830566406</v>
      </c>
      <c r="AR221" s="14" t="n">
        <f aca="false">main!AP610</f>
        <v>19.0693225860596</v>
      </c>
      <c r="AS221" s="14" t="n">
        <f aca="false">main!AQ610</f>
        <v>19.8847579956055</v>
      </c>
      <c r="AT221" s="14" t="n">
        <f aca="false">main!AR610</f>
        <v>55.2641868591309</v>
      </c>
      <c r="AU221" s="14" t="n">
        <f aca="false">main!AS610</f>
        <v>57.6273765563965</v>
      </c>
      <c r="AV221" s="14" t="n">
        <f aca="false">main!AT610</f>
        <v>300.578918457031</v>
      </c>
      <c r="AW221" s="14" t="n">
        <f aca="false">main!AU610</f>
        <v>249.202301025391</v>
      </c>
      <c r="AX221" s="14" t="n">
        <f aca="false">main!AV610</f>
        <v>126.031692504883</v>
      </c>
      <c r="AY221" s="14" t="n">
        <f aca="false">main!AW610</f>
        <v>94.1921005249023</v>
      </c>
      <c r="AZ221" s="14" t="n">
        <f aca="false">main!AX610</f>
        <v>-2.02957439422607</v>
      </c>
      <c r="BA221" s="14" t="n">
        <f aca="false">main!AY610</f>
        <v>-0.401076465845108</v>
      </c>
      <c r="BB221" s="14" t="n">
        <f aca="false">main!AZ610</f>
        <v>0.75</v>
      </c>
      <c r="BC221" s="14" t="n">
        <f aca="false">main!BA610</f>
        <v>-1.355140209198</v>
      </c>
      <c r="BD221" s="14" t="n">
        <f aca="false">main!BB610</f>
        <v>7.355140209198</v>
      </c>
      <c r="BE221" s="14" t="n">
        <f aca="false">main!BC610</f>
        <v>1</v>
      </c>
      <c r="BF221" s="14" t="n">
        <f aca="false">main!BD610</f>
        <v>0</v>
      </c>
      <c r="BG221" s="14" t="n">
        <f aca="false">main!BE610</f>
        <v>0.159999996423721</v>
      </c>
      <c r="BH221" s="14" t="n">
        <f aca="false">main!BF610</f>
        <v>111105</v>
      </c>
      <c r="BI221" s="14" t="n">
        <f aca="false">main!BG610</f>
        <v>1.50289459228515</v>
      </c>
      <c r="BJ221" s="14" t="n">
        <f aca="false">main!BH610</f>
        <v>0.00125037690961536</v>
      </c>
      <c r="BK221" s="14" t="n">
        <f aca="false">main!BI610</f>
        <v>297.855495834351</v>
      </c>
      <c r="BL221" s="14" t="n">
        <f aca="false">main!BJ610</f>
        <v>298.518297576904</v>
      </c>
      <c r="BM221" s="14" t="n">
        <f aca="false">main!BK610</f>
        <v>39.8723672728456</v>
      </c>
      <c r="BN221" s="14" t="n">
        <f aca="false">main!BL610</f>
        <v>-0.0307701569198488</v>
      </c>
      <c r="BO221" s="14" t="n">
        <f aca="false">main!BM610</f>
        <v>3.12427504561338</v>
      </c>
      <c r="BP221" s="14" t="n">
        <f aca="false">main!BN610</f>
        <v>33.1691832776082</v>
      </c>
      <c r="BQ221" s="14" t="n">
        <f aca="false">main!BO610</f>
        <v>13.2844252820027</v>
      </c>
      <c r="BR221" s="14" t="n">
        <f aca="false">main!BP610</f>
        <v>25.0368967056275</v>
      </c>
      <c r="BS221" s="14" t="n">
        <f aca="false">main!BQ610</f>
        <v>3.18667880595348</v>
      </c>
      <c r="BT221" s="14" t="n">
        <f aca="false">main!BR610</f>
        <v>0.0916267111455953</v>
      </c>
      <c r="BU221" s="14" t="n">
        <f aca="false">main!BS610</f>
        <v>1.87298712403543</v>
      </c>
      <c r="BV221" s="14" t="n">
        <f aca="false">main!BT610</f>
        <v>1.31369168191805</v>
      </c>
      <c r="BW221" s="14" t="n">
        <f aca="false">main!BU610</f>
        <v>0.0573480047840375</v>
      </c>
      <c r="BX221" s="14" t="n">
        <f aca="false">main!BV610</f>
        <v>65.501113911747</v>
      </c>
      <c r="BY221" s="14" t="n">
        <f aca="false">main!BW610</f>
        <v>0.810027110922401</v>
      </c>
      <c r="BZ221" s="14" t="n">
        <f aca="false">main!BX610</f>
        <v>59.2639181722201</v>
      </c>
      <c r="CA221" s="14" t="n">
        <f aca="false">main!BY610</f>
        <v>857.270830706415</v>
      </c>
      <c r="CB221" s="14" t="n">
        <f aca="false">main!BZ610</f>
        <v>0.00579413205093863</v>
      </c>
      <c r="CC221" s="14" t="n">
        <f aca="false">main!CA610</f>
        <v>0</v>
      </c>
      <c r="CD221" s="14" t="n">
        <f aca="false">main!CB610</f>
        <v>219.296601807234</v>
      </c>
      <c r="CE221" s="14" t="n">
        <f aca="false">main!CC610</f>
        <v>1126.90307617188</v>
      </c>
      <c r="CF221" s="14" t="n">
        <f aca="false">main!CD610</f>
        <v>0.543422190319641</v>
      </c>
      <c r="CG221" s="14" t="e">
        <f aca="false">main!CE610</f>
        <v>#DIV/0!</v>
      </c>
    </row>
    <row r="222" customFormat="false" ht="15.75" hidden="false" customHeight="true" outlineLevel="0" collapsed="false">
      <c r="A222" s="12" t="n">
        <v>6</v>
      </c>
      <c r="B222" s="12" t="n">
        <v>3</v>
      </c>
      <c r="C222" s="15" t="n">
        <f aca="false">main!A611</f>
        <v>185</v>
      </c>
      <c r="D222" s="14" t="str">
        <f aca="false">main!B611</f>
        <v>17:46:02</v>
      </c>
      <c r="E222" s="14" t="n">
        <f aca="false">main!C611</f>
        <v>21144.4999980358</v>
      </c>
      <c r="F222" s="14" t="n">
        <f aca="false">main!D611</f>
        <v>0</v>
      </c>
      <c r="G222" s="14" t="n">
        <f aca="false">main!E611</f>
        <v>8.51793446068595</v>
      </c>
      <c r="H222" s="14" t="n">
        <f aca="false">main!F611</f>
        <v>0.0929746461960203</v>
      </c>
      <c r="I222" s="14" t="n">
        <f aca="false">main!G611</f>
        <v>693.714829820312</v>
      </c>
      <c r="J222" s="14" t="n">
        <f aca="false">main!H611</f>
        <v>26</v>
      </c>
      <c r="K222" s="14" t="n">
        <f aca="false">main!I611</f>
        <v>26</v>
      </c>
      <c r="L222" s="14" t="n">
        <f aca="false">main!J611</f>
        <v>0</v>
      </c>
      <c r="M222" s="14" t="n">
        <f aca="false">main!K611</f>
        <v>0</v>
      </c>
      <c r="N222" s="14" t="n">
        <f aca="false">main!L611</f>
        <v>469.2783203125</v>
      </c>
      <c r="O222" s="14" t="n">
        <f aca="false">main!M611</f>
        <v>1596.18139648438</v>
      </c>
      <c r="P222" s="14" t="n">
        <f aca="false">main!N611</f>
        <v>728.781005859375</v>
      </c>
      <c r="Q222" s="14" t="e">
        <f aca="false">main!O611</f>
        <v>#DIV/0!</v>
      </c>
      <c r="R222" s="14" t="n">
        <f aca="false">main!P611</f>
        <v>0.705999379928814</v>
      </c>
      <c r="S222" s="14" t="n">
        <f aca="false">main!Q611</f>
        <v>0.543422190319641</v>
      </c>
      <c r="T222" s="14" t="n">
        <f aca="false">main!R611</f>
        <v>-1</v>
      </c>
      <c r="U222" s="14" t="n">
        <f aca="false">main!S611</f>
        <v>0.87</v>
      </c>
      <c r="V222" s="14" t="n">
        <f aca="false">main!T611</f>
        <v>0.92</v>
      </c>
      <c r="W222" s="14" t="n">
        <f aca="false">main!U611</f>
        <v>19.9885787963867</v>
      </c>
      <c r="X222" s="14" t="n">
        <f aca="false">main!V611</f>
        <v>0.879994289398193</v>
      </c>
      <c r="Y222" s="14" t="n">
        <f aca="false">main!W611</f>
        <v>0.0434085572661036</v>
      </c>
      <c r="Z222" s="14" t="n">
        <f aca="false">main!X611</f>
        <v>0.769720492352889</v>
      </c>
      <c r="AA222" s="14" t="n">
        <f aca="false">main!Y611</f>
        <v>3.40135337047204</v>
      </c>
      <c r="AB222" s="14" t="n">
        <f aca="false">main!Z611</f>
        <v>-1</v>
      </c>
      <c r="AC222" s="14" t="n">
        <f aca="false">main!AA611</f>
        <v>250.335876464844</v>
      </c>
      <c r="AD222" s="14" t="n">
        <f aca="false">main!AB611</f>
        <v>0.5</v>
      </c>
      <c r="AE222" s="14" t="n">
        <f aca="false">main!AC611</f>
        <v>59.8563625041845</v>
      </c>
      <c r="AF222" s="14" t="n">
        <f aca="false">main!AD611</f>
        <v>1.25658246571331</v>
      </c>
      <c r="AG222" s="14" t="n">
        <f aca="false">main!AE611</f>
        <v>1.25164027013935</v>
      </c>
      <c r="AH222" s="14" t="n">
        <f aca="false">main!AF611</f>
        <v>24.7186126708984</v>
      </c>
      <c r="AI222" s="14" t="n">
        <f aca="false">main!AG611</f>
        <v>2</v>
      </c>
      <c r="AJ222" s="14" t="n">
        <f aca="false">main!AH611</f>
        <v>4.644859790802</v>
      </c>
      <c r="AK222" s="14" t="n">
        <f aca="false">main!AI611</f>
        <v>1</v>
      </c>
      <c r="AL222" s="14" t="n">
        <f aca="false">main!AJ611</f>
        <v>9.289719581604</v>
      </c>
      <c r="AM222" s="14" t="n">
        <f aca="false">main!AK611</f>
        <v>25.3804588317871</v>
      </c>
      <c r="AN222" s="14" t="n">
        <f aca="false">main!AL611</f>
        <v>24.7186126708984</v>
      </c>
      <c r="AO222" s="14" t="n">
        <f aca="false">main!AM611</f>
        <v>25.2890014648438</v>
      </c>
      <c r="AP222" s="14" t="n">
        <f aca="false">main!AN611</f>
        <v>864.868225097656</v>
      </c>
      <c r="AQ222" s="14" t="n">
        <f aca="false">main!AO611</f>
        <v>858.482666015625</v>
      </c>
      <c r="AR222" s="14" t="n">
        <f aca="false">main!AP611</f>
        <v>19.0875263214111</v>
      </c>
      <c r="AS222" s="14" t="n">
        <f aca="false">main!AQ611</f>
        <v>19.9070014953613</v>
      </c>
      <c r="AT222" s="14" t="n">
        <f aca="false">main!AR611</f>
        <v>55.2770195007324</v>
      </c>
      <c r="AU222" s="14" t="n">
        <f aca="false">main!AS611</f>
        <v>57.650203704834</v>
      </c>
      <c r="AV222" s="14" t="n">
        <f aca="false">main!AT611</f>
        <v>300.574737548828</v>
      </c>
      <c r="AW222" s="14" t="n">
        <f aca="false">main!AU611</f>
        <v>249.165267944336</v>
      </c>
      <c r="AX222" s="14" t="n">
        <f aca="false">main!AV611</f>
        <v>126.140609741211</v>
      </c>
      <c r="AY222" s="14" t="n">
        <f aca="false">main!AW611</f>
        <v>94.1921997070313</v>
      </c>
      <c r="AZ222" s="14" t="n">
        <f aca="false">main!AX611</f>
        <v>-2.02957439422607</v>
      </c>
      <c r="BA222" s="14" t="n">
        <f aca="false">main!AY611</f>
        <v>-0.401076465845108</v>
      </c>
      <c r="BB222" s="14" t="n">
        <f aca="false">main!AZ611</f>
        <v>0.75</v>
      </c>
      <c r="BC222" s="14" t="n">
        <f aca="false">main!BA611</f>
        <v>-1.355140209198</v>
      </c>
      <c r="BD222" s="14" t="n">
        <f aca="false">main!BB611</f>
        <v>7.355140209198</v>
      </c>
      <c r="BE222" s="14" t="n">
        <f aca="false">main!BC611</f>
        <v>1</v>
      </c>
      <c r="BF222" s="14" t="n">
        <f aca="false">main!BD611</f>
        <v>0</v>
      </c>
      <c r="BG222" s="14" t="n">
        <f aca="false">main!BE611</f>
        <v>0.159999996423721</v>
      </c>
      <c r="BH222" s="14" t="n">
        <f aca="false">main!BF611</f>
        <v>111105</v>
      </c>
      <c r="BI222" s="14" t="n">
        <f aca="false">main!BG611</f>
        <v>1.50287368774414</v>
      </c>
      <c r="BJ222" s="14" t="n">
        <f aca="false">main!BH611</f>
        <v>0.00125658246571331</v>
      </c>
      <c r="BK222" s="14" t="n">
        <f aca="false">main!BI611</f>
        <v>297.868612670898</v>
      </c>
      <c r="BL222" s="14" t="n">
        <f aca="false">main!BJ611</f>
        <v>298.530458831787</v>
      </c>
      <c r="BM222" s="14" t="n">
        <f aca="false">main!BK611</f>
        <v>39.8664419800093</v>
      </c>
      <c r="BN222" s="14" t="n">
        <f aca="false">main!BL611</f>
        <v>-0.0319275353196416</v>
      </c>
      <c r="BO222" s="14" t="n">
        <f aca="false">main!BM611</f>
        <v>3.12672453055859</v>
      </c>
      <c r="BP222" s="14" t="n">
        <f aca="false">main!BN611</f>
        <v>33.1951535295251</v>
      </c>
      <c r="BQ222" s="14" t="n">
        <f aca="false">main!BO611</f>
        <v>13.2881520341638</v>
      </c>
      <c r="BR222" s="14" t="n">
        <f aca="false">main!BP611</f>
        <v>25.0495357513428</v>
      </c>
      <c r="BS222" s="14" t="n">
        <f aca="false">main!BQ611</f>
        <v>3.18908018319105</v>
      </c>
      <c r="BT222" s="14" t="n">
        <f aca="false">main!BR611</f>
        <v>0.0920533452748347</v>
      </c>
      <c r="BU222" s="14" t="n">
        <f aca="false">main!BS611</f>
        <v>1.87508426041924</v>
      </c>
      <c r="BV222" s="14" t="n">
        <f aca="false">main!BT611</f>
        <v>1.31399592277181</v>
      </c>
      <c r="BW222" s="14" t="n">
        <f aca="false">main!BU611</f>
        <v>0.0576154106176927</v>
      </c>
      <c r="BX222" s="14" t="n">
        <f aca="false">main!BV611</f>
        <v>65.342525790164</v>
      </c>
      <c r="BY222" s="14" t="n">
        <f aca="false">main!BW611</f>
        <v>0.808070864191084</v>
      </c>
      <c r="BZ222" s="14" t="n">
        <f aca="false">main!BX611</f>
        <v>59.2852493578625</v>
      </c>
      <c r="CA222" s="14" t="n">
        <f aca="false">main!BY611</f>
        <v>857.244823320707</v>
      </c>
      <c r="CB222" s="14" t="n">
        <f aca="false">main!BZ611</f>
        <v>0.00589082435703171</v>
      </c>
      <c r="CC222" s="14" t="n">
        <f aca="false">main!CA611</f>
        <v>0</v>
      </c>
      <c r="CD222" s="14" t="n">
        <f aca="false">main!CB611</f>
        <v>219.264012907386</v>
      </c>
      <c r="CE222" s="14" t="n">
        <f aca="false">main!CC611</f>
        <v>1126.90307617188</v>
      </c>
      <c r="CF222" s="14" t="n">
        <f aca="false">main!CD611</f>
        <v>0.543422190319641</v>
      </c>
      <c r="CG222" s="14" t="e">
        <f aca="false">main!CE611</f>
        <v>#DIV/0!</v>
      </c>
    </row>
    <row r="223" customFormat="false" ht="15.75" hidden="false" customHeight="true" outlineLevel="0" collapsed="false">
      <c r="A223" s="12" t="n">
        <v>6</v>
      </c>
      <c r="B223" s="12" t="n">
        <v>3</v>
      </c>
      <c r="C223" s="15" t="n">
        <f aca="false">main!A612</f>
        <v>186</v>
      </c>
      <c r="D223" s="14" t="str">
        <f aca="false">main!B612</f>
        <v>17:46:13</v>
      </c>
      <c r="E223" s="14" t="n">
        <f aca="false">main!C612</f>
        <v>21155.4999972777</v>
      </c>
      <c r="F223" s="14" t="n">
        <f aca="false">main!D612</f>
        <v>0</v>
      </c>
      <c r="G223" s="14" t="n">
        <f aca="false">main!E612</f>
        <v>8.44314641565345</v>
      </c>
      <c r="H223" s="14" t="n">
        <f aca="false">main!F612</f>
        <v>0.0920842245406383</v>
      </c>
      <c r="I223" s="14" t="n">
        <f aca="false">main!G612</f>
        <v>693.73979397797</v>
      </c>
      <c r="J223" s="14" t="n">
        <f aca="false">main!H612</f>
        <v>26</v>
      </c>
      <c r="K223" s="14" t="n">
        <f aca="false">main!I612</f>
        <v>26</v>
      </c>
      <c r="L223" s="14" t="n">
        <f aca="false">main!J612</f>
        <v>0</v>
      </c>
      <c r="M223" s="14" t="n">
        <f aca="false">main!K612</f>
        <v>0</v>
      </c>
      <c r="N223" s="14" t="n">
        <f aca="false">main!L612</f>
        <v>469.2783203125</v>
      </c>
      <c r="O223" s="14" t="n">
        <f aca="false">main!M612</f>
        <v>1596.18139648438</v>
      </c>
      <c r="P223" s="14" t="n">
        <f aca="false">main!N612</f>
        <v>728.781005859375</v>
      </c>
      <c r="Q223" s="14" t="e">
        <f aca="false">main!O612</f>
        <v>#DIV/0!</v>
      </c>
      <c r="R223" s="14" t="n">
        <f aca="false">main!P612</f>
        <v>0.705999379928814</v>
      </c>
      <c r="S223" s="14" t="n">
        <f aca="false">main!Q612</f>
        <v>0.543422190319641</v>
      </c>
      <c r="T223" s="14" t="n">
        <f aca="false">main!R612</f>
        <v>-1</v>
      </c>
      <c r="U223" s="14" t="n">
        <f aca="false">main!S612</f>
        <v>0.87</v>
      </c>
      <c r="V223" s="14" t="n">
        <f aca="false">main!T612</f>
        <v>0.92</v>
      </c>
      <c r="W223" s="14" t="n">
        <f aca="false">main!U612</f>
        <v>19.9885787963867</v>
      </c>
      <c r="X223" s="14" t="n">
        <f aca="false">main!V612</f>
        <v>0.879994289398193</v>
      </c>
      <c r="Y223" s="14" t="n">
        <f aca="false">main!W612</f>
        <v>0.0430712107457711</v>
      </c>
      <c r="Z223" s="14" t="n">
        <f aca="false">main!X612</f>
        <v>0.769720492352889</v>
      </c>
      <c r="AA223" s="14" t="n">
        <f aca="false">main!Y612</f>
        <v>3.40135337047204</v>
      </c>
      <c r="AB223" s="14" t="n">
        <f aca="false">main!Z612</f>
        <v>-1</v>
      </c>
      <c r="AC223" s="14" t="n">
        <f aca="false">main!AA612</f>
        <v>250.335876464844</v>
      </c>
      <c r="AD223" s="14" t="n">
        <f aca="false">main!AB612</f>
        <v>0.5</v>
      </c>
      <c r="AE223" s="14" t="n">
        <f aca="false">main!AC612</f>
        <v>59.8563625041845</v>
      </c>
      <c r="AF223" s="14" t="n">
        <f aca="false">main!AD612</f>
        <v>1.24604672747658</v>
      </c>
      <c r="AG223" s="14" t="n">
        <f aca="false">main!AE612</f>
        <v>1.25301252599518</v>
      </c>
      <c r="AH223" s="14" t="n">
        <f aca="false">main!AF612</f>
        <v>24.7309017181397</v>
      </c>
      <c r="AI223" s="14" t="n">
        <f aca="false">main!AG612</f>
        <v>2</v>
      </c>
      <c r="AJ223" s="14" t="n">
        <f aca="false">main!AH612</f>
        <v>4.644859790802</v>
      </c>
      <c r="AK223" s="14" t="n">
        <f aca="false">main!AI612</f>
        <v>1</v>
      </c>
      <c r="AL223" s="14" t="n">
        <f aca="false">main!AJ612</f>
        <v>9.289719581604</v>
      </c>
      <c r="AM223" s="14" t="n">
        <f aca="false">main!AK612</f>
        <v>25.3939304351807</v>
      </c>
      <c r="AN223" s="14" t="n">
        <f aca="false">main!AL612</f>
        <v>24.7309017181397</v>
      </c>
      <c r="AO223" s="14" t="n">
        <f aca="false">main!AM612</f>
        <v>25.302885055542</v>
      </c>
      <c r="AP223" s="14" t="n">
        <f aca="false">main!AN612</f>
        <v>864.964904785156</v>
      </c>
      <c r="AQ223" s="14" t="n">
        <f aca="false">main!AO612</f>
        <v>858.635498046875</v>
      </c>
      <c r="AR223" s="14" t="n">
        <f aca="false">main!AP612</f>
        <v>19.1041870117188</v>
      </c>
      <c r="AS223" s="14" t="n">
        <f aca="false">main!AQ612</f>
        <v>19.9167194366455</v>
      </c>
      <c r="AT223" s="14" t="n">
        <f aca="false">main!AR612</f>
        <v>55.2812385559082</v>
      </c>
      <c r="AU223" s="14" t="n">
        <f aca="false">main!AS612</f>
        <v>57.6324424743652</v>
      </c>
      <c r="AV223" s="14" t="n">
        <f aca="false">main!AT612</f>
        <v>300.598358154297</v>
      </c>
      <c r="AW223" s="14" t="n">
        <f aca="false">main!AU612</f>
        <v>249.143630981445</v>
      </c>
      <c r="AX223" s="14" t="n">
        <f aca="false">main!AV612</f>
        <v>126.042198181152</v>
      </c>
      <c r="AY223" s="14" t="n">
        <f aca="false">main!AW612</f>
        <v>94.1926422119141</v>
      </c>
      <c r="AZ223" s="14" t="n">
        <f aca="false">main!AX612</f>
        <v>-2.02957439422607</v>
      </c>
      <c r="BA223" s="14" t="n">
        <f aca="false">main!AY612</f>
        <v>-0.401076465845108</v>
      </c>
      <c r="BB223" s="14" t="n">
        <f aca="false">main!AZ612</f>
        <v>0.5</v>
      </c>
      <c r="BC223" s="14" t="n">
        <f aca="false">main!BA612</f>
        <v>-1.355140209198</v>
      </c>
      <c r="BD223" s="14" t="n">
        <f aca="false">main!BB612</f>
        <v>7.355140209198</v>
      </c>
      <c r="BE223" s="14" t="n">
        <f aca="false">main!BC612</f>
        <v>1</v>
      </c>
      <c r="BF223" s="14" t="n">
        <f aca="false">main!BD612</f>
        <v>0</v>
      </c>
      <c r="BG223" s="14" t="n">
        <f aca="false">main!BE612</f>
        <v>0.159999996423721</v>
      </c>
      <c r="BH223" s="14" t="n">
        <f aca="false">main!BF612</f>
        <v>111105</v>
      </c>
      <c r="BI223" s="14" t="n">
        <f aca="false">main!BG612</f>
        <v>1.50299179077148</v>
      </c>
      <c r="BJ223" s="14" t="n">
        <f aca="false">main!BH612</f>
        <v>0.00124604672747658</v>
      </c>
      <c r="BK223" s="14" t="n">
        <f aca="false">main!BI612</f>
        <v>297.88090171814</v>
      </c>
      <c r="BL223" s="14" t="n">
        <f aca="false">main!BJ612</f>
        <v>298.543930435181</v>
      </c>
      <c r="BM223" s="14" t="n">
        <f aca="false">main!BK612</f>
        <v>39.8629800660241</v>
      </c>
      <c r="BN223" s="14" t="n">
        <f aca="false">main!BL612</f>
        <v>-0.0300257541738929</v>
      </c>
      <c r="BO223" s="14" t="n">
        <f aca="false">main!BM612</f>
        <v>3.12902095392621</v>
      </c>
      <c r="BP223" s="14" t="n">
        <f aca="false">main!BN612</f>
        <v>33.2193776546426</v>
      </c>
      <c r="BQ223" s="14" t="n">
        <f aca="false">main!BO612</f>
        <v>13.3026582179971</v>
      </c>
      <c r="BR223" s="14" t="n">
        <f aca="false">main!BP612</f>
        <v>25.0624160766602</v>
      </c>
      <c r="BS223" s="14" t="n">
        <f aca="false">main!BQ612</f>
        <v>3.1915290294977</v>
      </c>
      <c r="BT223" s="14" t="n">
        <f aca="false">main!BR612</f>
        <v>0.0911804000113194</v>
      </c>
      <c r="BU223" s="14" t="n">
        <f aca="false">main!BS612</f>
        <v>1.87600842793103</v>
      </c>
      <c r="BV223" s="14" t="n">
        <f aca="false">main!BT612</f>
        <v>1.31552060156667</v>
      </c>
      <c r="BW223" s="14" t="n">
        <f aca="false">main!BU612</f>
        <v>0.0570682695768879</v>
      </c>
      <c r="BX223" s="14" t="n">
        <f aca="false">main!BV612</f>
        <v>65.345184202334</v>
      </c>
      <c r="BY223" s="14" t="n">
        <f aca="false">main!BW612</f>
        <v>0.807956106585401</v>
      </c>
      <c r="BZ223" s="14" t="n">
        <f aca="false">main!BX612</f>
        <v>59.2659490933513</v>
      </c>
      <c r="CA223" s="14" t="n">
        <f aca="false">main!BY612</f>
        <v>857.408523695173</v>
      </c>
      <c r="CB223" s="14" t="n">
        <f aca="false">main!BZ612</f>
        <v>0.00583608713733442</v>
      </c>
      <c r="CC223" s="14" t="n">
        <f aca="false">main!CA612</f>
        <v>0</v>
      </c>
      <c r="CD223" s="14" t="n">
        <f aca="false">main!CB612</f>
        <v>219.244972503602</v>
      </c>
      <c r="CE223" s="14" t="n">
        <f aca="false">main!CC612</f>
        <v>1126.90307617188</v>
      </c>
      <c r="CF223" s="14" t="n">
        <f aca="false">main!CD612</f>
        <v>0.543422190319641</v>
      </c>
      <c r="CG223" s="14" t="e">
        <f aca="false">main!CE612</f>
        <v>#DIV/0!</v>
      </c>
    </row>
    <row r="224" customFormat="false" ht="15.75" hidden="false" customHeight="true" outlineLevel="0" collapsed="false">
      <c r="A224" s="12" t="n">
        <v>6</v>
      </c>
      <c r="B224" s="12" t="n">
        <v>3</v>
      </c>
      <c r="C224" s="15" t="n">
        <f aca="false">main!A613</f>
        <v>187</v>
      </c>
      <c r="D224" s="14" t="str">
        <f aca="false">main!B613</f>
        <v>17:46:24</v>
      </c>
      <c r="E224" s="14" t="n">
        <f aca="false">main!C613</f>
        <v>21166.4999965196</v>
      </c>
      <c r="F224" s="14" t="n">
        <f aca="false">main!D613</f>
        <v>0</v>
      </c>
      <c r="G224" s="14" t="n">
        <f aca="false">main!E613</f>
        <v>8.409589212987</v>
      </c>
      <c r="H224" s="14" t="n">
        <f aca="false">main!F613</f>
        <v>0.0906182079334356</v>
      </c>
      <c r="I224" s="14" t="n">
        <f aca="false">main!G613</f>
        <v>691.928273748802</v>
      </c>
      <c r="J224" s="14" t="n">
        <f aca="false">main!H613</f>
        <v>26</v>
      </c>
      <c r="K224" s="14" t="n">
        <f aca="false">main!I613</f>
        <v>26</v>
      </c>
      <c r="L224" s="14" t="n">
        <f aca="false">main!J613</f>
        <v>0</v>
      </c>
      <c r="M224" s="14" t="n">
        <f aca="false">main!K613</f>
        <v>0</v>
      </c>
      <c r="N224" s="14" t="n">
        <f aca="false">main!L613</f>
        <v>469.2783203125</v>
      </c>
      <c r="O224" s="14" t="n">
        <f aca="false">main!M613</f>
        <v>1596.18139648438</v>
      </c>
      <c r="P224" s="14" t="n">
        <f aca="false">main!N613</f>
        <v>728.781005859375</v>
      </c>
      <c r="Q224" s="14" t="e">
        <f aca="false">main!O613</f>
        <v>#DIV/0!</v>
      </c>
      <c r="R224" s="14" t="n">
        <f aca="false">main!P613</f>
        <v>0.705999379928814</v>
      </c>
      <c r="S224" s="14" t="n">
        <f aca="false">main!Q613</f>
        <v>0.543422190319641</v>
      </c>
      <c r="T224" s="14" t="n">
        <f aca="false">main!R613</f>
        <v>-1</v>
      </c>
      <c r="U224" s="14" t="n">
        <f aca="false">main!S613</f>
        <v>0.87</v>
      </c>
      <c r="V224" s="14" t="n">
        <f aca="false">main!T613</f>
        <v>0.92</v>
      </c>
      <c r="W224" s="14" t="n">
        <f aca="false">main!U613</f>
        <v>19.9885787963867</v>
      </c>
      <c r="X224" s="14" t="n">
        <f aca="false">main!V613</f>
        <v>0.879994289398193</v>
      </c>
      <c r="Y224" s="14" t="n">
        <f aca="false">main!W613</f>
        <v>0.0429068451779415</v>
      </c>
      <c r="Z224" s="14" t="n">
        <f aca="false">main!X613</f>
        <v>0.769720492352889</v>
      </c>
      <c r="AA224" s="14" t="n">
        <f aca="false">main!Y613</f>
        <v>3.40135337047204</v>
      </c>
      <c r="AB224" s="14" t="n">
        <f aca="false">main!Z613</f>
        <v>-1</v>
      </c>
      <c r="AC224" s="14" t="n">
        <f aca="false">main!AA613</f>
        <v>250.335876464844</v>
      </c>
      <c r="AD224" s="14" t="n">
        <f aca="false">main!AB613</f>
        <v>0.5</v>
      </c>
      <c r="AE224" s="14" t="n">
        <f aca="false">main!AC613</f>
        <v>59.8563625041845</v>
      </c>
      <c r="AF224" s="14" t="n">
        <f aca="false">main!AD613</f>
        <v>1.22929770295743</v>
      </c>
      <c r="AG224" s="14" t="n">
        <f aca="false">main!AE613</f>
        <v>1.2559350713915</v>
      </c>
      <c r="AH224" s="14" t="n">
        <f aca="false">main!AF613</f>
        <v>24.7516841888428</v>
      </c>
      <c r="AI224" s="14" t="n">
        <f aca="false">main!AG613</f>
        <v>2</v>
      </c>
      <c r="AJ224" s="14" t="n">
        <f aca="false">main!AH613</f>
        <v>4.644859790802</v>
      </c>
      <c r="AK224" s="14" t="n">
        <f aca="false">main!AI613</f>
        <v>1</v>
      </c>
      <c r="AL224" s="14" t="n">
        <f aca="false">main!AJ613</f>
        <v>9.289719581604</v>
      </c>
      <c r="AM224" s="14" t="n">
        <f aca="false">main!AK613</f>
        <v>25.4096527099609</v>
      </c>
      <c r="AN224" s="14" t="n">
        <f aca="false">main!AL613</f>
        <v>24.7516841888428</v>
      </c>
      <c r="AO224" s="14" t="n">
        <f aca="false">main!AM613</f>
        <v>25.3175029754639</v>
      </c>
      <c r="AP224" s="14" t="n">
        <f aca="false">main!AN613</f>
        <v>864.918212890625</v>
      </c>
      <c r="AQ224" s="14" t="n">
        <f aca="false">main!AO613</f>
        <v>858.620300292969</v>
      </c>
      <c r="AR224" s="14" t="n">
        <f aca="false">main!AP613</f>
        <v>19.1253643035889</v>
      </c>
      <c r="AS224" s="14" t="n">
        <f aca="false">main!AQ613</f>
        <v>19.9270191192627</v>
      </c>
      <c r="AT224" s="14" t="n">
        <f aca="false">main!AR613</f>
        <v>55.2906608581543</v>
      </c>
      <c r="AU224" s="14" t="n">
        <f aca="false">main!AS613</f>
        <v>57.608211517334</v>
      </c>
      <c r="AV224" s="14" t="n">
        <f aca="false">main!AT613</f>
        <v>300.57861328125</v>
      </c>
      <c r="AW224" s="14" t="n">
        <f aca="false">main!AU613</f>
        <v>249.209289550781</v>
      </c>
      <c r="AX224" s="14" t="n">
        <f aca="false">main!AV613</f>
        <v>125.942474365234</v>
      </c>
      <c r="AY224" s="14" t="n">
        <f aca="false">main!AW613</f>
        <v>94.1923522949219</v>
      </c>
      <c r="AZ224" s="14" t="n">
        <f aca="false">main!AX613</f>
        <v>-2.02957439422607</v>
      </c>
      <c r="BA224" s="14" t="n">
        <f aca="false">main!AY613</f>
        <v>-0.401076465845108</v>
      </c>
      <c r="BB224" s="14" t="n">
        <f aca="false">main!AZ613</f>
        <v>0.5</v>
      </c>
      <c r="BC224" s="14" t="n">
        <f aca="false">main!BA613</f>
        <v>-1.355140209198</v>
      </c>
      <c r="BD224" s="14" t="n">
        <f aca="false">main!BB613</f>
        <v>7.355140209198</v>
      </c>
      <c r="BE224" s="14" t="n">
        <f aca="false">main!BC613</f>
        <v>1</v>
      </c>
      <c r="BF224" s="14" t="n">
        <f aca="false">main!BD613</f>
        <v>0</v>
      </c>
      <c r="BG224" s="14" t="n">
        <f aca="false">main!BE613</f>
        <v>0.159999996423721</v>
      </c>
      <c r="BH224" s="14" t="n">
        <f aca="false">main!BF613</f>
        <v>111105</v>
      </c>
      <c r="BI224" s="14" t="n">
        <f aca="false">main!BG613</f>
        <v>1.50289306640625</v>
      </c>
      <c r="BJ224" s="14" t="n">
        <f aca="false">main!BH613</f>
        <v>0.00122929770295743</v>
      </c>
      <c r="BK224" s="14" t="n">
        <f aca="false">main!BI613</f>
        <v>297.901684188843</v>
      </c>
      <c r="BL224" s="14" t="n">
        <f aca="false">main!BJ613</f>
        <v>298.559652709961</v>
      </c>
      <c r="BM224" s="14" t="n">
        <f aca="false">main!BK613</f>
        <v>39.873485436883</v>
      </c>
      <c r="BN224" s="14" t="n">
        <f aca="false">main!BL613</f>
        <v>-0.0272562407891738</v>
      </c>
      <c r="BO224" s="14" t="n">
        <f aca="false">main!BM613</f>
        <v>3.13290787646073</v>
      </c>
      <c r="BP224" s="14" t="n">
        <f aca="false">main!BN613</f>
        <v>33.2607456988802</v>
      </c>
      <c r="BQ224" s="14" t="n">
        <f aca="false">main!BO613</f>
        <v>13.3337265796175</v>
      </c>
      <c r="BR224" s="14" t="n">
        <f aca="false">main!BP613</f>
        <v>25.0806684494019</v>
      </c>
      <c r="BS224" s="14" t="n">
        <f aca="false">main!BQ613</f>
        <v>3.19500203973935</v>
      </c>
      <c r="BT224" s="14" t="n">
        <f aca="false">main!BR613</f>
        <v>0.0897427960033635</v>
      </c>
      <c r="BU224" s="14" t="n">
        <f aca="false">main!BS613</f>
        <v>1.87697280506924</v>
      </c>
      <c r="BV224" s="14" t="n">
        <f aca="false">main!BT613</f>
        <v>1.31802923467011</v>
      </c>
      <c r="BW224" s="14" t="n">
        <f aca="false">main!BU613</f>
        <v>0.0561672463121864</v>
      </c>
      <c r="BX224" s="14" t="n">
        <f aca="false">main!BV613</f>
        <v>65.1743517237643</v>
      </c>
      <c r="BY224" s="14" t="n">
        <f aca="false">main!BW613</f>
        <v>0.805860603939494</v>
      </c>
      <c r="BZ224" s="14" t="n">
        <f aca="false">main!BX613</f>
        <v>59.2141404837698</v>
      </c>
      <c r="CA224" s="14" t="n">
        <f aca="false">main!BY613</f>
        <v>857.398202538801</v>
      </c>
      <c r="CB224" s="14" t="n">
        <f aca="false">main!BZ613</f>
        <v>0.0058078801144451</v>
      </c>
      <c r="CC224" s="14" t="n">
        <f aca="false">main!CA613</f>
        <v>0</v>
      </c>
      <c r="CD224" s="14" t="n">
        <f aca="false">main!CB613</f>
        <v>219.302751669668</v>
      </c>
      <c r="CE224" s="14" t="n">
        <f aca="false">main!CC613</f>
        <v>1126.90307617188</v>
      </c>
      <c r="CF224" s="14" t="n">
        <f aca="false">main!CD613</f>
        <v>0.543422190319641</v>
      </c>
      <c r="CG224" s="14" t="e">
        <f aca="false">main!CE613</f>
        <v>#DIV/0!</v>
      </c>
    </row>
    <row r="225" customFormat="false" ht="15.75" hidden="false" customHeight="true" outlineLevel="0" collapsed="false">
      <c r="A225" s="12" t="n">
        <v>6</v>
      </c>
      <c r="B225" s="12" t="n">
        <v>3</v>
      </c>
      <c r="C225" s="15" t="n">
        <f aca="false">main!A614</f>
        <v>188</v>
      </c>
      <c r="D225" s="14" t="str">
        <f aca="false">main!B614</f>
        <v>17:46:29</v>
      </c>
      <c r="E225" s="14" t="n">
        <f aca="false">main!C614</f>
        <v>21171.4999961751</v>
      </c>
      <c r="F225" s="14" t="n">
        <f aca="false">main!D614</f>
        <v>0</v>
      </c>
      <c r="G225" s="14" t="n">
        <f aca="false">main!E614</f>
        <v>8.37390696892325</v>
      </c>
      <c r="H225" s="14" t="n">
        <f aca="false">main!F614</f>
        <v>0.0909925811292498</v>
      </c>
      <c r="I225" s="14" t="n">
        <f aca="false">main!G614</f>
        <v>693.140372777579</v>
      </c>
      <c r="J225" s="14" t="n">
        <f aca="false">main!H614</f>
        <v>26</v>
      </c>
      <c r="K225" s="14" t="n">
        <f aca="false">main!I614</f>
        <v>26</v>
      </c>
      <c r="L225" s="14" t="n">
        <f aca="false">main!J614</f>
        <v>0</v>
      </c>
      <c r="M225" s="14" t="n">
        <f aca="false">main!K614</f>
        <v>0</v>
      </c>
      <c r="N225" s="14" t="n">
        <f aca="false">main!L614</f>
        <v>469.2783203125</v>
      </c>
      <c r="O225" s="14" t="n">
        <f aca="false">main!M614</f>
        <v>1596.18139648438</v>
      </c>
      <c r="P225" s="14" t="n">
        <f aca="false">main!N614</f>
        <v>728.781005859375</v>
      </c>
      <c r="Q225" s="14" t="e">
        <f aca="false">main!O614</f>
        <v>#DIV/0!</v>
      </c>
      <c r="R225" s="14" t="n">
        <f aca="false">main!P614</f>
        <v>0.705999379928814</v>
      </c>
      <c r="S225" s="14" t="n">
        <f aca="false">main!Q614</f>
        <v>0.543422190319641</v>
      </c>
      <c r="T225" s="14" t="n">
        <f aca="false">main!R614</f>
        <v>-1</v>
      </c>
      <c r="U225" s="14" t="n">
        <f aca="false">main!S614</f>
        <v>0.87</v>
      </c>
      <c r="V225" s="14" t="n">
        <f aca="false">main!T614</f>
        <v>0.92</v>
      </c>
      <c r="W225" s="14" t="n">
        <f aca="false">main!U614</f>
        <v>19.9885787963867</v>
      </c>
      <c r="X225" s="14" t="n">
        <f aca="false">main!V614</f>
        <v>0.879994289398193</v>
      </c>
      <c r="Y225" s="14" t="n">
        <f aca="false">main!W614</f>
        <v>0.0427645454722217</v>
      </c>
      <c r="Z225" s="14" t="n">
        <f aca="false">main!X614</f>
        <v>0.769720492352889</v>
      </c>
      <c r="AA225" s="14" t="n">
        <f aca="false">main!Y614</f>
        <v>3.40135337047204</v>
      </c>
      <c r="AB225" s="14" t="n">
        <f aca="false">main!Z614</f>
        <v>-1</v>
      </c>
      <c r="AC225" s="14" t="n">
        <f aca="false">main!AA614</f>
        <v>250.335876464844</v>
      </c>
      <c r="AD225" s="14" t="n">
        <f aca="false">main!AB614</f>
        <v>0.5</v>
      </c>
      <c r="AE225" s="14" t="n">
        <f aca="false">main!AC614</f>
        <v>59.8563625041845</v>
      </c>
      <c r="AF225" s="14" t="n">
        <f aca="false">main!AD614</f>
        <v>1.23556349069965</v>
      </c>
      <c r="AG225" s="14" t="n">
        <f aca="false">main!AE614</f>
        <v>1.25717894574813</v>
      </c>
      <c r="AH225" s="14" t="n">
        <f aca="false">main!AF614</f>
        <v>24.7638378143311</v>
      </c>
      <c r="AI225" s="14" t="n">
        <f aca="false">main!AG614</f>
        <v>2</v>
      </c>
      <c r="AJ225" s="14" t="n">
        <f aca="false">main!AH614</f>
        <v>4.644859790802</v>
      </c>
      <c r="AK225" s="14" t="n">
        <f aca="false">main!AI614</f>
        <v>1</v>
      </c>
      <c r="AL225" s="14" t="n">
        <f aca="false">main!AJ614</f>
        <v>9.289719581604</v>
      </c>
      <c r="AM225" s="14" t="n">
        <f aca="false">main!AK614</f>
        <v>25.4153785705566</v>
      </c>
      <c r="AN225" s="14" t="n">
        <f aca="false">main!AL614</f>
        <v>24.7638378143311</v>
      </c>
      <c r="AO225" s="14" t="n">
        <f aca="false">main!AM614</f>
        <v>25.3233985900879</v>
      </c>
      <c r="AP225" s="14" t="n">
        <f aca="false">main!AN614</f>
        <v>864.896667480469</v>
      </c>
      <c r="AQ225" s="14" t="n">
        <f aca="false">main!AO614</f>
        <v>858.618957519531</v>
      </c>
      <c r="AR225" s="14" t="n">
        <f aca="false">main!AP614</f>
        <v>19.1321086883545</v>
      </c>
      <c r="AS225" s="14" t="n">
        <f aca="false">main!AQ614</f>
        <v>19.9378356933594</v>
      </c>
      <c r="AT225" s="14" t="n">
        <f aca="false">main!AR614</f>
        <v>55.2916946411133</v>
      </c>
      <c r="AU225" s="14" t="n">
        <f aca="false">main!AS614</f>
        <v>57.6202430725098</v>
      </c>
      <c r="AV225" s="14" t="n">
        <f aca="false">main!AT614</f>
        <v>300.580474853516</v>
      </c>
      <c r="AW225" s="14" t="n">
        <f aca="false">main!AU614</f>
        <v>249.090362548828</v>
      </c>
      <c r="AX225" s="14" t="n">
        <f aca="false">main!AV614</f>
        <v>126.01749420166</v>
      </c>
      <c r="AY225" s="14" t="n">
        <f aca="false">main!AW614</f>
        <v>94.1929702758789</v>
      </c>
      <c r="AZ225" s="14" t="n">
        <f aca="false">main!AX614</f>
        <v>-2.02957439422607</v>
      </c>
      <c r="BA225" s="14" t="n">
        <f aca="false">main!AY614</f>
        <v>-0.401076465845108</v>
      </c>
      <c r="BB225" s="14" t="n">
        <f aca="false">main!AZ614</f>
        <v>0.75</v>
      </c>
      <c r="BC225" s="14" t="n">
        <f aca="false">main!BA614</f>
        <v>-1.355140209198</v>
      </c>
      <c r="BD225" s="14" t="n">
        <f aca="false">main!BB614</f>
        <v>7.355140209198</v>
      </c>
      <c r="BE225" s="14" t="n">
        <f aca="false">main!BC614</f>
        <v>1</v>
      </c>
      <c r="BF225" s="14" t="n">
        <f aca="false">main!BD614</f>
        <v>0</v>
      </c>
      <c r="BG225" s="14" t="n">
        <f aca="false">main!BE614</f>
        <v>0.159999996423721</v>
      </c>
      <c r="BH225" s="14" t="n">
        <f aca="false">main!BF614</f>
        <v>111105</v>
      </c>
      <c r="BI225" s="14" t="n">
        <f aca="false">main!BG614</f>
        <v>1.50290237426758</v>
      </c>
      <c r="BJ225" s="14" t="n">
        <f aca="false">main!BH614</f>
        <v>0.00123556349069965</v>
      </c>
      <c r="BK225" s="14" t="n">
        <f aca="false">main!BI614</f>
        <v>297.913837814331</v>
      </c>
      <c r="BL225" s="14" t="n">
        <f aca="false">main!BJ614</f>
        <v>298.565378570557</v>
      </c>
      <c r="BM225" s="14" t="n">
        <f aca="false">main!BK614</f>
        <v>39.8544571169959</v>
      </c>
      <c r="BN225" s="14" t="n">
        <f aca="false">main!BL614</f>
        <v>-0.0287278697657874</v>
      </c>
      <c r="BO225" s="14" t="n">
        <f aca="false">main!BM614</f>
        <v>3.13518291057809</v>
      </c>
      <c r="BP225" s="14" t="n">
        <f aca="false">main!BN614</f>
        <v>33.2846803895826</v>
      </c>
      <c r="BQ225" s="14" t="n">
        <f aca="false">main!BO614</f>
        <v>13.3468446962232</v>
      </c>
      <c r="BR225" s="14" t="n">
        <f aca="false">main!BP614</f>
        <v>25.0896081924439</v>
      </c>
      <c r="BS225" s="14" t="n">
        <f aca="false">main!BQ614</f>
        <v>3.19670427349054</v>
      </c>
      <c r="BT225" s="14" t="n">
        <f aca="false">main!BR614</f>
        <v>0.0901099562627225</v>
      </c>
      <c r="BU225" s="14" t="n">
        <f aca="false">main!BS614</f>
        <v>1.87800396482996</v>
      </c>
      <c r="BV225" s="14" t="n">
        <f aca="false">main!BT614</f>
        <v>1.31870030866058</v>
      </c>
      <c r="BW225" s="14" t="n">
        <f aca="false">main!BU614</f>
        <v>0.0563973614526031</v>
      </c>
      <c r="BX225" s="14" t="n">
        <f aca="false">main!BV614</f>
        <v>65.2889505300501</v>
      </c>
      <c r="BY225" s="14" t="n">
        <f aca="false">main!BW614</f>
        <v>0.807273548653056</v>
      </c>
      <c r="BZ225" s="14" t="n">
        <f aca="false">main!BX614</f>
        <v>59.2042716407146</v>
      </c>
      <c r="CA225" s="14" t="n">
        <f aca="false">main!BY614</f>
        <v>857.402045178018</v>
      </c>
      <c r="CB225" s="14" t="n">
        <f aca="false">main!BZ614</f>
        <v>0.00578224726276773</v>
      </c>
      <c r="CC225" s="14" t="n">
        <f aca="false">main!CA614</f>
        <v>0</v>
      </c>
      <c r="CD225" s="14" t="n">
        <f aca="false">main!CB614</f>
        <v>219.198096587094</v>
      </c>
      <c r="CE225" s="14" t="n">
        <f aca="false">main!CC614</f>
        <v>1126.90307617188</v>
      </c>
      <c r="CF225" s="14" t="n">
        <f aca="false">main!CD614</f>
        <v>0.543422190319641</v>
      </c>
      <c r="CG225" s="14" t="e">
        <f aca="false">main!CE614</f>
        <v>#DIV/0!</v>
      </c>
    </row>
    <row r="226" customFormat="false" ht="15.75" hidden="false" customHeight="true" outlineLevel="0" collapsed="false">
      <c r="A226" s="12" t="n">
        <v>6</v>
      </c>
      <c r="B226" s="12" t="n">
        <v>3</v>
      </c>
      <c r="C226" s="16" t="n">
        <f aca="false">main!A620</f>
        <v>189</v>
      </c>
      <c r="D226" s="10" t="str">
        <f aca="false">main!B620</f>
        <v>17:46:38</v>
      </c>
      <c r="E226" s="10" t="n">
        <f aca="false">main!C620</f>
        <v>21171.4999961751</v>
      </c>
      <c r="F226" s="10" t="n">
        <f aca="false">main!D620</f>
        <v>0</v>
      </c>
      <c r="G226" s="10" t="n">
        <f aca="false">main!E620</f>
        <v>8.37390696892325</v>
      </c>
      <c r="H226" s="10" t="n">
        <f aca="false">main!F620</f>
        <v>0.0909925811292498</v>
      </c>
      <c r="I226" s="10" t="n">
        <f aca="false">main!G620</f>
        <v>693.140372777579</v>
      </c>
      <c r="J226" s="10" t="n">
        <f aca="false">main!H620</f>
        <v>27</v>
      </c>
      <c r="K226" s="10" t="n">
        <f aca="false">main!I620</f>
        <v>27</v>
      </c>
      <c r="L226" s="10" t="n">
        <f aca="false">main!J620</f>
        <v>0</v>
      </c>
      <c r="M226" s="10" t="n">
        <f aca="false">main!K620</f>
        <v>0</v>
      </c>
      <c r="N226" s="10" t="n">
        <f aca="false">main!L620</f>
        <v>485.58251953125</v>
      </c>
      <c r="O226" s="10" t="n">
        <f aca="false">main!M620</f>
        <v>1465.56225585938</v>
      </c>
      <c r="P226" s="10" t="n">
        <f aca="false">main!N620</f>
        <v>692.320129394531</v>
      </c>
      <c r="Q226" s="10" t="e">
        <f aca="false">main!O620</f>
        <v>#DIV/0!</v>
      </c>
      <c r="R226" s="10" t="n">
        <f aca="false">main!P620</f>
        <v>0.668671516621099</v>
      </c>
      <c r="S226" s="10" t="n">
        <f aca="false">main!Q620</f>
        <v>0.52760783335774</v>
      </c>
      <c r="T226" s="10" t="n">
        <f aca="false">main!R620</f>
        <v>-1</v>
      </c>
      <c r="U226" s="10" t="n">
        <f aca="false">main!S620</f>
        <v>0.87</v>
      </c>
      <c r="V226" s="10" t="n">
        <f aca="false">main!T620</f>
        <v>0.92</v>
      </c>
      <c r="W226" s="10" t="n">
        <f aca="false">main!U620</f>
        <v>19.9885787963867</v>
      </c>
      <c r="X226" s="10" t="n">
        <f aca="false">main!V620</f>
        <v>0.879994289398193</v>
      </c>
      <c r="Y226" s="10" t="n">
        <f aca="false">main!W620</f>
        <v>0.0427645454722217</v>
      </c>
      <c r="Z226" s="10" t="n">
        <f aca="false">main!X620</f>
        <v>0.789038893153135</v>
      </c>
      <c r="AA226" s="10" t="n">
        <f aca="false">main!Y620</f>
        <v>3.01815283069526</v>
      </c>
      <c r="AB226" s="10" t="n">
        <f aca="false">main!Z620</f>
        <v>-1</v>
      </c>
      <c r="AC226" s="10" t="n">
        <f aca="false">main!AA620</f>
        <v>249.090362548828</v>
      </c>
      <c r="AD226" s="10" t="n">
        <f aca="false">main!AB620</f>
        <v>0.5</v>
      </c>
      <c r="AE226" s="10" t="n">
        <f aca="false">main!AC620</f>
        <v>57.8253164082287</v>
      </c>
      <c r="AF226" s="10" t="n">
        <f aca="false">main!AD620</f>
        <v>1.23556349069965</v>
      </c>
      <c r="AG226" s="10" t="n">
        <f aca="false">main!AE620</f>
        <v>1.25717894574813</v>
      </c>
      <c r="AH226" s="10" t="n">
        <f aca="false">main!AF620</f>
        <v>24.7638378143311</v>
      </c>
      <c r="AI226" s="10" t="n">
        <f aca="false">main!AG620</f>
        <v>2</v>
      </c>
      <c r="AJ226" s="10" t="n">
        <f aca="false">main!AH620</f>
        <v>4.644859790802</v>
      </c>
      <c r="AK226" s="10" t="n">
        <f aca="false">main!AI620</f>
        <v>1</v>
      </c>
      <c r="AL226" s="10" t="n">
        <f aca="false">main!AJ620</f>
        <v>9.289719581604</v>
      </c>
      <c r="AM226" s="10" t="n">
        <f aca="false">main!AK620</f>
        <v>25.4153785705566</v>
      </c>
      <c r="AN226" s="10" t="n">
        <f aca="false">main!AL620</f>
        <v>24.7638378143311</v>
      </c>
      <c r="AO226" s="10" t="n">
        <f aca="false">main!AM620</f>
        <v>25.3233985900879</v>
      </c>
      <c r="AP226" s="10" t="n">
        <f aca="false">main!AN620</f>
        <v>864.896667480469</v>
      </c>
      <c r="AQ226" s="10" t="n">
        <f aca="false">main!AO620</f>
        <v>858.618957519531</v>
      </c>
      <c r="AR226" s="10" t="n">
        <f aca="false">main!AP620</f>
        <v>19.1321086883545</v>
      </c>
      <c r="AS226" s="10" t="n">
        <f aca="false">main!AQ620</f>
        <v>19.9378356933594</v>
      </c>
      <c r="AT226" s="10" t="n">
        <f aca="false">main!AR620</f>
        <v>55.2916946411133</v>
      </c>
      <c r="AU226" s="10" t="n">
        <f aca="false">main!AS620</f>
        <v>57.6202430725098</v>
      </c>
      <c r="AV226" s="10" t="n">
        <f aca="false">main!AT620</f>
        <v>300.580474853516</v>
      </c>
      <c r="AW226" s="10" t="n">
        <f aca="false">main!AU620</f>
        <v>249.090362548828</v>
      </c>
      <c r="AX226" s="10" t="n">
        <f aca="false">main!AV620</f>
        <v>126.01749420166</v>
      </c>
      <c r="AY226" s="10" t="n">
        <f aca="false">main!AW620</f>
        <v>94.1929702758789</v>
      </c>
      <c r="AZ226" s="10" t="n">
        <f aca="false">main!AX620</f>
        <v>-2.02957439422607</v>
      </c>
      <c r="BA226" s="10" t="n">
        <f aca="false">main!AY620</f>
        <v>-0.401076465845108</v>
      </c>
      <c r="BB226" s="10" t="n">
        <f aca="false">main!AZ620</f>
        <v>0.75</v>
      </c>
      <c r="BC226" s="10" t="n">
        <f aca="false">main!BA620</f>
        <v>-1.355140209198</v>
      </c>
      <c r="BD226" s="10" t="n">
        <f aca="false">main!BB620</f>
        <v>7.355140209198</v>
      </c>
      <c r="BE226" s="10" t="n">
        <f aca="false">main!BC620</f>
        <v>1</v>
      </c>
      <c r="BF226" s="10" t="n">
        <f aca="false">main!BD620</f>
        <v>0</v>
      </c>
      <c r="BG226" s="10" t="n">
        <f aca="false">main!BE620</f>
        <v>0.159999996423721</v>
      </c>
      <c r="BH226" s="10" t="n">
        <f aca="false">main!BF620</f>
        <v>111105</v>
      </c>
      <c r="BI226" s="10" t="n">
        <f aca="false">main!BG620</f>
        <v>1.50290237426758</v>
      </c>
      <c r="BJ226" s="10" t="n">
        <f aca="false">main!BH620</f>
        <v>0.00123556349069965</v>
      </c>
      <c r="BK226" s="10" t="n">
        <f aca="false">main!BI620</f>
        <v>297.913837814331</v>
      </c>
      <c r="BL226" s="10" t="n">
        <f aca="false">main!BJ620</f>
        <v>298.565378570557</v>
      </c>
      <c r="BM226" s="10" t="n">
        <f aca="false">main!BK620</f>
        <v>39.8544571169959</v>
      </c>
      <c r="BN226" s="10" t="n">
        <f aca="false">main!BL620</f>
        <v>-0.0287278697657874</v>
      </c>
      <c r="BO226" s="10" t="n">
        <f aca="false">main!BM620</f>
        <v>3.13518291057809</v>
      </c>
      <c r="BP226" s="10" t="n">
        <f aca="false">main!BN620</f>
        <v>33.2846803895826</v>
      </c>
      <c r="BQ226" s="10" t="n">
        <f aca="false">main!BO620</f>
        <v>13.3468446962232</v>
      </c>
      <c r="BR226" s="10" t="n">
        <f aca="false">main!BP620</f>
        <v>25.0896081924439</v>
      </c>
      <c r="BS226" s="10" t="n">
        <f aca="false">main!BQ620</f>
        <v>3.19670427349054</v>
      </c>
      <c r="BT226" s="10" t="n">
        <f aca="false">main!BR620</f>
        <v>0.0901099562627225</v>
      </c>
      <c r="BU226" s="10" t="n">
        <f aca="false">main!BS620</f>
        <v>1.87800396482996</v>
      </c>
      <c r="BV226" s="10" t="n">
        <f aca="false">main!BT620</f>
        <v>1.31870030866058</v>
      </c>
      <c r="BW226" s="10" t="n">
        <f aca="false">main!BU620</f>
        <v>0.0563973614526031</v>
      </c>
      <c r="BX226" s="10" t="n">
        <f aca="false">main!BV620</f>
        <v>65.2889505300501</v>
      </c>
      <c r="BY226" s="10" t="n">
        <f aca="false">main!BW620</f>
        <v>0.807273548653056</v>
      </c>
      <c r="BZ226" s="10" t="n">
        <f aca="false">main!BX620</f>
        <v>59.2042716407146</v>
      </c>
      <c r="CA226" s="10" t="n">
        <f aca="false">main!BY620</f>
        <v>857.402045178018</v>
      </c>
      <c r="CB226" s="10" t="n">
        <f aca="false">main!BZ620</f>
        <v>0.00578224726276773</v>
      </c>
      <c r="CC226" s="10" t="n">
        <f aca="false">main!CA620</f>
        <v>0</v>
      </c>
      <c r="CD226" s="10" t="n">
        <f aca="false">main!CB620</f>
        <v>219.198096587094</v>
      </c>
      <c r="CE226" s="10" t="n">
        <f aca="false">main!CC620</f>
        <v>979.97973632813</v>
      </c>
      <c r="CF226" s="10" t="n">
        <f aca="false">main!CD620</f>
        <v>0.52760783335774</v>
      </c>
      <c r="CG226" s="10" t="e">
        <f aca="false">main!CE620</f>
        <v>#DIV/0!</v>
      </c>
    </row>
    <row r="227" customFormat="false" ht="23.85" hidden="false" customHeight="false" outlineLevel="0" collapsed="false">
      <c r="A227" s="12" t="n">
        <v>6</v>
      </c>
      <c r="B227" s="12" t="n">
        <v>4</v>
      </c>
      <c r="C227" s="13" t="str">
        <f aca="false">main!B674</f>
        <v>"18:07:32 trat4t1b6"
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</row>
    <row r="228" customFormat="false" ht="15.75" hidden="false" customHeight="true" outlineLevel="0" collapsed="false">
      <c r="A228" s="12" t="n">
        <v>6</v>
      </c>
      <c r="B228" s="12" t="n">
        <v>4</v>
      </c>
      <c r="C228" s="15" t="n">
        <f aca="false">main!A680</f>
        <v>204</v>
      </c>
      <c r="D228" s="14" t="str">
        <f aca="false">main!B680</f>
        <v>18:14:57</v>
      </c>
      <c r="E228" s="14" t="n">
        <f aca="false">main!C680</f>
        <v>22878.9999995865</v>
      </c>
      <c r="F228" s="14" t="n">
        <f aca="false">main!D680</f>
        <v>0</v>
      </c>
      <c r="G228" s="14" t="n">
        <f aca="false">main!E680</f>
        <v>10.5347622900316</v>
      </c>
      <c r="H228" s="14" t="n">
        <f aca="false">main!F680</f>
        <v>0.18831547790275</v>
      </c>
      <c r="I228" s="14" t="n">
        <f aca="false">main!G680</f>
        <v>681.757484259965</v>
      </c>
      <c r="J228" s="14" t="n">
        <f aca="false">main!H680</f>
        <v>29</v>
      </c>
      <c r="K228" s="14" t="n">
        <f aca="false">main!I680</f>
        <v>29</v>
      </c>
      <c r="L228" s="14" t="n">
        <f aca="false">main!J680</f>
        <v>0</v>
      </c>
      <c r="M228" s="14" t="n">
        <f aca="false">main!K680</f>
        <v>0</v>
      </c>
      <c r="N228" s="14" t="n">
        <f aca="false">main!L680</f>
        <v>441.06640625</v>
      </c>
      <c r="O228" s="14" t="n">
        <f aca="false">main!M680</f>
        <v>1205.66784667969</v>
      </c>
      <c r="P228" s="14" t="n">
        <f aca="false">main!N680</f>
        <v>546.509765625</v>
      </c>
      <c r="Q228" s="14" t="e">
        <f aca="false">main!O680</f>
        <v>#DIV/0!</v>
      </c>
      <c r="R228" s="14" t="n">
        <f aca="false">main!P680</f>
        <v>0.634172539754908</v>
      </c>
      <c r="S228" s="14" t="n">
        <f aca="false">main!Q680</f>
        <v>0.54671614812484</v>
      </c>
      <c r="T228" s="14" t="n">
        <f aca="false">main!R680</f>
        <v>-1</v>
      </c>
      <c r="U228" s="14" t="n">
        <f aca="false">main!S680</f>
        <v>0.87</v>
      </c>
      <c r="V228" s="14" t="n">
        <f aca="false">main!T680</f>
        <v>0.92</v>
      </c>
      <c r="W228" s="14" t="n">
        <f aca="false">main!U680</f>
        <v>19.9885787963867</v>
      </c>
      <c r="X228" s="14" t="n">
        <f aca="false">main!V680</f>
        <v>0.879994289398193</v>
      </c>
      <c r="Y228" s="14" t="n">
        <f aca="false">main!W680</f>
        <v>0.0525031736516052</v>
      </c>
      <c r="Z228" s="14" t="n">
        <f aca="false">main!X680</f>
        <v>0.862093695094606</v>
      </c>
      <c r="AA228" s="14" t="n">
        <f aca="false">main!Y680</f>
        <v>2.73352907769699</v>
      </c>
      <c r="AB228" s="14" t="n">
        <f aca="false">main!Z680</f>
        <v>-1</v>
      </c>
      <c r="AC228" s="14" t="n">
        <f aca="false">main!AA680</f>
        <v>250.946746826172</v>
      </c>
      <c r="AD228" s="14" t="n">
        <f aca="false">main!AB680</f>
        <v>0.5</v>
      </c>
      <c r="AE228" s="14" t="n">
        <f aca="false">main!AC680</f>
        <v>60.3661293383895</v>
      </c>
      <c r="AF228" s="14" t="n">
        <f aca="false">main!AD680</f>
        <v>2.28293400095977</v>
      </c>
      <c r="AG228" s="14" t="n">
        <f aca="false">main!AE680</f>
        <v>1.13620458551704</v>
      </c>
      <c r="AH228" s="14" t="n">
        <f aca="false">main!AF680</f>
        <v>23.6519203186035</v>
      </c>
      <c r="AI228" s="14" t="n">
        <f aca="false">main!AG680</f>
        <v>2</v>
      </c>
      <c r="AJ228" s="14" t="n">
        <f aca="false">main!AH680</f>
        <v>4.644859790802</v>
      </c>
      <c r="AK228" s="14" t="n">
        <f aca="false">main!AI680</f>
        <v>1</v>
      </c>
      <c r="AL228" s="14" t="n">
        <f aca="false">main!AJ680</f>
        <v>9.289719581604</v>
      </c>
      <c r="AM228" s="14" t="n">
        <f aca="false">main!AK680</f>
        <v>24.6829643249512</v>
      </c>
      <c r="AN228" s="14" t="n">
        <f aca="false">main!AL680</f>
        <v>23.6519203186035</v>
      </c>
      <c r="AO228" s="14" t="n">
        <f aca="false">main!AM680</f>
        <v>24.6093559265137</v>
      </c>
      <c r="AP228" s="14" t="n">
        <f aca="false">main!AN680</f>
        <v>795.517761230469</v>
      </c>
      <c r="AQ228" s="14" t="n">
        <f aca="false">main!AO680</f>
        <v>787.313293457031</v>
      </c>
      <c r="AR228" s="14" t="n">
        <f aca="false">main!AP680</f>
        <v>17.5782489776611</v>
      </c>
      <c r="AS228" s="14" t="n">
        <f aca="false">main!AQ680</f>
        <v>19.0681037902832</v>
      </c>
      <c r="AT228" s="14" t="n">
        <f aca="false">main!AR680</f>
        <v>53.0863952636719</v>
      </c>
      <c r="AU228" s="14" t="n">
        <f aca="false">main!AS680</f>
        <v>57.5857658386231</v>
      </c>
      <c r="AV228" s="14" t="n">
        <f aca="false">main!AT680</f>
        <v>300.620269775391</v>
      </c>
      <c r="AW228" s="14" t="n">
        <f aca="false">main!AU680</f>
        <v>249.656707763672</v>
      </c>
      <c r="AX228" s="14" t="n">
        <f aca="false">main!AV680</f>
        <v>116.751007080078</v>
      </c>
      <c r="AY228" s="14" t="n">
        <f aca="false">main!AW680</f>
        <v>94.2263107299805</v>
      </c>
      <c r="AZ228" s="14" t="n">
        <f aca="false">main!AX680</f>
        <v>-2.02957439422607</v>
      </c>
      <c r="BA228" s="14" t="n">
        <f aca="false">main!AY680</f>
        <v>-0.401076465845108</v>
      </c>
      <c r="BB228" s="14" t="n">
        <f aca="false">main!AZ680</f>
        <v>0.75</v>
      </c>
      <c r="BC228" s="14" t="n">
        <f aca="false">main!BA680</f>
        <v>-1.355140209198</v>
      </c>
      <c r="BD228" s="14" t="n">
        <f aca="false">main!BB680</f>
        <v>7.355140209198</v>
      </c>
      <c r="BE228" s="14" t="n">
        <f aca="false">main!BC680</f>
        <v>1</v>
      </c>
      <c r="BF228" s="14" t="n">
        <f aca="false">main!BD680</f>
        <v>0</v>
      </c>
      <c r="BG228" s="14" t="n">
        <f aca="false">main!BE680</f>
        <v>0.159999996423721</v>
      </c>
      <c r="BH228" s="14" t="n">
        <f aca="false">main!BF680</f>
        <v>111105</v>
      </c>
      <c r="BI228" s="14" t="n">
        <f aca="false">main!BG680</f>
        <v>1.50310134887696</v>
      </c>
      <c r="BJ228" s="14" t="n">
        <f aca="false">main!BH680</f>
        <v>0.00228293400095977</v>
      </c>
      <c r="BK228" s="14" t="n">
        <f aca="false">main!BI680</f>
        <v>296.801920318604</v>
      </c>
      <c r="BL228" s="14" t="n">
        <f aca="false">main!BJ680</f>
        <v>297.832964324951</v>
      </c>
      <c r="BM228" s="14" t="n">
        <f aca="false">main!BK680</f>
        <v>39.9450723493455</v>
      </c>
      <c r="BN228" s="14" t="n">
        <f aca="false">main!BL680</f>
        <v>-0.196210919936166</v>
      </c>
      <c r="BO228" s="14" t="n">
        <f aca="false">main!BM680</f>
        <v>2.93292165829179</v>
      </c>
      <c r="BP228" s="14" t="n">
        <f aca="false">main!BN680</f>
        <v>31.1263556385701</v>
      </c>
      <c r="BQ228" s="14" t="n">
        <f aca="false">main!BO680</f>
        <v>12.0582518482869</v>
      </c>
      <c r="BR228" s="14" t="n">
        <f aca="false">main!BP680</f>
        <v>24.1674423217774</v>
      </c>
      <c r="BS228" s="14" t="n">
        <f aca="false">main!BQ680</f>
        <v>3.02523147692199</v>
      </c>
      <c r="BT228" s="14" t="n">
        <f aca="false">main!BR680</f>
        <v>0.184573909213133</v>
      </c>
      <c r="BU228" s="14" t="n">
        <f aca="false">main!BS680</f>
        <v>1.79671707277474</v>
      </c>
      <c r="BV228" s="14" t="n">
        <f aca="false">main!BT680</f>
        <v>1.22851440414725</v>
      </c>
      <c r="BW228" s="14" t="n">
        <f aca="false">main!BU680</f>
        <v>0.115689114574134</v>
      </c>
      <c r="BX228" s="14" t="n">
        <f aca="false">main!BV680</f>
        <v>64.2394925543693</v>
      </c>
      <c r="BY228" s="14" t="n">
        <f aca="false">main!BW680</f>
        <v>0.865929090650078</v>
      </c>
      <c r="BZ228" s="14" t="n">
        <f aca="false">main!BX680</f>
        <v>61.0525467794598</v>
      </c>
      <c r="CA228" s="14" t="n">
        <f aca="false">main!BY680</f>
        <v>785.782361444863</v>
      </c>
      <c r="CB228" s="14" t="n">
        <f aca="false">main!BZ680</f>
        <v>0.00818514259266395</v>
      </c>
      <c r="CC228" s="14" t="n">
        <f aca="false">main!CA680</f>
        <v>0</v>
      </c>
      <c r="CD228" s="14" t="n">
        <f aca="false">main!CB680</f>
        <v>219.696477141985</v>
      </c>
      <c r="CE228" s="14" t="n">
        <f aca="false">main!CC680</f>
        <v>764.60144042969</v>
      </c>
      <c r="CF228" s="14" t="n">
        <f aca="false">main!CD680</f>
        <v>0.54671614812484</v>
      </c>
      <c r="CG228" s="14" t="e">
        <f aca="false">main!CE680</f>
        <v>#DIV/0!</v>
      </c>
    </row>
    <row r="229" customFormat="false" ht="15.75" hidden="false" customHeight="true" outlineLevel="0" collapsed="false">
      <c r="A229" s="12" t="n">
        <v>6</v>
      </c>
      <c r="B229" s="12" t="n">
        <v>4</v>
      </c>
      <c r="C229" s="15" t="n">
        <f aca="false">main!A681</f>
        <v>205</v>
      </c>
      <c r="D229" s="14" t="str">
        <f aca="false">main!B681</f>
        <v>18:15:08</v>
      </c>
      <c r="E229" s="14" t="n">
        <f aca="false">main!C681</f>
        <v>22889.9999988284</v>
      </c>
      <c r="F229" s="14" t="n">
        <f aca="false">main!D681</f>
        <v>0</v>
      </c>
      <c r="G229" s="14" t="n">
        <f aca="false">main!E681</f>
        <v>10.4390073594029</v>
      </c>
      <c r="H229" s="14" t="n">
        <f aca="false">main!F681</f>
        <v>0.187532985236558</v>
      </c>
      <c r="I229" s="14" t="n">
        <f aca="false">main!G681</f>
        <v>682.013834041999</v>
      </c>
      <c r="J229" s="14" t="n">
        <f aca="false">main!H681</f>
        <v>29</v>
      </c>
      <c r="K229" s="14" t="n">
        <f aca="false">main!I681</f>
        <v>29</v>
      </c>
      <c r="L229" s="14" t="n">
        <f aca="false">main!J681</f>
        <v>0</v>
      </c>
      <c r="M229" s="14" t="n">
        <f aca="false">main!K681</f>
        <v>0</v>
      </c>
      <c r="N229" s="14" t="n">
        <f aca="false">main!L681</f>
        <v>441.06640625</v>
      </c>
      <c r="O229" s="14" t="n">
        <f aca="false">main!M681</f>
        <v>1205.66784667969</v>
      </c>
      <c r="P229" s="14" t="n">
        <f aca="false">main!N681</f>
        <v>546.509765625</v>
      </c>
      <c r="Q229" s="14" t="e">
        <f aca="false">main!O681</f>
        <v>#DIV/0!</v>
      </c>
      <c r="R229" s="14" t="n">
        <f aca="false">main!P681</f>
        <v>0.634172539754908</v>
      </c>
      <c r="S229" s="14" t="n">
        <f aca="false">main!Q681</f>
        <v>0.54671614812484</v>
      </c>
      <c r="T229" s="14" t="n">
        <f aca="false">main!R681</f>
        <v>-1</v>
      </c>
      <c r="U229" s="14" t="n">
        <f aca="false">main!S681</f>
        <v>0.87</v>
      </c>
      <c r="V229" s="14" t="n">
        <f aca="false">main!T681</f>
        <v>0.92</v>
      </c>
      <c r="W229" s="14" t="n">
        <f aca="false">main!U681</f>
        <v>19.9885787963867</v>
      </c>
      <c r="X229" s="14" t="n">
        <f aca="false">main!V681</f>
        <v>0.879994289398193</v>
      </c>
      <c r="Y229" s="14" t="n">
        <f aca="false">main!W681</f>
        <v>0.0520681818824442</v>
      </c>
      <c r="Z229" s="14" t="n">
        <f aca="false">main!X681</f>
        <v>0.862093695094606</v>
      </c>
      <c r="AA229" s="14" t="n">
        <f aca="false">main!Y681</f>
        <v>2.73352907769699</v>
      </c>
      <c r="AB229" s="14" t="n">
        <f aca="false">main!Z681</f>
        <v>-1</v>
      </c>
      <c r="AC229" s="14" t="n">
        <f aca="false">main!AA681</f>
        <v>250.946746826172</v>
      </c>
      <c r="AD229" s="14" t="n">
        <f aca="false">main!AB681</f>
        <v>0.5</v>
      </c>
      <c r="AE229" s="14" t="n">
        <f aca="false">main!AC681</f>
        <v>60.3661293383895</v>
      </c>
      <c r="AF229" s="14" t="n">
        <f aca="false">main!AD681</f>
        <v>2.28004017684319</v>
      </c>
      <c r="AG229" s="14" t="n">
        <f aca="false">main!AE681</f>
        <v>1.13937236236261</v>
      </c>
      <c r="AH229" s="14" t="n">
        <f aca="false">main!AF681</f>
        <v>23.6781616210938</v>
      </c>
      <c r="AI229" s="14" t="n">
        <f aca="false">main!AG681</f>
        <v>2</v>
      </c>
      <c r="AJ229" s="14" t="n">
        <f aca="false">main!AH681</f>
        <v>4.644859790802</v>
      </c>
      <c r="AK229" s="14" t="n">
        <f aca="false">main!AI681</f>
        <v>1</v>
      </c>
      <c r="AL229" s="14" t="n">
        <f aca="false">main!AJ681</f>
        <v>9.289719581604</v>
      </c>
      <c r="AM229" s="14" t="n">
        <f aca="false">main!AK681</f>
        <v>24.6967449188232</v>
      </c>
      <c r="AN229" s="14" t="n">
        <f aca="false">main!AL681</f>
        <v>23.6781616210938</v>
      </c>
      <c r="AO229" s="14" t="n">
        <f aca="false">main!AM681</f>
        <v>24.6237258911133</v>
      </c>
      <c r="AP229" s="14" t="n">
        <f aca="false">main!AN681</f>
        <v>795.293701171875</v>
      </c>
      <c r="AQ229" s="14" t="n">
        <f aca="false">main!AO681</f>
        <v>787.153991699219</v>
      </c>
      <c r="AR229" s="14" t="n">
        <f aca="false">main!AP681</f>
        <v>17.5955581665039</v>
      </c>
      <c r="AS229" s="14" t="n">
        <f aca="false">main!AQ681</f>
        <v>19.0836296081543</v>
      </c>
      <c r="AT229" s="14" t="n">
        <f aca="false">main!AR681</f>
        <v>53.0951652526856</v>
      </c>
      <c r="AU229" s="14" t="n">
        <f aca="false">main!AS681</f>
        <v>57.5854721069336</v>
      </c>
      <c r="AV229" s="14" t="n">
        <f aca="false">main!AT681</f>
        <v>300.594268798828</v>
      </c>
      <c r="AW229" s="14" t="n">
        <f aca="false">main!AU681</f>
        <v>249.652587890625</v>
      </c>
      <c r="AX229" s="14" t="n">
        <f aca="false">main!AV681</f>
        <v>116.806732177734</v>
      </c>
      <c r="AY229" s="14" t="n">
        <f aca="false">main!AW681</f>
        <v>94.2267227172852</v>
      </c>
      <c r="AZ229" s="14" t="n">
        <f aca="false">main!AX681</f>
        <v>-2.02957439422607</v>
      </c>
      <c r="BA229" s="14" t="n">
        <f aca="false">main!AY681</f>
        <v>-0.401076465845108</v>
      </c>
      <c r="BB229" s="14" t="n">
        <f aca="false">main!AZ681</f>
        <v>0.75</v>
      </c>
      <c r="BC229" s="14" t="n">
        <f aca="false">main!BA681</f>
        <v>-1.355140209198</v>
      </c>
      <c r="BD229" s="14" t="n">
        <f aca="false">main!BB681</f>
        <v>7.355140209198</v>
      </c>
      <c r="BE229" s="14" t="n">
        <f aca="false">main!BC681</f>
        <v>1</v>
      </c>
      <c r="BF229" s="14" t="n">
        <f aca="false">main!BD681</f>
        <v>0</v>
      </c>
      <c r="BG229" s="14" t="n">
        <f aca="false">main!BE681</f>
        <v>0.159999996423721</v>
      </c>
      <c r="BH229" s="14" t="n">
        <f aca="false">main!BF681</f>
        <v>111105</v>
      </c>
      <c r="BI229" s="14" t="n">
        <f aca="false">main!BG681</f>
        <v>1.50297134399414</v>
      </c>
      <c r="BJ229" s="14" t="n">
        <f aca="false">main!BH681</f>
        <v>0.00228004017684319</v>
      </c>
      <c r="BK229" s="14" t="n">
        <f aca="false">main!BI681</f>
        <v>296.828161621094</v>
      </c>
      <c r="BL229" s="14" t="n">
        <f aca="false">main!BJ681</f>
        <v>297.846744918823</v>
      </c>
      <c r="BM229" s="14" t="n">
        <f aca="false">main!BK681</f>
        <v>39.9444131696727</v>
      </c>
      <c r="BN229" s="14" t="n">
        <f aca="false">main!BL681</f>
        <v>-0.196255920500706</v>
      </c>
      <c r="BO229" s="14" t="n">
        <f aca="false">main!BM681</f>
        <v>2.93756023788954</v>
      </c>
      <c r="BP229" s="14" t="n">
        <f aca="false">main!BN681</f>
        <v>31.1754474015116</v>
      </c>
      <c r="BQ229" s="14" t="n">
        <f aca="false">main!BO681</f>
        <v>12.0918177933573</v>
      </c>
      <c r="BR229" s="14" t="n">
        <f aca="false">main!BP681</f>
        <v>24.1874532699585</v>
      </c>
      <c r="BS229" s="14" t="n">
        <f aca="false">main!BQ681</f>
        <v>3.02886529125389</v>
      </c>
      <c r="BT229" s="14" t="n">
        <f aca="false">main!BR681</f>
        <v>0.183822139682564</v>
      </c>
      <c r="BU229" s="14" t="n">
        <f aca="false">main!BS681</f>
        <v>1.79818787552693</v>
      </c>
      <c r="BV229" s="14" t="n">
        <f aca="false">main!BT681</f>
        <v>1.23067741572696</v>
      </c>
      <c r="BW229" s="14" t="n">
        <f aca="false">main!BU681</f>
        <v>0.115216568663559</v>
      </c>
      <c r="BX229" s="14" t="n">
        <f aca="false">main!BV681</f>
        <v>64.263928429628</v>
      </c>
      <c r="BY229" s="14" t="n">
        <f aca="false">main!BW681</f>
        <v>0.866430001288242</v>
      </c>
      <c r="BZ229" s="14" t="n">
        <f aca="false">main!BX681</f>
        <v>61.0011197082554</v>
      </c>
      <c r="CA229" s="14" t="n">
        <f aca="false">main!BY681</f>
        <v>785.636974978596</v>
      </c>
      <c r="CB229" s="14" t="n">
        <f aca="false">main!BZ681</f>
        <v>0.00810541201403668</v>
      </c>
      <c r="CC229" s="14" t="n">
        <f aca="false">main!CA681</f>
        <v>0</v>
      </c>
      <c r="CD229" s="14" t="n">
        <f aca="false">main!CB681</f>
        <v>219.692851677231</v>
      </c>
      <c r="CE229" s="14" t="n">
        <f aca="false">main!CC681</f>
        <v>764.60144042969</v>
      </c>
      <c r="CF229" s="14" t="n">
        <f aca="false">main!CD681</f>
        <v>0.54671614812484</v>
      </c>
      <c r="CG229" s="14" t="e">
        <f aca="false">main!CE681</f>
        <v>#DIV/0!</v>
      </c>
    </row>
    <row r="230" customFormat="false" ht="15.75" hidden="false" customHeight="true" outlineLevel="0" collapsed="false">
      <c r="A230" s="12" t="n">
        <v>6</v>
      </c>
      <c r="B230" s="12" t="n">
        <v>4</v>
      </c>
      <c r="C230" s="15" t="n">
        <f aca="false">main!A682</f>
        <v>206</v>
      </c>
      <c r="D230" s="14" t="str">
        <f aca="false">main!B682</f>
        <v>18:15:19</v>
      </c>
      <c r="E230" s="14" t="n">
        <f aca="false">main!C682</f>
        <v>22900.9999980703</v>
      </c>
      <c r="F230" s="14" t="n">
        <f aca="false">main!D682</f>
        <v>0</v>
      </c>
      <c r="G230" s="14" t="n">
        <f aca="false">main!E682</f>
        <v>10.306361936981</v>
      </c>
      <c r="H230" s="14" t="n">
        <f aca="false">main!F682</f>
        <v>0.18618921453515</v>
      </c>
      <c r="I230" s="14" t="n">
        <f aca="false">main!G682</f>
        <v>682.43253928926</v>
      </c>
      <c r="J230" s="14" t="n">
        <f aca="false">main!H682</f>
        <v>29</v>
      </c>
      <c r="K230" s="14" t="n">
        <f aca="false">main!I682</f>
        <v>29</v>
      </c>
      <c r="L230" s="14" t="n">
        <f aca="false">main!J682</f>
        <v>0</v>
      </c>
      <c r="M230" s="14" t="n">
        <f aca="false">main!K682</f>
        <v>0</v>
      </c>
      <c r="N230" s="14" t="n">
        <f aca="false">main!L682</f>
        <v>441.06640625</v>
      </c>
      <c r="O230" s="14" t="n">
        <f aca="false">main!M682</f>
        <v>1205.66784667969</v>
      </c>
      <c r="P230" s="14" t="n">
        <f aca="false">main!N682</f>
        <v>546.509765625</v>
      </c>
      <c r="Q230" s="14" t="e">
        <f aca="false">main!O682</f>
        <v>#DIV/0!</v>
      </c>
      <c r="R230" s="14" t="n">
        <f aca="false">main!P682</f>
        <v>0.634172539754908</v>
      </c>
      <c r="S230" s="14" t="n">
        <f aca="false">main!Q682</f>
        <v>0.54671614812484</v>
      </c>
      <c r="T230" s="14" t="n">
        <f aca="false">main!R682</f>
        <v>-1</v>
      </c>
      <c r="U230" s="14" t="n">
        <f aca="false">main!S682</f>
        <v>0.87</v>
      </c>
      <c r="V230" s="14" t="n">
        <f aca="false">main!T682</f>
        <v>0.92</v>
      </c>
      <c r="W230" s="14" t="n">
        <f aca="false">main!U682</f>
        <v>19.9885787963867</v>
      </c>
      <c r="X230" s="14" t="n">
        <f aca="false">main!V682</f>
        <v>0.879994289398193</v>
      </c>
      <c r="Y230" s="14" t="n">
        <f aca="false">main!W682</f>
        <v>0.0514634206686421</v>
      </c>
      <c r="Z230" s="14" t="n">
        <f aca="false">main!X682</f>
        <v>0.862093695094606</v>
      </c>
      <c r="AA230" s="14" t="n">
        <f aca="false">main!Y682</f>
        <v>2.73352907769699</v>
      </c>
      <c r="AB230" s="14" t="n">
        <f aca="false">main!Z682</f>
        <v>-1</v>
      </c>
      <c r="AC230" s="14" t="n">
        <f aca="false">main!AA682</f>
        <v>250.946746826172</v>
      </c>
      <c r="AD230" s="14" t="n">
        <f aca="false">main!AB682</f>
        <v>0.5</v>
      </c>
      <c r="AE230" s="14" t="n">
        <f aca="false">main!AC682</f>
        <v>60.3661293383895</v>
      </c>
      <c r="AF230" s="14" t="n">
        <f aca="false">main!AD682</f>
        <v>2.26889080539418</v>
      </c>
      <c r="AG230" s="14" t="n">
        <f aca="false">main!AE682</f>
        <v>1.14178567443157</v>
      </c>
      <c r="AH230" s="14" t="n">
        <f aca="false">main!AF682</f>
        <v>23.6994724273682</v>
      </c>
      <c r="AI230" s="14" t="n">
        <f aca="false">main!AG682</f>
        <v>2</v>
      </c>
      <c r="AJ230" s="14" t="n">
        <f aca="false">main!AH682</f>
        <v>4.644859790802</v>
      </c>
      <c r="AK230" s="14" t="n">
        <f aca="false">main!AI682</f>
        <v>1</v>
      </c>
      <c r="AL230" s="14" t="n">
        <f aca="false">main!AJ682</f>
        <v>9.289719581604</v>
      </c>
      <c r="AM230" s="14" t="n">
        <f aca="false">main!AK682</f>
        <v>24.7125339508057</v>
      </c>
      <c r="AN230" s="14" t="n">
        <f aca="false">main!AL682</f>
        <v>23.6994724273682</v>
      </c>
      <c r="AO230" s="14" t="n">
        <f aca="false">main!AM682</f>
        <v>24.6377849578857</v>
      </c>
      <c r="AP230" s="14" t="n">
        <f aca="false">main!AN682</f>
        <v>795.136474609375</v>
      </c>
      <c r="AQ230" s="14" t="n">
        <f aca="false">main!AO682</f>
        <v>787.091125488281</v>
      </c>
      <c r="AR230" s="14" t="n">
        <f aca="false">main!AP682</f>
        <v>17.617374420166</v>
      </c>
      <c r="AS230" s="14" t="n">
        <f aca="false">main!AQ682</f>
        <v>19.0981159210205</v>
      </c>
      <c r="AT230" s="14" t="n">
        <f aca="false">main!AR682</f>
        <v>53.1106719970703</v>
      </c>
      <c r="AU230" s="14" t="n">
        <f aca="false">main!AS682</f>
        <v>57.5746307373047</v>
      </c>
      <c r="AV230" s="14" t="n">
        <f aca="false">main!AT682</f>
        <v>300.600646972656</v>
      </c>
      <c r="AW230" s="14" t="n">
        <f aca="false">main!AU682</f>
        <v>249.657363891602</v>
      </c>
      <c r="AX230" s="14" t="n">
        <f aca="false">main!AV682</f>
        <v>116.335945129395</v>
      </c>
      <c r="AY230" s="14" t="n">
        <f aca="false">main!AW682</f>
        <v>94.2263793945313</v>
      </c>
      <c r="AZ230" s="14" t="n">
        <f aca="false">main!AX682</f>
        <v>-2.02957439422607</v>
      </c>
      <c r="BA230" s="14" t="n">
        <f aca="false">main!AY682</f>
        <v>-0.401076465845108</v>
      </c>
      <c r="BB230" s="14" t="n">
        <f aca="false">main!AZ682</f>
        <v>0.75</v>
      </c>
      <c r="BC230" s="14" t="n">
        <f aca="false">main!BA682</f>
        <v>-1.355140209198</v>
      </c>
      <c r="BD230" s="14" t="n">
        <f aca="false">main!BB682</f>
        <v>7.355140209198</v>
      </c>
      <c r="BE230" s="14" t="n">
        <f aca="false">main!BC682</f>
        <v>1</v>
      </c>
      <c r="BF230" s="14" t="n">
        <f aca="false">main!BD682</f>
        <v>0</v>
      </c>
      <c r="BG230" s="14" t="n">
        <f aca="false">main!BE682</f>
        <v>0.159999996423721</v>
      </c>
      <c r="BH230" s="14" t="n">
        <f aca="false">main!BF682</f>
        <v>111105</v>
      </c>
      <c r="BI230" s="14" t="n">
        <f aca="false">main!BG682</f>
        <v>1.50300323486328</v>
      </c>
      <c r="BJ230" s="14" t="n">
        <f aca="false">main!BH682</f>
        <v>0.00226889080539418</v>
      </c>
      <c r="BK230" s="14" t="n">
        <f aca="false">main!BI682</f>
        <v>296.849472427368</v>
      </c>
      <c r="BL230" s="14" t="n">
        <f aca="false">main!BJ682</f>
        <v>297.862533950806</v>
      </c>
      <c r="BM230" s="14" t="n">
        <f aca="false">main!BK682</f>
        <v>39.9451773298119</v>
      </c>
      <c r="BN230" s="14" t="n">
        <f aca="false">main!BL682</f>
        <v>-0.194525941633111</v>
      </c>
      <c r="BO230" s="14" t="n">
        <f aca="false">main!BM682</f>
        <v>2.94133199092639</v>
      </c>
      <c r="BP230" s="14" t="n">
        <f aca="false">main!BN682</f>
        <v>31.2155896239084</v>
      </c>
      <c r="BQ230" s="14" t="n">
        <f aca="false">main!BO682</f>
        <v>12.1174737028879</v>
      </c>
      <c r="BR230" s="14" t="n">
        <f aca="false">main!BP682</f>
        <v>24.206003189087</v>
      </c>
      <c r="BS230" s="14" t="n">
        <f aca="false">main!BQ682</f>
        <v>3.03223720305032</v>
      </c>
      <c r="BT230" s="14" t="n">
        <f aca="false">main!BR682</f>
        <v>0.182530839981847</v>
      </c>
      <c r="BU230" s="14" t="n">
        <f aca="false">main!BS682</f>
        <v>1.79954631649482</v>
      </c>
      <c r="BV230" s="14" t="n">
        <f aca="false">main!BT682</f>
        <v>1.2326908865555</v>
      </c>
      <c r="BW230" s="14" t="n">
        <f aca="false">main!BU682</f>
        <v>0.114404911603463</v>
      </c>
      <c r="BX230" s="14" t="n">
        <f aca="false">main!BV682</f>
        <v>64.3031473582432</v>
      </c>
      <c r="BY230" s="14" t="n">
        <f aca="false">main!BW682</f>
        <v>0.867031169822815</v>
      </c>
      <c r="BZ230" s="14" t="n">
        <f aca="false">main!BX682</f>
        <v>60.9620024281884</v>
      </c>
      <c r="CA230" s="14" t="n">
        <f aca="false">main!BY682</f>
        <v>785.593385056753</v>
      </c>
      <c r="CB230" s="14" t="n">
        <f aca="false">main!BZ682</f>
        <v>0.00799773105755766</v>
      </c>
      <c r="CC230" s="14" t="n">
        <f aca="false">main!CA682</f>
        <v>0</v>
      </c>
      <c r="CD230" s="14" t="n">
        <f aca="false">main!CB682</f>
        <v>219.697054530816</v>
      </c>
      <c r="CE230" s="14" t="n">
        <f aca="false">main!CC682</f>
        <v>764.60144042969</v>
      </c>
      <c r="CF230" s="14" t="n">
        <f aca="false">main!CD682</f>
        <v>0.54671614812484</v>
      </c>
      <c r="CG230" s="14" t="e">
        <f aca="false">main!CE682</f>
        <v>#DIV/0!</v>
      </c>
    </row>
    <row r="231" customFormat="false" ht="15.75" hidden="false" customHeight="true" outlineLevel="0" collapsed="false">
      <c r="A231" s="12" t="n">
        <v>6</v>
      </c>
      <c r="B231" s="12" t="n">
        <v>4</v>
      </c>
      <c r="C231" s="15" t="n">
        <f aca="false">main!A683</f>
        <v>207</v>
      </c>
      <c r="D231" s="14" t="str">
        <f aca="false">main!B683</f>
        <v>18:15:30</v>
      </c>
      <c r="E231" s="14" t="n">
        <f aca="false">main!C683</f>
        <v>22911.9999973122</v>
      </c>
      <c r="F231" s="14" t="n">
        <f aca="false">main!D683</f>
        <v>0</v>
      </c>
      <c r="G231" s="14" t="n">
        <f aca="false">main!E683</f>
        <v>10.2293943584185</v>
      </c>
      <c r="H231" s="14" t="n">
        <f aca="false">main!F683</f>
        <v>0.185578321135073</v>
      </c>
      <c r="I231" s="14" t="n">
        <f aca="false">main!G683</f>
        <v>682.636501169419</v>
      </c>
      <c r="J231" s="14" t="n">
        <f aca="false">main!H683</f>
        <v>29</v>
      </c>
      <c r="K231" s="14" t="n">
        <f aca="false">main!I683</f>
        <v>29</v>
      </c>
      <c r="L231" s="14" t="n">
        <f aca="false">main!J683</f>
        <v>0</v>
      </c>
      <c r="M231" s="14" t="n">
        <f aca="false">main!K683</f>
        <v>0</v>
      </c>
      <c r="N231" s="14" t="n">
        <f aca="false">main!L683</f>
        <v>441.06640625</v>
      </c>
      <c r="O231" s="14" t="n">
        <f aca="false">main!M683</f>
        <v>1205.66784667969</v>
      </c>
      <c r="P231" s="14" t="n">
        <f aca="false">main!N683</f>
        <v>546.509765625</v>
      </c>
      <c r="Q231" s="14" t="e">
        <f aca="false">main!O683</f>
        <v>#DIV/0!</v>
      </c>
      <c r="R231" s="14" t="n">
        <f aca="false">main!P683</f>
        <v>0.634172539754908</v>
      </c>
      <c r="S231" s="14" t="n">
        <f aca="false">main!Q683</f>
        <v>0.54671614812484</v>
      </c>
      <c r="T231" s="14" t="n">
        <f aca="false">main!R683</f>
        <v>-1</v>
      </c>
      <c r="U231" s="14" t="n">
        <f aca="false">main!S683</f>
        <v>0.87</v>
      </c>
      <c r="V231" s="14" t="n">
        <f aca="false">main!T683</f>
        <v>0.92</v>
      </c>
      <c r="W231" s="14" t="n">
        <f aca="false">main!U683</f>
        <v>19.9885787963867</v>
      </c>
      <c r="X231" s="14" t="n">
        <f aca="false">main!V683</f>
        <v>0.879994289398193</v>
      </c>
      <c r="Y231" s="14" t="n">
        <f aca="false">main!W683</f>
        <v>0.0511237531011251</v>
      </c>
      <c r="Z231" s="14" t="n">
        <f aca="false">main!X683</f>
        <v>0.862093695094606</v>
      </c>
      <c r="AA231" s="14" t="n">
        <f aca="false">main!Y683</f>
        <v>2.73352907769699</v>
      </c>
      <c r="AB231" s="14" t="n">
        <f aca="false">main!Z683</f>
        <v>-1</v>
      </c>
      <c r="AC231" s="14" t="n">
        <f aca="false">main!AA683</f>
        <v>250.946746826172</v>
      </c>
      <c r="AD231" s="14" t="n">
        <f aca="false">main!AB683</f>
        <v>0.5</v>
      </c>
      <c r="AE231" s="14" t="n">
        <f aca="false">main!AC683</f>
        <v>60.3661293383895</v>
      </c>
      <c r="AF231" s="14" t="n">
        <f aca="false">main!AD683</f>
        <v>2.26573385371974</v>
      </c>
      <c r="AG231" s="14" t="n">
        <f aca="false">main!AE683</f>
        <v>1.14383673491092</v>
      </c>
      <c r="AH231" s="14" t="n">
        <f aca="false">main!AF683</f>
        <v>23.7208633422852</v>
      </c>
      <c r="AI231" s="14" t="n">
        <f aca="false">main!AG683</f>
        <v>2</v>
      </c>
      <c r="AJ231" s="14" t="n">
        <f aca="false">main!AH683</f>
        <v>4.644859790802</v>
      </c>
      <c r="AK231" s="14" t="n">
        <f aca="false">main!AI683</f>
        <v>1</v>
      </c>
      <c r="AL231" s="14" t="n">
        <f aca="false">main!AJ683</f>
        <v>9.289719581604</v>
      </c>
      <c r="AM231" s="14" t="n">
        <f aca="false">main!AK683</f>
        <v>24.7267971038818</v>
      </c>
      <c r="AN231" s="14" t="n">
        <f aca="false">main!AL683</f>
        <v>23.7208633422852</v>
      </c>
      <c r="AO231" s="14" t="n">
        <f aca="false">main!AM683</f>
        <v>24.6516819000244</v>
      </c>
      <c r="AP231" s="14" t="n">
        <f aca="false">main!AN683</f>
        <v>794.930725097656</v>
      </c>
      <c r="AQ231" s="14" t="n">
        <f aca="false">main!AO683</f>
        <v>786.939025878906</v>
      </c>
      <c r="AR231" s="14" t="n">
        <f aca="false">main!AP683</f>
        <v>17.638111114502</v>
      </c>
      <c r="AS231" s="14" t="n">
        <f aca="false">main!AQ683</f>
        <v>19.1166610717773</v>
      </c>
      <c r="AT231" s="14" t="n">
        <f aca="false">main!AR683</f>
        <v>53.1276473999023</v>
      </c>
      <c r="AU231" s="14" t="n">
        <f aca="false">main!AS683</f>
        <v>57.5811805725098</v>
      </c>
      <c r="AV231" s="14" t="n">
        <f aca="false">main!AT683</f>
        <v>300.621643066406</v>
      </c>
      <c r="AW231" s="14" t="n">
        <f aca="false">main!AU683</f>
        <v>249.605270385742</v>
      </c>
      <c r="AX231" s="14" t="n">
        <f aca="false">main!AV683</f>
        <v>77.6994400024414</v>
      </c>
      <c r="AY231" s="14" t="n">
        <f aca="false">main!AW683</f>
        <v>94.225944519043</v>
      </c>
      <c r="AZ231" s="14" t="n">
        <f aca="false">main!AX683</f>
        <v>-2.02957439422607</v>
      </c>
      <c r="BA231" s="14" t="n">
        <f aca="false">main!AY683</f>
        <v>-0.401076465845108</v>
      </c>
      <c r="BB231" s="14" t="n">
        <f aca="false">main!AZ683</f>
        <v>0.75</v>
      </c>
      <c r="BC231" s="14" t="n">
        <f aca="false">main!BA683</f>
        <v>-1.355140209198</v>
      </c>
      <c r="BD231" s="14" t="n">
        <f aca="false">main!BB683</f>
        <v>7.355140209198</v>
      </c>
      <c r="BE231" s="14" t="n">
        <f aca="false">main!BC683</f>
        <v>1</v>
      </c>
      <c r="BF231" s="14" t="n">
        <f aca="false">main!BD683</f>
        <v>0</v>
      </c>
      <c r="BG231" s="14" t="n">
        <f aca="false">main!BE683</f>
        <v>0.159999996423721</v>
      </c>
      <c r="BH231" s="14" t="n">
        <f aca="false">main!BF683</f>
        <v>111105</v>
      </c>
      <c r="BI231" s="14" t="n">
        <f aca="false">main!BG683</f>
        <v>1.50310821533203</v>
      </c>
      <c r="BJ231" s="14" t="n">
        <f aca="false">main!BH683</f>
        <v>0.00226573385371974</v>
      </c>
      <c r="BK231" s="14" t="n">
        <f aca="false">main!BI683</f>
        <v>296.870863342285</v>
      </c>
      <c r="BL231" s="14" t="n">
        <f aca="false">main!BJ683</f>
        <v>297.876797103882</v>
      </c>
      <c r="BM231" s="14" t="n">
        <f aca="false">main!BK683</f>
        <v>39.9368423690606</v>
      </c>
      <c r="BN231" s="14" t="n">
        <f aca="false">main!BL683</f>
        <v>-0.194315346898311</v>
      </c>
      <c r="BO231" s="14" t="n">
        <f aca="false">main!BM683</f>
        <v>2.94512218044956</v>
      </c>
      <c r="BP231" s="14" t="n">
        <f aca="false">main!BN683</f>
        <v>31.2559581703567</v>
      </c>
      <c r="BQ231" s="14" t="n">
        <f aca="false">main!BO683</f>
        <v>12.1392970985794</v>
      </c>
      <c r="BR231" s="14" t="n">
        <f aca="false">main!BP683</f>
        <v>24.2238302230835</v>
      </c>
      <c r="BS231" s="14" t="n">
        <f aca="false">main!BQ683</f>
        <v>3.03548080434781</v>
      </c>
      <c r="BT231" s="14" t="n">
        <f aca="false">main!BR683</f>
        <v>0.181943679393059</v>
      </c>
      <c r="BU231" s="14" t="n">
        <f aca="false">main!BS683</f>
        <v>1.80128544553864</v>
      </c>
      <c r="BV231" s="14" t="n">
        <f aca="false">main!BT683</f>
        <v>1.23419535880917</v>
      </c>
      <c r="BW231" s="14" t="n">
        <f aca="false">main!BU683</f>
        <v>0.114035857738469</v>
      </c>
      <c r="BX231" s="14" t="n">
        <f aca="false">main!BV683</f>
        <v>64.3220690858633</v>
      </c>
      <c r="BY231" s="14" t="n">
        <f aca="false">main!BW683</f>
        <v>0.867457933487293</v>
      </c>
      <c r="BZ231" s="14" t="n">
        <f aca="false">main!BX683</f>
        <v>60.9385073151746</v>
      </c>
      <c r="CA231" s="14" t="n">
        <f aca="false">main!BY683</f>
        <v>785.452470524618</v>
      </c>
      <c r="CB231" s="14" t="n">
        <f aca="false">main!BZ683</f>
        <v>0.00793636847973671</v>
      </c>
      <c r="CC231" s="14" t="n">
        <f aca="false">main!CA683</f>
        <v>0</v>
      </c>
      <c r="CD231" s="14" t="n">
        <f aca="false">main!CB683</f>
        <v>219.651212543145</v>
      </c>
      <c r="CE231" s="14" t="n">
        <f aca="false">main!CC683</f>
        <v>764.60144042969</v>
      </c>
      <c r="CF231" s="14" t="n">
        <f aca="false">main!CD683</f>
        <v>0.54671614812484</v>
      </c>
      <c r="CG231" s="14" t="e">
        <f aca="false">main!CE683</f>
        <v>#DIV/0!</v>
      </c>
    </row>
    <row r="232" customFormat="false" ht="15.75" hidden="false" customHeight="true" outlineLevel="0" collapsed="false">
      <c r="A232" s="12" t="n">
        <v>6</v>
      </c>
      <c r="B232" s="12" t="n">
        <v>4</v>
      </c>
      <c r="C232" s="15" t="n">
        <f aca="false">main!A684</f>
        <v>208</v>
      </c>
      <c r="D232" s="14" t="str">
        <f aca="false">main!B684</f>
        <v>18:15:41</v>
      </c>
      <c r="E232" s="14" t="n">
        <f aca="false">main!C684</f>
        <v>22923.4999965196</v>
      </c>
      <c r="F232" s="14" t="n">
        <f aca="false">main!D684</f>
        <v>0</v>
      </c>
      <c r="G232" s="14" t="n">
        <f aca="false">main!E684</f>
        <v>10.2901059568652</v>
      </c>
      <c r="H232" s="14" t="n">
        <f aca="false">main!F684</f>
        <v>0.184474091008657</v>
      </c>
      <c r="I232" s="14" t="n">
        <f aca="false">main!G684</f>
        <v>681.372920362765</v>
      </c>
      <c r="J232" s="14" t="n">
        <f aca="false">main!H684</f>
        <v>29</v>
      </c>
      <c r="K232" s="14" t="n">
        <f aca="false">main!I684</f>
        <v>29</v>
      </c>
      <c r="L232" s="14" t="n">
        <f aca="false">main!J684</f>
        <v>0</v>
      </c>
      <c r="M232" s="14" t="n">
        <f aca="false">main!K684</f>
        <v>0</v>
      </c>
      <c r="N232" s="14" t="n">
        <f aca="false">main!L684</f>
        <v>441.06640625</v>
      </c>
      <c r="O232" s="14" t="n">
        <f aca="false">main!M684</f>
        <v>1205.66784667969</v>
      </c>
      <c r="P232" s="14" t="n">
        <f aca="false">main!N684</f>
        <v>546.509765625</v>
      </c>
      <c r="Q232" s="14" t="e">
        <f aca="false">main!O684</f>
        <v>#DIV/0!</v>
      </c>
      <c r="R232" s="14" t="n">
        <f aca="false">main!P684</f>
        <v>0.634172539754908</v>
      </c>
      <c r="S232" s="14" t="n">
        <f aca="false">main!Q684</f>
        <v>0.54671614812484</v>
      </c>
      <c r="T232" s="14" t="n">
        <f aca="false">main!R684</f>
        <v>-1</v>
      </c>
      <c r="U232" s="14" t="n">
        <f aca="false">main!S684</f>
        <v>0.87</v>
      </c>
      <c r="V232" s="14" t="n">
        <f aca="false">main!T684</f>
        <v>0.92</v>
      </c>
      <c r="W232" s="14" t="n">
        <f aca="false">main!U684</f>
        <v>19.9885787963867</v>
      </c>
      <c r="X232" s="14" t="n">
        <f aca="false">main!V684</f>
        <v>0.879994289398193</v>
      </c>
      <c r="Y232" s="14" t="n">
        <f aca="false">main!W684</f>
        <v>0.0514073497103574</v>
      </c>
      <c r="Z232" s="14" t="n">
        <f aca="false">main!X684</f>
        <v>0.862093695094606</v>
      </c>
      <c r="AA232" s="14" t="n">
        <f aca="false">main!Y684</f>
        <v>2.73352907769699</v>
      </c>
      <c r="AB232" s="14" t="n">
        <f aca="false">main!Z684</f>
        <v>-1</v>
      </c>
      <c r="AC232" s="14" t="n">
        <f aca="false">main!AA684</f>
        <v>250.946746826172</v>
      </c>
      <c r="AD232" s="14" t="n">
        <f aca="false">main!AB684</f>
        <v>0.5</v>
      </c>
      <c r="AE232" s="14" t="n">
        <f aca="false">main!AC684</f>
        <v>60.3661293383895</v>
      </c>
      <c r="AF232" s="14" t="n">
        <f aca="false">main!AD684</f>
        <v>2.26042615844331</v>
      </c>
      <c r="AG232" s="14" t="n">
        <f aca="false">main!AE684</f>
        <v>1.14781033207804</v>
      </c>
      <c r="AH232" s="14" t="n">
        <f aca="false">main!AF684</f>
        <v>23.7522640228272</v>
      </c>
      <c r="AI232" s="14" t="n">
        <f aca="false">main!AG684</f>
        <v>2</v>
      </c>
      <c r="AJ232" s="14" t="n">
        <f aca="false">main!AH684</f>
        <v>4.644859790802</v>
      </c>
      <c r="AK232" s="14" t="n">
        <f aca="false">main!AI684</f>
        <v>1</v>
      </c>
      <c r="AL232" s="14" t="n">
        <f aca="false">main!AJ684</f>
        <v>9.289719581604</v>
      </c>
      <c r="AM232" s="14" t="n">
        <f aca="false">main!AK684</f>
        <v>24.7422218322754</v>
      </c>
      <c r="AN232" s="14" t="n">
        <f aca="false">main!AL684</f>
        <v>23.7522640228272</v>
      </c>
      <c r="AO232" s="14" t="n">
        <f aca="false">main!AM684</f>
        <v>24.6664752960205</v>
      </c>
      <c r="AP232" s="14" t="n">
        <f aca="false">main!AN684</f>
        <v>794.804931640625</v>
      </c>
      <c r="AQ232" s="14" t="n">
        <f aca="false">main!AO684</f>
        <v>786.776184082031</v>
      </c>
      <c r="AR232" s="14" t="n">
        <f aca="false">main!AP684</f>
        <v>17.6586017608643</v>
      </c>
      <c r="AS232" s="14" t="n">
        <f aca="false">main!AQ684</f>
        <v>19.1336040496826</v>
      </c>
      <c r="AT232" s="14" t="n">
        <f aca="false">main!AR684</f>
        <v>53.1404228210449</v>
      </c>
      <c r="AU232" s="14" t="n">
        <f aca="false">main!AS684</f>
        <v>57.5791778564453</v>
      </c>
      <c r="AV232" s="14" t="n">
        <f aca="false">main!AT684</f>
        <v>300.633575439453</v>
      </c>
      <c r="AW232" s="14" t="n">
        <f aca="false">main!AU684</f>
        <v>249.570327758789</v>
      </c>
      <c r="AX232" s="14" t="n">
        <f aca="false">main!AV684</f>
        <v>114.053466796875</v>
      </c>
      <c r="AY232" s="14" t="n">
        <f aca="false">main!AW684</f>
        <v>94.2260208129883</v>
      </c>
      <c r="AZ232" s="14" t="n">
        <f aca="false">main!AX684</f>
        <v>-2.02957439422607</v>
      </c>
      <c r="BA232" s="14" t="n">
        <f aca="false">main!AY684</f>
        <v>-0.401076465845108</v>
      </c>
      <c r="BB232" s="14" t="n">
        <f aca="false">main!AZ684</f>
        <v>0.5</v>
      </c>
      <c r="BC232" s="14" t="n">
        <f aca="false">main!BA684</f>
        <v>-1.355140209198</v>
      </c>
      <c r="BD232" s="14" t="n">
        <f aca="false">main!BB684</f>
        <v>7.355140209198</v>
      </c>
      <c r="BE232" s="14" t="n">
        <f aca="false">main!BC684</f>
        <v>1</v>
      </c>
      <c r="BF232" s="14" t="n">
        <f aca="false">main!BD684</f>
        <v>0</v>
      </c>
      <c r="BG232" s="14" t="n">
        <f aca="false">main!BE684</f>
        <v>0.159999996423721</v>
      </c>
      <c r="BH232" s="14" t="n">
        <f aca="false">main!BF684</f>
        <v>111105</v>
      </c>
      <c r="BI232" s="14" t="n">
        <f aca="false">main!BG684</f>
        <v>1.50316787719727</v>
      </c>
      <c r="BJ232" s="14" t="n">
        <f aca="false">main!BH684</f>
        <v>0.00226042615844331</v>
      </c>
      <c r="BK232" s="14" t="n">
        <f aca="false">main!BI684</f>
        <v>296.902264022827</v>
      </c>
      <c r="BL232" s="14" t="n">
        <f aca="false">main!BJ684</f>
        <v>297.892221832275</v>
      </c>
      <c r="BM232" s="14" t="n">
        <f aca="false">main!BK684</f>
        <v>39.9312515488731</v>
      </c>
      <c r="BN232" s="14" t="n">
        <f aca="false">main!BL684</f>
        <v>-0.194112232905872</v>
      </c>
      <c r="BO232" s="14" t="n">
        <f aca="false">main!BM684</f>
        <v>2.95069370549091</v>
      </c>
      <c r="BP232" s="14" t="n">
        <f aca="false">main!BN684</f>
        <v>31.3150622304978</v>
      </c>
      <c r="BQ232" s="14" t="n">
        <f aca="false">main!BO684</f>
        <v>12.1814581808152</v>
      </c>
      <c r="BR232" s="14" t="n">
        <f aca="false">main!BP684</f>
        <v>24.2472429275513</v>
      </c>
      <c r="BS232" s="14" t="n">
        <f aca="false">main!BQ684</f>
        <v>3.03974531740562</v>
      </c>
      <c r="BT232" s="14" t="n">
        <f aca="false">main!BR684</f>
        <v>0.180882155754912</v>
      </c>
      <c r="BU232" s="14" t="n">
        <f aca="false">main!BS684</f>
        <v>1.80288337341287</v>
      </c>
      <c r="BV232" s="14" t="n">
        <f aca="false">main!BT684</f>
        <v>1.23686194399275</v>
      </c>
      <c r="BW232" s="14" t="n">
        <f aca="false">main!BU684</f>
        <v>0.113368664833593</v>
      </c>
      <c r="BX232" s="14" t="n">
        <f aca="false">main!BV684</f>
        <v>64.2030589755085</v>
      </c>
      <c r="BY232" s="14" t="n">
        <f aca="false">main!BW684</f>
        <v>0.866031451063501</v>
      </c>
      <c r="BZ232" s="14" t="n">
        <f aca="false">main!BX684</f>
        <v>60.8707371537911</v>
      </c>
      <c r="CA232" s="14" t="n">
        <f aca="false">main!BY684</f>
        <v>785.280806000945</v>
      </c>
      <c r="CB232" s="14" t="n">
        <f aca="false">main!BZ684</f>
        <v>0.00797633572855014</v>
      </c>
      <c r="CC232" s="14" t="n">
        <f aca="false">main!CA684</f>
        <v>0</v>
      </c>
      <c r="CD232" s="14" t="n">
        <f aca="false">main!CB684</f>
        <v>219.62046323097</v>
      </c>
      <c r="CE232" s="14" t="n">
        <f aca="false">main!CC684</f>
        <v>764.60144042969</v>
      </c>
      <c r="CF232" s="14" t="n">
        <f aca="false">main!CD684</f>
        <v>0.54671614812484</v>
      </c>
      <c r="CG232" s="14" t="e">
        <f aca="false">main!CE684</f>
        <v>#DIV/0!</v>
      </c>
    </row>
    <row r="233" customFormat="false" ht="15.75" hidden="false" customHeight="true" outlineLevel="0" collapsed="false">
      <c r="A233" s="12" t="n">
        <v>6</v>
      </c>
      <c r="B233" s="12" t="n">
        <v>4</v>
      </c>
      <c r="C233" s="15" t="n">
        <f aca="false">main!A685</f>
        <v>209</v>
      </c>
      <c r="D233" s="14" t="str">
        <f aca="false">main!B685</f>
        <v>18:15:46</v>
      </c>
      <c r="E233" s="14" t="n">
        <f aca="false">main!C685</f>
        <v>22928.4999961751</v>
      </c>
      <c r="F233" s="14" t="n">
        <f aca="false">main!D685</f>
        <v>0</v>
      </c>
      <c r="G233" s="14" t="n">
        <f aca="false">main!E685</f>
        <v>10.2102643720994</v>
      </c>
      <c r="H233" s="14" t="n">
        <f aca="false">main!F685</f>
        <v>0.184384702129584</v>
      </c>
      <c r="I233" s="14" t="n">
        <f aca="false">main!G685</f>
        <v>681.985668836415</v>
      </c>
      <c r="J233" s="14" t="n">
        <f aca="false">main!H685</f>
        <v>29</v>
      </c>
      <c r="K233" s="14" t="n">
        <f aca="false">main!I685</f>
        <v>29</v>
      </c>
      <c r="L233" s="14" t="n">
        <f aca="false">main!J685</f>
        <v>0</v>
      </c>
      <c r="M233" s="14" t="n">
        <f aca="false">main!K685</f>
        <v>0</v>
      </c>
      <c r="N233" s="14" t="n">
        <f aca="false">main!L685</f>
        <v>441.06640625</v>
      </c>
      <c r="O233" s="14" t="n">
        <f aca="false">main!M685</f>
        <v>1205.66784667969</v>
      </c>
      <c r="P233" s="14" t="n">
        <f aca="false">main!N685</f>
        <v>546.509765625</v>
      </c>
      <c r="Q233" s="14" t="e">
        <f aca="false">main!O685</f>
        <v>#DIV/0!</v>
      </c>
      <c r="R233" s="14" t="n">
        <f aca="false">main!P685</f>
        <v>0.634172539754908</v>
      </c>
      <c r="S233" s="14" t="n">
        <f aca="false">main!Q685</f>
        <v>0.54671614812484</v>
      </c>
      <c r="T233" s="14" t="n">
        <f aca="false">main!R685</f>
        <v>-1</v>
      </c>
      <c r="U233" s="14" t="n">
        <f aca="false">main!S685</f>
        <v>0.87</v>
      </c>
      <c r="V233" s="14" t="n">
        <f aca="false">main!T685</f>
        <v>0.92</v>
      </c>
      <c r="W233" s="14" t="n">
        <f aca="false">main!U685</f>
        <v>19.9885787963867</v>
      </c>
      <c r="X233" s="14" t="n">
        <f aca="false">main!V685</f>
        <v>0.879994289398193</v>
      </c>
      <c r="Y233" s="14" t="n">
        <f aca="false">main!W685</f>
        <v>0.0510474329053377</v>
      </c>
      <c r="Z233" s="14" t="n">
        <f aca="false">main!X685</f>
        <v>0.862093695094606</v>
      </c>
      <c r="AA233" s="14" t="n">
        <f aca="false">main!Y685</f>
        <v>2.73352907769699</v>
      </c>
      <c r="AB233" s="14" t="n">
        <f aca="false">main!Z685</f>
        <v>-1</v>
      </c>
      <c r="AC233" s="14" t="n">
        <f aca="false">main!AA685</f>
        <v>250.946746826172</v>
      </c>
      <c r="AD233" s="14" t="n">
        <f aca="false">main!AB685</f>
        <v>0.5</v>
      </c>
      <c r="AE233" s="14" t="n">
        <f aca="false">main!AC685</f>
        <v>60.3661293383895</v>
      </c>
      <c r="AF233" s="14" t="n">
        <f aca="false">main!AD685</f>
        <v>2.25858395012601</v>
      </c>
      <c r="AG233" s="14" t="n">
        <f aca="false">main!AE685</f>
        <v>1.14741848772086</v>
      </c>
      <c r="AH233" s="14" t="n">
        <f aca="false">main!AF685</f>
        <v>23.7532444000244</v>
      </c>
      <c r="AI233" s="14" t="n">
        <f aca="false">main!AG685</f>
        <v>2</v>
      </c>
      <c r="AJ233" s="14" t="n">
        <f aca="false">main!AH685</f>
        <v>4.644859790802</v>
      </c>
      <c r="AK233" s="14" t="n">
        <f aca="false">main!AI685</f>
        <v>1</v>
      </c>
      <c r="AL233" s="14" t="n">
        <f aca="false">main!AJ685</f>
        <v>9.289719581604</v>
      </c>
      <c r="AM233" s="14" t="n">
        <f aca="false">main!AK685</f>
        <v>24.749626159668</v>
      </c>
      <c r="AN233" s="14" t="n">
        <f aca="false">main!AL685</f>
        <v>23.7532444000244</v>
      </c>
      <c r="AO233" s="14" t="n">
        <f aca="false">main!AM685</f>
        <v>24.6732616424561</v>
      </c>
      <c r="AP233" s="14" t="n">
        <f aca="false">main!AN685</f>
        <v>794.703857421875</v>
      </c>
      <c r="AQ233" s="14" t="n">
        <f aca="false">main!AO685</f>
        <v>786.728271484375</v>
      </c>
      <c r="AR233" s="14" t="n">
        <f aca="false">main!AP685</f>
        <v>17.6655864715576</v>
      </c>
      <c r="AS233" s="14" t="n">
        <f aca="false">main!AQ685</f>
        <v>19.1395606994629</v>
      </c>
      <c r="AT233" s="14" t="n">
        <f aca="false">main!AR685</f>
        <v>53.1380729675293</v>
      </c>
      <c r="AU233" s="14" t="n">
        <f aca="false">main!AS685</f>
        <v>57.5717849731445</v>
      </c>
      <c r="AV233" s="14" t="n">
        <f aca="false">main!AT685</f>
        <v>300.596252441406</v>
      </c>
      <c r="AW233" s="14" t="n">
        <f aca="false">main!AU685</f>
        <v>249.552597045898</v>
      </c>
      <c r="AX233" s="14" t="n">
        <f aca="false">main!AV685</f>
        <v>116.606727600098</v>
      </c>
      <c r="AY233" s="14" t="n">
        <f aca="false">main!AW685</f>
        <v>94.2262649536133</v>
      </c>
      <c r="AZ233" s="14" t="n">
        <f aca="false">main!AX685</f>
        <v>-2.02957439422607</v>
      </c>
      <c r="BA233" s="14" t="n">
        <f aca="false">main!AY685</f>
        <v>-0.401076465845108</v>
      </c>
      <c r="BB233" s="14" t="n">
        <f aca="false">main!AZ685</f>
        <v>0.5</v>
      </c>
      <c r="BC233" s="14" t="n">
        <f aca="false">main!BA685</f>
        <v>-1.355140209198</v>
      </c>
      <c r="BD233" s="14" t="n">
        <f aca="false">main!BB685</f>
        <v>7.355140209198</v>
      </c>
      <c r="BE233" s="14" t="n">
        <f aca="false">main!BC685</f>
        <v>1</v>
      </c>
      <c r="BF233" s="14" t="n">
        <f aca="false">main!BD685</f>
        <v>0</v>
      </c>
      <c r="BG233" s="14" t="n">
        <f aca="false">main!BE685</f>
        <v>0.159999996423721</v>
      </c>
      <c r="BH233" s="14" t="n">
        <f aca="false">main!BF685</f>
        <v>111105</v>
      </c>
      <c r="BI233" s="14" t="n">
        <f aca="false">main!BG685</f>
        <v>1.50298126220703</v>
      </c>
      <c r="BJ233" s="14" t="n">
        <f aca="false">main!BH685</f>
        <v>0.00225858395012601</v>
      </c>
      <c r="BK233" s="14" t="n">
        <f aca="false">main!BI685</f>
        <v>296.903244400024</v>
      </c>
      <c r="BL233" s="14" t="n">
        <f aca="false">main!BJ685</f>
        <v>297.899626159668</v>
      </c>
      <c r="BM233" s="14" t="n">
        <f aca="false">main!BK685</f>
        <v>39.928414634874</v>
      </c>
      <c r="BN233" s="14" t="n">
        <f aca="false">main!BL685</f>
        <v>-0.193505421225762</v>
      </c>
      <c r="BO233" s="14" t="n">
        <f aca="false">main!BM685</f>
        <v>2.95086780528421</v>
      </c>
      <c r="BP233" s="14" t="n">
        <f aca="false">main!BN685</f>
        <v>31.3168287710109</v>
      </c>
      <c r="BQ233" s="14" t="n">
        <f aca="false">main!BO685</f>
        <v>12.177268071548</v>
      </c>
      <c r="BR233" s="14" t="n">
        <f aca="false">main!BP685</f>
        <v>24.2514352798462</v>
      </c>
      <c r="BS233" s="14" t="n">
        <f aca="false">main!BQ685</f>
        <v>3.04050948713858</v>
      </c>
      <c r="BT233" s="14" t="n">
        <f aca="false">main!BR685</f>
        <v>0.180796213195829</v>
      </c>
      <c r="BU233" s="14" t="n">
        <f aca="false">main!BS685</f>
        <v>1.80344931756336</v>
      </c>
      <c r="BV233" s="14" t="n">
        <f aca="false">main!BT685</f>
        <v>1.23706016957522</v>
      </c>
      <c r="BW233" s="14" t="n">
        <f aca="false">main!BU685</f>
        <v>0.113314648848836</v>
      </c>
      <c r="BX233" s="14" t="n">
        <f aca="false">main!BV685</f>
        <v>64.2609623263472</v>
      </c>
      <c r="BY233" s="14" t="n">
        <f aca="false">main!BW685</f>
        <v>0.866863049868114</v>
      </c>
      <c r="BZ233" s="14" t="n">
        <f aca="false">main!BX685</f>
        <v>60.8858790960071</v>
      </c>
      <c r="CA233" s="14" t="n">
        <f aca="false">main!BY685</f>
        <v>785.244496136664</v>
      </c>
      <c r="CB233" s="14" t="n">
        <f aca="false">main!BZ685</f>
        <v>0.00791678165407626</v>
      </c>
      <c r="CC233" s="14" t="n">
        <f aca="false">main!CA685</f>
        <v>0</v>
      </c>
      <c r="CD233" s="14" t="n">
        <f aca="false">main!CB685</f>
        <v>219.604860304879</v>
      </c>
      <c r="CE233" s="14" t="n">
        <f aca="false">main!CC685</f>
        <v>764.60144042969</v>
      </c>
      <c r="CF233" s="14" t="n">
        <f aca="false">main!CD685</f>
        <v>0.54671614812484</v>
      </c>
      <c r="CG233" s="14" t="e">
        <f aca="false">main!CE685</f>
        <v>#DIV/0!</v>
      </c>
    </row>
    <row r="234" customFormat="false" ht="15.75" hidden="false" customHeight="true" outlineLevel="0" collapsed="false">
      <c r="A234" s="12" t="n">
        <v>6</v>
      </c>
      <c r="B234" s="12" t="n">
        <v>4</v>
      </c>
      <c r="C234" s="16" t="n">
        <f aca="false">main!A691</f>
        <v>210</v>
      </c>
      <c r="D234" s="10" t="str">
        <f aca="false">main!B691</f>
        <v>18:15:55</v>
      </c>
      <c r="E234" s="10" t="n">
        <f aca="false">main!C691</f>
        <v>22928.4999961751</v>
      </c>
      <c r="F234" s="10" t="n">
        <f aca="false">main!D691</f>
        <v>0</v>
      </c>
      <c r="G234" s="10" t="n">
        <f aca="false">main!E691</f>
        <v>10.2102643720994</v>
      </c>
      <c r="H234" s="10" t="n">
        <f aca="false">main!F691</f>
        <v>0.184384702129584</v>
      </c>
      <c r="I234" s="10" t="n">
        <f aca="false">main!G691</f>
        <v>681.985668836415</v>
      </c>
      <c r="J234" s="10" t="n">
        <f aca="false">main!H691</f>
        <v>30</v>
      </c>
      <c r="K234" s="10" t="n">
        <f aca="false">main!I691</f>
        <v>30</v>
      </c>
      <c r="L234" s="10" t="n">
        <f aca="false">main!J691</f>
        <v>0</v>
      </c>
      <c r="M234" s="10" t="n">
        <f aca="false">main!K691</f>
        <v>0</v>
      </c>
      <c r="N234" s="10" t="n">
        <f aca="false">main!L691</f>
        <v>468.576904296875</v>
      </c>
      <c r="O234" s="10" t="n">
        <f aca="false">main!M691</f>
        <v>1309.83178710938</v>
      </c>
      <c r="P234" s="10" t="n">
        <f aca="false">main!N691</f>
        <v>655.767639160156</v>
      </c>
      <c r="Q234" s="10" t="e">
        <f aca="false">main!O691</f>
        <v>#DIV/0!</v>
      </c>
      <c r="R234" s="10" t="n">
        <f aca="false">main!P691</f>
        <v>0.642261770627082</v>
      </c>
      <c r="S234" s="10" t="n">
        <f aca="false">main!Q691</f>
        <v>0.499349729015704</v>
      </c>
      <c r="T234" s="10" t="n">
        <f aca="false">main!R691</f>
        <v>-1</v>
      </c>
      <c r="U234" s="10" t="n">
        <f aca="false">main!S691</f>
        <v>0.87</v>
      </c>
      <c r="V234" s="10" t="n">
        <f aca="false">main!T691</f>
        <v>0.92</v>
      </c>
      <c r="W234" s="10" t="n">
        <f aca="false">main!U691</f>
        <v>19.9885787963867</v>
      </c>
      <c r="X234" s="10" t="n">
        <f aca="false">main!V691</f>
        <v>0.879994289398193</v>
      </c>
      <c r="Y234" s="10" t="n">
        <f aca="false">main!W691</f>
        <v>0.0510474329053377</v>
      </c>
      <c r="Z234" s="10" t="n">
        <f aca="false">main!X691</f>
        <v>0.777486302085451</v>
      </c>
      <c r="AA234" s="10" t="n">
        <f aca="false">main!Y691</f>
        <v>2.79534005004974</v>
      </c>
      <c r="AB234" s="10" t="n">
        <f aca="false">main!Z691</f>
        <v>-1</v>
      </c>
      <c r="AC234" s="10" t="n">
        <f aca="false">main!AA691</f>
        <v>249.552597045898</v>
      </c>
      <c r="AD234" s="10" t="n">
        <f aca="false">main!AB691</f>
        <v>0.5</v>
      </c>
      <c r="AE234" s="10" t="n">
        <f aca="false">main!AC691</f>
        <v>54.8298137418863</v>
      </c>
      <c r="AF234" s="10" t="n">
        <f aca="false">main!AD691</f>
        <v>2.25858395012601</v>
      </c>
      <c r="AG234" s="10" t="n">
        <f aca="false">main!AE691</f>
        <v>1.14741848772086</v>
      </c>
      <c r="AH234" s="10" t="n">
        <f aca="false">main!AF691</f>
        <v>23.7532444000244</v>
      </c>
      <c r="AI234" s="10" t="n">
        <f aca="false">main!AG691</f>
        <v>2</v>
      </c>
      <c r="AJ234" s="10" t="n">
        <f aca="false">main!AH691</f>
        <v>4.644859790802</v>
      </c>
      <c r="AK234" s="10" t="n">
        <f aca="false">main!AI691</f>
        <v>1</v>
      </c>
      <c r="AL234" s="10" t="n">
        <f aca="false">main!AJ691</f>
        <v>9.289719581604</v>
      </c>
      <c r="AM234" s="10" t="n">
        <f aca="false">main!AK691</f>
        <v>24.749626159668</v>
      </c>
      <c r="AN234" s="10" t="n">
        <f aca="false">main!AL691</f>
        <v>23.7532444000244</v>
      </c>
      <c r="AO234" s="10" t="n">
        <f aca="false">main!AM691</f>
        <v>24.6732616424561</v>
      </c>
      <c r="AP234" s="10" t="n">
        <f aca="false">main!AN691</f>
        <v>794.703857421875</v>
      </c>
      <c r="AQ234" s="10" t="n">
        <f aca="false">main!AO691</f>
        <v>786.728271484375</v>
      </c>
      <c r="AR234" s="10" t="n">
        <f aca="false">main!AP691</f>
        <v>17.6655864715576</v>
      </c>
      <c r="AS234" s="10" t="n">
        <f aca="false">main!AQ691</f>
        <v>19.1395606994629</v>
      </c>
      <c r="AT234" s="10" t="n">
        <f aca="false">main!AR691</f>
        <v>53.1380729675293</v>
      </c>
      <c r="AU234" s="10" t="n">
        <f aca="false">main!AS691</f>
        <v>57.5717849731445</v>
      </c>
      <c r="AV234" s="10" t="n">
        <f aca="false">main!AT691</f>
        <v>300.596252441406</v>
      </c>
      <c r="AW234" s="10" t="n">
        <f aca="false">main!AU691</f>
        <v>249.552597045898</v>
      </c>
      <c r="AX234" s="10" t="n">
        <f aca="false">main!AV691</f>
        <v>116.606727600098</v>
      </c>
      <c r="AY234" s="10" t="n">
        <f aca="false">main!AW691</f>
        <v>94.2262649536133</v>
      </c>
      <c r="AZ234" s="10" t="n">
        <f aca="false">main!AX691</f>
        <v>-2.02957439422607</v>
      </c>
      <c r="BA234" s="10" t="n">
        <f aca="false">main!AY691</f>
        <v>-0.401076465845108</v>
      </c>
      <c r="BB234" s="10" t="n">
        <f aca="false">main!AZ691</f>
        <v>0.5</v>
      </c>
      <c r="BC234" s="10" t="n">
        <f aca="false">main!BA691</f>
        <v>-1.355140209198</v>
      </c>
      <c r="BD234" s="10" t="n">
        <f aca="false">main!BB691</f>
        <v>7.355140209198</v>
      </c>
      <c r="BE234" s="10" t="n">
        <f aca="false">main!BC691</f>
        <v>1</v>
      </c>
      <c r="BF234" s="10" t="n">
        <f aca="false">main!BD691</f>
        <v>0</v>
      </c>
      <c r="BG234" s="10" t="n">
        <f aca="false">main!BE691</f>
        <v>0.159999996423721</v>
      </c>
      <c r="BH234" s="10" t="n">
        <f aca="false">main!BF691</f>
        <v>111105</v>
      </c>
      <c r="BI234" s="10" t="n">
        <f aca="false">main!BG691</f>
        <v>1.50298126220703</v>
      </c>
      <c r="BJ234" s="10" t="n">
        <f aca="false">main!BH691</f>
        <v>0.00225858395012601</v>
      </c>
      <c r="BK234" s="10" t="n">
        <f aca="false">main!BI691</f>
        <v>296.903244400024</v>
      </c>
      <c r="BL234" s="10" t="n">
        <f aca="false">main!BJ691</f>
        <v>297.899626159668</v>
      </c>
      <c r="BM234" s="10" t="n">
        <f aca="false">main!BK691</f>
        <v>39.928414634874</v>
      </c>
      <c r="BN234" s="10" t="n">
        <f aca="false">main!BL691</f>
        <v>-0.193505421225762</v>
      </c>
      <c r="BO234" s="10" t="n">
        <f aca="false">main!BM691</f>
        <v>2.95086780528421</v>
      </c>
      <c r="BP234" s="10" t="n">
        <f aca="false">main!BN691</f>
        <v>31.3168287710109</v>
      </c>
      <c r="BQ234" s="10" t="n">
        <f aca="false">main!BO691</f>
        <v>12.177268071548</v>
      </c>
      <c r="BR234" s="10" t="n">
        <f aca="false">main!BP691</f>
        <v>24.2514352798462</v>
      </c>
      <c r="BS234" s="10" t="n">
        <f aca="false">main!BQ691</f>
        <v>3.04050948713858</v>
      </c>
      <c r="BT234" s="10" t="n">
        <f aca="false">main!BR691</f>
        <v>0.180796213195829</v>
      </c>
      <c r="BU234" s="10" t="n">
        <f aca="false">main!BS691</f>
        <v>1.80344931756336</v>
      </c>
      <c r="BV234" s="10" t="n">
        <f aca="false">main!BT691</f>
        <v>1.23706016957522</v>
      </c>
      <c r="BW234" s="10" t="n">
        <f aca="false">main!BU691</f>
        <v>0.113314648848836</v>
      </c>
      <c r="BX234" s="10" t="n">
        <f aca="false">main!BV691</f>
        <v>64.2609623263472</v>
      </c>
      <c r="BY234" s="10" t="n">
        <f aca="false">main!BW691</f>
        <v>0.866863049868114</v>
      </c>
      <c r="BZ234" s="10" t="n">
        <f aca="false">main!BX691</f>
        <v>60.8858790960071</v>
      </c>
      <c r="CA234" s="10" t="n">
        <f aca="false">main!BY691</f>
        <v>785.244496136664</v>
      </c>
      <c r="CB234" s="10" t="n">
        <f aca="false">main!BZ691</f>
        <v>0.00791678165407626</v>
      </c>
      <c r="CC234" s="10" t="n">
        <f aca="false">main!CA691</f>
        <v>0</v>
      </c>
      <c r="CD234" s="10" t="n">
        <f aca="false">main!CB691</f>
        <v>219.604860304879</v>
      </c>
      <c r="CE234" s="10" t="n">
        <f aca="false">main!CC691</f>
        <v>841.254882812505</v>
      </c>
      <c r="CF234" s="10" t="n">
        <f aca="false">main!CD691</f>
        <v>0.499349729015704</v>
      </c>
      <c r="CG234" s="10" t="e">
        <f aca="false">main!CE691</f>
        <v>#DIV/0!</v>
      </c>
    </row>
    <row r="235" customFormat="false" ht="23.85" hidden="false" customHeight="false" outlineLevel="0" collapsed="false">
      <c r="A235" s="12" t="n">
        <v>6</v>
      </c>
      <c r="B235" s="12" t="n">
        <v>5</v>
      </c>
      <c r="C235" s="13" t="str">
        <f aca="false">main!B580</f>
        <v>"17:24:15 trat5t1b6"
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</row>
    <row r="236" customFormat="false" ht="15.75" hidden="false" customHeight="true" outlineLevel="0" collapsed="false">
      <c r="A236" s="12" t="n">
        <v>6</v>
      </c>
      <c r="B236" s="12" t="n">
        <v>5</v>
      </c>
      <c r="C236" s="15" t="n">
        <f aca="false">main!A586</f>
        <v>176</v>
      </c>
      <c r="D236" s="14" t="str">
        <f aca="false">main!B586</f>
        <v>17:31:56</v>
      </c>
      <c r="E236" s="14" t="n">
        <f aca="false">main!C586</f>
        <v>20297.9999995865</v>
      </c>
      <c r="F236" s="14" t="n">
        <f aca="false">main!D586</f>
        <v>0</v>
      </c>
      <c r="G236" s="14" t="n">
        <f aca="false">main!E586</f>
        <v>14.1444451426059</v>
      </c>
      <c r="H236" s="14" t="n">
        <f aca="false">main!F586</f>
        <v>0.145862242500551</v>
      </c>
      <c r="I236" s="14" t="n">
        <f aca="false">main!G586</f>
        <v>638.41822922976</v>
      </c>
      <c r="J236" s="14" t="n">
        <f aca="false">main!H586</f>
        <v>25</v>
      </c>
      <c r="K236" s="14" t="n">
        <f aca="false">main!I586</f>
        <v>25</v>
      </c>
      <c r="L236" s="14" t="n">
        <f aca="false">main!J586</f>
        <v>0</v>
      </c>
      <c r="M236" s="14" t="n">
        <f aca="false">main!K586</f>
        <v>0</v>
      </c>
      <c r="N236" s="14" t="n">
        <f aca="false">main!L586</f>
        <v>453.683837890625</v>
      </c>
      <c r="O236" s="14" t="n">
        <f aca="false">main!M586</f>
        <v>1286.91345214844</v>
      </c>
      <c r="P236" s="14" t="n">
        <f aca="false">main!N586</f>
        <v>644.200622558594</v>
      </c>
      <c r="Q236" s="14" t="e">
        <f aca="false">main!O586</f>
        <v>#DIV/0!</v>
      </c>
      <c r="R236" s="14" t="n">
        <f aca="false">main!P586</f>
        <v>0.64746359816721</v>
      </c>
      <c r="S236" s="14" t="n">
        <f aca="false">main!Q586</f>
        <v>0.499421952981273</v>
      </c>
      <c r="T236" s="14" t="n">
        <f aca="false">main!R586</f>
        <v>-1</v>
      </c>
      <c r="U236" s="14" t="n">
        <f aca="false">main!S586</f>
        <v>0.87</v>
      </c>
      <c r="V236" s="14" t="n">
        <f aca="false">main!T586</f>
        <v>0.92</v>
      </c>
      <c r="W236" s="14" t="n">
        <f aca="false">main!U586</f>
        <v>19.9885787963867</v>
      </c>
      <c r="X236" s="14" t="n">
        <f aca="false">main!V586</f>
        <v>0.879994289398193</v>
      </c>
      <c r="Y236" s="14" t="n">
        <f aca="false">main!W586</f>
        <v>0.0687808041236493</v>
      </c>
      <c r="Z236" s="14" t="n">
        <f aca="false">main!X586</f>
        <v>0.771351400132761</v>
      </c>
      <c r="AA236" s="14" t="n">
        <f aca="false">main!Y586</f>
        <v>2.83658650511304</v>
      </c>
      <c r="AB236" s="14" t="n">
        <f aca="false">main!Z586</f>
        <v>-1</v>
      </c>
      <c r="AC236" s="14" t="n">
        <f aca="false">main!AA586</f>
        <v>250.095794677734</v>
      </c>
      <c r="AD236" s="14" t="n">
        <f aca="false">main!AB586</f>
        <v>0.5</v>
      </c>
      <c r="AE236" s="14" t="n">
        <f aca="false">main!AC586</f>
        <v>54.9571086559657</v>
      </c>
      <c r="AF236" s="14" t="n">
        <f aca="false">main!AD586</f>
        <v>1.65828008077655</v>
      </c>
      <c r="AG236" s="14" t="n">
        <f aca="false">main!AE586</f>
        <v>1.06035096081742</v>
      </c>
      <c r="AH236" s="14" t="n">
        <f aca="false">main!AF586</f>
        <v>23.3293972015381</v>
      </c>
      <c r="AI236" s="14" t="n">
        <f aca="false">main!AG586</f>
        <v>2</v>
      </c>
      <c r="AJ236" s="14" t="n">
        <f aca="false">main!AH586</f>
        <v>4.644859790802</v>
      </c>
      <c r="AK236" s="14" t="n">
        <f aca="false">main!AI586</f>
        <v>1</v>
      </c>
      <c r="AL236" s="14" t="n">
        <f aca="false">main!AJ586</f>
        <v>9.289719581604</v>
      </c>
      <c r="AM236" s="14" t="n">
        <f aca="false">main!AK586</f>
        <v>24.4065113067627</v>
      </c>
      <c r="AN236" s="14" t="n">
        <f aca="false">main!AL586</f>
        <v>23.3293972015381</v>
      </c>
      <c r="AO236" s="14" t="n">
        <f aca="false">main!AM586</f>
        <v>24.3686676025391</v>
      </c>
      <c r="AP236" s="14" t="n">
        <f aca="false">main!AN586</f>
        <v>819.302795410156</v>
      </c>
      <c r="AQ236" s="14" t="n">
        <f aca="false">main!AO586</f>
        <v>808.99951171875</v>
      </c>
      <c r="AR236" s="14" t="n">
        <f aca="false">main!AP586</f>
        <v>18.2025146484375</v>
      </c>
      <c r="AS236" s="14" t="n">
        <f aca="false">main!AQ586</f>
        <v>19.2845401763916</v>
      </c>
      <c r="AT236" s="14" t="n">
        <f aca="false">main!AR586</f>
        <v>55.856689453125</v>
      </c>
      <c r="AU236" s="14" t="n">
        <f aca="false">main!AS586</f>
        <v>59.1770210266113</v>
      </c>
      <c r="AV236" s="14" t="n">
        <f aca="false">main!AT586</f>
        <v>300.603057861328</v>
      </c>
      <c r="AW236" s="14" t="n">
        <f aca="false">main!AU586</f>
        <v>250.210922241211</v>
      </c>
      <c r="AX236" s="14" t="n">
        <f aca="false">main!AV586</f>
        <v>142.342391967773</v>
      </c>
      <c r="AY236" s="14" t="n">
        <f aca="false">main!AW586</f>
        <v>94.1728668212891</v>
      </c>
      <c r="AZ236" s="14" t="n">
        <f aca="false">main!AX586</f>
        <v>-3.04504990577698</v>
      </c>
      <c r="BA236" s="14" t="n">
        <f aca="false">main!AY586</f>
        <v>-0.389287620782852</v>
      </c>
      <c r="BB236" s="14" t="n">
        <f aca="false">main!AZ586</f>
        <v>0.5</v>
      </c>
      <c r="BC236" s="14" t="n">
        <f aca="false">main!BA586</f>
        <v>-1.355140209198</v>
      </c>
      <c r="BD236" s="14" t="n">
        <f aca="false">main!BB586</f>
        <v>7.355140209198</v>
      </c>
      <c r="BE236" s="14" t="n">
        <f aca="false">main!BC586</f>
        <v>1</v>
      </c>
      <c r="BF236" s="14" t="n">
        <f aca="false">main!BD586</f>
        <v>0</v>
      </c>
      <c r="BG236" s="14" t="n">
        <f aca="false">main!BE586</f>
        <v>0.159999996423721</v>
      </c>
      <c r="BH236" s="14" t="n">
        <f aca="false">main!BF586</f>
        <v>111105</v>
      </c>
      <c r="BI236" s="14" t="n">
        <f aca="false">main!BG586</f>
        <v>1.50301528930664</v>
      </c>
      <c r="BJ236" s="14" t="n">
        <f aca="false">main!BH586</f>
        <v>0.00165828008077655</v>
      </c>
      <c r="BK236" s="14" t="n">
        <f aca="false">main!BI586</f>
        <v>296.479397201538</v>
      </c>
      <c r="BL236" s="14" t="n">
        <f aca="false">main!BJ586</f>
        <v>297.556511306763</v>
      </c>
      <c r="BM236" s="14" t="n">
        <f aca="false">main!BK586</f>
        <v>40.0337466637697</v>
      </c>
      <c r="BN236" s="14" t="n">
        <f aca="false">main!BL586</f>
        <v>-0.0837453995760177</v>
      </c>
      <c r="BO236" s="14" t="n">
        <f aca="false">main!BM586</f>
        <v>2.87643139455854</v>
      </c>
      <c r="BP236" s="14" t="n">
        <f aca="false">main!BN586</f>
        <v>30.5441630020367</v>
      </c>
      <c r="BQ236" s="14" t="n">
        <f aca="false">main!BO586</f>
        <v>11.2596228256451</v>
      </c>
      <c r="BR236" s="14" t="n">
        <f aca="false">main!BP586</f>
        <v>23.8679542541504</v>
      </c>
      <c r="BS236" s="14" t="n">
        <f aca="false">main!BQ586</f>
        <v>2.97130061631676</v>
      </c>
      <c r="BT236" s="14" t="n">
        <f aca="false">main!BR586</f>
        <v>0.143607395456256</v>
      </c>
      <c r="BU236" s="14" t="n">
        <f aca="false">main!BS586</f>
        <v>1.81608043374113</v>
      </c>
      <c r="BV236" s="14" t="n">
        <f aca="false">main!BT586</f>
        <v>1.15522018257563</v>
      </c>
      <c r="BW236" s="14" t="n">
        <f aca="false">main!BU586</f>
        <v>0.0899545185901919</v>
      </c>
      <c r="BX236" s="14" t="n">
        <f aca="false">main!BV586</f>
        <v>60.1216748775374</v>
      </c>
      <c r="BY236" s="14" t="n">
        <f aca="false">main!BW586</f>
        <v>0.789145382638633</v>
      </c>
      <c r="BZ236" s="14" t="n">
        <f aca="false">main!BX586</f>
        <v>62.7791086553483</v>
      </c>
      <c r="CA236" s="14" t="n">
        <f aca="false">main!BY586</f>
        <v>806.944013619504</v>
      </c>
      <c r="CB236" s="14" t="n">
        <f aca="false">main!BZ586</f>
        <v>0.0110041792675839</v>
      </c>
      <c r="CC236" s="14" t="n">
        <f aca="false">main!CA586</f>
        <v>0</v>
      </c>
      <c r="CD236" s="14" t="n">
        <f aca="false">main!CB586</f>
        <v>220.184182717321</v>
      </c>
      <c r="CE236" s="14" t="n">
        <f aca="false">main!CC586</f>
        <v>833.229614257815</v>
      </c>
      <c r="CF236" s="14" t="n">
        <f aca="false">main!CD586</f>
        <v>0.499421952981273</v>
      </c>
      <c r="CG236" s="14" t="e">
        <f aca="false">main!CE586</f>
        <v>#DIV/0!</v>
      </c>
    </row>
    <row r="237" customFormat="false" ht="15.75" hidden="false" customHeight="true" outlineLevel="0" collapsed="false">
      <c r="A237" s="12" t="n">
        <v>6</v>
      </c>
      <c r="B237" s="12" t="n">
        <v>5</v>
      </c>
      <c r="C237" s="15" t="n">
        <f aca="false">main!A587</f>
        <v>177</v>
      </c>
      <c r="D237" s="14" t="str">
        <f aca="false">main!B587</f>
        <v>17:32:07</v>
      </c>
      <c r="E237" s="14" t="n">
        <f aca="false">main!C587</f>
        <v>20308.9999988284</v>
      </c>
      <c r="F237" s="14" t="n">
        <f aca="false">main!D587</f>
        <v>0</v>
      </c>
      <c r="G237" s="14" t="n">
        <f aca="false">main!E587</f>
        <v>14.341426395202</v>
      </c>
      <c r="H237" s="14" t="n">
        <f aca="false">main!F587</f>
        <v>0.144295225901462</v>
      </c>
      <c r="I237" s="14" t="n">
        <f aca="false">main!G587</f>
        <v>635.200507529748</v>
      </c>
      <c r="J237" s="14" t="n">
        <f aca="false">main!H587</f>
        <v>25</v>
      </c>
      <c r="K237" s="14" t="n">
        <f aca="false">main!I587</f>
        <v>25</v>
      </c>
      <c r="L237" s="14" t="n">
        <f aca="false">main!J587</f>
        <v>0</v>
      </c>
      <c r="M237" s="14" t="n">
        <f aca="false">main!K587</f>
        <v>0</v>
      </c>
      <c r="N237" s="14" t="n">
        <f aca="false">main!L587</f>
        <v>453.683837890625</v>
      </c>
      <c r="O237" s="14" t="n">
        <f aca="false">main!M587</f>
        <v>1286.91345214844</v>
      </c>
      <c r="P237" s="14" t="n">
        <f aca="false">main!N587</f>
        <v>644.200622558594</v>
      </c>
      <c r="Q237" s="14" t="e">
        <f aca="false">main!O587</f>
        <v>#DIV/0!</v>
      </c>
      <c r="R237" s="14" t="n">
        <f aca="false">main!P587</f>
        <v>0.64746359816721</v>
      </c>
      <c r="S237" s="14" t="n">
        <f aca="false">main!Q587</f>
        <v>0.499421952981273</v>
      </c>
      <c r="T237" s="14" t="n">
        <f aca="false">main!R587</f>
        <v>-1</v>
      </c>
      <c r="U237" s="14" t="n">
        <f aca="false">main!S587</f>
        <v>0.87</v>
      </c>
      <c r="V237" s="14" t="n">
        <f aca="false">main!T587</f>
        <v>0.92</v>
      </c>
      <c r="W237" s="14" t="n">
        <f aca="false">main!U587</f>
        <v>19.9885787963867</v>
      </c>
      <c r="X237" s="14" t="n">
        <f aca="false">main!V587</f>
        <v>0.879994289398193</v>
      </c>
      <c r="Y237" s="14" t="n">
        <f aca="false">main!W587</f>
        <v>0.0696823766475039</v>
      </c>
      <c r="Z237" s="14" t="n">
        <f aca="false">main!X587</f>
        <v>0.771351400132761</v>
      </c>
      <c r="AA237" s="14" t="n">
        <f aca="false">main!Y587</f>
        <v>2.83658650511304</v>
      </c>
      <c r="AB237" s="14" t="n">
        <f aca="false">main!Z587</f>
        <v>-1</v>
      </c>
      <c r="AC237" s="14" t="n">
        <f aca="false">main!AA587</f>
        <v>250.095794677734</v>
      </c>
      <c r="AD237" s="14" t="n">
        <f aca="false">main!AB587</f>
        <v>0.5</v>
      </c>
      <c r="AE237" s="14" t="n">
        <f aca="false">main!AC587</f>
        <v>54.9571086559657</v>
      </c>
      <c r="AF237" s="14" t="n">
        <f aca="false">main!AD587</f>
        <v>1.64650133461493</v>
      </c>
      <c r="AG237" s="14" t="n">
        <f aca="false">main!AE587</f>
        <v>1.0640871603464</v>
      </c>
      <c r="AH237" s="14" t="n">
        <f aca="false">main!AF587</f>
        <v>23.3426647186279</v>
      </c>
      <c r="AI237" s="14" t="n">
        <f aca="false">main!AG587</f>
        <v>2</v>
      </c>
      <c r="AJ237" s="14" t="n">
        <f aca="false">main!AH587</f>
        <v>4.644859790802</v>
      </c>
      <c r="AK237" s="14" t="n">
        <f aca="false">main!AI587</f>
        <v>1</v>
      </c>
      <c r="AL237" s="14" t="n">
        <f aca="false">main!AJ587</f>
        <v>9.289719581604</v>
      </c>
      <c r="AM237" s="14" t="n">
        <f aca="false">main!AK587</f>
        <v>24.4087257385254</v>
      </c>
      <c r="AN237" s="14" t="n">
        <f aca="false">main!AL587</f>
        <v>23.3426647186279</v>
      </c>
      <c r="AO237" s="14" t="n">
        <f aca="false">main!AM587</f>
        <v>24.372220993042</v>
      </c>
      <c r="AP237" s="14" t="n">
        <f aca="false">main!AN587</f>
        <v>820.132202148438</v>
      </c>
      <c r="AQ237" s="14" t="n">
        <f aca="false">main!AO587</f>
        <v>809.703918457031</v>
      </c>
      <c r="AR237" s="14" t="n">
        <f aca="false">main!AP587</f>
        <v>18.1947479248047</v>
      </c>
      <c r="AS237" s="14" t="n">
        <f aca="false">main!AQ587</f>
        <v>19.2690544128418</v>
      </c>
      <c r="AT237" s="14" t="n">
        <f aca="false">main!AR587</f>
        <v>55.826286315918</v>
      </c>
      <c r="AU237" s="14" t="n">
        <f aca="false">main!AS587</f>
        <v>59.1225433349609</v>
      </c>
      <c r="AV237" s="14" t="n">
        <f aca="false">main!AT587</f>
        <v>300.617156982422</v>
      </c>
      <c r="AW237" s="14" t="n">
        <f aca="false">main!AU587</f>
        <v>250.185958862305</v>
      </c>
      <c r="AX237" s="14" t="n">
        <f aca="false">main!AV587</f>
        <v>142.478851318359</v>
      </c>
      <c r="AY237" s="14" t="n">
        <f aca="false">main!AW587</f>
        <v>94.1742706298828</v>
      </c>
      <c r="AZ237" s="14" t="n">
        <f aca="false">main!AX587</f>
        <v>-3.04504990577698</v>
      </c>
      <c r="BA237" s="14" t="n">
        <f aca="false">main!AY587</f>
        <v>-0.389287620782852</v>
      </c>
      <c r="BB237" s="14" t="n">
        <f aca="false">main!AZ587</f>
        <v>0.75</v>
      </c>
      <c r="BC237" s="14" t="n">
        <f aca="false">main!BA587</f>
        <v>-1.355140209198</v>
      </c>
      <c r="BD237" s="14" t="n">
        <f aca="false">main!BB587</f>
        <v>7.355140209198</v>
      </c>
      <c r="BE237" s="14" t="n">
        <f aca="false">main!BC587</f>
        <v>1</v>
      </c>
      <c r="BF237" s="14" t="n">
        <f aca="false">main!BD587</f>
        <v>0</v>
      </c>
      <c r="BG237" s="14" t="n">
        <f aca="false">main!BE587</f>
        <v>0.159999996423721</v>
      </c>
      <c r="BH237" s="14" t="n">
        <f aca="false">main!BF587</f>
        <v>111105</v>
      </c>
      <c r="BI237" s="14" t="n">
        <f aca="false">main!BG587</f>
        <v>1.50308578491211</v>
      </c>
      <c r="BJ237" s="14" t="n">
        <f aca="false">main!BH587</f>
        <v>0.00164650133461493</v>
      </c>
      <c r="BK237" s="14" t="n">
        <f aca="false">main!BI587</f>
        <v>296.492664718628</v>
      </c>
      <c r="BL237" s="14" t="n">
        <f aca="false">main!BJ587</f>
        <v>297.558725738525</v>
      </c>
      <c r="BM237" s="14" t="n">
        <f aca="false">main!BK587</f>
        <v>40.029752523234</v>
      </c>
      <c r="BN237" s="14" t="n">
        <f aca="false">main!BL587</f>
        <v>-0.0821784139549162</v>
      </c>
      <c r="BO237" s="14" t="n">
        <f aca="false">main!BM587</f>
        <v>2.8787363054033</v>
      </c>
      <c r="BP237" s="14" t="n">
        <f aca="false">main!BN587</f>
        <v>30.5681826484976</v>
      </c>
      <c r="BQ237" s="14" t="n">
        <f aca="false">main!BO587</f>
        <v>11.2991282356558</v>
      </c>
      <c r="BR237" s="14" t="n">
        <f aca="false">main!BP587</f>
        <v>23.8756952285767</v>
      </c>
      <c r="BS237" s="14" t="n">
        <f aca="false">main!BQ587</f>
        <v>2.97268393045328</v>
      </c>
      <c r="BT237" s="14" t="n">
        <f aca="false">main!BR587</f>
        <v>0.142088200298599</v>
      </c>
      <c r="BU237" s="14" t="n">
        <f aca="false">main!BS587</f>
        <v>1.8146491450569</v>
      </c>
      <c r="BV237" s="14" t="n">
        <f aca="false">main!BT587</f>
        <v>1.15803478539638</v>
      </c>
      <c r="BW237" s="14" t="n">
        <f aca="false">main!BU587</f>
        <v>0.0890008100446987</v>
      </c>
      <c r="BX237" s="14" t="n">
        <f aca="false">main!BV587</f>
        <v>59.8195445003453</v>
      </c>
      <c r="BY237" s="14" t="n">
        <f aca="false">main!BW587</f>
        <v>0.784484912386473</v>
      </c>
      <c r="BZ237" s="14" t="n">
        <f aca="false">main!BX587</f>
        <v>62.671502895046</v>
      </c>
      <c r="CA237" s="14" t="n">
        <f aca="false">main!BY587</f>
        <v>807.619794661533</v>
      </c>
      <c r="CB237" s="14" t="n">
        <f aca="false">main!BZ587</f>
        <v>0.0111289836106936</v>
      </c>
      <c r="CC237" s="14" t="n">
        <f aca="false">main!CA587</f>
        <v>0</v>
      </c>
      <c r="CD237" s="14" t="n">
        <f aca="false">main!CB587</f>
        <v>220.16221508644</v>
      </c>
      <c r="CE237" s="14" t="n">
        <f aca="false">main!CC587</f>
        <v>833.229614257815</v>
      </c>
      <c r="CF237" s="14" t="n">
        <f aca="false">main!CD587</f>
        <v>0.499421952981273</v>
      </c>
      <c r="CG237" s="14" t="e">
        <f aca="false">main!CE587</f>
        <v>#DIV/0!</v>
      </c>
    </row>
    <row r="238" customFormat="false" ht="15.75" hidden="false" customHeight="true" outlineLevel="0" collapsed="false">
      <c r="A238" s="12" t="n">
        <v>6</v>
      </c>
      <c r="B238" s="12" t="n">
        <v>5</v>
      </c>
      <c r="C238" s="15" t="n">
        <f aca="false">main!A588</f>
        <v>178</v>
      </c>
      <c r="D238" s="14" t="str">
        <f aca="false">main!B588</f>
        <v>17:32:18</v>
      </c>
      <c r="E238" s="14" t="n">
        <f aca="false">main!C588</f>
        <v>20319.9999980703</v>
      </c>
      <c r="F238" s="14" t="n">
        <f aca="false">main!D588</f>
        <v>0</v>
      </c>
      <c r="G238" s="14" t="n">
        <f aca="false">main!E588</f>
        <v>14.6774942129635</v>
      </c>
      <c r="H238" s="14" t="n">
        <f aca="false">main!F588</f>
        <v>0.143989500776458</v>
      </c>
      <c r="I238" s="14" t="n">
        <f aca="false">main!G588</f>
        <v>631.651699484504</v>
      </c>
      <c r="J238" s="14" t="n">
        <f aca="false">main!H588</f>
        <v>25</v>
      </c>
      <c r="K238" s="14" t="n">
        <f aca="false">main!I588</f>
        <v>25</v>
      </c>
      <c r="L238" s="14" t="n">
        <f aca="false">main!J588</f>
        <v>0</v>
      </c>
      <c r="M238" s="14" t="n">
        <f aca="false">main!K588</f>
        <v>0</v>
      </c>
      <c r="N238" s="14" t="n">
        <f aca="false">main!L588</f>
        <v>453.683837890625</v>
      </c>
      <c r="O238" s="14" t="n">
        <f aca="false">main!M588</f>
        <v>1286.91345214844</v>
      </c>
      <c r="P238" s="14" t="n">
        <f aca="false">main!N588</f>
        <v>644.200622558594</v>
      </c>
      <c r="Q238" s="14" t="e">
        <f aca="false">main!O588</f>
        <v>#DIV/0!</v>
      </c>
      <c r="R238" s="14" t="n">
        <f aca="false">main!P588</f>
        <v>0.64746359816721</v>
      </c>
      <c r="S238" s="14" t="n">
        <f aca="false">main!Q588</f>
        <v>0.499421952981273</v>
      </c>
      <c r="T238" s="14" t="n">
        <f aca="false">main!R588</f>
        <v>-1</v>
      </c>
      <c r="U238" s="14" t="n">
        <f aca="false">main!S588</f>
        <v>0.87</v>
      </c>
      <c r="V238" s="14" t="n">
        <f aca="false">main!T588</f>
        <v>0.92</v>
      </c>
      <c r="W238" s="14" t="n">
        <f aca="false">main!U588</f>
        <v>19.9885787963867</v>
      </c>
      <c r="X238" s="14" t="n">
        <f aca="false">main!V588</f>
        <v>0.879994289398193</v>
      </c>
      <c r="Y238" s="14" t="n">
        <f aca="false">main!W588</f>
        <v>0.0711826577255918</v>
      </c>
      <c r="Z238" s="14" t="n">
        <f aca="false">main!X588</f>
        <v>0.771351400132761</v>
      </c>
      <c r="AA238" s="14" t="n">
        <f aca="false">main!Y588</f>
        <v>2.83658650511304</v>
      </c>
      <c r="AB238" s="14" t="n">
        <f aca="false">main!Z588</f>
        <v>-1</v>
      </c>
      <c r="AC238" s="14" t="n">
        <f aca="false">main!AA588</f>
        <v>250.095794677734</v>
      </c>
      <c r="AD238" s="14" t="n">
        <f aca="false">main!AB588</f>
        <v>0.5</v>
      </c>
      <c r="AE238" s="14" t="n">
        <f aca="false">main!AC588</f>
        <v>54.9571086559657</v>
      </c>
      <c r="AF238" s="14" t="n">
        <f aca="false">main!AD588</f>
        <v>1.64121972480521</v>
      </c>
      <c r="AG238" s="14" t="n">
        <f aca="false">main!AE588</f>
        <v>1.06291309491662</v>
      </c>
      <c r="AH238" s="14" t="n">
        <f aca="false">main!AF588</f>
        <v>23.3300933837891</v>
      </c>
      <c r="AI238" s="14" t="n">
        <f aca="false">main!AG588</f>
        <v>2</v>
      </c>
      <c r="AJ238" s="14" t="n">
        <f aca="false">main!AH588</f>
        <v>4.644859790802</v>
      </c>
      <c r="AK238" s="14" t="n">
        <f aca="false">main!AI588</f>
        <v>1</v>
      </c>
      <c r="AL238" s="14" t="n">
        <f aca="false">main!AJ588</f>
        <v>9.289719581604</v>
      </c>
      <c r="AM238" s="14" t="n">
        <f aca="false">main!AK588</f>
        <v>24.4111423492432</v>
      </c>
      <c r="AN238" s="14" t="n">
        <f aca="false">main!AL588</f>
        <v>23.3300933837891</v>
      </c>
      <c r="AO238" s="14" t="n">
        <f aca="false">main!AM588</f>
        <v>24.3746528625488</v>
      </c>
      <c r="AP238" s="14" t="n">
        <f aca="false">main!AN588</f>
        <v>820.883666992188</v>
      </c>
      <c r="AQ238" s="14" t="n">
        <f aca="false">main!AO588</f>
        <v>810.233825683594</v>
      </c>
      <c r="AR238" s="14" t="n">
        <f aca="false">main!AP588</f>
        <v>18.1873779296875</v>
      </c>
      <c r="AS238" s="14" t="n">
        <f aca="false">main!AQ588</f>
        <v>19.2582740783691</v>
      </c>
      <c r="AT238" s="14" t="n">
        <f aca="false">main!AR588</f>
        <v>55.7957649230957</v>
      </c>
      <c r="AU238" s="14" t="n">
        <f aca="false">main!AS588</f>
        <v>59.0810890197754</v>
      </c>
      <c r="AV238" s="14" t="n">
        <f aca="false">main!AT588</f>
        <v>300.610412597656</v>
      </c>
      <c r="AW238" s="14" t="n">
        <f aca="false">main!AU588</f>
        <v>250.277954101563</v>
      </c>
      <c r="AX238" s="14" t="n">
        <f aca="false">main!AV588</f>
        <v>142.282104492188</v>
      </c>
      <c r="AY238" s="14" t="n">
        <f aca="false">main!AW588</f>
        <v>94.1745452880859</v>
      </c>
      <c r="AZ238" s="14" t="n">
        <f aca="false">main!AX588</f>
        <v>-3.04504990577698</v>
      </c>
      <c r="BA238" s="14" t="n">
        <f aca="false">main!AY588</f>
        <v>-0.389287620782852</v>
      </c>
      <c r="BB238" s="14" t="n">
        <f aca="false">main!AZ588</f>
        <v>0.75</v>
      </c>
      <c r="BC238" s="14" t="n">
        <f aca="false">main!BA588</f>
        <v>-1.355140209198</v>
      </c>
      <c r="BD238" s="14" t="n">
        <f aca="false">main!BB588</f>
        <v>7.355140209198</v>
      </c>
      <c r="BE238" s="14" t="n">
        <f aca="false">main!BC588</f>
        <v>1</v>
      </c>
      <c r="BF238" s="14" t="n">
        <f aca="false">main!BD588</f>
        <v>0</v>
      </c>
      <c r="BG238" s="14" t="n">
        <f aca="false">main!BE588</f>
        <v>0.159999996423721</v>
      </c>
      <c r="BH238" s="14" t="n">
        <f aca="false">main!BF588</f>
        <v>111105</v>
      </c>
      <c r="BI238" s="14" t="n">
        <f aca="false">main!BG588</f>
        <v>1.50305206298828</v>
      </c>
      <c r="BJ238" s="14" t="n">
        <f aca="false">main!BH588</f>
        <v>0.00164121972480521</v>
      </c>
      <c r="BK238" s="14" t="n">
        <f aca="false">main!BI588</f>
        <v>296.480093383789</v>
      </c>
      <c r="BL238" s="14" t="n">
        <f aca="false">main!BJ588</f>
        <v>297.561142349243</v>
      </c>
      <c r="BM238" s="14" t="n">
        <f aca="false">main!BK588</f>
        <v>40.0444717611863</v>
      </c>
      <c r="BN238" s="14" t="n">
        <f aca="false">main!BL588</f>
        <v>-0.0805136797048009</v>
      </c>
      <c r="BO238" s="14" t="n">
        <f aca="false">main!BM588</f>
        <v>2.87655229928037</v>
      </c>
      <c r="BP238" s="14" t="n">
        <f aca="false">main!BN588</f>
        <v>30.5449024519398</v>
      </c>
      <c r="BQ238" s="14" t="n">
        <f aca="false">main!BO588</f>
        <v>11.2866283735707</v>
      </c>
      <c r="BR238" s="14" t="n">
        <f aca="false">main!BP588</f>
        <v>23.8706178665162</v>
      </c>
      <c r="BS238" s="14" t="n">
        <f aca="false">main!BQ588</f>
        <v>2.97177654100567</v>
      </c>
      <c r="BT238" s="14" t="n">
        <f aca="false">main!BR588</f>
        <v>0.141791746303345</v>
      </c>
      <c r="BU238" s="14" t="n">
        <f aca="false">main!BS588</f>
        <v>1.81363920436374</v>
      </c>
      <c r="BV238" s="14" t="n">
        <f aca="false">main!BT588</f>
        <v>1.15813733664193</v>
      </c>
      <c r="BW238" s="14" t="n">
        <f aca="false">main!BU588</f>
        <v>0.0888147096965905</v>
      </c>
      <c r="BX238" s="14" t="n">
        <f aca="false">main!BV588</f>
        <v>59.4855115793999</v>
      </c>
      <c r="BY238" s="14" t="n">
        <f aca="false">main!BW588</f>
        <v>0.779591865288492</v>
      </c>
      <c r="BZ238" s="14" t="n">
        <f aca="false">main!BX588</f>
        <v>62.6838217128042</v>
      </c>
      <c r="CA238" s="14" t="n">
        <f aca="false">main!BY588</f>
        <v>808.10086386344</v>
      </c>
      <c r="CB238" s="14" t="n">
        <f aca="false">main!BZ588</f>
        <v>0.0113852301312674</v>
      </c>
      <c r="CC238" s="14" t="n">
        <f aca="false">main!CA588</f>
        <v>0</v>
      </c>
      <c r="CD238" s="14" t="n">
        <f aca="false">main!CB588</f>
        <v>220.243170371639</v>
      </c>
      <c r="CE238" s="14" t="n">
        <f aca="false">main!CC588</f>
        <v>833.229614257815</v>
      </c>
      <c r="CF238" s="14" t="n">
        <f aca="false">main!CD588</f>
        <v>0.499421952981273</v>
      </c>
      <c r="CG238" s="14" t="e">
        <f aca="false">main!CE588</f>
        <v>#DIV/0!</v>
      </c>
    </row>
    <row r="239" customFormat="false" ht="15.75" hidden="false" customHeight="true" outlineLevel="0" collapsed="false">
      <c r="A239" s="12" t="n">
        <v>6</v>
      </c>
      <c r="B239" s="12" t="n">
        <v>5</v>
      </c>
      <c r="C239" s="15" t="n">
        <f aca="false">main!A589</f>
        <v>179</v>
      </c>
      <c r="D239" s="14" t="str">
        <f aca="false">main!B589</f>
        <v>17:32:29</v>
      </c>
      <c r="E239" s="14" t="n">
        <f aca="false">main!C589</f>
        <v>20330.9999973122</v>
      </c>
      <c r="F239" s="14" t="n">
        <f aca="false">main!D589</f>
        <v>0</v>
      </c>
      <c r="G239" s="14" t="n">
        <f aca="false">main!E589</f>
        <v>14.4648107522877</v>
      </c>
      <c r="H239" s="14" t="n">
        <f aca="false">main!F589</f>
        <v>0.140635421310989</v>
      </c>
      <c r="I239" s="14" t="n">
        <f aca="false">main!G589</f>
        <v>631.105642626447</v>
      </c>
      <c r="J239" s="14" t="n">
        <f aca="false">main!H589</f>
        <v>25</v>
      </c>
      <c r="K239" s="14" t="n">
        <f aca="false">main!I589</f>
        <v>25</v>
      </c>
      <c r="L239" s="14" t="n">
        <f aca="false">main!J589</f>
        <v>0</v>
      </c>
      <c r="M239" s="14" t="n">
        <f aca="false">main!K589</f>
        <v>0</v>
      </c>
      <c r="N239" s="14" t="n">
        <f aca="false">main!L589</f>
        <v>453.683837890625</v>
      </c>
      <c r="O239" s="14" t="n">
        <f aca="false">main!M589</f>
        <v>1286.91345214844</v>
      </c>
      <c r="P239" s="14" t="n">
        <f aca="false">main!N589</f>
        <v>644.200622558594</v>
      </c>
      <c r="Q239" s="14" t="e">
        <f aca="false">main!O589</f>
        <v>#DIV/0!</v>
      </c>
      <c r="R239" s="14" t="n">
        <f aca="false">main!P589</f>
        <v>0.64746359816721</v>
      </c>
      <c r="S239" s="14" t="n">
        <f aca="false">main!Q589</f>
        <v>0.499421952981273</v>
      </c>
      <c r="T239" s="14" t="n">
        <f aca="false">main!R589</f>
        <v>-1</v>
      </c>
      <c r="U239" s="14" t="n">
        <f aca="false">main!S589</f>
        <v>0.87</v>
      </c>
      <c r="V239" s="14" t="n">
        <f aca="false">main!T589</f>
        <v>0.92</v>
      </c>
      <c r="W239" s="14" t="n">
        <f aca="false">main!U589</f>
        <v>19.9885787963867</v>
      </c>
      <c r="X239" s="14" t="n">
        <f aca="false">main!V589</f>
        <v>0.879994289398193</v>
      </c>
      <c r="Y239" s="14" t="n">
        <f aca="false">main!W589</f>
        <v>0.0701945913417567</v>
      </c>
      <c r="Z239" s="14" t="n">
        <f aca="false">main!X589</f>
        <v>0.771351400132761</v>
      </c>
      <c r="AA239" s="14" t="n">
        <f aca="false">main!Y589</f>
        <v>2.83658650511304</v>
      </c>
      <c r="AB239" s="14" t="n">
        <f aca="false">main!Z589</f>
        <v>-1</v>
      </c>
      <c r="AC239" s="14" t="n">
        <f aca="false">main!AA589</f>
        <v>250.095794677734</v>
      </c>
      <c r="AD239" s="14" t="n">
        <f aca="false">main!AB589</f>
        <v>0.5</v>
      </c>
      <c r="AE239" s="14" t="n">
        <f aca="false">main!AC589</f>
        <v>54.9571086559657</v>
      </c>
      <c r="AF239" s="14" t="n">
        <f aca="false">main!AD589</f>
        <v>1.60763545024399</v>
      </c>
      <c r="AG239" s="14" t="n">
        <f aca="false">main!AE589</f>
        <v>1.06561750824783</v>
      </c>
      <c r="AH239" s="14" t="n">
        <f aca="false">main!AF589</f>
        <v>23.3341999053955</v>
      </c>
      <c r="AI239" s="14" t="n">
        <f aca="false">main!AG589</f>
        <v>2</v>
      </c>
      <c r="AJ239" s="14" t="n">
        <f aca="false">main!AH589</f>
        <v>4.644859790802</v>
      </c>
      <c r="AK239" s="14" t="n">
        <f aca="false">main!AI589</f>
        <v>1</v>
      </c>
      <c r="AL239" s="14" t="n">
        <f aca="false">main!AJ589</f>
        <v>9.289719581604</v>
      </c>
      <c r="AM239" s="14" t="n">
        <f aca="false">main!AK589</f>
        <v>24.4101123809814</v>
      </c>
      <c r="AN239" s="14" t="n">
        <f aca="false">main!AL589</f>
        <v>23.3341999053955</v>
      </c>
      <c r="AO239" s="14" t="n">
        <f aca="false">main!AM589</f>
        <v>24.3747329711914</v>
      </c>
      <c r="AP239" s="14" t="n">
        <f aca="false">main!AN589</f>
        <v>821.655883789063</v>
      </c>
      <c r="AQ239" s="14" t="n">
        <f aca="false">main!AO589</f>
        <v>811.16455078125</v>
      </c>
      <c r="AR239" s="14" t="n">
        <f aca="false">main!AP589</f>
        <v>18.1881999969482</v>
      </c>
      <c r="AS239" s="14" t="n">
        <f aca="false">main!AQ589</f>
        <v>19.2372150421143</v>
      </c>
      <c r="AT239" s="14" t="n">
        <f aca="false">main!AR589</f>
        <v>55.8014793395996</v>
      </c>
      <c r="AU239" s="14" t="n">
        <f aca="false">main!AS589</f>
        <v>59.0198631286621</v>
      </c>
      <c r="AV239" s="14" t="n">
        <f aca="false">main!AT589</f>
        <v>300.607513427734</v>
      </c>
      <c r="AW239" s="14" t="n">
        <f aca="false">main!AU589</f>
        <v>250.357788085938</v>
      </c>
      <c r="AX239" s="14" t="n">
        <f aca="false">main!AV589</f>
        <v>142.476028442383</v>
      </c>
      <c r="AY239" s="14" t="n">
        <f aca="false">main!AW589</f>
        <v>94.1741333007813</v>
      </c>
      <c r="AZ239" s="14" t="n">
        <f aca="false">main!AX589</f>
        <v>-3.04504990577698</v>
      </c>
      <c r="BA239" s="14" t="n">
        <f aca="false">main!AY589</f>
        <v>-0.389287620782852</v>
      </c>
      <c r="BB239" s="14" t="n">
        <f aca="false">main!AZ589</f>
        <v>1</v>
      </c>
      <c r="BC239" s="14" t="n">
        <f aca="false">main!BA589</f>
        <v>-1.355140209198</v>
      </c>
      <c r="BD239" s="14" t="n">
        <f aca="false">main!BB589</f>
        <v>7.355140209198</v>
      </c>
      <c r="BE239" s="14" t="n">
        <f aca="false">main!BC589</f>
        <v>1</v>
      </c>
      <c r="BF239" s="14" t="n">
        <f aca="false">main!BD589</f>
        <v>0</v>
      </c>
      <c r="BG239" s="14" t="n">
        <f aca="false">main!BE589</f>
        <v>0.159999996423721</v>
      </c>
      <c r="BH239" s="14" t="n">
        <f aca="false">main!BF589</f>
        <v>111105</v>
      </c>
      <c r="BI239" s="14" t="n">
        <f aca="false">main!BG589</f>
        <v>1.50303756713867</v>
      </c>
      <c r="BJ239" s="14" t="n">
        <f aca="false">main!BH589</f>
        <v>0.00160763545024399</v>
      </c>
      <c r="BK239" s="14" t="n">
        <f aca="false">main!BI589</f>
        <v>296.484199905396</v>
      </c>
      <c r="BL239" s="14" t="n">
        <f aca="false">main!BJ589</f>
        <v>297.560112380981</v>
      </c>
      <c r="BM239" s="14" t="n">
        <f aca="false">main!BK589</f>
        <v>40.0572451984008</v>
      </c>
      <c r="BN239" s="14" t="n">
        <f aca="false">main!BL589</f>
        <v>-0.0747688707239689</v>
      </c>
      <c r="BO239" s="14" t="n">
        <f aca="false">main!BM589</f>
        <v>2.8772655619597</v>
      </c>
      <c r="BP239" s="14" t="n">
        <f aca="false">main!BN589</f>
        <v>30.5526099483182</v>
      </c>
      <c r="BQ239" s="14" t="n">
        <f aca="false">main!BO589</f>
        <v>11.3153949062039</v>
      </c>
      <c r="BR239" s="14" t="n">
        <f aca="false">main!BP589</f>
        <v>23.8721561431884</v>
      </c>
      <c r="BS239" s="14" t="n">
        <f aca="false">main!BQ589</f>
        <v>2.97205142511777</v>
      </c>
      <c r="BT239" s="14" t="n">
        <f aca="false">main!BR589</f>
        <v>0.138538117262393</v>
      </c>
      <c r="BU239" s="14" t="n">
        <f aca="false">main!BS589</f>
        <v>1.81164805371187</v>
      </c>
      <c r="BV239" s="14" t="n">
        <f aca="false">main!BT589</f>
        <v>1.1604033714059</v>
      </c>
      <c r="BW239" s="14" t="n">
        <f aca="false">main!BU589</f>
        <v>0.086772341664603</v>
      </c>
      <c r="BX239" s="14" t="n">
        <f aca="false">main!BV589</f>
        <v>59.4338269155783</v>
      </c>
      <c r="BY239" s="14" t="n">
        <f aca="false">main!BW589</f>
        <v>0.77802419005936</v>
      </c>
      <c r="BZ239" s="14" t="n">
        <f aca="false">main!BX589</f>
        <v>62.5851041954091</v>
      </c>
      <c r="CA239" s="14" t="n">
        <f aca="false">main!BY589</f>
        <v>809.062496532567</v>
      </c>
      <c r="CB239" s="14" t="n">
        <f aca="false">main!BZ589</f>
        <v>0.0111892677262709</v>
      </c>
      <c r="CC239" s="14" t="n">
        <f aca="false">main!CA589</f>
        <v>0</v>
      </c>
      <c r="CD239" s="14" t="n">
        <f aca="false">main!CB589</f>
        <v>220.313423821989</v>
      </c>
      <c r="CE239" s="14" t="n">
        <f aca="false">main!CC589</f>
        <v>833.229614257815</v>
      </c>
      <c r="CF239" s="14" t="n">
        <f aca="false">main!CD589</f>
        <v>0.499421952981273</v>
      </c>
      <c r="CG239" s="14" t="e">
        <f aca="false">main!CE589</f>
        <v>#DIV/0!</v>
      </c>
    </row>
    <row r="240" customFormat="false" ht="15.75" hidden="false" customHeight="true" outlineLevel="0" collapsed="false">
      <c r="A240" s="12" t="n">
        <v>6</v>
      </c>
      <c r="B240" s="12" t="n">
        <v>5</v>
      </c>
      <c r="C240" s="15" t="n">
        <f aca="false">main!A590</f>
        <v>180</v>
      </c>
      <c r="D240" s="14" t="str">
        <f aca="false">main!B590</f>
        <v>17:32:40</v>
      </c>
      <c r="E240" s="14" t="n">
        <f aca="false">main!C590</f>
        <v>20341.9999965541</v>
      </c>
      <c r="F240" s="14" t="n">
        <f aca="false">main!D590</f>
        <v>0</v>
      </c>
      <c r="G240" s="14" t="n">
        <f aca="false">main!E590</f>
        <v>14.4646419213975</v>
      </c>
      <c r="H240" s="14" t="n">
        <f aca="false">main!F590</f>
        <v>0.14212323167512</v>
      </c>
      <c r="I240" s="14" t="n">
        <f aca="false">main!G590</f>
        <v>633.614169929065</v>
      </c>
      <c r="J240" s="14" t="n">
        <f aca="false">main!H590</f>
        <v>25</v>
      </c>
      <c r="K240" s="14" t="n">
        <f aca="false">main!I590</f>
        <v>25</v>
      </c>
      <c r="L240" s="14" t="n">
        <f aca="false">main!J590</f>
        <v>0</v>
      </c>
      <c r="M240" s="14" t="n">
        <f aca="false">main!K590</f>
        <v>0</v>
      </c>
      <c r="N240" s="14" t="n">
        <f aca="false">main!L590</f>
        <v>453.683837890625</v>
      </c>
      <c r="O240" s="14" t="n">
        <f aca="false">main!M590</f>
        <v>1286.91345214844</v>
      </c>
      <c r="P240" s="14" t="n">
        <f aca="false">main!N590</f>
        <v>644.200622558594</v>
      </c>
      <c r="Q240" s="14" t="e">
        <f aca="false">main!O590</f>
        <v>#DIV/0!</v>
      </c>
      <c r="R240" s="14" t="n">
        <f aca="false">main!P590</f>
        <v>0.64746359816721</v>
      </c>
      <c r="S240" s="14" t="n">
        <f aca="false">main!Q590</f>
        <v>0.499421952981273</v>
      </c>
      <c r="T240" s="14" t="n">
        <f aca="false">main!R590</f>
        <v>-1</v>
      </c>
      <c r="U240" s="14" t="n">
        <f aca="false">main!S590</f>
        <v>0.87</v>
      </c>
      <c r="V240" s="14" t="n">
        <f aca="false">main!T590</f>
        <v>0.92</v>
      </c>
      <c r="W240" s="14" t="n">
        <f aca="false">main!U590</f>
        <v>19.9885787963867</v>
      </c>
      <c r="X240" s="14" t="n">
        <f aca="false">main!V590</f>
        <v>0.879994289398193</v>
      </c>
      <c r="Y240" s="14" t="n">
        <f aca="false">main!W590</f>
        <v>0.07021197342341</v>
      </c>
      <c r="Z240" s="14" t="n">
        <f aca="false">main!X590</f>
        <v>0.771351400132761</v>
      </c>
      <c r="AA240" s="14" t="n">
        <f aca="false">main!Y590</f>
        <v>2.83658650511304</v>
      </c>
      <c r="AB240" s="14" t="n">
        <f aca="false">main!Z590</f>
        <v>-1</v>
      </c>
      <c r="AC240" s="14" t="n">
        <f aca="false">main!AA590</f>
        <v>250.095794677734</v>
      </c>
      <c r="AD240" s="14" t="n">
        <f aca="false">main!AB590</f>
        <v>0.5</v>
      </c>
      <c r="AE240" s="14" t="n">
        <f aca="false">main!AC590</f>
        <v>54.9571086559657</v>
      </c>
      <c r="AF240" s="14" t="n">
        <f aca="false">main!AD590</f>
        <v>1.6215907837057</v>
      </c>
      <c r="AG240" s="14" t="n">
        <f aca="false">main!AE590</f>
        <v>1.06381381995411</v>
      </c>
      <c r="AH240" s="14" t="n">
        <f aca="false">main!AF590</f>
        <v>23.3190975189209</v>
      </c>
      <c r="AI240" s="14" t="n">
        <f aca="false">main!AG590</f>
        <v>2</v>
      </c>
      <c r="AJ240" s="14" t="n">
        <f aca="false">main!AH590</f>
        <v>4.644859790802</v>
      </c>
      <c r="AK240" s="14" t="n">
        <f aca="false">main!AI590</f>
        <v>1</v>
      </c>
      <c r="AL240" s="14" t="n">
        <f aca="false">main!AJ590</f>
        <v>9.289719581604</v>
      </c>
      <c r="AM240" s="14" t="n">
        <f aca="false">main!AK590</f>
        <v>24.4068050384522</v>
      </c>
      <c r="AN240" s="14" t="n">
        <f aca="false">main!AL590</f>
        <v>23.3190975189209</v>
      </c>
      <c r="AO240" s="14" t="n">
        <f aca="false">main!AM590</f>
        <v>24.371732711792</v>
      </c>
      <c r="AP240" s="14" t="n">
        <f aca="false">main!AN590</f>
        <v>822.455871582031</v>
      </c>
      <c r="AQ240" s="14" t="n">
        <f aca="false">main!AO590</f>
        <v>811.955627441406</v>
      </c>
      <c r="AR240" s="14" t="n">
        <f aca="false">main!AP590</f>
        <v>18.1701412200928</v>
      </c>
      <c r="AS240" s="14" t="n">
        <f aca="false">main!AQ590</f>
        <v>19.2283363342285</v>
      </c>
      <c r="AT240" s="14" t="n">
        <f aca="false">main!AR590</f>
        <v>55.7576560974121</v>
      </c>
      <c r="AU240" s="14" t="n">
        <f aca="false">main!AS590</f>
        <v>59.0048789978027</v>
      </c>
      <c r="AV240" s="14" t="n">
        <f aca="false">main!AT590</f>
        <v>300.589233398438</v>
      </c>
      <c r="AW240" s="14" t="n">
        <f aca="false">main!AU590</f>
        <v>250.293075561523</v>
      </c>
      <c r="AX240" s="14" t="n">
        <f aca="false">main!AV590</f>
        <v>142.347366333008</v>
      </c>
      <c r="AY240" s="14" t="n">
        <f aca="false">main!AW590</f>
        <v>94.1750411987305</v>
      </c>
      <c r="AZ240" s="14" t="n">
        <f aca="false">main!AX590</f>
        <v>-3.04504990577698</v>
      </c>
      <c r="BA240" s="14" t="n">
        <f aca="false">main!AY590</f>
        <v>-0.389287620782852</v>
      </c>
      <c r="BB240" s="14" t="n">
        <f aca="false">main!AZ590</f>
        <v>1</v>
      </c>
      <c r="BC240" s="14" t="n">
        <f aca="false">main!BA590</f>
        <v>-1.355140209198</v>
      </c>
      <c r="BD240" s="14" t="n">
        <f aca="false">main!BB590</f>
        <v>7.355140209198</v>
      </c>
      <c r="BE240" s="14" t="n">
        <f aca="false">main!BC590</f>
        <v>1</v>
      </c>
      <c r="BF240" s="14" t="n">
        <f aca="false">main!BD590</f>
        <v>0</v>
      </c>
      <c r="BG240" s="14" t="n">
        <f aca="false">main!BE590</f>
        <v>0.159999996423721</v>
      </c>
      <c r="BH240" s="14" t="n">
        <f aca="false">main!BF590</f>
        <v>111105</v>
      </c>
      <c r="BI240" s="14" t="n">
        <f aca="false">main!BG590</f>
        <v>1.50294616699219</v>
      </c>
      <c r="BJ240" s="14" t="n">
        <f aca="false">main!BH590</f>
        <v>0.0016215907837057</v>
      </c>
      <c r="BK240" s="14" t="n">
        <f aca="false">main!BI590</f>
        <v>296.469097518921</v>
      </c>
      <c r="BL240" s="14" t="n">
        <f aca="false">main!BJ590</f>
        <v>297.556805038452</v>
      </c>
      <c r="BM240" s="14" t="n">
        <f aca="false">main!BK590</f>
        <v>40.0468911947258</v>
      </c>
      <c r="BN240" s="14" t="n">
        <f aca="false">main!BL590</f>
        <v>-0.0767445342683902</v>
      </c>
      <c r="BO240" s="14" t="n">
        <f aca="false">main!BM590</f>
        <v>2.87464318641312</v>
      </c>
      <c r="BP240" s="14" t="n">
        <f aca="false">main!BN590</f>
        <v>30.5244696452745</v>
      </c>
      <c r="BQ240" s="14" t="n">
        <f aca="false">main!BO590</f>
        <v>11.296133311046</v>
      </c>
      <c r="BR240" s="14" t="n">
        <f aca="false">main!BP590</f>
        <v>23.8629512786866</v>
      </c>
      <c r="BS240" s="14" t="n">
        <f aca="false">main!BQ590</f>
        <v>2.97040688278022</v>
      </c>
      <c r="BT240" s="14" t="n">
        <f aca="false">main!BR590</f>
        <v>0.139981655168635</v>
      </c>
      <c r="BU240" s="14" t="n">
        <f aca="false">main!BS590</f>
        <v>1.81082936645902</v>
      </c>
      <c r="BV240" s="14" t="n">
        <f aca="false">main!BT590</f>
        <v>1.1595775163212</v>
      </c>
      <c r="BW240" s="14" t="n">
        <f aca="false">main!BU590</f>
        <v>0.0876784538481472</v>
      </c>
      <c r="BX240" s="14" t="n">
        <f aca="false">main!BV590</f>
        <v>59.6706405571691</v>
      </c>
      <c r="BY240" s="14" t="n">
        <f aca="false">main!BW590</f>
        <v>0.78035566047578</v>
      </c>
      <c r="BZ240" s="14" t="n">
        <f aca="false">main!BX590</f>
        <v>62.620966624444</v>
      </c>
      <c r="CA240" s="14" t="n">
        <f aca="false">main!BY590</f>
        <v>809.853597727554</v>
      </c>
      <c r="CB240" s="14" t="n">
        <f aca="false">main!BZ590</f>
        <v>0.0111846123982904</v>
      </c>
      <c r="CC240" s="14" t="n">
        <f aca="false">main!CA590</f>
        <v>0</v>
      </c>
      <c r="CD240" s="14" t="n">
        <f aca="false">main!CB590</f>
        <v>220.256477170051</v>
      </c>
      <c r="CE240" s="14" t="n">
        <f aca="false">main!CC590</f>
        <v>833.229614257815</v>
      </c>
      <c r="CF240" s="14" t="n">
        <f aca="false">main!CD590</f>
        <v>0.499421952981273</v>
      </c>
      <c r="CG240" s="14" t="e">
        <f aca="false">main!CE590</f>
        <v>#DIV/0!</v>
      </c>
    </row>
    <row r="241" customFormat="false" ht="15.75" hidden="false" customHeight="true" outlineLevel="0" collapsed="false">
      <c r="A241" s="12" t="n">
        <v>6</v>
      </c>
      <c r="B241" s="12" t="n">
        <v>5</v>
      </c>
      <c r="C241" s="15" t="n">
        <f aca="false">main!A591</f>
        <v>181</v>
      </c>
      <c r="D241" s="14" t="str">
        <f aca="false">main!B591</f>
        <v>17:32:46</v>
      </c>
      <c r="E241" s="14" t="n">
        <f aca="false">main!C591</f>
        <v>20347.9999961406</v>
      </c>
      <c r="F241" s="14" t="n">
        <f aca="false">main!D591</f>
        <v>0</v>
      </c>
      <c r="G241" s="14" t="n">
        <f aca="false">main!E591</f>
        <v>14.2786565571624</v>
      </c>
      <c r="H241" s="14" t="n">
        <f aca="false">main!F591</f>
        <v>0.140543198887171</v>
      </c>
      <c r="I241" s="14" t="n">
        <f aca="false">main!G591</f>
        <v>634.308998030157</v>
      </c>
      <c r="J241" s="14" t="n">
        <f aca="false">main!H591</f>
        <v>25</v>
      </c>
      <c r="K241" s="14" t="n">
        <f aca="false">main!I591</f>
        <v>25</v>
      </c>
      <c r="L241" s="14" t="n">
        <f aca="false">main!J591</f>
        <v>0</v>
      </c>
      <c r="M241" s="14" t="n">
        <f aca="false">main!K591</f>
        <v>0</v>
      </c>
      <c r="N241" s="14" t="n">
        <f aca="false">main!L591</f>
        <v>453.683837890625</v>
      </c>
      <c r="O241" s="14" t="n">
        <f aca="false">main!M591</f>
        <v>1286.91345214844</v>
      </c>
      <c r="P241" s="14" t="n">
        <f aca="false">main!N591</f>
        <v>644.200622558594</v>
      </c>
      <c r="Q241" s="14" t="e">
        <f aca="false">main!O591</f>
        <v>#DIV/0!</v>
      </c>
      <c r="R241" s="14" t="n">
        <f aca="false">main!P591</f>
        <v>0.64746359816721</v>
      </c>
      <c r="S241" s="14" t="n">
        <f aca="false">main!Q591</f>
        <v>0.499421952981273</v>
      </c>
      <c r="T241" s="14" t="n">
        <f aca="false">main!R591</f>
        <v>-1</v>
      </c>
      <c r="U241" s="14" t="n">
        <f aca="false">main!S591</f>
        <v>0.87</v>
      </c>
      <c r="V241" s="14" t="n">
        <f aca="false">main!T591</f>
        <v>0.92</v>
      </c>
      <c r="W241" s="14" t="n">
        <f aca="false">main!U591</f>
        <v>19.9885787963867</v>
      </c>
      <c r="X241" s="14" t="n">
        <f aca="false">main!V591</f>
        <v>0.879994289398193</v>
      </c>
      <c r="Y241" s="14" t="n">
        <f aca="false">main!W591</f>
        <v>0.06935570976982</v>
      </c>
      <c r="Z241" s="14" t="n">
        <f aca="false">main!X591</f>
        <v>0.771351400132761</v>
      </c>
      <c r="AA241" s="14" t="n">
        <f aca="false">main!Y591</f>
        <v>2.83658650511304</v>
      </c>
      <c r="AB241" s="14" t="n">
        <f aca="false">main!Z591</f>
        <v>-1</v>
      </c>
      <c r="AC241" s="14" t="n">
        <f aca="false">main!AA591</f>
        <v>250.095794677734</v>
      </c>
      <c r="AD241" s="14" t="n">
        <f aca="false">main!AB591</f>
        <v>0.5</v>
      </c>
      <c r="AE241" s="14" t="n">
        <f aca="false">main!AC591</f>
        <v>54.9571086559657</v>
      </c>
      <c r="AF241" s="14" t="n">
        <f aca="false">main!AD591</f>
        <v>1.60553265295393</v>
      </c>
      <c r="AG241" s="14" t="n">
        <f aca="false">main!AE591</f>
        <v>1.06495252419337</v>
      </c>
      <c r="AH241" s="14" t="n">
        <f aca="false">main!AF591</f>
        <v>23.3187217712402</v>
      </c>
      <c r="AI241" s="14" t="n">
        <f aca="false">main!AG591</f>
        <v>2</v>
      </c>
      <c r="AJ241" s="14" t="n">
        <f aca="false">main!AH591</f>
        <v>4.644859790802</v>
      </c>
      <c r="AK241" s="14" t="n">
        <f aca="false">main!AI591</f>
        <v>1</v>
      </c>
      <c r="AL241" s="14" t="n">
        <f aca="false">main!AJ591</f>
        <v>9.289719581604</v>
      </c>
      <c r="AM241" s="14" t="n">
        <f aca="false">main!AK591</f>
        <v>24.4057331085205</v>
      </c>
      <c r="AN241" s="14" t="n">
        <f aca="false">main!AL591</f>
        <v>23.3187217712402</v>
      </c>
      <c r="AO241" s="14" t="n">
        <f aca="false">main!AM591</f>
        <v>24.3708000183105</v>
      </c>
      <c r="AP241" s="14" t="n">
        <f aca="false">main!AN591</f>
        <v>822.727844238281</v>
      </c>
      <c r="AQ241" s="14" t="n">
        <f aca="false">main!AO591</f>
        <v>812.361083984375</v>
      </c>
      <c r="AR241" s="14" t="n">
        <f aca="false">main!AP591</f>
        <v>18.1679191589355</v>
      </c>
      <c r="AS241" s="14" t="n">
        <f aca="false">main!AQ591</f>
        <v>19.2154979705811</v>
      </c>
      <c r="AT241" s="14" t="n">
        <f aca="false">main!AR591</f>
        <v>55.7545776367188</v>
      </c>
      <c r="AU241" s="14" t="n">
        <f aca="false">main!AS591</f>
        <v>58.9694366455078</v>
      </c>
      <c r="AV241" s="14" t="n">
        <f aca="false">main!AT591</f>
        <v>300.632568359375</v>
      </c>
      <c r="AW241" s="14" t="n">
        <f aca="false">main!AU591</f>
        <v>250.335876464844</v>
      </c>
      <c r="AX241" s="14" t="n">
        <f aca="false">main!AV591</f>
        <v>142.49055480957</v>
      </c>
      <c r="AY241" s="14" t="n">
        <f aca="false">main!AW591</f>
        <v>94.1753082275391</v>
      </c>
      <c r="AZ241" s="14" t="n">
        <f aca="false">main!AX591</f>
        <v>-3.04504990577698</v>
      </c>
      <c r="BA241" s="14" t="n">
        <f aca="false">main!AY591</f>
        <v>-0.389287620782852</v>
      </c>
      <c r="BB241" s="14" t="n">
        <f aca="false">main!AZ591</f>
        <v>0.5</v>
      </c>
      <c r="BC241" s="14" t="n">
        <f aca="false">main!BA591</f>
        <v>-1.355140209198</v>
      </c>
      <c r="BD241" s="14" t="n">
        <f aca="false">main!BB591</f>
        <v>7.355140209198</v>
      </c>
      <c r="BE241" s="14" t="n">
        <f aca="false">main!BC591</f>
        <v>1</v>
      </c>
      <c r="BF241" s="14" t="n">
        <f aca="false">main!BD591</f>
        <v>0</v>
      </c>
      <c r="BG241" s="14" t="n">
        <f aca="false">main!BE591</f>
        <v>0.159999996423721</v>
      </c>
      <c r="BH241" s="14" t="n">
        <f aca="false">main!BF591</f>
        <v>111105</v>
      </c>
      <c r="BI241" s="14" t="n">
        <f aca="false">main!BG591</f>
        <v>1.50316284179687</v>
      </c>
      <c r="BJ241" s="14" t="n">
        <f aca="false">main!BH591</f>
        <v>0.00160553265295393</v>
      </c>
      <c r="BK241" s="14" t="n">
        <f aca="false">main!BI591</f>
        <v>296.46872177124</v>
      </c>
      <c r="BL241" s="14" t="n">
        <f aca="false">main!BJ591</f>
        <v>297.555733108521</v>
      </c>
      <c r="BM241" s="14" t="n">
        <f aca="false">main!BK591</f>
        <v>40.0537393391041</v>
      </c>
      <c r="BN241" s="14" t="n">
        <f aca="false">main!BL591</f>
        <v>-0.0739160139849738</v>
      </c>
      <c r="BO241" s="14" t="n">
        <f aca="false">main!BM591</f>
        <v>2.8745779683185</v>
      </c>
      <c r="BP241" s="14" t="n">
        <f aca="false">main!BN591</f>
        <v>30.5236905768672</v>
      </c>
      <c r="BQ241" s="14" t="n">
        <f aca="false">main!BO591</f>
        <v>11.3081926062861</v>
      </c>
      <c r="BR241" s="14" t="n">
        <f aca="false">main!BP591</f>
        <v>23.8622274398804</v>
      </c>
      <c r="BS241" s="14" t="n">
        <f aca="false">main!BQ591</f>
        <v>2.97027759539348</v>
      </c>
      <c r="BT241" s="14" t="n">
        <f aca="false">main!BR591</f>
        <v>0.138448624089711</v>
      </c>
      <c r="BU241" s="14" t="n">
        <f aca="false">main!BS591</f>
        <v>1.80962544412513</v>
      </c>
      <c r="BV241" s="14" t="n">
        <f aca="false">main!BT591</f>
        <v>1.16065215126836</v>
      </c>
      <c r="BW241" s="14" t="n">
        <f aca="false">main!BU591</f>
        <v>0.0867161679223197</v>
      </c>
      <c r="BX241" s="14" t="n">
        <f aca="false">main!BV591</f>
        <v>59.7362454009915</v>
      </c>
      <c r="BY241" s="14" t="n">
        <f aca="false">main!BW591</f>
        <v>0.780821497404911</v>
      </c>
      <c r="BZ241" s="14" t="n">
        <f aca="false">main!BX591</f>
        <v>62.574098871806</v>
      </c>
      <c r="CA241" s="14" t="n">
        <f aca="false">main!BY591</f>
        <v>810.28608202303</v>
      </c>
      <c r="CB241" s="14" t="n">
        <f aca="false">main!BZ591</f>
        <v>0.0110266495622597</v>
      </c>
      <c r="CC241" s="14" t="n">
        <f aca="false">main!CA591</f>
        <v>0</v>
      </c>
      <c r="CD241" s="14" t="n">
        <f aca="false">main!CB591</f>
        <v>220.294141720554</v>
      </c>
      <c r="CE241" s="14" t="n">
        <f aca="false">main!CC591</f>
        <v>833.229614257815</v>
      </c>
      <c r="CF241" s="14" t="n">
        <f aca="false">main!CD591</f>
        <v>0.499421952981273</v>
      </c>
      <c r="CG241" s="14" t="e">
        <f aca="false">main!CE591</f>
        <v>#DIV/0!</v>
      </c>
    </row>
    <row r="242" customFormat="false" ht="15.75" hidden="false" customHeight="true" outlineLevel="0" collapsed="false">
      <c r="A242" s="12" t="n">
        <v>6</v>
      </c>
      <c r="B242" s="12" t="n">
        <v>5</v>
      </c>
      <c r="C242" s="16" t="n">
        <f aca="false">main!A597</f>
        <v>182</v>
      </c>
      <c r="D242" s="10" t="str">
        <f aca="false">main!B597</f>
        <v>17:32:55</v>
      </c>
      <c r="E242" s="10" t="n">
        <f aca="false">main!C597</f>
        <v>20347.9999961406</v>
      </c>
      <c r="F242" s="10" t="n">
        <f aca="false">main!D597</f>
        <v>0</v>
      </c>
      <c r="G242" s="10" t="n">
        <f aca="false">main!E597</f>
        <v>14.2786565571624</v>
      </c>
      <c r="H242" s="10" t="n">
        <f aca="false">main!F597</f>
        <v>0.140543198887171</v>
      </c>
      <c r="I242" s="10" t="n">
        <f aca="false">main!G597</f>
        <v>634.308998030157</v>
      </c>
      <c r="J242" s="10" t="n">
        <f aca="false">main!H597</f>
        <v>26</v>
      </c>
      <c r="K242" s="10" t="n">
        <f aca="false">main!I597</f>
        <v>26</v>
      </c>
      <c r="L242" s="10" t="n">
        <f aca="false">main!J597</f>
        <v>0</v>
      </c>
      <c r="M242" s="10" t="n">
        <f aca="false">main!K597</f>
        <v>0</v>
      </c>
      <c r="N242" s="10" t="n">
        <f aca="false">main!L597</f>
        <v>469.2783203125</v>
      </c>
      <c r="O242" s="10" t="n">
        <f aca="false">main!M597</f>
        <v>1596.18139648438</v>
      </c>
      <c r="P242" s="10" t="n">
        <f aca="false">main!N597</f>
        <v>728.781005859375</v>
      </c>
      <c r="Q242" s="10" t="e">
        <f aca="false">main!O597</f>
        <v>#DIV/0!</v>
      </c>
      <c r="R242" s="10" t="n">
        <f aca="false">main!P597</f>
        <v>0.705999379928814</v>
      </c>
      <c r="S242" s="10" t="n">
        <f aca="false">main!Q597</f>
        <v>0.543422190319641</v>
      </c>
      <c r="T242" s="10" t="n">
        <f aca="false">main!R597</f>
        <v>-1</v>
      </c>
      <c r="U242" s="10" t="n">
        <f aca="false">main!S597</f>
        <v>0.87</v>
      </c>
      <c r="V242" s="10" t="n">
        <f aca="false">main!T597</f>
        <v>0.92</v>
      </c>
      <c r="W242" s="10" t="n">
        <f aca="false">main!U597</f>
        <v>19.9885787963867</v>
      </c>
      <c r="X242" s="10" t="n">
        <f aca="false">main!V597</f>
        <v>0.879994289398193</v>
      </c>
      <c r="Y242" s="10" t="n">
        <f aca="false">main!W597</f>
        <v>0.06935570976982</v>
      </c>
      <c r="Z242" s="10" t="n">
        <f aca="false">main!X597</f>
        <v>0.769720492352889</v>
      </c>
      <c r="AA242" s="10" t="n">
        <f aca="false">main!Y597</f>
        <v>3.40135337047204</v>
      </c>
      <c r="AB242" s="10" t="n">
        <f aca="false">main!Z597</f>
        <v>-1</v>
      </c>
      <c r="AC242" s="10" t="n">
        <f aca="false">main!AA597</f>
        <v>250.335876464844</v>
      </c>
      <c r="AD242" s="10" t="n">
        <f aca="false">main!AB597</f>
        <v>0.5</v>
      </c>
      <c r="AE242" s="10" t="n">
        <f aca="false">main!AC597</f>
        <v>59.8563625041845</v>
      </c>
      <c r="AF242" s="10" t="n">
        <f aca="false">main!AD597</f>
        <v>1.60553265295393</v>
      </c>
      <c r="AG242" s="10" t="n">
        <f aca="false">main!AE597</f>
        <v>1.06495252419337</v>
      </c>
      <c r="AH242" s="10" t="n">
        <f aca="false">main!AF597</f>
        <v>23.3187217712402</v>
      </c>
      <c r="AI242" s="10" t="n">
        <f aca="false">main!AG597</f>
        <v>2</v>
      </c>
      <c r="AJ242" s="10" t="n">
        <f aca="false">main!AH597</f>
        <v>4.644859790802</v>
      </c>
      <c r="AK242" s="10" t="n">
        <f aca="false">main!AI597</f>
        <v>1</v>
      </c>
      <c r="AL242" s="10" t="n">
        <f aca="false">main!AJ597</f>
        <v>9.289719581604</v>
      </c>
      <c r="AM242" s="10" t="n">
        <f aca="false">main!AK597</f>
        <v>24.4057331085205</v>
      </c>
      <c r="AN242" s="10" t="n">
        <f aca="false">main!AL597</f>
        <v>23.3187217712402</v>
      </c>
      <c r="AO242" s="10" t="n">
        <f aca="false">main!AM597</f>
        <v>24.3708000183105</v>
      </c>
      <c r="AP242" s="10" t="n">
        <f aca="false">main!AN597</f>
        <v>822.727844238281</v>
      </c>
      <c r="AQ242" s="10" t="n">
        <f aca="false">main!AO597</f>
        <v>812.361083984375</v>
      </c>
      <c r="AR242" s="10" t="n">
        <f aca="false">main!AP597</f>
        <v>18.1679191589355</v>
      </c>
      <c r="AS242" s="10" t="n">
        <f aca="false">main!AQ597</f>
        <v>19.2154979705811</v>
      </c>
      <c r="AT242" s="10" t="n">
        <f aca="false">main!AR597</f>
        <v>55.7545776367188</v>
      </c>
      <c r="AU242" s="10" t="n">
        <f aca="false">main!AS597</f>
        <v>58.9694366455078</v>
      </c>
      <c r="AV242" s="10" t="n">
        <f aca="false">main!AT597</f>
        <v>300.632568359375</v>
      </c>
      <c r="AW242" s="10" t="n">
        <f aca="false">main!AU597</f>
        <v>250.335876464844</v>
      </c>
      <c r="AX242" s="10" t="n">
        <f aca="false">main!AV597</f>
        <v>142.49055480957</v>
      </c>
      <c r="AY242" s="10" t="n">
        <f aca="false">main!AW597</f>
        <v>94.1753082275391</v>
      </c>
      <c r="AZ242" s="10" t="n">
        <f aca="false">main!AX597</f>
        <v>-3.04504990577698</v>
      </c>
      <c r="BA242" s="10" t="n">
        <f aca="false">main!AY597</f>
        <v>-0.389287620782852</v>
      </c>
      <c r="BB242" s="10" t="n">
        <f aca="false">main!AZ597</f>
        <v>0.5</v>
      </c>
      <c r="BC242" s="10" t="n">
        <f aca="false">main!BA597</f>
        <v>-1.355140209198</v>
      </c>
      <c r="BD242" s="10" t="n">
        <f aca="false">main!BB597</f>
        <v>7.355140209198</v>
      </c>
      <c r="BE242" s="10" t="n">
        <f aca="false">main!BC597</f>
        <v>1</v>
      </c>
      <c r="BF242" s="10" t="n">
        <f aca="false">main!BD597</f>
        <v>0</v>
      </c>
      <c r="BG242" s="10" t="n">
        <f aca="false">main!BE597</f>
        <v>0.159999996423721</v>
      </c>
      <c r="BH242" s="10" t="n">
        <f aca="false">main!BF597</f>
        <v>111105</v>
      </c>
      <c r="BI242" s="10" t="n">
        <f aca="false">main!BG597</f>
        <v>1.50316284179687</v>
      </c>
      <c r="BJ242" s="10" t="n">
        <f aca="false">main!BH597</f>
        <v>0.00160553265295393</v>
      </c>
      <c r="BK242" s="10" t="n">
        <f aca="false">main!BI597</f>
        <v>296.46872177124</v>
      </c>
      <c r="BL242" s="10" t="n">
        <f aca="false">main!BJ597</f>
        <v>297.555733108521</v>
      </c>
      <c r="BM242" s="10" t="n">
        <f aca="false">main!BK597</f>
        <v>40.0537393391041</v>
      </c>
      <c r="BN242" s="10" t="n">
        <f aca="false">main!BL597</f>
        <v>-0.0739160139849738</v>
      </c>
      <c r="BO242" s="10" t="n">
        <f aca="false">main!BM597</f>
        <v>2.8745779683185</v>
      </c>
      <c r="BP242" s="10" t="n">
        <f aca="false">main!BN597</f>
        <v>30.5236905768672</v>
      </c>
      <c r="BQ242" s="10" t="n">
        <f aca="false">main!BO597</f>
        <v>11.3081926062861</v>
      </c>
      <c r="BR242" s="10" t="n">
        <f aca="false">main!BP597</f>
        <v>23.8622274398804</v>
      </c>
      <c r="BS242" s="10" t="n">
        <f aca="false">main!BQ597</f>
        <v>2.97027759539348</v>
      </c>
      <c r="BT242" s="10" t="n">
        <f aca="false">main!BR597</f>
        <v>0.138448624089711</v>
      </c>
      <c r="BU242" s="10" t="n">
        <f aca="false">main!BS597</f>
        <v>1.80962544412513</v>
      </c>
      <c r="BV242" s="10" t="n">
        <f aca="false">main!BT597</f>
        <v>1.16065215126836</v>
      </c>
      <c r="BW242" s="10" t="n">
        <f aca="false">main!BU597</f>
        <v>0.0867161679223197</v>
      </c>
      <c r="BX242" s="10" t="n">
        <f aca="false">main!BV597</f>
        <v>59.7362454009915</v>
      </c>
      <c r="BY242" s="10" t="n">
        <f aca="false">main!BW597</f>
        <v>0.780821497404911</v>
      </c>
      <c r="BZ242" s="10" t="n">
        <f aca="false">main!BX597</f>
        <v>62.574098871806</v>
      </c>
      <c r="CA242" s="10" t="n">
        <f aca="false">main!BY597</f>
        <v>810.28608202303</v>
      </c>
      <c r="CB242" s="10" t="n">
        <f aca="false">main!BZ597</f>
        <v>0.0110266495622597</v>
      </c>
      <c r="CC242" s="10" t="n">
        <f aca="false">main!CA597</f>
        <v>0</v>
      </c>
      <c r="CD242" s="10" t="n">
        <f aca="false">main!CB597</f>
        <v>220.294141720554</v>
      </c>
      <c r="CE242" s="10" t="n">
        <f aca="false">main!CC597</f>
        <v>1126.90307617188</v>
      </c>
      <c r="CF242" s="10" t="n">
        <f aca="false">main!CD597</f>
        <v>0.543422190319641</v>
      </c>
      <c r="CG242" s="10" t="e">
        <f aca="false">main!CE597</f>
        <v>#DIV/0!</v>
      </c>
    </row>
    <row r="243" customFormat="false" ht="23.85" hidden="false" customHeight="false" outlineLevel="0" collapsed="false">
      <c r="A243" s="12" t="n">
        <v>6</v>
      </c>
      <c r="B243" s="12" t="n">
        <v>6</v>
      </c>
      <c r="C243" s="13" t="str">
        <f aca="false">main!B630</f>
        <v>"17:55:50 trat6t1b6"
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</row>
    <row r="244" customFormat="false" ht="15.75" hidden="false" customHeight="true" outlineLevel="0" collapsed="false">
      <c r="A244" s="12" t="n">
        <v>6</v>
      </c>
      <c r="B244" s="12" t="n">
        <v>6</v>
      </c>
      <c r="C244" s="15" t="n">
        <f aca="false">main!A636</f>
        <v>190</v>
      </c>
      <c r="D244" s="14" t="str">
        <f aca="false">main!B636</f>
        <v>17:56:16</v>
      </c>
      <c r="E244" s="14" t="n">
        <f aca="false">main!C636</f>
        <v>21757.9999995865</v>
      </c>
      <c r="F244" s="14" t="n">
        <f aca="false">main!D636</f>
        <v>0</v>
      </c>
      <c r="G244" s="14" t="n">
        <f aca="false">main!E636</f>
        <v>8.46665897982349</v>
      </c>
      <c r="H244" s="14" t="n">
        <f aca="false">main!F636</f>
        <v>0.0915393452996218</v>
      </c>
      <c r="I244" s="14" t="n">
        <f aca="false">main!G636</f>
        <v>670.426661218073</v>
      </c>
      <c r="J244" s="14" t="n">
        <f aca="false">main!H636</f>
        <v>27</v>
      </c>
      <c r="K244" s="14" t="n">
        <f aca="false">main!I636</f>
        <v>27</v>
      </c>
      <c r="L244" s="14" t="n">
        <f aca="false">main!J636</f>
        <v>0</v>
      </c>
      <c r="M244" s="14" t="n">
        <f aca="false">main!K636</f>
        <v>0</v>
      </c>
      <c r="N244" s="14" t="n">
        <f aca="false">main!L636</f>
        <v>485.58251953125</v>
      </c>
      <c r="O244" s="14" t="n">
        <f aca="false">main!M636</f>
        <v>1465.56225585938</v>
      </c>
      <c r="P244" s="14" t="n">
        <f aca="false">main!N636</f>
        <v>692.320129394531</v>
      </c>
      <c r="Q244" s="14" t="e">
        <f aca="false">main!O636</f>
        <v>#DIV/0!</v>
      </c>
      <c r="R244" s="14" t="n">
        <f aca="false">main!P636</f>
        <v>0.668671516621099</v>
      </c>
      <c r="S244" s="14" t="n">
        <f aca="false">main!Q636</f>
        <v>0.52760783335774</v>
      </c>
      <c r="T244" s="14" t="n">
        <f aca="false">main!R636</f>
        <v>-1</v>
      </c>
      <c r="U244" s="14" t="n">
        <f aca="false">main!S636</f>
        <v>0.87</v>
      </c>
      <c r="V244" s="14" t="n">
        <f aca="false">main!T636</f>
        <v>0.92</v>
      </c>
      <c r="W244" s="14" t="n">
        <f aca="false">main!U636</f>
        <v>19.9885787963867</v>
      </c>
      <c r="X244" s="14" t="n">
        <f aca="false">main!V636</f>
        <v>0.879994289398193</v>
      </c>
      <c r="Y244" s="14" t="n">
        <f aca="false">main!W636</f>
        <v>0.0429642076973744</v>
      </c>
      <c r="Z244" s="14" t="n">
        <f aca="false">main!X636</f>
        <v>0.789038893153135</v>
      </c>
      <c r="AA244" s="14" t="n">
        <f aca="false">main!Y636</f>
        <v>3.01815283069526</v>
      </c>
      <c r="AB244" s="14" t="n">
        <f aca="false">main!Z636</f>
        <v>-1</v>
      </c>
      <c r="AC244" s="14" t="n">
        <f aca="false">main!AA636</f>
        <v>249.090362548828</v>
      </c>
      <c r="AD244" s="14" t="n">
        <f aca="false">main!AB636</f>
        <v>0.5</v>
      </c>
      <c r="AE244" s="14" t="n">
        <f aca="false">main!AC636</f>
        <v>57.8253164082287</v>
      </c>
      <c r="AF244" s="14" t="n">
        <f aca="false">main!AD636</f>
        <v>1.09946446617826</v>
      </c>
      <c r="AG244" s="14" t="n">
        <f aca="false">main!AE636</f>
        <v>1.1133356381845</v>
      </c>
      <c r="AH244" s="14" t="n">
        <f aca="false">main!AF636</f>
        <v>23.8782367706299</v>
      </c>
      <c r="AI244" s="14" t="n">
        <f aca="false">main!AG636</f>
        <v>2</v>
      </c>
      <c r="AJ244" s="14" t="n">
        <f aca="false">main!AH636</f>
        <v>4.644859790802</v>
      </c>
      <c r="AK244" s="14" t="n">
        <f aca="false">main!AI636</f>
        <v>1</v>
      </c>
      <c r="AL244" s="14" t="n">
        <f aca="false">main!AJ636</f>
        <v>9.289719581604</v>
      </c>
      <c r="AM244" s="14" t="n">
        <f aca="false">main!AK636</f>
        <v>25.0333309173584</v>
      </c>
      <c r="AN244" s="14" t="n">
        <f aca="false">main!AL636</f>
        <v>23.8782367706299</v>
      </c>
      <c r="AO244" s="14" t="n">
        <f aca="false">main!AM636</f>
        <v>25.0579776763916</v>
      </c>
      <c r="AP244" s="14" t="n">
        <f aca="false">main!AN636</f>
        <v>840.4853515625</v>
      </c>
      <c r="AQ244" s="14" t="n">
        <f aca="false">main!AO636</f>
        <v>834.242370605469</v>
      </c>
      <c r="AR244" s="14" t="n">
        <f aca="false">main!AP636</f>
        <v>19.0248031616211</v>
      </c>
      <c r="AS244" s="14" t="n">
        <f aca="false">main!AQ636</f>
        <v>19.7418231964111</v>
      </c>
      <c r="AT244" s="14" t="n">
        <f aca="false">main!AR636</f>
        <v>56.2540473937988</v>
      </c>
      <c r="AU244" s="14" t="n">
        <f aca="false">main!AS636</f>
        <v>58.3741912841797</v>
      </c>
      <c r="AV244" s="14" t="n">
        <f aca="false">main!AT636</f>
        <v>300.621734619141</v>
      </c>
      <c r="AW244" s="14" t="n">
        <f aca="false">main!AU636</f>
        <v>250.386016845703</v>
      </c>
      <c r="AX244" s="14" t="n">
        <f aca="false">main!AV636</f>
        <v>120.80493927002</v>
      </c>
      <c r="AY244" s="14" t="n">
        <f aca="false">main!AW636</f>
        <v>94.2062225341797</v>
      </c>
      <c r="AZ244" s="14" t="n">
        <f aca="false">main!AX636</f>
        <v>-2.02957439422607</v>
      </c>
      <c r="BA244" s="14" t="n">
        <f aca="false">main!AY636</f>
        <v>-0.401076465845108</v>
      </c>
      <c r="BB244" s="14" t="n">
        <f aca="false">main!AZ636</f>
        <v>0.75</v>
      </c>
      <c r="BC244" s="14" t="n">
        <f aca="false">main!BA636</f>
        <v>-1.355140209198</v>
      </c>
      <c r="BD244" s="14" t="n">
        <f aca="false">main!BB636</f>
        <v>7.355140209198</v>
      </c>
      <c r="BE244" s="14" t="n">
        <f aca="false">main!BC636</f>
        <v>1</v>
      </c>
      <c r="BF244" s="14" t="n">
        <f aca="false">main!BD636</f>
        <v>0</v>
      </c>
      <c r="BG244" s="14" t="n">
        <f aca="false">main!BE636</f>
        <v>0.159999996423721</v>
      </c>
      <c r="BH244" s="14" t="n">
        <f aca="false">main!BF636</f>
        <v>111105</v>
      </c>
      <c r="BI244" s="14" t="n">
        <f aca="false">main!BG636</f>
        <v>1.50310867309571</v>
      </c>
      <c r="BJ244" s="14" t="n">
        <f aca="false">main!BH636</f>
        <v>0.00109946446617826</v>
      </c>
      <c r="BK244" s="14" t="n">
        <f aca="false">main!BI636</f>
        <v>297.02823677063</v>
      </c>
      <c r="BL244" s="14" t="n">
        <f aca="false">main!BJ636</f>
        <v>298.183330917358</v>
      </c>
      <c r="BM244" s="14" t="n">
        <f aca="false">main!BK636</f>
        <v>40.0617617998622</v>
      </c>
      <c r="BN244" s="14" t="n">
        <f aca="false">main!BL636</f>
        <v>0.0187793567344295</v>
      </c>
      <c r="BO244" s="14" t="n">
        <f aca="false">main!BM636</f>
        <v>2.97313822745603</v>
      </c>
      <c r="BP244" s="14" t="n">
        <f aca="false">main!BN636</f>
        <v>31.5598921969016</v>
      </c>
      <c r="BQ244" s="14" t="n">
        <f aca="false">main!BO636</f>
        <v>11.8180690004905</v>
      </c>
      <c r="BR244" s="14" t="n">
        <f aca="false">main!BP636</f>
        <v>24.4557838439941</v>
      </c>
      <c r="BS244" s="14" t="n">
        <f aca="false">main!BQ636</f>
        <v>3.07796174636522</v>
      </c>
      <c r="BT244" s="14" t="n">
        <f aca="false">main!BR636</f>
        <v>0.0906461334393402</v>
      </c>
      <c r="BU244" s="14" t="n">
        <f aca="false">main!BS636</f>
        <v>1.85980258927154</v>
      </c>
      <c r="BV244" s="14" t="n">
        <f aca="false">main!BT636</f>
        <v>1.21815915709368</v>
      </c>
      <c r="BW244" s="14" t="n">
        <f aca="false">main!BU636</f>
        <v>0.0567334114750227</v>
      </c>
      <c r="BX244" s="14" t="n">
        <f aca="false">main!BV636</f>
        <v>63.1583632395569</v>
      </c>
      <c r="BY244" s="14" t="n">
        <f aca="false">main!BW636</f>
        <v>0.803635352075796</v>
      </c>
      <c r="BZ244" s="14" t="n">
        <f aca="false">main!BX636</f>
        <v>61.9427077912392</v>
      </c>
      <c r="CA244" s="14" t="n">
        <f aca="false">main!BY636</f>
        <v>833.011979362509</v>
      </c>
      <c r="CB244" s="14" t="n">
        <f aca="false">main!BZ636</f>
        <v>0.00629580121472719</v>
      </c>
      <c r="CC244" s="14" t="n">
        <f aca="false">main!CA636</f>
        <v>0</v>
      </c>
      <c r="CD244" s="14" t="n">
        <f aca="false">main!CB636</f>
        <v>220.338264969378</v>
      </c>
      <c r="CE244" s="14" t="n">
        <f aca="false">main!CC636</f>
        <v>979.97973632813</v>
      </c>
      <c r="CF244" s="14" t="n">
        <f aca="false">main!CD636</f>
        <v>0.52760783335774</v>
      </c>
      <c r="CG244" s="14" t="e">
        <f aca="false">main!CE636</f>
        <v>#DIV/0!</v>
      </c>
    </row>
    <row r="245" customFormat="false" ht="15.75" hidden="false" customHeight="true" outlineLevel="0" collapsed="false">
      <c r="A245" s="12" t="n">
        <v>6</v>
      </c>
      <c r="B245" s="12" t="n">
        <v>6</v>
      </c>
      <c r="C245" s="15" t="n">
        <f aca="false">main!A637</f>
        <v>191</v>
      </c>
      <c r="D245" s="14" t="str">
        <f aca="false">main!B637</f>
        <v>17:56:27</v>
      </c>
      <c r="E245" s="14" t="n">
        <f aca="false">main!C637</f>
        <v>21768.9999988284</v>
      </c>
      <c r="F245" s="14" t="n">
        <f aca="false">main!D637</f>
        <v>0</v>
      </c>
      <c r="G245" s="14" t="n">
        <f aca="false">main!E637</f>
        <v>8.55974293966084</v>
      </c>
      <c r="H245" s="14" t="n">
        <f aca="false">main!F637</f>
        <v>0.0903483100633364</v>
      </c>
      <c r="I245" s="14" t="n">
        <f aca="false">main!G637</f>
        <v>666.306360721765</v>
      </c>
      <c r="J245" s="14" t="n">
        <f aca="false">main!H637</f>
        <v>27</v>
      </c>
      <c r="K245" s="14" t="n">
        <f aca="false">main!I637</f>
        <v>27</v>
      </c>
      <c r="L245" s="14" t="n">
        <f aca="false">main!J637</f>
        <v>0</v>
      </c>
      <c r="M245" s="14" t="n">
        <f aca="false">main!K637</f>
        <v>0</v>
      </c>
      <c r="N245" s="14" t="n">
        <f aca="false">main!L637</f>
        <v>485.58251953125</v>
      </c>
      <c r="O245" s="14" t="n">
        <f aca="false">main!M637</f>
        <v>1465.56225585938</v>
      </c>
      <c r="P245" s="14" t="n">
        <f aca="false">main!N637</f>
        <v>692.320129394531</v>
      </c>
      <c r="Q245" s="14" t="e">
        <f aca="false">main!O637</f>
        <v>#DIV/0!</v>
      </c>
      <c r="R245" s="14" t="n">
        <f aca="false">main!P637</f>
        <v>0.668671516621099</v>
      </c>
      <c r="S245" s="14" t="n">
        <f aca="false">main!Q637</f>
        <v>0.52760783335774</v>
      </c>
      <c r="T245" s="14" t="n">
        <f aca="false">main!R637</f>
        <v>-1</v>
      </c>
      <c r="U245" s="14" t="n">
        <f aca="false">main!S637</f>
        <v>0.87</v>
      </c>
      <c r="V245" s="14" t="n">
        <f aca="false">main!T637</f>
        <v>0.92</v>
      </c>
      <c r="W245" s="14" t="n">
        <f aca="false">main!U637</f>
        <v>19.9885787963867</v>
      </c>
      <c r="X245" s="14" t="n">
        <f aca="false">main!V637</f>
        <v>0.879994289398193</v>
      </c>
      <c r="Y245" s="14" t="n">
        <f aca="false">main!W637</f>
        <v>0.0433696461761393</v>
      </c>
      <c r="Z245" s="14" t="n">
        <f aca="false">main!X637</f>
        <v>0.789038893153135</v>
      </c>
      <c r="AA245" s="14" t="n">
        <f aca="false">main!Y637</f>
        <v>3.01815283069526</v>
      </c>
      <c r="AB245" s="14" t="n">
        <f aca="false">main!Z637</f>
        <v>-1</v>
      </c>
      <c r="AC245" s="14" t="n">
        <f aca="false">main!AA637</f>
        <v>249.090362548828</v>
      </c>
      <c r="AD245" s="14" t="n">
        <f aca="false">main!AB637</f>
        <v>0.5</v>
      </c>
      <c r="AE245" s="14" t="n">
        <f aca="false">main!AC637</f>
        <v>57.8253164082287</v>
      </c>
      <c r="AF245" s="14" t="n">
        <f aca="false">main!AD637</f>
        <v>1.0828251766298</v>
      </c>
      <c r="AG245" s="14" t="n">
        <f aca="false">main!AE637</f>
        <v>1.11083789859382</v>
      </c>
      <c r="AH245" s="14" t="n">
        <f aca="false">main!AF637</f>
        <v>23.8534336090088</v>
      </c>
      <c r="AI245" s="14" t="n">
        <f aca="false">main!AG637</f>
        <v>2</v>
      </c>
      <c r="AJ245" s="14" t="n">
        <f aca="false">main!AH637</f>
        <v>4.644859790802</v>
      </c>
      <c r="AK245" s="14" t="n">
        <f aca="false">main!AI637</f>
        <v>1</v>
      </c>
      <c r="AL245" s="14" t="n">
        <f aca="false">main!AJ637</f>
        <v>9.289719581604</v>
      </c>
      <c r="AM245" s="14" t="n">
        <f aca="false">main!AK637</f>
        <v>25.0101509094238</v>
      </c>
      <c r="AN245" s="14" t="n">
        <f aca="false">main!AL637</f>
        <v>23.8534336090088</v>
      </c>
      <c r="AO245" s="14" t="n">
        <f aca="false">main!AM637</f>
        <v>25.035306930542</v>
      </c>
      <c r="AP245" s="14" t="n">
        <f aca="false">main!AN637</f>
        <v>839.952209472656</v>
      </c>
      <c r="AQ245" s="14" t="n">
        <f aca="false">main!AO637</f>
        <v>833.656677246094</v>
      </c>
      <c r="AR245" s="14" t="n">
        <f aca="false">main!AP637</f>
        <v>19.0150985717773</v>
      </c>
      <c r="AS245" s="14" t="n">
        <f aca="false">main!AQ637</f>
        <v>19.7213134765625</v>
      </c>
      <c r="AT245" s="14" t="n">
        <f aca="false">main!AR637</f>
        <v>56.3030624389648</v>
      </c>
      <c r="AU245" s="14" t="n">
        <f aca="false">main!AS637</f>
        <v>58.3941383361816</v>
      </c>
      <c r="AV245" s="14" t="n">
        <f aca="false">main!AT637</f>
        <v>300.608337402344</v>
      </c>
      <c r="AW245" s="14" t="n">
        <f aca="false">main!AU637</f>
        <v>250.484283447266</v>
      </c>
      <c r="AX245" s="14" t="n">
        <f aca="false">main!AV637</f>
        <v>120.702674865723</v>
      </c>
      <c r="AY245" s="14" t="n">
        <f aca="false">main!AW637</f>
        <v>94.206169128418</v>
      </c>
      <c r="AZ245" s="14" t="n">
        <f aca="false">main!AX637</f>
        <v>-2.02957439422607</v>
      </c>
      <c r="BA245" s="14" t="n">
        <f aca="false">main!AY637</f>
        <v>-0.401076465845108</v>
      </c>
      <c r="BB245" s="14" t="n">
        <f aca="false">main!AZ637</f>
        <v>0.75</v>
      </c>
      <c r="BC245" s="14" t="n">
        <f aca="false">main!BA637</f>
        <v>-1.355140209198</v>
      </c>
      <c r="BD245" s="14" t="n">
        <f aca="false">main!BB637</f>
        <v>7.355140209198</v>
      </c>
      <c r="BE245" s="14" t="n">
        <f aca="false">main!BC637</f>
        <v>1</v>
      </c>
      <c r="BF245" s="14" t="n">
        <f aca="false">main!BD637</f>
        <v>0</v>
      </c>
      <c r="BG245" s="14" t="n">
        <f aca="false">main!BE637</f>
        <v>0.159999996423721</v>
      </c>
      <c r="BH245" s="14" t="n">
        <f aca="false">main!BF637</f>
        <v>111105</v>
      </c>
      <c r="BI245" s="14" t="n">
        <f aca="false">main!BG637</f>
        <v>1.50304168701172</v>
      </c>
      <c r="BJ245" s="14" t="n">
        <f aca="false">main!BH637</f>
        <v>0.0010828251766298</v>
      </c>
      <c r="BK245" s="14" t="n">
        <f aca="false">main!BI637</f>
        <v>297.003433609009</v>
      </c>
      <c r="BL245" s="14" t="n">
        <f aca="false">main!BJ637</f>
        <v>298.160150909424</v>
      </c>
      <c r="BM245" s="14" t="n">
        <f aca="false">main!BK637</f>
        <v>40.0774844557609</v>
      </c>
      <c r="BN245" s="14" t="n">
        <f aca="false">main!BL637</f>
        <v>0.0218382347979217</v>
      </c>
      <c r="BO245" s="14" t="n">
        <f aca="false">main!BM637</f>
        <v>2.96870729140142</v>
      </c>
      <c r="BP245" s="14" t="n">
        <f aca="false">main!BN637</f>
        <v>31.5128756308369</v>
      </c>
      <c r="BQ245" s="14" t="n">
        <f aca="false">main!BO637</f>
        <v>11.7915621542744</v>
      </c>
      <c r="BR245" s="14" t="n">
        <f aca="false">main!BP637</f>
        <v>24.4317922592163</v>
      </c>
      <c r="BS245" s="14" t="n">
        <f aca="false">main!BQ637</f>
        <v>3.07354386562541</v>
      </c>
      <c r="BT245" s="14" t="n">
        <f aca="false">main!BR637</f>
        <v>0.0894780799940475</v>
      </c>
      <c r="BU245" s="14" t="n">
        <f aca="false">main!BS637</f>
        <v>1.8578693928076</v>
      </c>
      <c r="BV245" s="14" t="n">
        <f aca="false">main!BT637</f>
        <v>1.21567447281782</v>
      </c>
      <c r="BW245" s="14" t="n">
        <f aca="false">main!BU637</f>
        <v>0.0560013390178515</v>
      </c>
      <c r="BX245" s="14" t="n">
        <f aca="false">main!BV637</f>
        <v>62.7701697094953</v>
      </c>
      <c r="BY245" s="14" t="n">
        <f aca="false">main!BW637</f>
        <v>0.799257510805102</v>
      </c>
      <c r="BZ245" s="14" t="n">
        <f aca="false">main!BX637</f>
        <v>61.967902667496</v>
      </c>
      <c r="CA245" s="14" t="n">
        <f aca="false">main!BY637</f>
        <v>832.412758862225</v>
      </c>
      <c r="CB245" s="14" t="n">
        <f aca="false">main!BZ637</f>
        <v>0.00637219109986614</v>
      </c>
      <c r="CC245" s="14" t="n">
        <f aca="false">main!CA637</f>
        <v>0</v>
      </c>
      <c r="CD245" s="14" t="n">
        <f aca="false">main!CB637</f>
        <v>220.424739017593</v>
      </c>
      <c r="CE245" s="14" t="n">
        <f aca="false">main!CC637</f>
        <v>979.97973632813</v>
      </c>
      <c r="CF245" s="14" t="n">
        <f aca="false">main!CD637</f>
        <v>0.52760783335774</v>
      </c>
      <c r="CG245" s="14" t="e">
        <f aca="false">main!CE637</f>
        <v>#DIV/0!</v>
      </c>
    </row>
    <row r="246" customFormat="false" ht="15.75" hidden="false" customHeight="true" outlineLevel="0" collapsed="false">
      <c r="A246" s="12" t="n">
        <v>6</v>
      </c>
      <c r="B246" s="12" t="n">
        <v>6</v>
      </c>
      <c r="C246" s="15" t="n">
        <f aca="false">main!A638</f>
        <v>192</v>
      </c>
      <c r="D246" s="14" t="str">
        <f aca="false">main!B638</f>
        <v>17:56:38</v>
      </c>
      <c r="E246" s="14" t="n">
        <f aca="false">main!C638</f>
        <v>21780.4999980358</v>
      </c>
      <c r="F246" s="14" t="n">
        <f aca="false">main!D638</f>
        <v>0</v>
      </c>
      <c r="G246" s="14" t="n">
        <f aca="false">main!E638</f>
        <v>8.44382629648715</v>
      </c>
      <c r="H246" s="14" t="n">
        <f aca="false">main!F638</f>
        <v>0.0922885963384417</v>
      </c>
      <c r="I246" s="14" t="n">
        <f aca="false">main!G638</f>
        <v>671.003691920883</v>
      </c>
      <c r="J246" s="14" t="n">
        <f aca="false">main!H638</f>
        <v>27</v>
      </c>
      <c r="K246" s="14" t="n">
        <f aca="false">main!I638</f>
        <v>27</v>
      </c>
      <c r="L246" s="14" t="n">
        <f aca="false">main!J638</f>
        <v>0</v>
      </c>
      <c r="M246" s="14" t="n">
        <f aca="false">main!K638</f>
        <v>0</v>
      </c>
      <c r="N246" s="14" t="n">
        <f aca="false">main!L638</f>
        <v>485.58251953125</v>
      </c>
      <c r="O246" s="14" t="n">
        <f aca="false">main!M638</f>
        <v>1465.56225585938</v>
      </c>
      <c r="P246" s="14" t="n">
        <f aca="false">main!N638</f>
        <v>692.320129394531</v>
      </c>
      <c r="Q246" s="14" t="e">
        <f aca="false">main!O638</f>
        <v>#DIV/0!</v>
      </c>
      <c r="R246" s="14" t="n">
        <f aca="false">main!P638</f>
        <v>0.668671516621099</v>
      </c>
      <c r="S246" s="14" t="n">
        <f aca="false">main!Q638</f>
        <v>0.52760783335774</v>
      </c>
      <c r="T246" s="14" t="n">
        <f aca="false">main!R638</f>
        <v>-1</v>
      </c>
      <c r="U246" s="14" t="n">
        <f aca="false">main!S638</f>
        <v>0.87</v>
      </c>
      <c r="V246" s="14" t="n">
        <f aca="false">main!T638</f>
        <v>0.92</v>
      </c>
      <c r="W246" s="14" t="n">
        <f aca="false">main!U638</f>
        <v>19.9885787963867</v>
      </c>
      <c r="X246" s="14" t="n">
        <f aca="false">main!V638</f>
        <v>0.879994289398193</v>
      </c>
      <c r="Y246" s="14" t="n">
        <f aca="false">main!W638</f>
        <v>0.042840985627075</v>
      </c>
      <c r="Z246" s="14" t="n">
        <f aca="false">main!X638</f>
        <v>0.789038893153135</v>
      </c>
      <c r="AA246" s="14" t="n">
        <f aca="false">main!Y638</f>
        <v>3.01815283069526</v>
      </c>
      <c r="AB246" s="14" t="n">
        <f aca="false">main!Z638</f>
        <v>-1</v>
      </c>
      <c r="AC246" s="14" t="n">
        <f aca="false">main!AA638</f>
        <v>249.090362548828</v>
      </c>
      <c r="AD246" s="14" t="n">
        <f aca="false">main!AB638</f>
        <v>0.5</v>
      </c>
      <c r="AE246" s="14" t="n">
        <f aca="false">main!AC638</f>
        <v>57.8253164082287</v>
      </c>
      <c r="AF246" s="14" t="n">
        <f aca="false">main!AD638</f>
        <v>1.10476436840849</v>
      </c>
      <c r="AG246" s="14" t="n">
        <f aca="false">main!AE638</f>
        <v>1.10978012786572</v>
      </c>
      <c r="AH246" s="14" t="n">
        <f aca="false">main!AF638</f>
        <v>23.834924697876</v>
      </c>
      <c r="AI246" s="14" t="n">
        <f aca="false">main!AG638</f>
        <v>2</v>
      </c>
      <c r="AJ246" s="14" t="n">
        <f aca="false">main!AH638</f>
        <v>4.644859790802</v>
      </c>
      <c r="AK246" s="14" t="n">
        <f aca="false">main!AI638</f>
        <v>1</v>
      </c>
      <c r="AL246" s="14" t="n">
        <f aca="false">main!AJ638</f>
        <v>9.289719581604</v>
      </c>
      <c r="AM246" s="14" t="n">
        <f aca="false">main!AK638</f>
        <v>24.9863777160645</v>
      </c>
      <c r="AN246" s="14" t="n">
        <f aca="false">main!AL638</f>
        <v>23.834924697876</v>
      </c>
      <c r="AO246" s="14" t="n">
        <f aca="false">main!AM638</f>
        <v>25.0125980377197</v>
      </c>
      <c r="AP246" s="14" t="n">
        <f aca="false">main!AN638</f>
        <v>839.39697265625</v>
      </c>
      <c r="AQ246" s="14" t="n">
        <f aca="false">main!AO638</f>
        <v>833.166259765625</v>
      </c>
      <c r="AR246" s="14" t="n">
        <f aca="false">main!AP638</f>
        <v>18.9768848419189</v>
      </c>
      <c r="AS246" s="14" t="n">
        <f aca="false">main!AQ638</f>
        <v>19.6974830627441</v>
      </c>
      <c r="AT246" s="14" t="n">
        <f aca="false">main!AR638</f>
        <v>56.2696113586426</v>
      </c>
      <c r="AU246" s="14" t="n">
        <f aca="false">main!AS638</f>
        <v>58.4063034057617</v>
      </c>
      <c r="AV246" s="14" t="n">
        <f aca="false">main!AT638</f>
        <v>300.584503173828</v>
      </c>
      <c r="AW246" s="14" t="n">
        <f aca="false">main!AU638</f>
        <v>250.500549316406</v>
      </c>
      <c r="AX246" s="14" t="n">
        <f aca="false">main!AV638</f>
        <v>120.772109985352</v>
      </c>
      <c r="AY246" s="14" t="n">
        <f aca="false">main!AW638</f>
        <v>94.206169128418</v>
      </c>
      <c r="AZ246" s="14" t="n">
        <f aca="false">main!AX638</f>
        <v>-2.02957439422607</v>
      </c>
      <c r="BA246" s="14" t="n">
        <f aca="false">main!AY638</f>
        <v>-0.401076465845108</v>
      </c>
      <c r="BB246" s="14" t="n">
        <f aca="false">main!AZ638</f>
        <v>0.5</v>
      </c>
      <c r="BC246" s="14" t="n">
        <f aca="false">main!BA638</f>
        <v>-1.355140209198</v>
      </c>
      <c r="BD246" s="14" t="n">
        <f aca="false">main!BB638</f>
        <v>7.355140209198</v>
      </c>
      <c r="BE246" s="14" t="n">
        <f aca="false">main!BC638</f>
        <v>1</v>
      </c>
      <c r="BF246" s="14" t="n">
        <f aca="false">main!BD638</f>
        <v>0</v>
      </c>
      <c r="BG246" s="14" t="n">
        <f aca="false">main!BE638</f>
        <v>0.159999996423721</v>
      </c>
      <c r="BH246" s="14" t="n">
        <f aca="false">main!BF638</f>
        <v>111105</v>
      </c>
      <c r="BI246" s="14" t="n">
        <f aca="false">main!BG638</f>
        <v>1.50292251586914</v>
      </c>
      <c r="BJ246" s="14" t="n">
        <f aca="false">main!BH638</f>
        <v>0.00110476436840849</v>
      </c>
      <c r="BK246" s="14" t="n">
        <f aca="false">main!BI638</f>
        <v>296.984924697876</v>
      </c>
      <c r="BL246" s="14" t="n">
        <f aca="false">main!BJ638</f>
        <v>298.136377716065</v>
      </c>
      <c r="BM246" s="14" t="n">
        <f aca="false">main!BK638</f>
        <v>40.0800869947651</v>
      </c>
      <c r="BN246" s="14" t="n">
        <f aca="false">main!BL638</f>
        <v>0.0177290355269676</v>
      </c>
      <c r="BO246" s="14" t="n">
        <f aca="false">main!BM638</f>
        <v>2.96540454867874</v>
      </c>
      <c r="BP246" s="14" t="n">
        <f aca="false">main!BN638</f>
        <v>31.4778169637322</v>
      </c>
      <c r="BQ246" s="14" t="n">
        <f aca="false">main!BO638</f>
        <v>11.7803339009881</v>
      </c>
      <c r="BR246" s="14" t="n">
        <f aca="false">main!BP638</f>
        <v>24.4106512069703</v>
      </c>
      <c r="BS246" s="14" t="n">
        <f aca="false">main!BQ638</f>
        <v>3.0696554855872</v>
      </c>
      <c r="BT246" s="14" t="n">
        <f aca="false">main!BR638</f>
        <v>0.0913807752352642</v>
      </c>
      <c r="BU246" s="14" t="n">
        <f aca="false">main!BS638</f>
        <v>1.85562442081302</v>
      </c>
      <c r="BV246" s="14" t="n">
        <f aca="false">main!BT638</f>
        <v>1.21403106477418</v>
      </c>
      <c r="BW246" s="14" t="n">
        <f aca="false">main!BU638</f>
        <v>0.0571938586264491</v>
      </c>
      <c r="BX246" s="14" t="n">
        <f aca="false">main!BV638</f>
        <v>63.2126872868916</v>
      </c>
      <c r="BY246" s="14" t="n">
        <f aca="false">main!BW638</f>
        <v>0.805365896729472</v>
      </c>
      <c r="BZ246" s="14" t="n">
        <f aca="false">main!BX638</f>
        <v>61.9708155175315</v>
      </c>
      <c r="CA246" s="14" t="n">
        <f aca="false">main!BY638</f>
        <v>831.939186612327</v>
      </c>
      <c r="CB246" s="14" t="n">
        <f aca="false">main!BZ638</f>
        <v>0.00628977225862453</v>
      </c>
      <c r="CC246" s="14" t="n">
        <f aca="false">main!CA638</f>
        <v>0</v>
      </c>
      <c r="CD246" s="14" t="n">
        <f aca="false">main!CB638</f>
        <v>220.439052889548</v>
      </c>
      <c r="CE246" s="14" t="n">
        <f aca="false">main!CC638</f>
        <v>979.97973632813</v>
      </c>
      <c r="CF246" s="14" t="n">
        <f aca="false">main!CD638</f>
        <v>0.52760783335774</v>
      </c>
      <c r="CG246" s="14" t="e">
        <f aca="false">main!CE638</f>
        <v>#DIV/0!</v>
      </c>
    </row>
    <row r="247" customFormat="false" ht="15.75" hidden="false" customHeight="true" outlineLevel="0" collapsed="false">
      <c r="A247" s="12" t="n">
        <v>6</v>
      </c>
      <c r="B247" s="12" t="n">
        <v>6</v>
      </c>
      <c r="C247" s="15" t="n">
        <f aca="false">main!A639</f>
        <v>193</v>
      </c>
      <c r="D247" s="14" t="str">
        <f aca="false">main!B639</f>
        <v>17:56:49</v>
      </c>
      <c r="E247" s="14" t="n">
        <f aca="false">main!C639</f>
        <v>21791.4999972777</v>
      </c>
      <c r="F247" s="14" t="n">
        <f aca="false">main!D639</f>
        <v>0</v>
      </c>
      <c r="G247" s="14" t="n">
        <f aca="false">main!E639</f>
        <v>8.36936133999764</v>
      </c>
      <c r="H247" s="14" t="n">
        <f aca="false">main!F639</f>
        <v>0.0929872409128252</v>
      </c>
      <c r="I247" s="14" t="n">
        <f aca="false">main!G639</f>
        <v>672.925700672335</v>
      </c>
      <c r="J247" s="14" t="n">
        <f aca="false">main!H639</f>
        <v>27</v>
      </c>
      <c r="K247" s="14" t="n">
        <f aca="false">main!I639</f>
        <v>27</v>
      </c>
      <c r="L247" s="14" t="n">
        <f aca="false">main!J639</f>
        <v>0</v>
      </c>
      <c r="M247" s="14" t="n">
        <f aca="false">main!K639</f>
        <v>0</v>
      </c>
      <c r="N247" s="14" t="n">
        <f aca="false">main!L639</f>
        <v>485.58251953125</v>
      </c>
      <c r="O247" s="14" t="n">
        <f aca="false">main!M639</f>
        <v>1465.56225585938</v>
      </c>
      <c r="P247" s="14" t="n">
        <f aca="false">main!N639</f>
        <v>692.320129394531</v>
      </c>
      <c r="Q247" s="14" t="e">
        <f aca="false">main!O639</f>
        <v>#DIV/0!</v>
      </c>
      <c r="R247" s="14" t="n">
        <f aca="false">main!P639</f>
        <v>0.668671516621099</v>
      </c>
      <c r="S247" s="14" t="n">
        <f aca="false">main!Q639</f>
        <v>0.52760783335774</v>
      </c>
      <c r="T247" s="14" t="n">
        <f aca="false">main!R639</f>
        <v>-1</v>
      </c>
      <c r="U247" s="14" t="n">
        <f aca="false">main!S639</f>
        <v>0.87</v>
      </c>
      <c r="V247" s="14" t="n">
        <f aca="false">main!T639</f>
        <v>0.92</v>
      </c>
      <c r="W247" s="14" t="n">
        <f aca="false">main!U639</f>
        <v>19.9885787963867</v>
      </c>
      <c r="X247" s="14" t="n">
        <f aca="false">main!V639</f>
        <v>0.879994289398193</v>
      </c>
      <c r="Y247" s="14" t="n">
        <f aca="false">main!W639</f>
        <v>0.0425021134716698</v>
      </c>
      <c r="Z247" s="14" t="n">
        <f aca="false">main!X639</f>
        <v>0.789038893153135</v>
      </c>
      <c r="AA247" s="14" t="n">
        <f aca="false">main!Y639</f>
        <v>3.01815283069526</v>
      </c>
      <c r="AB247" s="14" t="n">
        <f aca="false">main!Z639</f>
        <v>-1</v>
      </c>
      <c r="AC247" s="14" t="n">
        <f aca="false">main!AA639</f>
        <v>249.090362548828</v>
      </c>
      <c r="AD247" s="14" t="n">
        <f aca="false">main!AB639</f>
        <v>0.5</v>
      </c>
      <c r="AE247" s="14" t="n">
        <f aca="false">main!AC639</f>
        <v>57.8253164082287</v>
      </c>
      <c r="AF247" s="14" t="n">
        <f aca="false">main!AD639</f>
        <v>1.11202413609262</v>
      </c>
      <c r="AG247" s="14" t="n">
        <f aca="false">main!AE639</f>
        <v>1.10879491781099</v>
      </c>
      <c r="AH247" s="14" t="n">
        <f aca="false">main!AF639</f>
        <v>23.8131523132324</v>
      </c>
      <c r="AI247" s="14" t="n">
        <f aca="false">main!AG639</f>
        <v>2</v>
      </c>
      <c r="AJ247" s="14" t="n">
        <f aca="false">main!AH639</f>
        <v>4.644859790802</v>
      </c>
      <c r="AK247" s="14" t="n">
        <f aca="false">main!AI639</f>
        <v>1</v>
      </c>
      <c r="AL247" s="14" t="n">
        <f aca="false">main!AJ639</f>
        <v>9.289719581604</v>
      </c>
      <c r="AM247" s="14" t="n">
        <f aca="false">main!AK639</f>
        <v>24.9622097015381</v>
      </c>
      <c r="AN247" s="14" t="n">
        <f aca="false">main!AL639</f>
        <v>23.8131523132324</v>
      </c>
      <c r="AO247" s="14" t="n">
        <f aca="false">main!AM639</f>
        <v>24.9905738830566</v>
      </c>
      <c r="AP247" s="14" t="n">
        <f aca="false">main!AN639</f>
        <v>838.881408691406</v>
      </c>
      <c r="AQ247" s="14" t="n">
        <f aca="false">main!AO639</f>
        <v>832.696655273438</v>
      </c>
      <c r="AR247" s="14" t="n">
        <f aca="false">main!AP639</f>
        <v>18.9415454864502</v>
      </c>
      <c r="AS247" s="14" t="n">
        <f aca="false">main!AQ639</f>
        <v>19.6668910980225</v>
      </c>
      <c r="AT247" s="14" t="n">
        <f aca="false">main!AR639</f>
        <v>56.2454071044922</v>
      </c>
      <c r="AU247" s="14" t="n">
        <f aca="false">main!AS639</f>
        <v>58.3992652893066</v>
      </c>
      <c r="AV247" s="14" t="n">
        <f aca="false">main!AT639</f>
        <v>300.5888671875</v>
      </c>
      <c r="AW247" s="14" t="n">
        <f aca="false">main!AU639</f>
        <v>250.506851196289</v>
      </c>
      <c r="AX247" s="14" t="n">
        <f aca="false">main!AV639</f>
        <v>120.800399780273</v>
      </c>
      <c r="AY247" s="14" t="n">
        <f aca="false">main!AW639</f>
        <v>94.2054672241211</v>
      </c>
      <c r="AZ247" s="14" t="n">
        <f aca="false">main!AX639</f>
        <v>-2.02957439422607</v>
      </c>
      <c r="BA247" s="14" t="n">
        <f aca="false">main!AY639</f>
        <v>-0.401076465845108</v>
      </c>
      <c r="BB247" s="14" t="n">
        <f aca="false">main!AZ639</f>
        <v>0.75</v>
      </c>
      <c r="BC247" s="14" t="n">
        <f aca="false">main!BA639</f>
        <v>-1.355140209198</v>
      </c>
      <c r="BD247" s="14" t="n">
        <f aca="false">main!BB639</f>
        <v>7.355140209198</v>
      </c>
      <c r="BE247" s="14" t="n">
        <f aca="false">main!BC639</f>
        <v>1</v>
      </c>
      <c r="BF247" s="14" t="n">
        <f aca="false">main!BD639</f>
        <v>0</v>
      </c>
      <c r="BG247" s="14" t="n">
        <f aca="false">main!BE639</f>
        <v>0.159999996423721</v>
      </c>
      <c r="BH247" s="14" t="n">
        <f aca="false">main!BF639</f>
        <v>111105</v>
      </c>
      <c r="BI247" s="14" t="n">
        <f aca="false">main!BG639</f>
        <v>1.5029443359375</v>
      </c>
      <c r="BJ247" s="14" t="n">
        <f aca="false">main!BH639</f>
        <v>0.00111202413609262</v>
      </c>
      <c r="BK247" s="14" t="n">
        <f aca="false">main!BI639</f>
        <v>296.963152313232</v>
      </c>
      <c r="BL247" s="14" t="n">
        <f aca="false">main!BJ639</f>
        <v>298.112209701538</v>
      </c>
      <c r="BM247" s="14" t="n">
        <f aca="false">main!BK639</f>
        <v>40.0810952955239</v>
      </c>
      <c r="BN247" s="14" t="n">
        <f aca="false">main!BL639</f>
        <v>0.016331915772604</v>
      </c>
      <c r="BO247" s="14" t="n">
        <f aca="false">main!BM639</f>
        <v>2.96152358254611</v>
      </c>
      <c r="BP247" s="14" t="n">
        <f aca="false">main!BN639</f>
        <v>31.4368546732054</v>
      </c>
      <c r="BQ247" s="14" t="n">
        <f aca="false">main!BO639</f>
        <v>11.7699635751829</v>
      </c>
      <c r="BR247" s="14" t="n">
        <f aca="false">main!BP639</f>
        <v>24.3876810073853</v>
      </c>
      <c r="BS247" s="14" t="n">
        <f aca="false">main!BQ639</f>
        <v>3.0654355535681</v>
      </c>
      <c r="BT247" s="14" t="n">
        <f aca="false">main!BR639</f>
        <v>0.0920656916055582</v>
      </c>
      <c r="BU247" s="14" t="n">
        <f aca="false">main!BS639</f>
        <v>1.85272866473512</v>
      </c>
      <c r="BV247" s="14" t="n">
        <f aca="false">main!BT639</f>
        <v>1.21270688883298</v>
      </c>
      <c r="BW247" s="14" t="n">
        <f aca="false">main!BU639</f>
        <v>0.0576231491062285</v>
      </c>
      <c r="BX247" s="14" t="n">
        <f aca="false">main!BV639</f>
        <v>63.3932800389564</v>
      </c>
      <c r="BY247" s="14" t="n">
        <f aca="false">main!BW639</f>
        <v>0.808128261847482</v>
      </c>
      <c r="BZ247" s="14" t="n">
        <f aca="false">main!BX639</f>
        <v>61.9590140515133</v>
      </c>
      <c r="CA247" s="14" t="n">
        <f aca="false">main!BY639</f>
        <v>831.480403511504</v>
      </c>
      <c r="CB247" s="14" t="n">
        <f aca="false">main!BZ639</f>
        <v>0.00623655560223833</v>
      </c>
      <c r="CC247" s="14" t="n">
        <f aca="false">main!CA639</f>
        <v>0</v>
      </c>
      <c r="CD247" s="14" t="n">
        <f aca="false">main!CB639</f>
        <v>220.444598507857</v>
      </c>
      <c r="CE247" s="14" t="n">
        <f aca="false">main!CC639</f>
        <v>979.97973632813</v>
      </c>
      <c r="CF247" s="14" t="n">
        <f aca="false">main!CD639</f>
        <v>0.52760783335774</v>
      </c>
      <c r="CG247" s="14" t="e">
        <f aca="false">main!CE639</f>
        <v>#DIV/0!</v>
      </c>
    </row>
    <row r="248" customFormat="false" ht="15.75" hidden="false" customHeight="true" outlineLevel="0" collapsed="false">
      <c r="A248" s="12" t="n">
        <v>6</v>
      </c>
      <c r="B248" s="12" t="n">
        <v>6</v>
      </c>
      <c r="C248" s="15" t="n">
        <f aca="false">main!A640</f>
        <v>194</v>
      </c>
      <c r="D248" s="14" t="str">
        <f aca="false">main!B640</f>
        <v>17:57:00</v>
      </c>
      <c r="E248" s="14" t="n">
        <f aca="false">main!C640</f>
        <v>21802.4999965196</v>
      </c>
      <c r="F248" s="14" t="n">
        <f aca="false">main!D640</f>
        <v>0</v>
      </c>
      <c r="G248" s="14" t="n">
        <f aca="false">main!E640</f>
        <v>8.86279253997352</v>
      </c>
      <c r="H248" s="14" t="n">
        <f aca="false">main!F640</f>
        <v>0.0910825493114155</v>
      </c>
      <c r="I248" s="14" t="n">
        <f aca="false">main!G640</f>
        <v>660.544131061628</v>
      </c>
      <c r="J248" s="14" t="n">
        <f aca="false">main!H640</f>
        <v>27</v>
      </c>
      <c r="K248" s="14" t="n">
        <f aca="false">main!I640</f>
        <v>27</v>
      </c>
      <c r="L248" s="14" t="n">
        <f aca="false">main!J640</f>
        <v>0</v>
      </c>
      <c r="M248" s="14" t="n">
        <f aca="false">main!K640</f>
        <v>0</v>
      </c>
      <c r="N248" s="14" t="n">
        <f aca="false">main!L640</f>
        <v>485.58251953125</v>
      </c>
      <c r="O248" s="14" t="n">
        <f aca="false">main!M640</f>
        <v>1465.56225585938</v>
      </c>
      <c r="P248" s="14" t="n">
        <f aca="false">main!N640</f>
        <v>692.320129394531</v>
      </c>
      <c r="Q248" s="14" t="e">
        <f aca="false">main!O640</f>
        <v>#DIV/0!</v>
      </c>
      <c r="R248" s="14" t="n">
        <f aca="false">main!P640</f>
        <v>0.668671516621099</v>
      </c>
      <c r="S248" s="14" t="n">
        <f aca="false">main!Q640</f>
        <v>0.52760783335774</v>
      </c>
      <c r="T248" s="14" t="n">
        <f aca="false">main!R640</f>
        <v>-1</v>
      </c>
      <c r="U248" s="14" t="n">
        <f aca="false">main!S640</f>
        <v>0.87</v>
      </c>
      <c r="V248" s="14" t="n">
        <f aca="false">main!T640</f>
        <v>0.92</v>
      </c>
      <c r="W248" s="14" t="n">
        <f aca="false">main!U640</f>
        <v>19.9885787963867</v>
      </c>
      <c r="X248" s="14" t="n">
        <f aca="false">main!V640</f>
        <v>0.879994289398193</v>
      </c>
      <c r="Y248" s="14" t="n">
        <f aca="false">main!W640</f>
        <v>0.0447423204844804</v>
      </c>
      <c r="Z248" s="14" t="n">
        <f aca="false">main!X640</f>
        <v>0.789038893153135</v>
      </c>
      <c r="AA248" s="14" t="n">
        <f aca="false">main!Y640</f>
        <v>3.01815283069526</v>
      </c>
      <c r="AB248" s="14" t="n">
        <f aca="false">main!Z640</f>
        <v>-1</v>
      </c>
      <c r="AC248" s="14" t="n">
        <f aca="false">main!AA640</f>
        <v>249.090362548828</v>
      </c>
      <c r="AD248" s="14" t="n">
        <f aca="false">main!AB640</f>
        <v>0.5</v>
      </c>
      <c r="AE248" s="14" t="n">
        <f aca="false">main!AC640</f>
        <v>57.8253164082287</v>
      </c>
      <c r="AF248" s="14" t="n">
        <f aca="false">main!AD640</f>
        <v>1.09079106886909</v>
      </c>
      <c r="AG248" s="14" t="n">
        <f aca="false">main!AE640</f>
        <v>1.110181690949</v>
      </c>
      <c r="AH248" s="14" t="n">
        <f aca="false">main!AF640</f>
        <v>23.8043079376221</v>
      </c>
      <c r="AI248" s="14" t="n">
        <f aca="false">main!AG640</f>
        <v>2</v>
      </c>
      <c r="AJ248" s="14" t="n">
        <f aca="false">main!AH640</f>
        <v>4.644859790802</v>
      </c>
      <c r="AK248" s="14" t="n">
        <f aca="false">main!AI640</f>
        <v>1</v>
      </c>
      <c r="AL248" s="14" t="n">
        <f aca="false">main!AJ640</f>
        <v>9.289719581604</v>
      </c>
      <c r="AM248" s="14" t="n">
        <f aca="false">main!AK640</f>
        <v>24.9416923522949</v>
      </c>
      <c r="AN248" s="14" t="n">
        <f aca="false">main!AL640</f>
        <v>23.8043079376221</v>
      </c>
      <c r="AO248" s="14" t="n">
        <f aca="false">main!AM640</f>
        <v>24.9689617156982</v>
      </c>
      <c r="AP248" s="14" t="n">
        <f aca="false">main!AN640</f>
        <v>838.459594726563</v>
      </c>
      <c r="AQ248" s="14" t="n">
        <f aca="false">main!AO640</f>
        <v>831.95849609375</v>
      </c>
      <c r="AR248" s="14" t="n">
        <f aca="false">main!AP640</f>
        <v>18.9236850738525</v>
      </c>
      <c r="AS248" s="14" t="n">
        <f aca="false">main!AQ640</f>
        <v>19.6352405548096</v>
      </c>
      <c r="AT248" s="14" t="n">
        <f aca="false">main!AR640</f>
        <v>56.2617683410645</v>
      </c>
      <c r="AU248" s="14" t="n">
        <f aca="false">main!AS640</f>
        <v>58.3772850036621</v>
      </c>
      <c r="AV248" s="14" t="n">
        <f aca="false">main!AT640</f>
        <v>300.573364257813</v>
      </c>
      <c r="AW248" s="14" t="n">
        <f aca="false">main!AU640</f>
        <v>250.496429443359</v>
      </c>
      <c r="AX248" s="14" t="n">
        <f aca="false">main!AV640</f>
        <v>120.763488769531</v>
      </c>
      <c r="AY248" s="14" t="n">
        <f aca="false">main!AW640</f>
        <v>94.2064666748047</v>
      </c>
      <c r="AZ248" s="14" t="n">
        <f aca="false">main!AX640</f>
        <v>-2.02957439422607</v>
      </c>
      <c r="BA248" s="14" t="n">
        <f aca="false">main!AY640</f>
        <v>-0.401076465845108</v>
      </c>
      <c r="BB248" s="14" t="n">
        <f aca="false">main!AZ640</f>
        <v>0.75</v>
      </c>
      <c r="BC248" s="14" t="n">
        <f aca="false">main!BA640</f>
        <v>-1.355140209198</v>
      </c>
      <c r="BD248" s="14" t="n">
        <f aca="false">main!BB640</f>
        <v>7.355140209198</v>
      </c>
      <c r="BE248" s="14" t="n">
        <f aca="false">main!BC640</f>
        <v>1</v>
      </c>
      <c r="BF248" s="14" t="n">
        <f aca="false">main!BD640</f>
        <v>0</v>
      </c>
      <c r="BG248" s="14" t="n">
        <f aca="false">main!BE640</f>
        <v>0.159999996423721</v>
      </c>
      <c r="BH248" s="14" t="n">
        <f aca="false">main!BF640</f>
        <v>111105</v>
      </c>
      <c r="BI248" s="14" t="n">
        <f aca="false">main!BG640</f>
        <v>1.50286682128906</v>
      </c>
      <c r="BJ248" s="14" t="n">
        <f aca="false">main!BH640</f>
        <v>0.00109079106886909</v>
      </c>
      <c r="BK248" s="14" t="n">
        <f aca="false">main!BI640</f>
        <v>296.954307937622</v>
      </c>
      <c r="BL248" s="14" t="n">
        <f aca="false">main!BJ640</f>
        <v>298.091692352295</v>
      </c>
      <c r="BM248" s="14" t="n">
        <f aca="false">main!BK640</f>
        <v>40.0794278150923</v>
      </c>
      <c r="BN248" s="14" t="n">
        <f aca="false">main!BL640</f>
        <v>0.0195328073987034</v>
      </c>
      <c r="BO248" s="14" t="n">
        <f aca="false">main!BM640</f>
        <v>2.95994832592745</v>
      </c>
      <c r="BP248" s="14" t="n">
        <f aca="false">main!BN640</f>
        <v>31.419799833328</v>
      </c>
      <c r="BQ248" s="14" t="n">
        <f aca="false">main!BO640</f>
        <v>11.7845592785184</v>
      </c>
      <c r="BR248" s="14" t="n">
        <f aca="false">main!BP640</f>
        <v>24.3730001449585</v>
      </c>
      <c r="BS248" s="14" t="n">
        <f aca="false">main!BQ640</f>
        <v>3.06274114045855</v>
      </c>
      <c r="BT248" s="14" t="n">
        <f aca="false">main!BR640</f>
        <v>0.090198186687272</v>
      </c>
      <c r="BU248" s="14" t="n">
        <f aca="false">main!BS640</f>
        <v>1.84976663497844</v>
      </c>
      <c r="BV248" s="14" t="n">
        <f aca="false">main!BT640</f>
        <v>1.2129745054801</v>
      </c>
      <c r="BW248" s="14" t="n">
        <f aca="false">main!BU640</f>
        <v>0.0564526596481135</v>
      </c>
      <c r="BX248" s="14" t="n">
        <f aca="false">main!BV640</f>
        <v>62.2275286700951</v>
      </c>
      <c r="BY248" s="14" t="n">
        <f aca="false">main!BW640</f>
        <v>0.793962840890555</v>
      </c>
      <c r="BZ248" s="14" t="n">
        <f aca="false">main!BX640</f>
        <v>61.884380585881</v>
      </c>
      <c r="CA248" s="14" t="n">
        <f aca="false">main!BY640</f>
        <v>830.670537956385</v>
      </c>
      <c r="CB248" s="14" t="n">
        <f aca="false">main!BZ640</f>
        <v>0.00660271914719366</v>
      </c>
      <c r="CC248" s="14" t="n">
        <f aca="false">main!CA640</f>
        <v>0</v>
      </c>
      <c r="CD248" s="14" t="n">
        <f aca="false">main!CB640</f>
        <v>220.435427424793</v>
      </c>
      <c r="CE248" s="14" t="n">
        <f aca="false">main!CC640</f>
        <v>979.97973632813</v>
      </c>
      <c r="CF248" s="14" t="n">
        <f aca="false">main!CD640</f>
        <v>0.52760783335774</v>
      </c>
      <c r="CG248" s="14" t="e">
        <f aca="false">main!CE640</f>
        <v>#DIV/0!</v>
      </c>
    </row>
    <row r="249" customFormat="false" ht="15.75" hidden="false" customHeight="true" outlineLevel="0" collapsed="false">
      <c r="A249" s="12" t="n">
        <v>6</v>
      </c>
      <c r="B249" s="12" t="n">
        <v>6</v>
      </c>
      <c r="C249" s="15" t="n">
        <f aca="false">main!A641</f>
        <v>195</v>
      </c>
      <c r="D249" s="14" t="str">
        <f aca="false">main!B641</f>
        <v>17:57:05</v>
      </c>
      <c r="E249" s="14" t="n">
        <f aca="false">main!C641</f>
        <v>21807.4999961751</v>
      </c>
      <c r="F249" s="14" t="n">
        <f aca="false">main!D641</f>
        <v>0</v>
      </c>
      <c r="G249" s="14" t="n">
        <f aca="false">main!E641</f>
        <v>8.81747017511233</v>
      </c>
      <c r="H249" s="14" t="n">
        <f aca="false">main!F641</f>
        <v>0.0917243591895013</v>
      </c>
      <c r="I249" s="14" t="n">
        <f aca="false">main!G641</f>
        <v>662.265090606259</v>
      </c>
      <c r="J249" s="14" t="n">
        <f aca="false">main!H641</f>
        <v>27</v>
      </c>
      <c r="K249" s="14" t="n">
        <f aca="false">main!I641</f>
        <v>27</v>
      </c>
      <c r="L249" s="14" t="n">
        <f aca="false">main!J641</f>
        <v>0</v>
      </c>
      <c r="M249" s="14" t="n">
        <f aca="false">main!K641</f>
        <v>0</v>
      </c>
      <c r="N249" s="14" t="n">
        <f aca="false">main!L641</f>
        <v>485.58251953125</v>
      </c>
      <c r="O249" s="14" t="n">
        <f aca="false">main!M641</f>
        <v>1465.56225585938</v>
      </c>
      <c r="P249" s="14" t="n">
        <f aca="false">main!N641</f>
        <v>692.320129394531</v>
      </c>
      <c r="Q249" s="14" t="e">
        <f aca="false">main!O641</f>
        <v>#DIV/0!</v>
      </c>
      <c r="R249" s="14" t="n">
        <f aca="false">main!P641</f>
        <v>0.668671516621099</v>
      </c>
      <c r="S249" s="14" t="n">
        <f aca="false">main!Q641</f>
        <v>0.52760783335774</v>
      </c>
      <c r="T249" s="14" t="n">
        <f aca="false">main!R641</f>
        <v>-1</v>
      </c>
      <c r="U249" s="14" t="n">
        <f aca="false">main!S641</f>
        <v>0.87</v>
      </c>
      <c r="V249" s="14" t="n">
        <f aca="false">main!T641</f>
        <v>0.92</v>
      </c>
      <c r="W249" s="14" t="n">
        <f aca="false">main!U641</f>
        <v>19.9885787963867</v>
      </c>
      <c r="X249" s="14" t="n">
        <f aca="false">main!V641</f>
        <v>0.879994289398193</v>
      </c>
      <c r="Y249" s="14" t="n">
        <f aca="false">main!W641</f>
        <v>0.04453756040298</v>
      </c>
      <c r="Z249" s="14" t="n">
        <f aca="false">main!X641</f>
        <v>0.789038893153135</v>
      </c>
      <c r="AA249" s="14" t="n">
        <f aca="false">main!Y641</f>
        <v>3.01815283069526</v>
      </c>
      <c r="AB249" s="14" t="n">
        <f aca="false">main!Z641</f>
        <v>-1</v>
      </c>
      <c r="AC249" s="14" t="n">
        <f aca="false">main!AA641</f>
        <v>249.090362548828</v>
      </c>
      <c r="AD249" s="14" t="n">
        <f aca="false">main!AB641</f>
        <v>0.5</v>
      </c>
      <c r="AE249" s="14" t="n">
        <f aca="false">main!AC641</f>
        <v>57.8253164082287</v>
      </c>
      <c r="AF249" s="14" t="n">
        <f aca="false">main!AD641</f>
        <v>1.09684412577121</v>
      </c>
      <c r="AG249" s="14" t="n">
        <f aca="false">main!AE641</f>
        <v>1.10862001983976</v>
      </c>
      <c r="AH249" s="14" t="n">
        <f aca="false">main!AF641</f>
        <v>23.7930793762207</v>
      </c>
      <c r="AI249" s="14" t="n">
        <f aca="false">main!AG641</f>
        <v>2</v>
      </c>
      <c r="AJ249" s="14" t="n">
        <f aca="false">main!AH641</f>
        <v>4.644859790802</v>
      </c>
      <c r="AK249" s="14" t="n">
        <f aca="false">main!AI641</f>
        <v>1</v>
      </c>
      <c r="AL249" s="14" t="n">
        <f aca="false">main!AJ641</f>
        <v>9.289719581604</v>
      </c>
      <c r="AM249" s="14" t="n">
        <f aca="false">main!AK641</f>
        <v>24.9320068359375</v>
      </c>
      <c r="AN249" s="14" t="n">
        <f aca="false">main!AL641</f>
        <v>23.7930793762207</v>
      </c>
      <c r="AO249" s="14" t="n">
        <f aca="false">main!AM641</f>
        <v>24.9591846466064</v>
      </c>
      <c r="AP249" s="14" t="n">
        <f aca="false">main!AN641</f>
        <v>838.260803222656</v>
      </c>
      <c r="AQ249" s="14" t="n">
        <f aca="false">main!AO641</f>
        <v>831.787170410156</v>
      </c>
      <c r="AR249" s="14" t="n">
        <f aca="false">main!AP641</f>
        <v>18.9151802062988</v>
      </c>
      <c r="AS249" s="14" t="n">
        <f aca="false">main!AQ641</f>
        <v>19.6306285858154</v>
      </c>
      <c r="AT249" s="14" t="n">
        <f aca="false">main!AR641</f>
        <v>56.2688980102539</v>
      </c>
      <c r="AU249" s="14" t="n">
        <f aca="false">main!AS641</f>
        <v>58.3972129821777</v>
      </c>
      <c r="AV249" s="14" t="n">
        <f aca="false">main!AT641</f>
        <v>300.598175048828</v>
      </c>
      <c r="AW249" s="14" t="n">
        <f aca="false">main!AU641</f>
        <v>250.491683959961</v>
      </c>
      <c r="AX249" s="14" t="n">
        <f aca="false">main!AV641</f>
        <v>120.739845275879</v>
      </c>
      <c r="AY249" s="14" t="n">
        <f aca="false">main!AW641</f>
        <v>94.2063293457031</v>
      </c>
      <c r="AZ249" s="14" t="n">
        <f aca="false">main!AX641</f>
        <v>-2.02957439422607</v>
      </c>
      <c r="BA249" s="14" t="n">
        <f aca="false">main!AY641</f>
        <v>-0.401076465845108</v>
      </c>
      <c r="BB249" s="14" t="n">
        <f aca="false">main!AZ641</f>
        <v>0.5</v>
      </c>
      <c r="BC249" s="14" t="n">
        <f aca="false">main!BA641</f>
        <v>-1.355140209198</v>
      </c>
      <c r="BD249" s="14" t="n">
        <f aca="false">main!BB641</f>
        <v>7.355140209198</v>
      </c>
      <c r="BE249" s="14" t="n">
        <f aca="false">main!BC641</f>
        <v>1</v>
      </c>
      <c r="BF249" s="14" t="n">
        <f aca="false">main!BD641</f>
        <v>0</v>
      </c>
      <c r="BG249" s="14" t="n">
        <f aca="false">main!BE641</f>
        <v>0.159999996423721</v>
      </c>
      <c r="BH249" s="14" t="n">
        <f aca="false">main!BF641</f>
        <v>111105</v>
      </c>
      <c r="BI249" s="14" t="n">
        <f aca="false">main!BG641</f>
        <v>1.50299087524414</v>
      </c>
      <c r="BJ249" s="14" t="n">
        <f aca="false">main!BH641</f>
        <v>0.00109684412577121</v>
      </c>
      <c r="BK249" s="14" t="n">
        <f aca="false">main!BI641</f>
        <v>296.943079376221</v>
      </c>
      <c r="BL249" s="14" t="n">
        <f aca="false">main!BJ641</f>
        <v>298.082006835938</v>
      </c>
      <c r="BM249" s="14" t="n">
        <f aca="false">main!BK641</f>
        <v>40.0786685377656</v>
      </c>
      <c r="BN249" s="14" t="n">
        <f aca="false">main!BL641</f>
        <v>0.0185268235921359</v>
      </c>
      <c r="BO249" s="14" t="n">
        <f aca="false">main!BM641</f>
        <v>2.95794948165826</v>
      </c>
      <c r="BP249" s="14" t="n">
        <f aca="false">main!BN641</f>
        <v>31.398627907512</v>
      </c>
      <c r="BQ249" s="14" t="n">
        <f aca="false">main!BO641</f>
        <v>11.7679993216966</v>
      </c>
      <c r="BR249" s="14" t="n">
        <f aca="false">main!BP641</f>
        <v>24.3625431060791</v>
      </c>
      <c r="BS249" s="14" t="n">
        <f aca="false">main!BQ641</f>
        <v>3.06082319832262</v>
      </c>
      <c r="BT249" s="14" t="n">
        <f aca="false">main!BR641</f>
        <v>0.0908275507534203</v>
      </c>
      <c r="BU249" s="14" t="n">
        <f aca="false">main!BS641</f>
        <v>1.8493294618185</v>
      </c>
      <c r="BV249" s="14" t="n">
        <f aca="false">main!BT641</f>
        <v>1.21149373650412</v>
      </c>
      <c r="BW249" s="14" t="n">
        <f aca="false">main!BU641</f>
        <v>0.0568471163715414</v>
      </c>
      <c r="BX249" s="14" t="n">
        <f aca="false">main!BV641</f>
        <v>62.3895632398152</v>
      </c>
      <c r="BY249" s="14" t="n">
        <f aca="false">main!BW641</f>
        <v>0.79619536603299</v>
      </c>
      <c r="BZ249" s="14" t="n">
        <f aca="false">main!BX641</f>
        <v>61.9153860951209</v>
      </c>
      <c r="CA249" s="14" t="n">
        <f aca="false">main!BY641</f>
        <v>830.505798606429</v>
      </c>
      <c r="CB249" s="14" t="n">
        <f aca="false">main!BZ641</f>
        <v>0.00657354916955865</v>
      </c>
      <c r="CC249" s="14" t="n">
        <f aca="false">main!CA641</f>
        <v>0</v>
      </c>
      <c r="CD249" s="14" t="n">
        <f aca="false">main!CB641</f>
        <v>220.431251426503</v>
      </c>
      <c r="CE249" s="14" t="n">
        <f aca="false">main!CC641</f>
        <v>979.97973632813</v>
      </c>
      <c r="CF249" s="14" t="n">
        <f aca="false">main!CD641</f>
        <v>0.52760783335774</v>
      </c>
      <c r="CG249" s="14" t="e">
        <f aca="false">main!CE641</f>
        <v>#DIV/0!</v>
      </c>
    </row>
    <row r="250" customFormat="false" ht="15.75" hidden="false" customHeight="true" outlineLevel="0" collapsed="false">
      <c r="A250" s="12" t="n">
        <v>6</v>
      </c>
      <c r="B250" s="12" t="n">
        <v>6</v>
      </c>
      <c r="C250" s="16" t="n">
        <f aca="false">main!A647</f>
        <v>196</v>
      </c>
      <c r="D250" s="10" t="str">
        <f aca="false">main!B647</f>
        <v>17:57:14</v>
      </c>
      <c r="E250" s="10" t="n">
        <f aca="false">main!C647</f>
        <v>21807.4999961751</v>
      </c>
      <c r="F250" s="10" t="n">
        <f aca="false">main!D647</f>
        <v>0</v>
      </c>
      <c r="G250" s="10" t="n">
        <f aca="false">main!E647</f>
        <v>8.81747017511233</v>
      </c>
      <c r="H250" s="10" t="n">
        <f aca="false">main!F647</f>
        <v>0.0917243591895013</v>
      </c>
      <c r="I250" s="10" t="n">
        <f aca="false">main!G647</f>
        <v>662.265090606259</v>
      </c>
      <c r="J250" s="10" t="n">
        <f aca="false">main!H647</f>
        <v>28</v>
      </c>
      <c r="K250" s="10" t="n">
        <f aca="false">main!I647</f>
        <v>28</v>
      </c>
      <c r="L250" s="10" t="n">
        <f aca="false">main!J647</f>
        <v>0</v>
      </c>
      <c r="M250" s="10" t="n">
        <f aca="false">main!K647</f>
        <v>0</v>
      </c>
      <c r="N250" s="10" t="n">
        <f aca="false">main!L647</f>
        <v>468.22216796875</v>
      </c>
      <c r="O250" s="10" t="n">
        <f aca="false">main!M647</f>
        <v>1295.521484375</v>
      </c>
      <c r="P250" s="10" t="n">
        <f aca="false">main!N647</f>
        <v>613.052856445313</v>
      </c>
      <c r="Q250" s="10" t="e">
        <f aca="false">main!O647</f>
        <v>#DIV/0!</v>
      </c>
      <c r="R250" s="10" t="n">
        <f aca="false">main!P647</f>
        <v>0.63858401916458</v>
      </c>
      <c r="S250" s="10" t="n">
        <f aca="false">main!Q647</f>
        <v>0.526790667820481</v>
      </c>
      <c r="T250" s="10" t="n">
        <f aca="false">main!R647</f>
        <v>-1</v>
      </c>
      <c r="U250" s="10" t="n">
        <f aca="false">main!S647</f>
        <v>0.87</v>
      </c>
      <c r="V250" s="10" t="n">
        <f aca="false">main!T647</f>
        <v>0.92</v>
      </c>
      <c r="W250" s="10" t="n">
        <f aca="false">main!U647</f>
        <v>19.9885787963867</v>
      </c>
      <c r="X250" s="10" t="n">
        <f aca="false">main!V647</f>
        <v>0.879994289398193</v>
      </c>
      <c r="Y250" s="10" t="n">
        <f aca="false">main!W647</f>
        <v>0.04453756040298</v>
      </c>
      <c r="Z250" s="10" t="n">
        <f aca="false">main!X647</f>
        <v>0.82493556370178</v>
      </c>
      <c r="AA250" s="10" t="n">
        <f aca="false">main!Y647</f>
        <v>2.76689480550495</v>
      </c>
      <c r="AB250" s="10" t="n">
        <f aca="false">main!Z647</f>
        <v>-1</v>
      </c>
      <c r="AC250" s="10" t="n">
        <f aca="false">main!AA647</f>
        <v>250.491683959961</v>
      </c>
      <c r="AD250" s="10" t="n">
        <f aca="false">main!AB647</f>
        <v>0.5</v>
      </c>
      <c r="AE250" s="10" t="n">
        <f aca="false">main!AC647</f>
        <v>58.0605630737359</v>
      </c>
      <c r="AF250" s="10" t="n">
        <f aca="false">main!AD647</f>
        <v>1.09684412577121</v>
      </c>
      <c r="AG250" s="10" t="n">
        <f aca="false">main!AE647</f>
        <v>1.10862001983976</v>
      </c>
      <c r="AH250" s="10" t="n">
        <f aca="false">main!AF647</f>
        <v>23.7930793762207</v>
      </c>
      <c r="AI250" s="10" t="n">
        <f aca="false">main!AG647</f>
        <v>2</v>
      </c>
      <c r="AJ250" s="10" t="n">
        <f aca="false">main!AH647</f>
        <v>4.644859790802</v>
      </c>
      <c r="AK250" s="10" t="n">
        <f aca="false">main!AI647</f>
        <v>1</v>
      </c>
      <c r="AL250" s="10" t="n">
        <f aca="false">main!AJ647</f>
        <v>9.289719581604</v>
      </c>
      <c r="AM250" s="10" t="n">
        <f aca="false">main!AK647</f>
        <v>24.9320068359375</v>
      </c>
      <c r="AN250" s="10" t="n">
        <f aca="false">main!AL647</f>
        <v>23.7930793762207</v>
      </c>
      <c r="AO250" s="10" t="n">
        <f aca="false">main!AM647</f>
        <v>24.9591846466064</v>
      </c>
      <c r="AP250" s="10" t="n">
        <f aca="false">main!AN647</f>
        <v>838.260803222656</v>
      </c>
      <c r="AQ250" s="10" t="n">
        <f aca="false">main!AO647</f>
        <v>831.787170410156</v>
      </c>
      <c r="AR250" s="10" t="n">
        <f aca="false">main!AP647</f>
        <v>18.9151802062988</v>
      </c>
      <c r="AS250" s="10" t="n">
        <f aca="false">main!AQ647</f>
        <v>19.6306285858154</v>
      </c>
      <c r="AT250" s="10" t="n">
        <f aca="false">main!AR647</f>
        <v>56.2688980102539</v>
      </c>
      <c r="AU250" s="10" t="n">
        <f aca="false">main!AS647</f>
        <v>58.3972129821777</v>
      </c>
      <c r="AV250" s="10" t="n">
        <f aca="false">main!AT647</f>
        <v>300.598175048828</v>
      </c>
      <c r="AW250" s="10" t="n">
        <f aca="false">main!AU647</f>
        <v>250.491683959961</v>
      </c>
      <c r="AX250" s="10" t="n">
        <f aca="false">main!AV647</f>
        <v>120.739845275879</v>
      </c>
      <c r="AY250" s="10" t="n">
        <f aca="false">main!AW647</f>
        <v>94.2063293457031</v>
      </c>
      <c r="AZ250" s="10" t="n">
        <f aca="false">main!AX647</f>
        <v>-2.02957439422607</v>
      </c>
      <c r="BA250" s="10" t="n">
        <f aca="false">main!AY647</f>
        <v>-0.401076465845108</v>
      </c>
      <c r="BB250" s="10" t="n">
        <f aca="false">main!AZ647</f>
        <v>0.5</v>
      </c>
      <c r="BC250" s="10" t="n">
        <f aca="false">main!BA647</f>
        <v>-1.355140209198</v>
      </c>
      <c r="BD250" s="10" t="n">
        <f aca="false">main!BB647</f>
        <v>7.355140209198</v>
      </c>
      <c r="BE250" s="10" t="n">
        <f aca="false">main!BC647</f>
        <v>1</v>
      </c>
      <c r="BF250" s="10" t="n">
        <f aca="false">main!BD647</f>
        <v>0</v>
      </c>
      <c r="BG250" s="10" t="n">
        <f aca="false">main!BE647</f>
        <v>0.159999996423721</v>
      </c>
      <c r="BH250" s="10" t="n">
        <f aca="false">main!BF647</f>
        <v>111105</v>
      </c>
      <c r="BI250" s="10" t="n">
        <f aca="false">main!BG647</f>
        <v>1.50299087524414</v>
      </c>
      <c r="BJ250" s="10" t="n">
        <f aca="false">main!BH647</f>
        <v>0.00109684412577121</v>
      </c>
      <c r="BK250" s="10" t="n">
        <f aca="false">main!BI647</f>
        <v>296.943079376221</v>
      </c>
      <c r="BL250" s="10" t="n">
        <f aca="false">main!BJ647</f>
        <v>298.082006835938</v>
      </c>
      <c r="BM250" s="10" t="n">
        <f aca="false">main!BK647</f>
        <v>40.0786685377656</v>
      </c>
      <c r="BN250" s="10" t="n">
        <f aca="false">main!BL647</f>
        <v>0.0185268235921359</v>
      </c>
      <c r="BO250" s="10" t="n">
        <f aca="false">main!BM647</f>
        <v>2.95794948165826</v>
      </c>
      <c r="BP250" s="10" t="n">
        <f aca="false">main!BN647</f>
        <v>31.398627907512</v>
      </c>
      <c r="BQ250" s="10" t="n">
        <f aca="false">main!BO647</f>
        <v>11.7679993216966</v>
      </c>
      <c r="BR250" s="10" t="n">
        <f aca="false">main!BP647</f>
        <v>24.3625431060791</v>
      </c>
      <c r="BS250" s="10" t="n">
        <f aca="false">main!BQ647</f>
        <v>3.06082319832262</v>
      </c>
      <c r="BT250" s="10" t="n">
        <f aca="false">main!BR647</f>
        <v>0.0908275507534203</v>
      </c>
      <c r="BU250" s="10" t="n">
        <f aca="false">main!BS647</f>
        <v>1.8493294618185</v>
      </c>
      <c r="BV250" s="10" t="n">
        <f aca="false">main!BT647</f>
        <v>1.21149373650412</v>
      </c>
      <c r="BW250" s="10" t="n">
        <f aca="false">main!BU647</f>
        <v>0.0568471163715414</v>
      </c>
      <c r="BX250" s="10" t="n">
        <f aca="false">main!BV647</f>
        <v>62.3895632398152</v>
      </c>
      <c r="BY250" s="10" t="n">
        <f aca="false">main!BW647</f>
        <v>0.79619536603299</v>
      </c>
      <c r="BZ250" s="10" t="n">
        <f aca="false">main!BX647</f>
        <v>61.9153860951209</v>
      </c>
      <c r="CA250" s="10" t="n">
        <f aca="false">main!BY647</f>
        <v>830.505798606429</v>
      </c>
      <c r="CB250" s="10" t="n">
        <f aca="false">main!BZ647</f>
        <v>0.00657354916955865</v>
      </c>
      <c r="CC250" s="10" t="n">
        <f aca="false">main!CA647</f>
        <v>0</v>
      </c>
      <c r="CD250" s="10" t="n">
        <f aca="false">main!CB647</f>
        <v>220.431251426503</v>
      </c>
      <c r="CE250" s="10" t="n">
        <f aca="false">main!CC647</f>
        <v>827.29931640625</v>
      </c>
      <c r="CF250" s="10" t="n">
        <f aca="false">main!CD647</f>
        <v>0.526790667820481</v>
      </c>
      <c r="CG250" s="10" t="e">
        <f aca="false">main!CE647</f>
        <v>#DIV/0!</v>
      </c>
    </row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1048576" customFormat="false" ht="12.8" hidden="false" customHeight="true" outlineLevel="0" collapsed="false"/>
  </sheetData>
  <autoFilter ref="A1:CG250"/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ColWidth="12.6328125" defaultRowHeight="12.8" zeroHeight="false" outlineLevelRow="0" outlineLevelCol="0"/>
  <cols>
    <col collapsed="false" customWidth="true" hidden="false" outlineLevel="0" max="83" min="1" style="1" width="11.5"/>
    <col collapsed="false" customWidth="true" hidden="false" outlineLevel="0" max="16384" min="16383" style="1" width="11.53"/>
  </cols>
  <sheetData>
    <row r="1" customFormat="false" ht="12.75" hidden="false" customHeight="true" outlineLevel="0" collapsed="false">
      <c r="A1" s="22" t="s">
        <v>805</v>
      </c>
      <c r="B1" s="22" t="s">
        <v>806</v>
      </c>
      <c r="C1" s="22" t="s">
        <v>803</v>
      </c>
      <c r="D1" s="10" t="s">
        <v>804</v>
      </c>
      <c r="E1" s="10" t="s">
        <v>15</v>
      </c>
      <c r="F1" s="10" t="s">
        <v>16</v>
      </c>
      <c r="G1" s="22" t="s">
        <v>17</v>
      </c>
      <c r="H1" s="22" t="s">
        <v>18</v>
      </c>
      <c r="I1" s="10" t="s">
        <v>19</v>
      </c>
      <c r="J1" s="23" t="s">
        <v>20</v>
      </c>
      <c r="K1" s="23" t="s">
        <v>21</v>
      </c>
      <c r="L1" s="10" t="s">
        <v>22</v>
      </c>
      <c r="M1" s="10" t="s">
        <v>23</v>
      </c>
      <c r="N1" s="23" t="s">
        <v>24</v>
      </c>
      <c r="O1" s="23" t="s">
        <v>25</v>
      </c>
      <c r="P1" s="23" t="s">
        <v>26</v>
      </c>
      <c r="Q1" s="10" t="s">
        <v>27</v>
      </c>
      <c r="R1" s="23" t="s">
        <v>28</v>
      </c>
      <c r="S1" s="23" t="s">
        <v>29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23" t="s">
        <v>36</v>
      </c>
      <c r="AA1" s="23" t="s">
        <v>37</v>
      </c>
      <c r="AB1" s="23" t="s">
        <v>38</v>
      </c>
      <c r="AC1" s="23" t="s">
        <v>39</v>
      </c>
      <c r="AD1" s="10" t="s">
        <v>40</v>
      </c>
      <c r="AE1" s="10" t="s">
        <v>41</v>
      </c>
      <c r="AF1" s="10" t="s">
        <v>42</v>
      </c>
      <c r="AG1" s="10" t="s">
        <v>43</v>
      </c>
      <c r="AH1" s="10" t="s">
        <v>44</v>
      </c>
      <c r="AI1" s="10" t="s">
        <v>45</v>
      </c>
      <c r="AJ1" s="10" t="s">
        <v>46</v>
      </c>
      <c r="AK1" s="10" t="s">
        <v>47</v>
      </c>
      <c r="AL1" s="10" t="s">
        <v>48</v>
      </c>
      <c r="AM1" s="10" t="s">
        <v>49</v>
      </c>
      <c r="AN1" s="10" t="s">
        <v>50</v>
      </c>
      <c r="AO1" s="10" t="s">
        <v>51</v>
      </c>
      <c r="AP1" s="10" t="s">
        <v>52</v>
      </c>
      <c r="AQ1" s="10" t="s">
        <v>53</v>
      </c>
      <c r="AR1" s="10" t="s">
        <v>54</v>
      </c>
      <c r="AS1" s="10" t="s">
        <v>55</v>
      </c>
      <c r="AT1" s="10" t="s">
        <v>56</v>
      </c>
      <c r="AU1" s="10" t="s">
        <v>57</v>
      </c>
      <c r="AV1" s="10" t="s">
        <v>58</v>
      </c>
      <c r="AW1" s="10" t="s">
        <v>59</v>
      </c>
      <c r="AX1" s="10" t="s">
        <v>60</v>
      </c>
      <c r="AY1" s="10" t="s">
        <v>61</v>
      </c>
      <c r="AZ1" s="10" t="s">
        <v>62</v>
      </c>
      <c r="BA1" s="10" t="s">
        <v>63</v>
      </c>
      <c r="BB1" s="10" t="s">
        <v>64</v>
      </c>
      <c r="BC1" s="10" t="s">
        <v>65</v>
      </c>
      <c r="BD1" s="10" t="s">
        <v>66</v>
      </c>
      <c r="BE1" s="10" t="s">
        <v>67</v>
      </c>
      <c r="BF1" s="10" t="s">
        <v>68</v>
      </c>
      <c r="BG1" s="10" t="s">
        <v>69</v>
      </c>
      <c r="BH1" s="10" t="s">
        <v>70</v>
      </c>
      <c r="BI1" s="10" t="s">
        <v>71</v>
      </c>
      <c r="BJ1" s="10" t="s">
        <v>72</v>
      </c>
      <c r="BK1" s="10" t="s">
        <v>73</v>
      </c>
      <c r="BL1" s="10" t="s">
        <v>74</v>
      </c>
      <c r="BM1" s="10" t="s">
        <v>75</v>
      </c>
      <c r="BN1" s="10" t="s">
        <v>76</v>
      </c>
      <c r="BO1" s="10" t="s">
        <v>77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82</v>
      </c>
      <c r="BU1" s="10" t="s">
        <v>83</v>
      </c>
      <c r="BV1" s="10" t="s">
        <v>84</v>
      </c>
      <c r="BW1" s="10" t="s">
        <v>85</v>
      </c>
      <c r="BX1" s="10" t="s">
        <v>86</v>
      </c>
      <c r="BY1" s="10" t="s">
        <v>87</v>
      </c>
      <c r="BZ1" s="10" t="s">
        <v>88</v>
      </c>
      <c r="CA1" s="10" t="s">
        <v>89</v>
      </c>
      <c r="CB1" s="10" t="s">
        <v>90</v>
      </c>
      <c r="CC1" s="10" t="s">
        <v>91</v>
      </c>
      <c r="CD1" s="10" t="s">
        <v>92</v>
      </c>
      <c r="CE1" s="23" t="s">
        <v>93</v>
      </c>
      <c r="CF1" s="23" t="s">
        <v>94</v>
      </c>
      <c r="CG1" s="10" t="s">
        <v>95</v>
      </c>
    </row>
    <row r="2" customFormat="false" ht="12.75" hidden="false" customHeight="true" outlineLevel="0" collapsed="false">
      <c r="A2" s="4" t="s">
        <v>807</v>
      </c>
      <c r="B2" s="4" t="s">
        <v>808</v>
      </c>
      <c r="C2" s="24" t="n">
        <f aca="false">filtrado!A2</f>
        <v>2</v>
      </c>
      <c r="D2" s="12" t="n">
        <f aca="false">filtrado!B2</f>
        <v>1</v>
      </c>
      <c r="E2" s="12" t="n">
        <f aca="false">AVERAGE(filtrado!E4:E9)</f>
        <v>3359.49999720883</v>
      </c>
      <c r="F2" s="12" t="n">
        <f aca="false">AVERAGE(filtrado!F4:F9)</f>
        <v>0</v>
      </c>
      <c r="G2" s="24" t="n">
        <f aca="false">AVERAGE(filtrado!G4:G9)</f>
        <v>8.50520577113342</v>
      </c>
      <c r="H2" s="24" t="n">
        <f aca="false">AVERAGE(filtrado!H4:H9)</f>
        <v>0.336767251348532</v>
      </c>
      <c r="I2" s="12" t="n">
        <f aca="false">AVERAGE(filtrado!I4:I9)</f>
        <v>805.219929081765</v>
      </c>
      <c r="J2" s="12" t="n">
        <f aca="false">AVERAGE(filtrado!J4:J9)</f>
        <v>4.16666666666667</v>
      </c>
      <c r="K2" s="12" t="n">
        <f aca="false">AVERAGE(filtrado!K4:K9)</f>
        <v>4.16666666666667</v>
      </c>
      <c r="L2" s="12" t="n">
        <f aca="false">AVERAGE(filtrado!L4:L9)</f>
        <v>0</v>
      </c>
      <c r="M2" s="12" t="n">
        <f aca="false">AVERAGE(filtrado!M4:M9)</f>
        <v>0</v>
      </c>
      <c r="N2" s="12" t="n">
        <f aca="false">AVERAGE(filtrado!N4:N9)</f>
        <v>474.177368164063</v>
      </c>
      <c r="O2" s="12" t="n">
        <f aca="false">AVERAGE(filtrado!O4:O9)</f>
        <v>1639.59069824219</v>
      </c>
      <c r="P2" s="12" t="n">
        <f aca="false">AVERAGE(filtrado!P4:P9)</f>
        <v>870.022033691406</v>
      </c>
      <c r="Q2" s="12" t="e">
        <f aca="false">AVERAGE(filtrado!Q4:Q9)</f>
        <v>#DIV/0!</v>
      </c>
      <c r="R2" s="12" t="n">
        <f aca="false">AVERAGE(filtrado!R4:R9)</f>
        <v>0.710088508399845</v>
      </c>
      <c r="S2" s="12" t="n">
        <f aca="false">AVERAGE(filtrado!S4:S9)</f>
        <v>0.468976688939455</v>
      </c>
      <c r="T2" s="12" t="n">
        <f aca="false">AVERAGE(filtrado!T4:T9)</f>
        <v>-1</v>
      </c>
      <c r="U2" s="12" t="n">
        <f aca="false">AVERAGE(filtrado!U4:U9)</f>
        <v>0.87</v>
      </c>
      <c r="V2" s="12" t="n">
        <f aca="false">AVERAGE(filtrado!V4:V9)</f>
        <v>0.92</v>
      </c>
      <c r="W2" s="12" t="n">
        <f aca="false">AVERAGE(filtrado!W4:W9)</f>
        <v>19.9885787963867</v>
      </c>
      <c r="X2" s="12" t="n">
        <f aca="false">AVERAGE(filtrado!X4:X9)</f>
        <v>0.879994289398193</v>
      </c>
      <c r="Y2" s="12" t="n">
        <f aca="false">AVERAGE(filtrado!Y4:Y9)</f>
        <v>0.0433330395255015</v>
      </c>
      <c r="Z2" s="12" t="n">
        <f aca="false">AVERAGE(filtrado!Z4:Z9)</f>
        <v>0.660512038017806</v>
      </c>
      <c r="AA2" s="12" t="n">
        <f aca="false">AVERAGE(filtrado!AA4:AA9)</f>
        <v>3.4598533370099</v>
      </c>
      <c r="AB2" s="12" t="n">
        <f aca="false">AVERAGE(filtrado!AB4:AB9)</f>
        <v>-1</v>
      </c>
      <c r="AC2" s="12" t="n">
        <f aca="false">AVERAGE(filtrado!AC4:AC9)</f>
        <v>249.344551086426</v>
      </c>
      <c r="AD2" s="12" t="n">
        <f aca="false">AVERAGE(filtrado!AD4:AD9)</f>
        <v>0.5</v>
      </c>
      <c r="AE2" s="12" t="n">
        <f aca="false">AVERAGE(filtrado!AE4:AE9)</f>
        <v>51.4519344978031</v>
      </c>
      <c r="AF2" s="12" t="n">
        <f aca="false">AVERAGE(filtrado!AF4:AF9)</f>
        <v>3.3680594381805</v>
      </c>
      <c r="AG2" s="12" t="n">
        <f aca="false">AVERAGE(filtrado!AG4:AG9)</f>
        <v>0.948929233591637</v>
      </c>
      <c r="AH2" s="12" t="n">
        <f aca="false">AVERAGE(filtrado!AH4:AH9)</f>
        <v>23.856616973877</v>
      </c>
      <c r="AI2" s="12" t="n">
        <f aca="false">AVERAGE(filtrado!AI4:AI9)</f>
        <v>2</v>
      </c>
      <c r="AJ2" s="12" t="n">
        <f aca="false">AVERAGE(filtrado!AJ4:AJ9)</f>
        <v>4.644859790802</v>
      </c>
      <c r="AK2" s="12" t="n">
        <f aca="false">AVERAGE(filtrado!AK4:AK9)</f>
        <v>1</v>
      </c>
      <c r="AL2" s="12" t="n">
        <f aca="false">AVERAGE(filtrado!AL4:AL9)</f>
        <v>9.289719581604</v>
      </c>
      <c r="AM2" s="12" t="n">
        <f aca="false">AVERAGE(filtrado!AM4:AM9)</f>
        <v>25.6852213541667</v>
      </c>
      <c r="AN2" s="12" t="n">
        <f aca="false">AVERAGE(filtrado!AN4:AN9)</f>
        <v>23.856616973877</v>
      </c>
      <c r="AO2" s="12" t="n">
        <f aca="false">AVERAGE(filtrado!AO4:AO9)</f>
        <v>25.4567829767863</v>
      </c>
      <c r="AP2" s="12" t="n">
        <f aca="false">AVERAGE(filtrado!AP4:AP9)</f>
        <v>868.213246663412</v>
      </c>
      <c r="AQ2" s="12" t="n">
        <f aca="false">AVERAGE(filtrado!AQ4:AQ9)</f>
        <v>860.625274658203</v>
      </c>
      <c r="AR2" s="12" t="n">
        <f aca="false">AVERAGE(filtrado!AR4:AR9)</f>
        <v>19.2868824005127</v>
      </c>
      <c r="AS2" s="12" t="n">
        <f aca="false">AVERAGE(filtrado!AS4:AS9)</f>
        <v>21.4798078536988</v>
      </c>
      <c r="AT2" s="12" t="n">
        <f aca="false">AVERAGE(filtrado!AT4:AT9)</f>
        <v>54.7744655609131</v>
      </c>
      <c r="AU2" s="12" t="n">
        <f aca="false">AVERAGE(filtrado!AU4:AU9)</f>
        <v>61.0023721059164</v>
      </c>
      <c r="AV2" s="12" t="n">
        <f aca="false">AVERAGE(filtrado!AV4:AV9)</f>
        <v>300.576848347982</v>
      </c>
      <c r="AW2" s="12" t="n">
        <f aca="false">AVERAGE(filtrado!AW4:AW9)</f>
        <v>249.265988667806</v>
      </c>
      <c r="AX2" s="12" t="n">
        <f aca="false">AVERAGE(filtrado!AX4:AX9)</f>
        <v>132.210319519043</v>
      </c>
      <c r="AY2" s="12" t="n">
        <f aca="false">AVERAGE(filtrado!AY4:AY9)</f>
        <v>94.0579566955567</v>
      </c>
      <c r="AZ2" s="12" t="n">
        <f aca="false">AVERAGE(filtrado!AZ4:AZ9)</f>
        <v>-2.55465078353882</v>
      </c>
      <c r="BA2" s="12" t="n">
        <f aca="false">AVERAGE(filtrado!BA4:BA9)</f>
        <v>-0.4166040122509</v>
      </c>
      <c r="BB2" s="12" t="n">
        <f aca="false">AVERAGE(filtrado!BB4:BB9)</f>
        <v>0.416666666666667</v>
      </c>
      <c r="BC2" s="12" t="n">
        <f aca="false">AVERAGE(filtrado!BC4:BC9)</f>
        <v>-1.355140209198</v>
      </c>
      <c r="BD2" s="12" t="n">
        <f aca="false">AVERAGE(filtrado!BD4:BD9)</f>
        <v>7.355140209198</v>
      </c>
      <c r="BE2" s="12" t="n">
        <f aca="false">AVERAGE(filtrado!BE4:BE9)</f>
        <v>1</v>
      </c>
      <c r="BF2" s="12" t="n">
        <f aca="false">AVERAGE(filtrado!BF4:BF9)</f>
        <v>0</v>
      </c>
      <c r="BG2" s="12" t="n">
        <f aca="false">AVERAGE(filtrado!BG4:BG9)</f>
        <v>0.159999996423721</v>
      </c>
      <c r="BH2" s="12" t="n">
        <f aca="false">AVERAGE(filtrado!BH4:BH9)</f>
        <v>111105</v>
      </c>
      <c r="BI2" s="12" t="n">
        <f aca="false">AVERAGE(filtrado!BI4:BI9)</f>
        <v>1.50288424173991</v>
      </c>
      <c r="BJ2" s="12" t="n">
        <f aca="false">AVERAGE(filtrado!BJ4:BJ9)</f>
        <v>0.0033680594381805</v>
      </c>
      <c r="BK2" s="12" t="n">
        <f aca="false">AVERAGE(filtrado!BK4:BK9)</f>
        <v>297.006616973877</v>
      </c>
      <c r="BL2" s="12" t="n">
        <f aca="false">AVERAGE(filtrado!BL4:BL9)</f>
        <v>298.835221354167</v>
      </c>
      <c r="BM2" s="12" t="n">
        <f aca="false">AVERAGE(filtrado!BM4:BM9)</f>
        <v>39.8825572954043</v>
      </c>
      <c r="BN2" s="12" t="n">
        <f aca="false">AVERAGE(filtrado!BN4:BN9)</f>
        <v>-0.351199333677736</v>
      </c>
      <c r="BO2" s="12" t="n">
        <f aca="false">AVERAGE(filtrado!BO4:BO9)</f>
        <v>2.96927606860091</v>
      </c>
      <c r="BP2" s="12" t="n">
        <f aca="false">AVERAGE(filtrado!BP4:BP9)</f>
        <v>31.568579473563</v>
      </c>
      <c r="BQ2" s="12" t="n">
        <f aca="false">AVERAGE(filtrado!BQ4:BQ9)</f>
        <v>10.0887716198642</v>
      </c>
      <c r="BR2" s="12" t="n">
        <f aca="false">AVERAGE(filtrado!BR4:BR9)</f>
        <v>24.7709191640218</v>
      </c>
      <c r="BS2" s="12" t="n">
        <f aca="false">AVERAGE(filtrado!BS4:BS9)</f>
        <v>3.13650920031612</v>
      </c>
      <c r="BT2" s="12" t="n">
        <f aca="false">AVERAGE(filtrado!BT4:BT9)</f>
        <v>0.324985076201644</v>
      </c>
      <c r="BU2" s="12" t="n">
        <f aca="false">AVERAGE(filtrado!BU4:BU9)</f>
        <v>2.02034683500928</v>
      </c>
      <c r="BV2" s="12" t="n">
        <f aca="false">AVERAGE(filtrado!BV4:BV9)</f>
        <v>1.11616236530685</v>
      </c>
      <c r="BW2" s="12" t="n">
        <f aca="false">AVERAGE(filtrado!BW4:BW9)</f>
        <v>0.204142353673105</v>
      </c>
      <c r="BX2" s="12" t="n">
        <f aca="false">AVERAGE(filtrado!BX4:BX9)</f>
        <v>75.7373410472255</v>
      </c>
      <c r="BY2" s="12" t="n">
        <f aca="false">AVERAGE(filtrado!BY4:BY9)</f>
        <v>0.935621935781327</v>
      </c>
      <c r="BZ2" s="12" t="n">
        <f aca="false">AVERAGE(filtrado!BZ4:BZ9)</f>
        <v>68.3194505410671</v>
      </c>
      <c r="CA2" s="12" t="n">
        <f aca="false">AVERAGE(filtrado!CA4:CA9)</f>
        <v>859.389281721047</v>
      </c>
      <c r="CB2" s="12" t="n">
        <f aca="false">AVERAGE(filtrado!CB4:CB9)</f>
        <v>0.00676143906886305</v>
      </c>
      <c r="CC2" s="12" t="n">
        <f aca="false">AVERAGE(filtrado!CC4:CC9)</f>
        <v>0</v>
      </c>
      <c r="CD2" s="12" t="n">
        <f aca="false">AVERAGE(filtrado!CD4:CD9)</f>
        <v>219.352646568864</v>
      </c>
      <c r="CE2" s="12" t="n">
        <f aca="false">AVERAGE(filtrado!CE4:CE9)</f>
        <v>1165.41333007813</v>
      </c>
      <c r="CF2" s="12" t="n">
        <f aca="false">AVERAGE(filtrado!CF4:CF9)</f>
        <v>0.468976688939455</v>
      </c>
      <c r="CG2" s="12" t="e">
        <f aca="false">AVERAGE(filtrado!CG4:CG9)</f>
        <v>#DIV/0!</v>
      </c>
    </row>
    <row r="3" customFormat="false" ht="12.75" hidden="false" customHeight="true" outlineLevel="0" collapsed="false">
      <c r="A3" s="4" t="s">
        <v>807</v>
      </c>
      <c r="B3" s="4" t="s">
        <v>808</v>
      </c>
      <c r="C3" s="24" t="n">
        <f aca="false">filtrado!A51</f>
        <v>3</v>
      </c>
      <c r="D3" s="12" t="n">
        <f aca="false">filtrado!B51</f>
        <v>1</v>
      </c>
      <c r="E3" s="12" t="n">
        <f aca="false">AVERAGE(filtrado!E52:E57)</f>
        <v>7884.16666444981</v>
      </c>
      <c r="F3" s="12" t="n">
        <f aca="false">AVERAGE(filtrado!F52:F57)</f>
        <v>0</v>
      </c>
      <c r="G3" s="24" t="n">
        <f aca="false">AVERAGE(filtrado!G52:G57)</f>
        <v>10.9321282881553</v>
      </c>
      <c r="H3" s="24" t="n">
        <f aca="false">AVERAGE(filtrado!H52:H57)</f>
        <v>0.26916739368018</v>
      </c>
      <c r="I3" s="12" t="n">
        <f aca="false">AVERAGE(filtrado!I52:I57)</f>
        <v>844.915675986726</v>
      </c>
      <c r="J3" s="12" t="n">
        <f aca="false">AVERAGE(filtrado!J52:J57)</f>
        <v>9</v>
      </c>
      <c r="K3" s="12" t="n">
        <f aca="false">AVERAGE(filtrado!K52:K57)</f>
        <v>9</v>
      </c>
      <c r="L3" s="12" t="n">
        <f aca="false">AVERAGE(filtrado!L52:L57)</f>
        <v>0</v>
      </c>
      <c r="M3" s="12" t="n">
        <f aca="false">AVERAGE(filtrado!M52:M57)</f>
        <v>0</v>
      </c>
      <c r="N3" s="12" t="n">
        <f aca="false">AVERAGE(filtrado!N52:N57)</f>
        <v>462.70703125</v>
      </c>
      <c r="O3" s="12" t="n">
        <f aca="false">AVERAGE(filtrado!O52:O57)</f>
        <v>1407.232421875</v>
      </c>
      <c r="P3" s="12" t="n">
        <f aca="false">AVERAGE(filtrado!P52:P57)</f>
        <v>607.171813964844</v>
      </c>
      <c r="Q3" s="12" t="e">
        <f aca="false">AVERAGE(filtrado!Q52:Q57)</f>
        <v>#DIV/0!</v>
      </c>
      <c r="R3" s="12" t="n">
        <f aca="false">AVERAGE(filtrado!R52:R57)</f>
        <v>0.671193596695642</v>
      </c>
      <c r="S3" s="12" t="n">
        <f aca="false">AVERAGE(filtrado!S52:S57)</f>
        <v>0.568534803116711</v>
      </c>
      <c r="T3" s="12" t="n">
        <f aca="false">AVERAGE(filtrado!T52:T57)</f>
        <v>-1</v>
      </c>
      <c r="U3" s="12" t="n">
        <f aca="false">AVERAGE(filtrado!U52:U57)</f>
        <v>0.87</v>
      </c>
      <c r="V3" s="12" t="n">
        <f aca="false">AVERAGE(filtrado!V52:V57)</f>
        <v>0.92</v>
      </c>
      <c r="W3" s="12" t="n">
        <f aca="false">AVERAGE(filtrado!W52:W57)</f>
        <v>19.9885787963867</v>
      </c>
      <c r="X3" s="12" t="n">
        <f aca="false">AVERAGE(filtrado!X52:X57)</f>
        <v>0.879994289398193</v>
      </c>
      <c r="Y3" s="12" t="n">
        <f aca="false">AVERAGE(filtrado!Y52:Y57)</f>
        <v>0.0542167474284646</v>
      </c>
      <c r="Z3" s="12" t="n">
        <f aca="false">AVERAGE(filtrado!Z52:Z57)</f>
        <v>0.84705039785193</v>
      </c>
      <c r="AA3" s="12" t="n">
        <f aca="false">AVERAGE(filtrado!AA52:AA57)</f>
        <v>3.04130330173149</v>
      </c>
      <c r="AB3" s="12" t="n">
        <f aca="false">AVERAGE(filtrado!AB52:AB57)</f>
        <v>-1</v>
      </c>
      <c r="AC3" s="12" t="n">
        <f aca="false">AVERAGE(filtrado!AC52:AC57)</f>
        <v>249.86555480957</v>
      </c>
      <c r="AD3" s="12" t="n">
        <f aca="false">AVERAGE(filtrado!AD52:AD57)</f>
        <v>0.5</v>
      </c>
      <c r="AE3" s="12" t="n">
        <f aca="false">AVERAGE(filtrado!AE52:AE57)</f>
        <v>62.5047905478607</v>
      </c>
      <c r="AF3" s="12" t="n">
        <f aca="false">AVERAGE(filtrado!AF52:AF57)</f>
        <v>2.70840293477895</v>
      </c>
      <c r="AG3" s="12" t="n">
        <f aca="false">AVERAGE(filtrado!AG52:AG57)</f>
        <v>0.948677042469381</v>
      </c>
      <c r="AH3" s="12" t="n">
        <f aca="false">AVERAGE(filtrado!AH52:AH57)</f>
        <v>23.4179617563883</v>
      </c>
      <c r="AI3" s="12" t="n">
        <f aca="false">AVERAGE(filtrado!AI52:AI57)</f>
        <v>2</v>
      </c>
      <c r="AJ3" s="12" t="n">
        <f aca="false">AVERAGE(filtrado!AJ52:AJ57)</f>
        <v>4.644859790802</v>
      </c>
      <c r="AK3" s="12" t="n">
        <f aca="false">AVERAGE(filtrado!AK52:AK57)</f>
        <v>1</v>
      </c>
      <c r="AL3" s="12" t="n">
        <f aca="false">AVERAGE(filtrado!AL52:AL57)</f>
        <v>9.289719581604</v>
      </c>
      <c r="AM3" s="12" t="n">
        <f aca="false">AVERAGE(filtrado!AM52:AM57)</f>
        <v>24.9465446472168</v>
      </c>
      <c r="AN3" s="12" t="n">
        <f aca="false">AVERAGE(filtrado!AN52:AN57)</f>
        <v>23.4179617563883</v>
      </c>
      <c r="AO3" s="12" t="n">
        <f aca="false">AVERAGE(filtrado!AO52:AO57)</f>
        <v>24.8988780975342</v>
      </c>
      <c r="AP3" s="12" t="n">
        <f aca="false">AVERAGE(filtrado!AP52:AP57)</f>
        <v>935.064158121745</v>
      </c>
      <c r="AQ3" s="12" t="n">
        <f aca="false">AVERAGE(filtrado!AQ52:AQ57)</f>
        <v>926.121754964193</v>
      </c>
      <c r="AR3" s="12" t="n">
        <f aca="false">AVERAGE(filtrado!AR52:AR57)</f>
        <v>18.8984152475993</v>
      </c>
      <c r="AS3" s="12" t="n">
        <f aca="false">AVERAGE(filtrado!AS52:AS57)</f>
        <v>20.6631774902344</v>
      </c>
      <c r="AT3" s="12" t="n">
        <f aca="false">AVERAGE(filtrado!AT52:AT57)</f>
        <v>56.0714276631673</v>
      </c>
      <c r="AU3" s="12" t="n">
        <f aca="false">AVERAGE(filtrado!AU52:AU57)</f>
        <v>61.3074480692546</v>
      </c>
      <c r="AV3" s="12" t="n">
        <f aca="false">AVERAGE(filtrado!AV52:AV57)</f>
        <v>300.600107828776</v>
      </c>
      <c r="AW3" s="12" t="n">
        <f aca="false">AVERAGE(filtrado!AW52:AW57)</f>
        <v>250.094454447429</v>
      </c>
      <c r="AX3" s="12" t="n">
        <f aca="false">AVERAGE(filtrado!AX52:AX57)</f>
        <v>4.78955586751302</v>
      </c>
      <c r="AY3" s="12" t="n">
        <f aca="false">AVERAGE(filtrado!AY52:AY57)</f>
        <v>94.0404090881348</v>
      </c>
      <c r="AZ3" s="12" t="n">
        <f aca="false">AVERAGE(filtrado!AZ52:AZ57)</f>
        <v>-2.69135737419128</v>
      </c>
      <c r="BA3" s="12" t="n">
        <f aca="false">AVERAGE(filtrado!BA52:BA57)</f>
        <v>-0.395989865064621</v>
      </c>
      <c r="BB3" s="12" t="n">
        <f aca="false">AVERAGE(filtrado!BB52:BB57)</f>
        <v>0.5</v>
      </c>
      <c r="BC3" s="12" t="n">
        <f aca="false">AVERAGE(filtrado!BC52:BC57)</f>
        <v>-1.355140209198</v>
      </c>
      <c r="BD3" s="12" t="n">
        <f aca="false">AVERAGE(filtrado!BD52:BD57)</f>
        <v>7.355140209198</v>
      </c>
      <c r="BE3" s="12" t="n">
        <f aca="false">AVERAGE(filtrado!BE52:BE57)</f>
        <v>1</v>
      </c>
      <c r="BF3" s="12" t="n">
        <f aca="false">AVERAGE(filtrado!BF52:BF57)</f>
        <v>0</v>
      </c>
      <c r="BG3" s="12" t="n">
        <f aca="false">AVERAGE(filtrado!BG52:BG57)</f>
        <v>0.159999996423721</v>
      </c>
      <c r="BH3" s="12" t="n">
        <f aca="false">AVERAGE(filtrado!BH52:BH57)</f>
        <v>111105</v>
      </c>
      <c r="BI3" s="12" t="n">
        <f aca="false">AVERAGE(filtrado!BI52:BI57)</f>
        <v>1.50300053914388</v>
      </c>
      <c r="BJ3" s="12" t="n">
        <f aca="false">AVERAGE(filtrado!BJ52:BJ57)</f>
        <v>0.00270840293477895</v>
      </c>
      <c r="BK3" s="12" t="n">
        <f aca="false">AVERAGE(filtrado!BK52:BK57)</f>
        <v>296.567961756388</v>
      </c>
      <c r="BL3" s="12" t="n">
        <f aca="false">AVERAGE(filtrado!BL52:BL57)</f>
        <v>298.096544647217</v>
      </c>
      <c r="BM3" s="12" t="n">
        <f aca="false">AVERAGE(filtrado!BM52:BM57)</f>
        <v>40.015111817181</v>
      </c>
      <c r="BN3" s="12" t="n">
        <f aca="false">AVERAGE(filtrado!BN52:BN57)</f>
        <v>-0.248457225203576</v>
      </c>
      <c r="BO3" s="12" t="n">
        <f aca="false">AVERAGE(filtrado!BO52:BO57)</f>
        <v>2.89185072082234</v>
      </c>
      <c r="BP3" s="12" t="n">
        <f aca="false">AVERAGE(filtrado!BP52:BP57)</f>
        <v>30.7511503476245</v>
      </c>
      <c r="BQ3" s="12" t="n">
        <f aca="false">AVERAGE(filtrado!BQ52:BQ57)</f>
        <v>10.0879728573901</v>
      </c>
      <c r="BR3" s="12" t="n">
        <f aca="false">AVERAGE(filtrado!BR52:BR57)</f>
        <v>24.1822532018026</v>
      </c>
      <c r="BS3" s="12" t="n">
        <f aca="false">AVERAGE(filtrado!BS52:BS57)</f>
        <v>3.02792197588436</v>
      </c>
      <c r="BT3" s="12" t="n">
        <f aca="false">AVERAGE(filtrado!BT52:BT57)</f>
        <v>0.261587607299858</v>
      </c>
      <c r="BU3" s="12" t="n">
        <f aca="false">AVERAGE(filtrado!BU52:BU57)</f>
        <v>1.94317367835296</v>
      </c>
      <c r="BV3" s="12" t="n">
        <f aca="false">AVERAGE(filtrado!BV52:BV57)</f>
        <v>1.0847482975314</v>
      </c>
      <c r="BW3" s="12" t="n">
        <f aca="false">AVERAGE(filtrado!BW52:BW57)</f>
        <v>0.164156763252965</v>
      </c>
      <c r="BX3" s="12" t="n">
        <f aca="false">AVERAGE(filtrado!BX52:BX57)</f>
        <v>79.4562161183608</v>
      </c>
      <c r="BY3" s="12" t="n">
        <f aca="false">AVERAGE(filtrado!BY52:BY57)</f>
        <v>0.912315905155059</v>
      </c>
      <c r="BZ3" s="12" t="n">
        <f aca="false">AVERAGE(filtrado!BZ52:BZ57)</f>
        <v>67.2776046741091</v>
      </c>
      <c r="CA3" s="12" t="n">
        <f aca="false">AVERAGE(filtrado!CA52:CA57)</f>
        <v>924.533076957352</v>
      </c>
      <c r="CB3" s="12" t="n">
        <f aca="false">AVERAGE(filtrado!CB52:CB57)</f>
        <v>0.00795534292497128</v>
      </c>
      <c r="CC3" s="12" t="n">
        <f aca="false">AVERAGE(filtrado!CC52:CC57)</f>
        <v>0</v>
      </c>
      <c r="CD3" s="12" t="n">
        <f aca="false">AVERAGE(filtrado!CD52:CD57)</f>
        <v>220.081691723894</v>
      </c>
      <c r="CE3" s="12" t="n">
        <f aca="false">AVERAGE(filtrado!CE52:CE57)</f>
        <v>944.525390625</v>
      </c>
      <c r="CF3" s="12" t="n">
        <f aca="false">AVERAGE(filtrado!CF52:CF57)</f>
        <v>0.568534803116711</v>
      </c>
      <c r="CG3" s="12" t="e">
        <f aca="false">AVERAGE(filtrado!CG52:CG57)</f>
        <v>#DIV/0!</v>
      </c>
    </row>
    <row r="4" customFormat="false" ht="12.75" hidden="false" customHeight="true" outlineLevel="0" collapsed="false">
      <c r="A4" s="4" t="s">
        <v>807</v>
      </c>
      <c r="B4" s="4" t="s">
        <v>808</v>
      </c>
      <c r="C4" s="24" t="n">
        <f aca="false">filtrado!A99</f>
        <v>4</v>
      </c>
      <c r="D4" s="12" t="n">
        <f aca="false">filtrado!B99</f>
        <v>1</v>
      </c>
      <c r="E4" s="12" t="n">
        <f aca="false">AVERAGE(filtrado!E100:E105)</f>
        <v>10672.1666644499</v>
      </c>
      <c r="F4" s="12" t="n">
        <f aca="false">AVERAGE(filtrado!F100:F105)</f>
        <v>0</v>
      </c>
      <c r="G4" s="24" t="n">
        <f aca="false">AVERAGE(filtrado!G100:G105)</f>
        <v>11.2517567503517</v>
      </c>
      <c r="H4" s="24" t="n">
        <f aca="false">AVERAGE(filtrado!H100:H105)</f>
        <v>0.143685856849483</v>
      </c>
      <c r="I4" s="12" t="n">
        <f aca="false">AVERAGE(filtrado!I100:I105)</f>
        <v>723.584781502553</v>
      </c>
      <c r="J4" s="12" t="n">
        <f aca="false">AVERAGE(filtrado!J100:J105)</f>
        <v>13</v>
      </c>
      <c r="K4" s="12" t="n">
        <f aca="false">AVERAGE(filtrado!K100:K105)</f>
        <v>13</v>
      </c>
      <c r="L4" s="12" t="n">
        <f aca="false">AVERAGE(filtrado!L100:L105)</f>
        <v>0</v>
      </c>
      <c r="M4" s="12" t="n">
        <f aca="false">AVERAGE(filtrado!M100:M105)</f>
        <v>0</v>
      </c>
      <c r="N4" s="12" t="n">
        <f aca="false">AVERAGE(filtrado!N100:N105)</f>
        <v>473.868408203125</v>
      </c>
      <c r="O4" s="12" t="n">
        <f aca="false">AVERAGE(filtrado!O100:O105)</f>
        <v>1565.69714355469</v>
      </c>
      <c r="P4" s="12" t="n">
        <f aca="false">AVERAGE(filtrado!P100:P105)</f>
        <v>704.788879394531</v>
      </c>
      <c r="Q4" s="12" t="e">
        <f aca="false">AVERAGE(filtrado!Q100:Q105)</f>
        <v>#DIV/0!</v>
      </c>
      <c r="R4" s="12" t="n">
        <f aca="false">AVERAGE(filtrado!R100:R105)</f>
        <v>0.6973435059559</v>
      </c>
      <c r="S4" s="12" t="n">
        <f aca="false">AVERAGE(filtrado!S100:S105)</f>
        <v>0.549856188793697</v>
      </c>
      <c r="T4" s="12" t="n">
        <f aca="false">AVERAGE(filtrado!T100:T105)</f>
        <v>-1</v>
      </c>
      <c r="U4" s="12" t="n">
        <f aca="false">AVERAGE(filtrado!U100:U105)</f>
        <v>0.87</v>
      </c>
      <c r="V4" s="12" t="n">
        <f aca="false">AVERAGE(filtrado!V100:V105)</f>
        <v>0.92</v>
      </c>
      <c r="W4" s="12" t="n">
        <f aca="false">AVERAGE(filtrado!W100:W105)</f>
        <v>19.9885787963867</v>
      </c>
      <c r="X4" s="12" t="n">
        <f aca="false">AVERAGE(filtrado!X100:X105)</f>
        <v>0.879994289398193</v>
      </c>
      <c r="Y4" s="12" t="n">
        <f aca="false">AVERAGE(filtrado!Y100:Y105)</f>
        <v>0.0558154116910078</v>
      </c>
      <c r="Z4" s="12" t="n">
        <f aca="false">AVERAGE(filtrado!Z100:Z105)</f>
        <v>0.788501196465533</v>
      </c>
      <c r="AA4" s="12" t="n">
        <f aca="false">AVERAGE(filtrado!AA100:AA105)</f>
        <v>3.30407580765238</v>
      </c>
      <c r="AB4" s="12" t="n">
        <f aca="false">AVERAGE(filtrado!AB100:AB105)</f>
        <v>-1</v>
      </c>
      <c r="AC4" s="12" t="n">
        <f aca="false">AVERAGE(filtrado!AC100:AC105)</f>
        <v>250.011810302734</v>
      </c>
      <c r="AD4" s="12" t="n">
        <f aca="false">AVERAGE(filtrado!AD100:AD105)</f>
        <v>0.5</v>
      </c>
      <c r="AE4" s="12" t="n">
        <f aca="false">AVERAGE(filtrado!AE100:AE105)</f>
        <v>60.4866455934882</v>
      </c>
      <c r="AF4" s="12" t="n">
        <f aca="false">AVERAGE(filtrado!AF100:AF105)</f>
        <v>1.77983392741448</v>
      </c>
      <c r="AG4" s="12" t="n">
        <f aca="false">AVERAGE(filtrado!AG100:AG105)</f>
        <v>1.15139619912285</v>
      </c>
      <c r="AH4" s="12" t="n">
        <f aca="false">AVERAGE(filtrado!AH100:AH105)</f>
        <v>24.6585489908854</v>
      </c>
      <c r="AI4" s="12" t="n">
        <f aca="false">AVERAGE(filtrado!AI100:AI105)</f>
        <v>2</v>
      </c>
      <c r="AJ4" s="12" t="n">
        <f aca="false">AVERAGE(filtrado!AJ100:AJ105)</f>
        <v>4.644859790802</v>
      </c>
      <c r="AK4" s="12" t="n">
        <f aca="false">AVERAGE(filtrado!AK100:AK105)</f>
        <v>1</v>
      </c>
      <c r="AL4" s="12" t="n">
        <f aca="false">AVERAGE(filtrado!AL100:AL105)</f>
        <v>9.289719581604</v>
      </c>
      <c r="AM4" s="12" t="n">
        <f aca="false">AVERAGE(filtrado!AM100:AM105)</f>
        <v>25.7709814707438</v>
      </c>
      <c r="AN4" s="12" t="n">
        <f aca="false">AVERAGE(filtrado!AN100:AN105)</f>
        <v>24.6585489908854</v>
      </c>
      <c r="AO4" s="12" t="n">
        <f aca="false">AVERAGE(filtrado!AO100:AO105)</f>
        <v>25.708127339681</v>
      </c>
      <c r="AP4" s="12" t="n">
        <f aca="false">AVERAGE(filtrado!AP100:AP105)</f>
        <v>875.010681152344</v>
      </c>
      <c r="AQ4" s="12" t="n">
        <f aca="false">AVERAGE(filtrado!AQ100:AQ105)</f>
        <v>866.497975667318</v>
      </c>
      <c r="AR4" s="12" t="n">
        <f aca="false">AVERAGE(filtrado!AR100:AR105)</f>
        <v>19.7182569503784</v>
      </c>
      <c r="AS4" s="12" t="n">
        <f aca="false">AVERAGE(filtrado!AS100:AS105)</f>
        <v>20.8777755101522</v>
      </c>
      <c r="AT4" s="12" t="n">
        <f aca="false">AVERAGE(filtrado!AT100:AT105)</f>
        <v>55.727118174235</v>
      </c>
      <c r="AU4" s="12" t="n">
        <f aca="false">AVERAGE(filtrado!AU100:AU105)</f>
        <v>59.004093170166</v>
      </c>
      <c r="AV4" s="12" t="n">
        <f aca="false">AVERAGE(filtrado!AV100:AV105)</f>
        <v>300.585876464844</v>
      </c>
      <c r="AW4" s="12" t="n">
        <f aca="false">AVERAGE(filtrado!AW100:AW105)</f>
        <v>249.439158121745</v>
      </c>
      <c r="AX4" s="12" t="n">
        <f aca="false">AVERAGE(filtrado!AX100:AX105)</f>
        <v>132.884442647298</v>
      </c>
      <c r="AY4" s="12" t="n">
        <f aca="false">AVERAGE(filtrado!AY100:AY105)</f>
        <v>94.0774790445964</v>
      </c>
      <c r="AZ4" s="12" t="n">
        <f aca="false">AVERAGE(filtrado!AZ100:AZ105)</f>
        <v>-3.24763178825378</v>
      </c>
      <c r="BA4" s="12" t="n">
        <f aca="false">AVERAGE(filtrado!BA100:BA105)</f>
        <v>-0.43512350320816</v>
      </c>
      <c r="BB4" s="12" t="n">
        <f aca="false">AVERAGE(filtrado!BB100:BB105)</f>
        <v>0.541666666666667</v>
      </c>
      <c r="BC4" s="12" t="n">
        <f aca="false">AVERAGE(filtrado!BC100:BC105)</f>
        <v>-1.355140209198</v>
      </c>
      <c r="BD4" s="12" t="n">
        <f aca="false">AVERAGE(filtrado!BD100:BD105)</f>
        <v>7.355140209198</v>
      </c>
      <c r="BE4" s="12" t="n">
        <f aca="false">AVERAGE(filtrado!BE100:BE105)</f>
        <v>1</v>
      </c>
      <c r="BF4" s="12" t="n">
        <f aca="false">AVERAGE(filtrado!BF100:BF105)</f>
        <v>0</v>
      </c>
      <c r="BG4" s="12" t="n">
        <f aca="false">AVERAGE(filtrado!BG100:BG105)</f>
        <v>0.159999996423721</v>
      </c>
      <c r="BH4" s="12" t="n">
        <f aca="false">AVERAGE(filtrado!BH100:BH105)</f>
        <v>111105</v>
      </c>
      <c r="BI4" s="12" t="n">
        <f aca="false">AVERAGE(filtrado!BI100:BI105)</f>
        <v>1.50292938232422</v>
      </c>
      <c r="BJ4" s="12" t="n">
        <f aca="false">AVERAGE(filtrado!BJ100:BJ105)</f>
        <v>0.00177983392741448</v>
      </c>
      <c r="BK4" s="12" t="n">
        <f aca="false">AVERAGE(filtrado!BK100:BK105)</f>
        <v>297.808548990885</v>
      </c>
      <c r="BL4" s="12" t="n">
        <f aca="false">AVERAGE(filtrado!BL100:BL105)</f>
        <v>298.920981470744</v>
      </c>
      <c r="BM4" s="12" t="n">
        <f aca="false">AVERAGE(filtrado!BM100:BM105)</f>
        <v>39.9102644074151</v>
      </c>
      <c r="BN4" s="12" t="n">
        <f aca="false">AVERAGE(filtrado!BN100:BN105)</f>
        <v>-0.103338922393914</v>
      </c>
      <c r="BO4" s="12" t="n">
        <f aca="false">AVERAGE(filtrado!BO100:BO105)</f>
        <v>3.11552468399657</v>
      </c>
      <c r="BP4" s="12" t="n">
        <f aca="false">AVERAGE(filtrado!BP100:BP105)</f>
        <v>33.1165839151684</v>
      </c>
      <c r="BQ4" s="12" t="n">
        <f aca="false">AVERAGE(filtrado!BQ100:BQ105)</f>
        <v>12.2388084050162</v>
      </c>
      <c r="BR4" s="12" t="n">
        <f aca="false">AVERAGE(filtrado!BR100:BR105)</f>
        <v>25.2147652308146</v>
      </c>
      <c r="BS4" s="12" t="n">
        <f aca="false">AVERAGE(filtrado!BS100:BS105)</f>
        <v>3.22062059185822</v>
      </c>
      <c r="BT4" s="12" t="n">
        <f aca="false">AVERAGE(filtrado!BT100:BT105)</f>
        <v>0.141497195797529</v>
      </c>
      <c r="BU4" s="12" t="n">
        <f aca="false">AVERAGE(filtrado!BU100:BU105)</f>
        <v>1.96412848487372</v>
      </c>
      <c r="BV4" s="12" t="n">
        <f aca="false">AVERAGE(filtrado!BV100:BV105)</f>
        <v>1.2564921069845</v>
      </c>
      <c r="BW4" s="12" t="n">
        <f aca="false">AVERAGE(filtrado!BW100:BW105)</f>
        <v>0.0886298144793898</v>
      </c>
      <c r="BX4" s="12" t="n">
        <f aca="false">AVERAGE(filtrado!BX100:BX105)</f>
        <v>68.0730328071723</v>
      </c>
      <c r="BY4" s="12" t="n">
        <f aca="false">AVERAGE(filtrado!BY100:BY105)</f>
        <v>0.835070909246807</v>
      </c>
      <c r="BZ4" s="12" t="n">
        <f aca="false">AVERAGE(filtrado!BZ100:BZ105)</f>
        <v>62.5965080505563</v>
      </c>
      <c r="CA4" s="12" t="n">
        <f aca="false">AVERAGE(filtrado!CA100:CA105)</f>
        <v>864.862848634737</v>
      </c>
      <c r="CB4" s="12" t="n">
        <f aca="false">AVERAGE(filtrado!CB100:CB105)</f>
        <v>0.00814335760311503</v>
      </c>
      <c r="CC4" s="12" t="n">
        <f aca="false">AVERAGE(filtrado!CC100:CC105)</f>
        <v>0</v>
      </c>
      <c r="CD4" s="12" t="n">
        <f aca="false">AVERAGE(filtrado!CD100:CD105)</f>
        <v>219.505034699428</v>
      </c>
      <c r="CE4" s="12" t="n">
        <f aca="false">AVERAGE(filtrado!CE100:CE105)</f>
        <v>1091.82873535157</v>
      </c>
      <c r="CF4" s="12" t="n">
        <f aca="false">AVERAGE(filtrado!CF100:CF105)</f>
        <v>0.549856188793697</v>
      </c>
      <c r="CG4" s="12" t="e">
        <f aca="false">AVERAGE(filtrado!CG100:CG105)</f>
        <v>#DIV/0!</v>
      </c>
    </row>
    <row r="5" customFormat="false" ht="12.75" hidden="false" customHeight="true" outlineLevel="0" collapsed="false">
      <c r="A5" s="4" t="s">
        <v>807</v>
      </c>
      <c r="B5" s="4" t="s">
        <v>808</v>
      </c>
      <c r="C5" s="24" t="n">
        <f aca="false">filtrado!A147</f>
        <v>5</v>
      </c>
      <c r="D5" s="24" t="n">
        <f aca="false">filtrado!B147</f>
        <v>1</v>
      </c>
      <c r="E5" s="12" t="n">
        <f aca="false">AVERAGE(filtrado!E148:E153)</f>
        <v>18740.4999977602</v>
      </c>
      <c r="F5" s="12" t="n">
        <f aca="false">AVERAGE(filtrado!F148:F153)</f>
        <v>0</v>
      </c>
      <c r="G5" s="12" t="n">
        <f aca="false">AVERAGE(filtrado!G148:G153)</f>
        <v>8.83602900128348</v>
      </c>
      <c r="H5" s="24" t="n">
        <f aca="false">AVERAGE(filtrado!H148:H153)</f>
        <v>0.0740042918670531</v>
      </c>
      <c r="I5" s="12" t="n">
        <f aca="false">AVERAGE(filtrado!I148:I153)</f>
        <v>640.426514530133</v>
      </c>
      <c r="J5" s="12" t="n">
        <f aca="false">AVERAGE(filtrado!J148:J153)</f>
        <v>21</v>
      </c>
      <c r="K5" s="12" t="n">
        <f aca="false">AVERAGE(filtrado!K148:K153)</f>
        <v>21</v>
      </c>
      <c r="L5" s="12" t="n">
        <f aca="false">AVERAGE(filtrado!L148:L153)</f>
        <v>0</v>
      </c>
      <c r="M5" s="12" t="n">
        <f aca="false">AVERAGE(filtrado!M148:M153)</f>
        <v>0</v>
      </c>
      <c r="N5" s="12" t="n">
        <f aca="false">AVERAGE(filtrado!N148:N153)</f>
        <v>432.97900390625</v>
      </c>
      <c r="O5" s="12" t="n">
        <f aca="false">AVERAGE(filtrado!O148:O153)</f>
        <v>1140.09545898438</v>
      </c>
      <c r="P5" s="12" t="n">
        <f aca="false">AVERAGE(filtrado!P148:P153)</f>
        <v>543.505676269531</v>
      </c>
      <c r="Q5" s="12" t="e">
        <f aca="false">AVERAGE(filtrado!Q148:Q153)</f>
        <v>#DIV/0!</v>
      </c>
      <c r="R5" s="12" t="n">
        <f aca="false">AVERAGE(filtrado!R148:R153)</f>
        <v>0.620225656988445</v>
      </c>
      <c r="S5" s="12" t="n">
        <f aca="false">AVERAGE(filtrado!S148:S153)</f>
        <v>0.52328055340761</v>
      </c>
      <c r="T5" s="12" t="n">
        <f aca="false">AVERAGE(filtrado!T148:T153)</f>
        <v>-1</v>
      </c>
      <c r="U5" s="12" t="n">
        <f aca="false">AVERAGE(filtrado!U148:U153)</f>
        <v>0.87</v>
      </c>
      <c r="V5" s="12" t="n">
        <f aca="false">AVERAGE(filtrado!V148:V153)</f>
        <v>0.92</v>
      </c>
      <c r="W5" s="12" t="n">
        <f aca="false">AVERAGE(filtrado!W148:W153)</f>
        <v>19.9885787963867</v>
      </c>
      <c r="X5" s="12" t="n">
        <f aca="false">AVERAGE(filtrado!X148:X153)</f>
        <v>0.879994289398193</v>
      </c>
      <c r="Y5" s="12" t="n">
        <f aca="false">AVERAGE(filtrado!Y148:Y153)</f>
        <v>0.0445681744490541</v>
      </c>
      <c r="Z5" s="12" t="n">
        <f aca="false">AVERAGE(filtrado!Z148:Z153)</f>
        <v>0.843693819356716</v>
      </c>
      <c r="AA5" s="12" t="n">
        <f aca="false">AVERAGE(filtrado!AA148:AA153)</f>
        <v>2.63314259744391</v>
      </c>
      <c r="AB5" s="12" t="n">
        <f aca="false">AVERAGE(filtrado!AB148:AB153)</f>
        <v>-1</v>
      </c>
      <c r="AC5" s="12" t="n">
        <f aca="false">AVERAGE(filtrado!AC148:AC153)</f>
        <v>250.707763671875</v>
      </c>
      <c r="AD5" s="12" t="n">
        <f aca="false">AVERAGE(filtrado!AD148:AD153)</f>
        <v>0.5</v>
      </c>
      <c r="AE5" s="12" t="n">
        <f aca="false">AVERAGE(filtrado!AE148:AE153)</f>
        <v>57.7234442314878</v>
      </c>
      <c r="AF5" s="12" t="n">
        <f aca="false">AVERAGE(filtrado!AF148:AF153)</f>
        <v>0.894525469294039</v>
      </c>
      <c r="AG5" s="12" t="n">
        <f aca="false">AVERAGE(filtrado!AG148:AG153)</f>
        <v>1.11989331974799</v>
      </c>
      <c r="AH5" s="12" t="n">
        <f aca="false">AVERAGE(filtrado!AH148:AH153)</f>
        <v>22.9281177520752</v>
      </c>
      <c r="AI5" s="12" t="n">
        <f aca="false">AVERAGE(filtrado!AI148:AI153)</f>
        <v>2</v>
      </c>
      <c r="AJ5" s="12" t="n">
        <f aca="false">AVERAGE(filtrado!AJ148:AJ153)</f>
        <v>4.644859790802</v>
      </c>
      <c r="AK5" s="12" t="n">
        <f aca="false">AVERAGE(filtrado!AK148:AK153)</f>
        <v>1</v>
      </c>
      <c r="AL5" s="12" t="n">
        <f aca="false">AVERAGE(filtrado!AL148:AL153)</f>
        <v>9.289719581604</v>
      </c>
      <c r="AM5" s="12" t="n">
        <f aca="false">AVERAGE(filtrado!AM148:AM153)</f>
        <v>23.9265734354655</v>
      </c>
      <c r="AN5" s="12" t="n">
        <f aca="false">AVERAGE(filtrado!AN148:AN153)</f>
        <v>22.9281177520752</v>
      </c>
      <c r="AO5" s="12" t="n">
        <f aca="false">AVERAGE(filtrado!AO148:AO153)</f>
        <v>23.7677688598633</v>
      </c>
      <c r="AP5" s="12" t="n">
        <f aca="false">AVERAGE(filtrado!AP148:AP153)</f>
        <v>853.662485758464</v>
      </c>
      <c r="AQ5" s="12" t="n">
        <f aca="false">AVERAGE(filtrado!AQ148:AQ153)</f>
        <v>847.279744466146</v>
      </c>
      <c r="AR5" s="12" t="n">
        <f aca="false">AVERAGE(filtrado!AR148:AR153)</f>
        <v>17.3382091522217</v>
      </c>
      <c r="AS5" s="12" t="n">
        <f aca="false">AVERAGE(filtrado!AS148:AS153)</f>
        <v>17.9226608276367</v>
      </c>
      <c r="AT5" s="12" t="n">
        <f aca="false">AVERAGE(filtrado!AT148:AT153)</f>
        <v>54.7509047190348</v>
      </c>
      <c r="AU5" s="12" t="n">
        <f aca="false">AVERAGE(filtrado!AU148:AU153)</f>
        <v>56.5964959462484</v>
      </c>
      <c r="AV5" s="12" t="n">
        <f aca="false">AVERAGE(filtrado!AV148:AV153)</f>
        <v>300.62136332194</v>
      </c>
      <c r="AW5" s="12" t="n">
        <f aca="false">AVERAGE(filtrado!AW148:AW153)</f>
        <v>250.793149312337</v>
      </c>
      <c r="AX5" s="12" t="n">
        <f aca="false">AVERAGE(filtrado!AX148:AX153)</f>
        <v>52.560572942098</v>
      </c>
      <c r="AY5" s="12" t="n">
        <f aca="false">AVERAGE(filtrado!AY148:AY153)</f>
        <v>94.1594632466634</v>
      </c>
      <c r="AZ5" s="12" t="n">
        <f aca="false">AVERAGE(filtrado!AZ148:AZ153)</f>
        <v>-3.04504990577698</v>
      </c>
      <c r="BA5" s="12" t="n">
        <f aca="false">AVERAGE(filtrado!BA148:BA153)</f>
        <v>-0.389287620782852</v>
      </c>
      <c r="BB5" s="12" t="n">
        <f aca="false">AVERAGE(filtrado!BB148:BB153)</f>
        <v>0.625</v>
      </c>
      <c r="BC5" s="12" t="n">
        <f aca="false">AVERAGE(filtrado!BC148:BC153)</f>
        <v>-1.355140209198</v>
      </c>
      <c r="BD5" s="12" t="n">
        <f aca="false">AVERAGE(filtrado!BD148:BD153)</f>
        <v>7.355140209198</v>
      </c>
      <c r="BE5" s="12" t="n">
        <f aca="false">AVERAGE(filtrado!BE148:BE153)</f>
        <v>1</v>
      </c>
      <c r="BF5" s="12" t="n">
        <f aca="false">AVERAGE(filtrado!BF148:BF153)</f>
        <v>0</v>
      </c>
      <c r="BG5" s="12" t="n">
        <f aca="false">AVERAGE(filtrado!BG148:BG153)</f>
        <v>0.159999996423721</v>
      </c>
      <c r="BH5" s="12" t="n">
        <f aca="false">AVERAGE(filtrado!BH148:BH153)</f>
        <v>111105</v>
      </c>
      <c r="BI5" s="12" t="n">
        <f aca="false">AVERAGE(filtrado!BI148:BI153)</f>
        <v>1.5031068166097</v>
      </c>
      <c r="BJ5" s="12" t="n">
        <f aca="false">AVERAGE(filtrado!BJ148:BJ153)</f>
        <v>0.000894525469294039</v>
      </c>
      <c r="BK5" s="12" t="n">
        <f aca="false">AVERAGE(filtrado!BK148:BK153)</f>
        <v>296.078117752075</v>
      </c>
      <c r="BL5" s="12" t="n">
        <f aca="false">AVERAGE(filtrado!BL148:BL153)</f>
        <v>297.076573435466</v>
      </c>
      <c r="BM5" s="12" t="n">
        <f aca="false">AVERAGE(filtrado!BM148:BM153)</f>
        <v>40.1269029930677</v>
      </c>
      <c r="BN5" s="12" t="n">
        <f aca="false">AVERAGE(filtrado!BN148:BN153)</f>
        <v>0.0476217796067718</v>
      </c>
      <c r="BO5" s="12" t="n">
        <f aca="false">AVERAGE(filtrado!BO148:BO153)</f>
        <v>2.80748144430495</v>
      </c>
      <c r="BP5" s="12" t="n">
        <f aca="false">AVERAGE(filtrado!BP148:BP153)</f>
        <v>29.8162431148666</v>
      </c>
      <c r="BQ5" s="12" t="n">
        <f aca="false">AVERAGE(filtrado!BQ148:BQ153)</f>
        <v>11.8935822872299</v>
      </c>
      <c r="BR5" s="12" t="n">
        <f aca="false">AVERAGE(filtrado!BR148:BR153)</f>
        <v>23.4273455937704</v>
      </c>
      <c r="BS5" s="12" t="n">
        <f aca="false">AVERAGE(filtrado!BS148:BS153)</f>
        <v>2.8934867848029</v>
      </c>
      <c r="BT5" s="12" t="n">
        <f aca="false">AVERAGE(filtrado!BT148:BT153)</f>
        <v>0.0734193665886207</v>
      </c>
      <c r="BU5" s="12" t="n">
        <f aca="false">AVERAGE(filtrado!BU148:BU153)</f>
        <v>1.68758812455696</v>
      </c>
      <c r="BV5" s="12" t="n">
        <f aca="false">AVERAGE(filtrado!BV148:BV153)</f>
        <v>1.20589866024594</v>
      </c>
      <c r="BW5" s="12" t="n">
        <f aca="false">AVERAGE(filtrado!BW148:BW153)</f>
        <v>0.0459392999069805</v>
      </c>
      <c r="BX5" s="12" t="n">
        <f aca="false">AVERAGE(filtrado!BX148:BX153)</f>
        <v>60.3022167020135</v>
      </c>
      <c r="BY5" s="12" t="n">
        <f aca="false">AVERAGE(filtrado!BY148:BY153)</f>
        <v>0.755859928414269</v>
      </c>
      <c r="BZ5" s="12" t="n">
        <f aca="false">AVERAGE(filtrado!BZ148:BZ153)</f>
        <v>59.4582831888096</v>
      </c>
      <c r="CA5" s="12" t="n">
        <f aca="false">AVERAGE(filtrado!CA148:CA153)</f>
        <v>845.995675657939</v>
      </c>
      <c r="CB5" s="12" t="n">
        <f aca="false">AVERAGE(filtrado!CB148:CB153)</f>
        <v>0.00620995980371273</v>
      </c>
      <c r="CC5" s="12" t="n">
        <f aca="false">AVERAGE(filtrado!CC148:CC153)</f>
        <v>0</v>
      </c>
      <c r="CD5" s="12" t="n">
        <f aca="false">AVERAGE(filtrado!CD148:CD153)</f>
        <v>220.696539215045</v>
      </c>
      <c r="CE5" s="12" t="n">
        <f aca="false">AVERAGE(filtrado!CE148:CE153)</f>
        <v>707.11645507813</v>
      </c>
      <c r="CF5" s="12" t="n">
        <f aca="false">AVERAGE(filtrado!CF148:CF153)</f>
        <v>0.52328055340761</v>
      </c>
      <c r="CG5" s="12" t="e">
        <f aca="false">AVERAGE(filtrado!CG148:CG153)</f>
        <v>#DIV/0!</v>
      </c>
    </row>
    <row r="6" customFormat="false" ht="12.75" hidden="false" customHeight="true" outlineLevel="0" collapsed="false">
      <c r="A6" s="4" t="s">
        <v>807</v>
      </c>
      <c r="B6" s="4" t="s">
        <v>808</v>
      </c>
      <c r="C6" s="24" t="n">
        <f aca="false">filtrado!A204</f>
        <v>6</v>
      </c>
      <c r="D6" s="24" t="n">
        <f aca="false">filtrado!B204</f>
        <v>1</v>
      </c>
      <c r="E6" s="12" t="n">
        <f aca="false">AVERAGE(filtrado!E204:E209)</f>
        <v>22287.1666644498</v>
      </c>
      <c r="F6" s="12" t="n">
        <f aca="false">AVERAGE(filtrado!F204:F209)</f>
        <v>0</v>
      </c>
      <c r="G6" s="12" t="n">
        <f aca="false">AVERAGE(filtrado!G204:G209)</f>
        <v>8.41554931671833</v>
      </c>
      <c r="H6" s="24" t="n">
        <f aca="false">AVERAGE(filtrado!H204:H209)</f>
        <v>0.138774385667108</v>
      </c>
      <c r="I6" s="12" t="n">
        <f aca="false">AVERAGE(filtrado!I204:I209)</f>
        <v>693.373083312793</v>
      </c>
      <c r="J6" s="12" t="n">
        <f aca="false">AVERAGE(filtrado!J204:J209)</f>
        <v>28</v>
      </c>
      <c r="K6" s="12" t="n">
        <f aca="false">AVERAGE(filtrado!K204:K209)</f>
        <v>28</v>
      </c>
      <c r="L6" s="12" t="n">
        <f aca="false">AVERAGE(filtrado!L204:L209)</f>
        <v>0</v>
      </c>
      <c r="M6" s="12" t="n">
        <f aca="false">AVERAGE(filtrado!M204:M209)</f>
        <v>0</v>
      </c>
      <c r="N6" s="12" t="n">
        <f aca="false">AVERAGE(filtrado!N204:N209)</f>
        <v>468.22216796875</v>
      </c>
      <c r="O6" s="12" t="n">
        <f aca="false">AVERAGE(filtrado!O204:O209)</f>
        <v>1295.521484375</v>
      </c>
      <c r="P6" s="12" t="n">
        <f aca="false">AVERAGE(filtrado!P204:P209)</f>
        <v>613.052856445313</v>
      </c>
      <c r="Q6" s="12" t="e">
        <f aca="false">AVERAGE(filtrado!Q204:Q209)</f>
        <v>#DIV/0!</v>
      </c>
      <c r="R6" s="12" t="n">
        <f aca="false">AVERAGE(filtrado!R204:R209)</f>
        <v>0.63858401916458</v>
      </c>
      <c r="S6" s="12" t="n">
        <f aca="false">AVERAGE(filtrado!S204:S209)</f>
        <v>0.526790667820481</v>
      </c>
      <c r="T6" s="12" t="n">
        <f aca="false">AVERAGE(filtrado!T204:T209)</f>
        <v>-1</v>
      </c>
      <c r="U6" s="12" t="n">
        <f aca="false">AVERAGE(filtrado!U204:U209)</f>
        <v>0.87</v>
      </c>
      <c r="V6" s="12" t="n">
        <f aca="false">AVERAGE(filtrado!V204:V209)</f>
        <v>0.92</v>
      </c>
      <c r="W6" s="12" t="n">
        <f aca="false">AVERAGE(filtrado!W204:W209)</f>
        <v>19.9885787963867</v>
      </c>
      <c r="X6" s="12" t="n">
        <f aca="false">AVERAGE(filtrado!X204:X209)</f>
        <v>0.879994289398193</v>
      </c>
      <c r="Y6" s="12" t="n">
        <f aca="false">AVERAGE(filtrado!Y204:Y209)</f>
        <v>0.0426300974540393</v>
      </c>
      <c r="Z6" s="12" t="n">
        <f aca="false">AVERAGE(filtrado!Z204:Z209)</f>
        <v>0.82493556370178</v>
      </c>
      <c r="AA6" s="12" t="n">
        <f aca="false">AVERAGE(filtrado!AA204:AA209)</f>
        <v>2.76689480550495</v>
      </c>
      <c r="AB6" s="12" t="n">
        <f aca="false">AVERAGE(filtrado!AB204:AB209)</f>
        <v>-1</v>
      </c>
      <c r="AC6" s="12" t="n">
        <f aca="false">AVERAGE(filtrado!AC204:AC209)</f>
        <v>250.491683959961</v>
      </c>
      <c r="AD6" s="12" t="n">
        <f aca="false">AVERAGE(filtrado!AD204:AD209)</f>
        <v>0.5</v>
      </c>
      <c r="AE6" s="12" t="n">
        <f aca="false">AVERAGE(filtrado!AE204:AE209)</f>
        <v>58.0605630737359</v>
      </c>
      <c r="AF6" s="12" t="n">
        <f aca="false">AVERAGE(filtrado!AF204:AF209)</f>
        <v>1.53494253671412</v>
      </c>
      <c r="AG6" s="12" t="n">
        <f aca="false">AVERAGE(filtrado!AG204:AG209)</f>
        <v>1.03226822572969</v>
      </c>
      <c r="AH6" s="12" t="n">
        <f aca="false">AVERAGE(filtrado!AH204:AH209)</f>
        <v>22.8403145472209</v>
      </c>
      <c r="AI6" s="12" t="n">
        <f aca="false">AVERAGE(filtrado!AI204:AI209)</f>
        <v>2</v>
      </c>
      <c r="AJ6" s="12" t="n">
        <f aca="false">AVERAGE(filtrado!AJ204:AJ209)</f>
        <v>4.644859790802</v>
      </c>
      <c r="AK6" s="12" t="n">
        <f aca="false">AVERAGE(filtrado!AK204:AK209)</f>
        <v>1</v>
      </c>
      <c r="AL6" s="12" t="n">
        <f aca="false">AVERAGE(filtrado!AL204:AL209)</f>
        <v>9.289719581604</v>
      </c>
      <c r="AM6" s="12" t="n">
        <f aca="false">AVERAGE(filtrado!AM204:AM209)</f>
        <v>24.171997388204</v>
      </c>
      <c r="AN6" s="12" t="n">
        <f aca="false">AVERAGE(filtrado!AN204:AN209)</f>
        <v>22.8403145472209</v>
      </c>
      <c r="AO6" s="12" t="n">
        <f aca="false">AVERAGE(filtrado!AO204:AO209)</f>
        <v>24.1841373443604</v>
      </c>
      <c r="AP6" s="12" t="n">
        <f aca="false">AVERAGE(filtrado!AP204:AP209)</f>
        <v>811.549438476563</v>
      </c>
      <c r="AQ6" s="12" t="n">
        <f aca="false">AVERAGE(filtrado!AQ204:AQ209)</f>
        <v>805.127970377604</v>
      </c>
      <c r="AR6" s="12" t="n">
        <f aca="false">AVERAGE(filtrado!AR204:AR209)</f>
        <v>17.6812359491984</v>
      </c>
      <c r="AS6" s="12" t="n">
        <f aca="false">AVERAGE(filtrado!AS204:AS209)</f>
        <v>18.6834163665771</v>
      </c>
      <c r="AT6" s="12" t="n">
        <f aca="false">AVERAGE(filtrado!AT204:AT209)</f>
        <v>55.0515410105388</v>
      </c>
      <c r="AU6" s="12" t="n">
        <f aca="false">AVERAGE(filtrado!AU204:AU209)</f>
        <v>58.1718775431315</v>
      </c>
      <c r="AV6" s="12" t="n">
        <f aca="false">AVERAGE(filtrado!AV204:AV209)</f>
        <v>300.59738667806</v>
      </c>
      <c r="AW6" s="12" t="n">
        <f aca="false">AVERAGE(filtrado!AW204:AW209)</f>
        <v>250.985949198405</v>
      </c>
      <c r="AX6" s="12" t="n">
        <f aca="false">AVERAGE(filtrado!AX204:AX209)</f>
        <v>136.290084838867</v>
      </c>
      <c r="AY6" s="12" t="n">
        <f aca="false">AVERAGE(filtrado!AY204:AY209)</f>
        <v>94.2181816101074</v>
      </c>
      <c r="AZ6" s="12" t="n">
        <f aca="false">AVERAGE(filtrado!AZ204:AZ209)</f>
        <v>-2.02957439422607</v>
      </c>
      <c r="BA6" s="12" t="n">
        <f aca="false">AVERAGE(filtrado!BA204:BA209)</f>
        <v>-0.401076465845108</v>
      </c>
      <c r="BB6" s="12" t="n">
        <f aca="false">AVERAGE(filtrado!BB204:BB209)</f>
        <v>0.5</v>
      </c>
      <c r="BC6" s="12" t="n">
        <f aca="false">AVERAGE(filtrado!BC204:BC209)</f>
        <v>-1.355140209198</v>
      </c>
      <c r="BD6" s="12" t="n">
        <f aca="false">AVERAGE(filtrado!BD204:BD209)</f>
        <v>7.355140209198</v>
      </c>
      <c r="BE6" s="12" t="n">
        <f aca="false">AVERAGE(filtrado!BE204:BE209)</f>
        <v>1</v>
      </c>
      <c r="BF6" s="12" t="n">
        <f aca="false">AVERAGE(filtrado!BF204:BF209)</f>
        <v>0</v>
      </c>
      <c r="BG6" s="12" t="n">
        <f aca="false">AVERAGE(filtrado!BG204:BG209)</f>
        <v>0.159999996423721</v>
      </c>
      <c r="BH6" s="12" t="n">
        <f aca="false">AVERAGE(filtrado!BH204:BH209)</f>
        <v>111105</v>
      </c>
      <c r="BI6" s="12" t="n">
        <f aca="false">AVERAGE(filtrado!BI204:BI209)</f>
        <v>1.5029869333903</v>
      </c>
      <c r="BJ6" s="12" t="n">
        <f aca="false">AVERAGE(filtrado!BJ204:BJ209)</f>
        <v>0.00153494253671412</v>
      </c>
      <c r="BK6" s="12" t="n">
        <f aca="false">AVERAGE(filtrado!BK204:BK209)</f>
        <v>295.990314547221</v>
      </c>
      <c r="BL6" s="12" t="n">
        <f aca="false">AVERAGE(filtrado!BL204:BL209)</f>
        <v>297.321997388204</v>
      </c>
      <c r="BM6" s="12" t="n">
        <f aca="false">AVERAGE(filtrado!BM204:BM209)</f>
        <v>40.157750974149</v>
      </c>
      <c r="BN6" s="12" t="n">
        <f aca="false">AVERAGE(filtrado!BN204:BN209)</f>
        <v>-0.0502223355647618</v>
      </c>
      <c r="BO6" s="12" t="n">
        <f aca="false">AVERAGE(filtrado!BO204:BO209)</f>
        <v>2.79258573445427</v>
      </c>
      <c r="BP6" s="12" t="n">
        <f aca="false">AVERAGE(filtrado!BP204:BP209)</f>
        <v>29.6395629941933</v>
      </c>
      <c r="BQ6" s="12" t="n">
        <f aca="false">AVERAGE(filtrado!BQ204:BQ209)</f>
        <v>10.9561466276161</v>
      </c>
      <c r="BR6" s="12" t="n">
        <f aca="false">AVERAGE(filtrado!BR204:BR209)</f>
        <v>23.5061559677124</v>
      </c>
      <c r="BS6" s="12" t="n">
        <f aca="false">AVERAGE(filtrado!BS204:BS209)</f>
        <v>2.90727199716827</v>
      </c>
      <c r="BT6" s="12" t="n">
        <f aca="false">AVERAGE(filtrado!BT204:BT209)</f>
        <v>0.136731273326969</v>
      </c>
      <c r="BU6" s="12" t="n">
        <f aca="false">AVERAGE(filtrado!BU204:BU209)</f>
        <v>1.76031750872458</v>
      </c>
      <c r="BV6" s="12" t="n">
        <f aca="false">AVERAGE(filtrado!BV204:BV209)</f>
        <v>1.14695448844369</v>
      </c>
      <c r="BW6" s="12" t="n">
        <f aca="false">AVERAGE(filtrado!BW204:BW209)</f>
        <v>0.0856382871731795</v>
      </c>
      <c r="BX6" s="12" t="n">
        <f aca="false">AVERAGE(filtrado!BX204:BX209)</f>
        <v>65.3283504631478</v>
      </c>
      <c r="BY6" s="12" t="n">
        <f aca="false">AVERAGE(filtrado!BY204:BY209)</f>
        <v>0.861191586874377</v>
      </c>
      <c r="BZ6" s="12" t="n">
        <f aca="false">AVERAGE(filtrado!BZ204:BZ209)</f>
        <v>62.6779586661833</v>
      </c>
      <c r="CA6" s="12" t="n">
        <f aca="false">AVERAGE(filtrado!CA204:CA209)</f>
        <v>803.905006489645</v>
      </c>
      <c r="CB6" s="12" t="n">
        <f aca="false">AVERAGE(filtrado!CB204:CB209)</f>
        <v>0.00656095314592749</v>
      </c>
      <c r="CC6" s="12" t="n">
        <f aca="false">AVERAGE(filtrado!CC204:CC209)</f>
        <v>0</v>
      </c>
      <c r="CD6" s="12" t="n">
        <f aca="false">AVERAGE(filtrado!CD204:CD209)</f>
        <v>220.866202013781</v>
      </c>
      <c r="CE6" s="12" t="n">
        <f aca="false">AVERAGE(filtrado!CE204:CE209)</f>
        <v>827.29931640625</v>
      </c>
      <c r="CF6" s="12" t="n">
        <f aca="false">AVERAGE(filtrado!CF204:CF209)</f>
        <v>0.526790667820481</v>
      </c>
      <c r="CG6" s="12" t="e">
        <f aca="false">AVERAGE(filtrado!CG204:CG209)</f>
        <v>#DIV/0!</v>
      </c>
    </row>
    <row r="7" customFormat="false" ht="12.75" hidden="false" customHeight="true" outlineLevel="0" collapsed="false">
      <c r="A7" s="4" t="s">
        <v>807</v>
      </c>
      <c r="B7" s="4" t="s">
        <v>809</v>
      </c>
      <c r="C7" s="24" t="n">
        <f aca="false">filtrado!A11</f>
        <v>2</v>
      </c>
      <c r="D7" s="24" t="n">
        <f aca="false">filtrado!B11</f>
        <v>2</v>
      </c>
      <c r="E7" s="12" t="n">
        <f aca="false">AVERAGE(filtrado!E11:E16)</f>
        <v>2576.83333107053</v>
      </c>
      <c r="F7" s="12" t="n">
        <f aca="false">AVERAGE(filtrado!F11:F16)</f>
        <v>0</v>
      </c>
      <c r="G7" s="12" t="n">
        <f aca="false">AVERAGE(filtrado!G11:G16)</f>
        <v>13.2753925126085</v>
      </c>
      <c r="H7" s="24" t="n">
        <f aca="false">AVERAGE(filtrado!H11:H16)</f>
        <v>0.323604646045121</v>
      </c>
      <c r="I7" s="12" t="n">
        <f aca="false">AVERAGE(filtrado!I11:I16)</f>
        <v>760.935087749482</v>
      </c>
      <c r="J7" s="12" t="n">
        <f aca="false">AVERAGE(filtrado!J11:J16)</f>
        <v>2</v>
      </c>
      <c r="K7" s="12" t="n">
        <f aca="false">AVERAGE(filtrado!K11:K16)</f>
        <v>2</v>
      </c>
      <c r="L7" s="12" t="n">
        <f aca="false">AVERAGE(filtrado!L11:L16)</f>
        <v>0</v>
      </c>
      <c r="M7" s="12" t="n">
        <f aca="false">AVERAGE(filtrado!M11:M16)</f>
        <v>0</v>
      </c>
      <c r="N7" s="12" t="n">
        <f aca="false">AVERAGE(filtrado!N11:N16)</f>
        <v>478.931640625</v>
      </c>
      <c r="O7" s="12" t="n">
        <f aca="false">AVERAGE(filtrado!O11:O16)</f>
        <v>1488.9287109375</v>
      </c>
      <c r="P7" s="12" t="n">
        <f aca="false">AVERAGE(filtrado!P11:P16)</f>
        <v>769.55224609375</v>
      </c>
      <c r="Q7" s="12" t="e">
        <f aca="false">AVERAGE(filtrado!Q11:Q16)</f>
        <v>#DIV/0!</v>
      </c>
      <c r="R7" s="12" t="n">
        <f aca="false">AVERAGE(filtrado!R11:R16)</f>
        <v>0.678338098320744</v>
      </c>
      <c r="S7" s="12" t="n">
        <f aca="false">AVERAGE(filtrado!S11:S16)</f>
        <v>0.483150374869725</v>
      </c>
      <c r="T7" s="12" t="n">
        <f aca="false">AVERAGE(filtrado!T11:T16)</f>
        <v>-1</v>
      </c>
      <c r="U7" s="12" t="n">
        <f aca="false">AVERAGE(filtrado!U11:U16)</f>
        <v>0.87</v>
      </c>
      <c r="V7" s="12" t="n">
        <f aca="false">AVERAGE(filtrado!V11:V16)</f>
        <v>0.92</v>
      </c>
      <c r="W7" s="12" t="n">
        <f aca="false">AVERAGE(filtrado!W11:W16)</f>
        <v>19.9885787963867</v>
      </c>
      <c r="X7" s="12" t="n">
        <f aca="false">AVERAGE(filtrado!X11:X16)</f>
        <v>0.879994289398193</v>
      </c>
      <c r="Y7" s="12" t="n">
        <f aca="false">AVERAGE(filtrado!Y11:Y16)</f>
        <v>0.0649136020413977</v>
      </c>
      <c r="Z7" s="12" t="n">
        <f aca="false">AVERAGE(filtrado!Z11:Z16)</f>
        <v>0.712255991615075</v>
      </c>
      <c r="AA7" s="12" t="n">
        <f aca="false">AVERAGE(filtrado!AA11:AA16)</f>
        <v>3.10885434295898</v>
      </c>
      <c r="AB7" s="12" t="n">
        <f aca="false">AVERAGE(filtrado!AB11:AB16)</f>
        <v>-1</v>
      </c>
      <c r="AC7" s="12" t="n">
        <f aca="false">AVERAGE(filtrado!AC11:AC16)</f>
        <v>250.181076049805</v>
      </c>
      <c r="AD7" s="12" t="n">
        <f aca="false">AVERAGE(filtrado!AD11:AD16)</f>
        <v>0.5</v>
      </c>
      <c r="AE7" s="12" t="n">
        <f aca="false">AVERAGE(filtrado!AE11:AE16)</f>
        <v>53.1846903639338</v>
      </c>
      <c r="AF7" s="12" t="n">
        <f aca="false">AVERAGE(filtrado!AF11:AF16)</f>
        <v>3.10854672637395</v>
      </c>
      <c r="AG7" s="12" t="n">
        <f aca="false">AVERAGE(filtrado!AG11:AG16)</f>
        <v>0.912257697479625</v>
      </c>
      <c r="AH7" s="12" t="n">
        <f aca="false">AVERAGE(filtrado!AH11:AH16)</f>
        <v>22.9566256205241</v>
      </c>
      <c r="AI7" s="12" t="n">
        <f aca="false">AVERAGE(filtrado!AI11:AI16)</f>
        <v>2</v>
      </c>
      <c r="AJ7" s="12" t="n">
        <f aca="false">AVERAGE(filtrado!AJ11:AJ16)</f>
        <v>4.644859790802</v>
      </c>
      <c r="AK7" s="12" t="n">
        <f aca="false">AVERAGE(filtrado!AK11:AK16)</f>
        <v>1</v>
      </c>
      <c r="AL7" s="12" t="n">
        <f aca="false">AVERAGE(filtrado!AL11:AL16)</f>
        <v>9.289719581604</v>
      </c>
      <c r="AM7" s="12" t="n">
        <f aca="false">AVERAGE(filtrado!AM11:AM16)</f>
        <v>24.5468117396037</v>
      </c>
      <c r="AN7" s="12" t="n">
        <f aca="false">AVERAGE(filtrado!AN11:AN16)</f>
        <v>22.9566256205241</v>
      </c>
      <c r="AO7" s="12" t="n">
        <f aca="false">AVERAGE(filtrado!AO11:AO16)</f>
        <v>24.4461259841919</v>
      </c>
      <c r="AP7" s="12" t="n">
        <f aca="false">AVERAGE(filtrado!AP11:AP16)</f>
        <v>851.918884277344</v>
      </c>
      <c r="AQ7" s="12" t="n">
        <f aca="false">AVERAGE(filtrado!AQ11:AQ16)</f>
        <v>841.346374511719</v>
      </c>
      <c r="AR7" s="12" t="n">
        <f aca="false">AVERAGE(filtrado!AR11:AR16)</f>
        <v>18.1759169896444</v>
      </c>
      <c r="AS7" s="12" t="n">
        <f aca="false">AVERAGE(filtrado!AS11:AS16)</f>
        <v>20.2023321787516</v>
      </c>
      <c r="AT7" s="12" t="n">
        <f aca="false">AVERAGE(filtrado!AT11:AT16)</f>
        <v>55.2384147644043</v>
      </c>
      <c r="AU7" s="12" t="n">
        <f aca="false">AVERAGE(filtrado!AU11:AU16)</f>
        <v>61.3970095316569</v>
      </c>
      <c r="AV7" s="12" t="n">
        <f aca="false">AVERAGE(filtrado!AV11:AV16)</f>
        <v>300.604141235352</v>
      </c>
      <c r="AW7" s="12" t="n">
        <f aca="false">AVERAGE(filtrado!AW11:AW16)</f>
        <v>249.903762817383</v>
      </c>
      <c r="AX7" s="12" t="n">
        <f aca="false">AVERAGE(filtrado!AX11:AX16)</f>
        <v>135.216654459636</v>
      </c>
      <c r="AY7" s="12" t="n">
        <f aca="false">AVERAGE(filtrado!AY11:AY16)</f>
        <v>94.0531578063965</v>
      </c>
      <c r="AZ7" s="12" t="n">
        <f aca="false">AVERAGE(filtrado!AZ11:AZ16)</f>
        <v>-2.55465078353882</v>
      </c>
      <c r="BA7" s="12" t="n">
        <f aca="false">AVERAGE(filtrado!BA11:BA16)</f>
        <v>-0.4166040122509</v>
      </c>
      <c r="BB7" s="12" t="n">
        <f aca="false">AVERAGE(filtrado!BB11:BB16)</f>
        <v>0.375</v>
      </c>
      <c r="BC7" s="12" t="n">
        <f aca="false">AVERAGE(filtrado!BC11:BC16)</f>
        <v>-1.355140209198</v>
      </c>
      <c r="BD7" s="12" t="n">
        <f aca="false">AVERAGE(filtrado!BD11:BD16)</f>
        <v>7.355140209198</v>
      </c>
      <c r="BE7" s="12" t="n">
        <f aca="false">AVERAGE(filtrado!BE11:BE16)</f>
        <v>1</v>
      </c>
      <c r="BF7" s="12" t="n">
        <f aca="false">AVERAGE(filtrado!BF11:BF16)</f>
        <v>0</v>
      </c>
      <c r="BG7" s="12" t="n">
        <f aca="false">AVERAGE(filtrado!BG11:BG16)</f>
        <v>0.159999996423721</v>
      </c>
      <c r="BH7" s="12" t="n">
        <f aca="false">AVERAGE(filtrado!BH11:BH16)</f>
        <v>111105</v>
      </c>
      <c r="BI7" s="12" t="n">
        <f aca="false">AVERAGE(filtrado!BI11:BI16)</f>
        <v>1.50302070617676</v>
      </c>
      <c r="BJ7" s="12" t="n">
        <f aca="false">AVERAGE(filtrado!BJ11:BJ16)</f>
        <v>0.00310854672637395</v>
      </c>
      <c r="BK7" s="12" t="n">
        <f aca="false">AVERAGE(filtrado!BK11:BK16)</f>
        <v>296.106625620524</v>
      </c>
      <c r="BL7" s="12" t="n">
        <f aca="false">AVERAGE(filtrado!BL11:BL16)</f>
        <v>297.696811739604</v>
      </c>
      <c r="BM7" s="12" t="n">
        <f aca="false">AVERAGE(filtrado!BM11:BM16)</f>
        <v>39.9846011570557</v>
      </c>
      <c r="BN7" s="12" t="n">
        <f aca="false">AVERAGE(filtrado!BN11:BN16)</f>
        <v>-0.31675744840536</v>
      </c>
      <c r="BO7" s="12" t="n">
        <f aca="false">AVERAGE(filtrado!BO11:BO16)</f>
        <v>2.81235082624205</v>
      </c>
      <c r="BP7" s="12" t="n">
        <f aca="false">AVERAGE(filtrado!BP11:BP16)</f>
        <v>29.9017159173582</v>
      </c>
      <c r="BQ7" s="12" t="n">
        <f aca="false">AVERAGE(filtrado!BQ11:BQ16)</f>
        <v>9.69938373860655</v>
      </c>
      <c r="BR7" s="12" t="n">
        <f aca="false">AVERAGE(filtrado!BR11:BR16)</f>
        <v>23.7517186800639</v>
      </c>
      <c r="BS7" s="12" t="n">
        <f aca="false">AVERAGE(filtrado!BS11:BS16)</f>
        <v>2.95060586744937</v>
      </c>
      <c r="BT7" s="12" t="n">
        <f aca="false">AVERAGE(filtrado!BT11:BT16)</f>
        <v>0.312694240773639</v>
      </c>
      <c r="BU7" s="12" t="n">
        <f aca="false">AVERAGE(filtrado!BU11:BU16)</f>
        <v>1.90009312876242</v>
      </c>
      <c r="BV7" s="12" t="n">
        <f aca="false">AVERAGE(filtrado!BV11:BV16)</f>
        <v>1.05051273868695</v>
      </c>
      <c r="BW7" s="12" t="n">
        <f aca="false">AVERAGE(filtrado!BW11:BW16)</f>
        <v>0.196385650873816</v>
      </c>
      <c r="BX7" s="12" t="n">
        <f aca="false">AVERAGE(filtrado!BX11:BX16)</f>
        <v>71.5683475682578</v>
      </c>
      <c r="BY7" s="12" t="n">
        <f aca="false">AVERAGE(filtrado!BY11:BY16)</f>
        <v>0.904429435802279</v>
      </c>
      <c r="BZ7" s="12" t="n">
        <f aca="false">AVERAGE(filtrado!BZ11:BZ16)</f>
        <v>67.8502114616104</v>
      </c>
      <c r="CA7" s="12" t="n">
        <f aca="false">AVERAGE(filtrado!CA11:CA16)</f>
        <v>839.417168819923</v>
      </c>
      <c r="CB7" s="12" t="n">
        <f aca="false">AVERAGE(filtrado!CB11:CB16)</f>
        <v>0.010730097808785</v>
      </c>
      <c r="CC7" s="12" t="n">
        <f aca="false">AVERAGE(filtrado!CC11:CC16)</f>
        <v>0</v>
      </c>
      <c r="CD7" s="12" t="n">
        <f aca="false">AVERAGE(filtrado!CD11:CD16)</f>
        <v>219.913884178417</v>
      </c>
      <c r="CE7" s="12" t="n">
        <f aca="false">AVERAGE(filtrado!CE11:CE16)</f>
        <v>1009.9970703125</v>
      </c>
      <c r="CF7" s="12" t="n">
        <f aca="false">AVERAGE(filtrado!CF11:CF16)</f>
        <v>0.483150374869725</v>
      </c>
      <c r="CG7" s="12" t="e">
        <f aca="false">AVERAGE(filtrado!CG11:CG16)</f>
        <v>#DIV/0!</v>
      </c>
    </row>
    <row r="8" customFormat="false" ht="12.75" hidden="false" customHeight="true" outlineLevel="0" collapsed="false">
      <c r="A8" s="4" t="s">
        <v>807</v>
      </c>
      <c r="B8" s="4" t="s">
        <v>809</v>
      </c>
      <c r="C8" s="24" t="n">
        <f aca="false">filtrado!A59</f>
        <v>3</v>
      </c>
      <c r="D8" s="12" t="n">
        <f aca="false">filtrado!B59</f>
        <v>2</v>
      </c>
      <c r="E8" s="12" t="n">
        <f aca="false">AVERAGE(filtrado!E60:E65)</f>
        <v>6676.58333108776</v>
      </c>
      <c r="F8" s="12" t="n">
        <f aca="false">AVERAGE(filtrado!F60:F65)</f>
        <v>0</v>
      </c>
      <c r="G8" s="24" t="n">
        <f aca="false">AVERAGE(filtrado!G60:G65)</f>
        <v>12.2819378973327</v>
      </c>
      <c r="H8" s="24" t="n">
        <f aca="false">AVERAGE(filtrado!H60:H65)</f>
        <v>0.136026489355654</v>
      </c>
      <c r="I8" s="12" t="n">
        <f aca="false">AVERAGE(filtrado!I60:I65)</f>
        <v>755.543425034922</v>
      </c>
      <c r="J8" s="12" t="n">
        <f aca="false">AVERAGE(filtrado!J60:J65)</f>
        <v>7</v>
      </c>
      <c r="K8" s="12" t="n">
        <f aca="false">AVERAGE(filtrado!K60:K65)</f>
        <v>7</v>
      </c>
      <c r="L8" s="12" t="n">
        <f aca="false">AVERAGE(filtrado!L60:L65)</f>
        <v>0</v>
      </c>
      <c r="M8" s="12" t="n">
        <f aca="false">AVERAGE(filtrado!M60:M65)</f>
        <v>0</v>
      </c>
      <c r="N8" s="12" t="n">
        <f aca="false">AVERAGE(filtrado!N60:N65)</f>
        <v>465.013916015625</v>
      </c>
      <c r="O8" s="12" t="n">
        <f aca="false">AVERAGE(filtrado!O60:O65)</f>
        <v>1541.17077636719</v>
      </c>
      <c r="P8" s="12" t="n">
        <f aca="false">AVERAGE(filtrado!P60:P65)</f>
        <v>787.128356933594</v>
      </c>
      <c r="Q8" s="12" t="e">
        <f aca="false">AVERAGE(filtrado!Q60:Q65)</f>
        <v>#DIV/0!</v>
      </c>
      <c r="R8" s="12" t="n">
        <f aca="false">AVERAGE(filtrado!R60:R65)</f>
        <v>0.698272298471851</v>
      </c>
      <c r="S8" s="12" t="n">
        <f aca="false">AVERAGE(filtrado!S60:S65)</f>
        <v>0.489265972983868</v>
      </c>
      <c r="T8" s="12" t="n">
        <f aca="false">AVERAGE(filtrado!T60:T65)</f>
        <v>-1</v>
      </c>
      <c r="U8" s="12" t="n">
        <f aca="false">AVERAGE(filtrado!U60:U65)</f>
        <v>0.87</v>
      </c>
      <c r="V8" s="12" t="n">
        <f aca="false">AVERAGE(filtrado!V60:V65)</f>
        <v>0.92</v>
      </c>
      <c r="W8" s="12" t="n">
        <f aca="false">AVERAGE(filtrado!W60:W65)</f>
        <v>19.9885787963867</v>
      </c>
      <c r="X8" s="12" t="n">
        <f aca="false">AVERAGE(filtrado!X60:X65)</f>
        <v>0.879994289398193</v>
      </c>
      <c r="Y8" s="12" t="n">
        <f aca="false">AVERAGE(filtrado!Y60:Y65)</f>
        <v>0.0605426241208517</v>
      </c>
      <c r="Z8" s="12" t="n">
        <f aca="false">AVERAGE(filtrado!Z60:Z65)</f>
        <v>0.700680771748517</v>
      </c>
      <c r="AA8" s="12" t="n">
        <f aca="false">AVERAGE(filtrado!AA60:AA65)</f>
        <v>3.31424657045189</v>
      </c>
      <c r="AB8" s="12" t="n">
        <f aca="false">AVERAGE(filtrado!AB60:AB65)</f>
        <v>-1</v>
      </c>
      <c r="AC8" s="12" t="n">
        <f aca="false">AVERAGE(filtrado!AC60:AC65)</f>
        <v>249.796737670898</v>
      </c>
      <c r="AD8" s="12" t="n">
        <f aca="false">AVERAGE(filtrado!AD60:AD65)</f>
        <v>0.5</v>
      </c>
      <c r="AE8" s="12" t="n">
        <f aca="false">AVERAGE(filtrado!AE60:AE65)</f>
        <v>53.7751503516532</v>
      </c>
      <c r="AF8" s="12" t="n">
        <f aca="false">AVERAGE(filtrado!AF60:AF65)</f>
        <v>1.73983393197044</v>
      </c>
      <c r="AG8" s="12" t="n">
        <f aca="false">AVERAGE(filtrado!AG60:AG65)</f>
        <v>1.18810672494614</v>
      </c>
      <c r="AH8" s="12" t="n">
        <f aca="false">AVERAGE(filtrado!AH60:AH65)</f>
        <v>24.4389400482178</v>
      </c>
      <c r="AI8" s="12" t="n">
        <f aca="false">AVERAGE(filtrado!AI60:AI65)</f>
        <v>2</v>
      </c>
      <c r="AJ8" s="12" t="n">
        <f aca="false">AVERAGE(filtrado!AJ60:AJ65)</f>
        <v>4.644859790802</v>
      </c>
      <c r="AK8" s="12" t="n">
        <f aca="false">AVERAGE(filtrado!AK60:AK65)</f>
        <v>1</v>
      </c>
      <c r="AL8" s="12" t="n">
        <f aca="false">AVERAGE(filtrado!AL60:AL65)</f>
        <v>9.289719581604</v>
      </c>
      <c r="AM8" s="12" t="n">
        <f aca="false">AVERAGE(filtrado!AM60:AM65)</f>
        <v>25.3025903701782</v>
      </c>
      <c r="AN8" s="12" t="n">
        <f aca="false">AVERAGE(filtrado!AN60:AN65)</f>
        <v>24.4389400482178</v>
      </c>
      <c r="AO8" s="12" t="n">
        <f aca="false">AVERAGE(filtrado!AO60:AO65)</f>
        <v>25.2191387812297</v>
      </c>
      <c r="AP8" s="12" t="n">
        <f aca="false">AVERAGE(filtrado!AP60:AP65)</f>
        <v>928.408131917318</v>
      </c>
      <c r="AQ8" s="12" t="n">
        <f aca="false">AVERAGE(filtrado!AQ60:AQ65)</f>
        <v>919.172495524089</v>
      </c>
      <c r="AR8" s="12" t="n">
        <f aca="false">AVERAGE(filtrado!AR60:AR65)</f>
        <v>18.9312022527059</v>
      </c>
      <c r="AS8" s="12" t="n">
        <f aca="false">AVERAGE(filtrado!AS60:AS65)</f>
        <v>20.0655508041382</v>
      </c>
      <c r="AT8" s="12" t="n">
        <f aca="false">AVERAGE(filtrado!AT60:AT65)</f>
        <v>54.983601252238</v>
      </c>
      <c r="AU8" s="12" t="n">
        <f aca="false">AVERAGE(filtrado!AU60:AU65)</f>
        <v>58.278226852417</v>
      </c>
      <c r="AV8" s="12" t="n">
        <f aca="false">AVERAGE(filtrado!AV60:AV65)</f>
        <v>300.599573771159</v>
      </c>
      <c r="AW8" s="12" t="n">
        <f aca="false">AVERAGE(filtrado!AW60:AW65)</f>
        <v>249.298716227214</v>
      </c>
      <c r="AX8" s="12" t="n">
        <f aca="false">AVERAGE(filtrado!AX60:AX65)</f>
        <v>110.1774559021</v>
      </c>
      <c r="AY8" s="12" t="n">
        <f aca="false">AVERAGE(filtrado!AY60:AY65)</f>
        <v>94.0296007792155</v>
      </c>
      <c r="AZ8" s="12" t="n">
        <f aca="false">AVERAGE(filtrado!AZ60:AZ65)</f>
        <v>-2.69135737419128</v>
      </c>
      <c r="BA8" s="12" t="n">
        <f aca="false">AVERAGE(filtrado!BA60:BA65)</f>
        <v>-0.395989865064621</v>
      </c>
      <c r="BB8" s="12" t="n">
        <f aca="false">AVERAGE(filtrado!BB60:BB65)</f>
        <v>0.625</v>
      </c>
      <c r="BC8" s="12" t="n">
        <f aca="false">AVERAGE(filtrado!BC60:BC65)</f>
        <v>-1.355140209198</v>
      </c>
      <c r="BD8" s="12" t="n">
        <f aca="false">AVERAGE(filtrado!BD60:BD65)</f>
        <v>7.355140209198</v>
      </c>
      <c r="BE8" s="12" t="n">
        <f aca="false">AVERAGE(filtrado!BE60:BE65)</f>
        <v>1</v>
      </c>
      <c r="BF8" s="12" t="n">
        <f aca="false">AVERAGE(filtrado!BF60:BF65)</f>
        <v>0</v>
      </c>
      <c r="BG8" s="12" t="n">
        <f aca="false">AVERAGE(filtrado!BG60:BG65)</f>
        <v>0.159999996423721</v>
      </c>
      <c r="BH8" s="12" t="n">
        <f aca="false">AVERAGE(filtrado!BH60:BH65)</f>
        <v>111105</v>
      </c>
      <c r="BI8" s="12" t="n">
        <f aca="false">AVERAGE(filtrado!BI60:BI65)</f>
        <v>1.5029978688558</v>
      </c>
      <c r="BJ8" s="12" t="n">
        <f aca="false">AVERAGE(filtrado!BJ60:BJ65)</f>
        <v>0.00173983393197044</v>
      </c>
      <c r="BK8" s="12" t="n">
        <f aca="false">AVERAGE(filtrado!BK60:BK65)</f>
        <v>297.588940048218</v>
      </c>
      <c r="BL8" s="12" t="n">
        <f aca="false">AVERAGE(filtrado!BL60:BL65)</f>
        <v>298.452590370178</v>
      </c>
      <c r="BM8" s="12" t="n">
        <f aca="false">AVERAGE(filtrado!BM60:BM65)</f>
        <v>39.8877937047924</v>
      </c>
      <c r="BN8" s="12" t="n">
        <f aca="false">AVERAGE(filtrado!BN60:BN65)</f>
        <v>-0.107907881457221</v>
      </c>
      <c r="BO8" s="12" t="n">
        <f aca="false">AVERAGE(filtrado!BO60:BO65)</f>
        <v>3.07486243994429</v>
      </c>
      <c r="BP8" s="12" t="n">
        <f aca="false">AVERAGE(filtrado!BP60:BP65)</f>
        <v>32.7010051922901</v>
      </c>
      <c r="BQ8" s="12" t="n">
        <f aca="false">AVERAGE(filtrado!BQ60:BQ65)</f>
        <v>12.6354543881519</v>
      </c>
      <c r="BR8" s="12" t="n">
        <f aca="false">AVERAGE(filtrado!BR60:BR65)</f>
        <v>24.870765209198</v>
      </c>
      <c r="BS8" s="12" t="n">
        <f aca="false">AVERAGE(filtrado!BS60:BS65)</f>
        <v>3.15526350978359</v>
      </c>
      <c r="BT8" s="12" t="n">
        <f aca="false">AVERAGE(filtrado!BT60:BT65)</f>
        <v>0.13406332226668</v>
      </c>
      <c r="BU8" s="12" t="n">
        <f aca="false">AVERAGE(filtrado!BU60:BU65)</f>
        <v>1.88675571499816</v>
      </c>
      <c r="BV8" s="12" t="n">
        <f aca="false">AVERAGE(filtrado!BV60:BV65)</f>
        <v>1.26850779478544</v>
      </c>
      <c r="BW8" s="12" t="n">
        <f aca="false">AVERAGE(filtrado!BW60:BW65)</f>
        <v>0.0839637704332126</v>
      </c>
      <c r="BX8" s="12" t="n">
        <f aca="false">AVERAGE(filtrado!BX60:BX65)</f>
        <v>71.0434479014871</v>
      </c>
      <c r="BY8" s="12" t="n">
        <f aca="false">AVERAGE(filtrado!BY60:BY65)</f>
        <v>0.821981963891114</v>
      </c>
      <c r="BZ8" s="12" t="n">
        <f aca="false">AVERAGE(filtrado!BZ60:BZ65)</f>
        <v>60.8863248375835</v>
      </c>
      <c r="CA8" s="12" t="n">
        <f aca="false">AVERAGE(filtrado!CA60:CA65)</f>
        <v>917.387660576624</v>
      </c>
      <c r="CB8" s="12" t="n">
        <f aca="false">AVERAGE(filtrado!CB60:CB65)</f>
        <v>0.00815146155905579</v>
      </c>
      <c r="CC8" s="12" t="n">
        <f aca="false">AVERAGE(filtrado!CC60:CC65)</f>
        <v>0</v>
      </c>
      <c r="CD8" s="12" t="n">
        <f aca="false">AVERAGE(filtrado!CD60:CD65)</f>
        <v>219.381446634249</v>
      </c>
      <c r="CE8" s="12" t="n">
        <f aca="false">AVERAGE(filtrado!CE60:CE65)</f>
        <v>1076.15686035157</v>
      </c>
      <c r="CF8" s="12" t="n">
        <f aca="false">AVERAGE(filtrado!CF60:CF65)</f>
        <v>0.489265972983868</v>
      </c>
      <c r="CG8" s="12" t="e">
        <f aca="false">AVERAGE(filtrado!CG60:CG65)</f>
        <v>#DIV/0!</v>
      </c>
    </row>
    <row r="9" customFormat="false" ht="12.75" hidden="false" customHeight="true" outlineLevel="0" collapsed="false">
      <c r="A9" s="4" t="s">
        <v>807</v>
      </c>
      <c r="B9" s="4" t="s">
        <v>809</v>
      </c>
      <c r="C9" s="24" t="n">
        <f aca="false">filtrado!A107</f>
        <v>4</v>
      </c>
      <c r="D9" s="12" t="n">
        <f aca="false">filtrado!B107</f>
        <v>2</v>
      </c>
      <c r="E9" s="12" t="n">
        <f aca="false">AVERAGE(filtrado!E108:E113)</f>
        <v>13401.4999977602</v>
      </c>
      <c r="F9" s="12" t="n">
        <f aca="false">AVERAGE(filtrado!F108:F113)</f>
        <v>0</v>
      </c>
      <c r="G9" s="24" t="n">
        <f aca="false">AVERAGE(filtrado!G108:G113)</f>
        <v>13.5634875677594</v>
      </c>
      <c r="H9" s="24" t="n">
        <f aca="false">AVERAGE(filtrado!H108:H113)</f>
        <v>0.143685257436922</v>
      </c>
      <c r="I9" s="12" t="n">
        <f aca="false">AVERAGE(filtrado!I108:I113)</f>
        <v>662.331721178412</v>
      </c>
      <c r="J9" s="12" t="n">
        <f aca="false">AVERAGE(filtrado!J108:J113)</f>
        <v>16</v>
      </c>
      <c r="K9" s="12" t="n">
        <f aca="false">AVERAGE(filtrado!K108:K113)</f>
        <v>16</v>
      </c>
      <c r="L9" s="12" t="n">
        <f aca="false">AVERAGE(filtrado!L108:L113)</f>
        <v>0</v>
      </c>
      <c r="M9" s="12" t="n">
        <f aca="false">AVERAGE(filtrado!M108:M113)</f>
        <v>0</v>
      </c>
      <c r="N9" s="12" t="n">
        <f aca="false">AVERAGE(filtrado!N108:N113)</f>
        <v>458.87744140625</v>
      </c>
      <c r="O9" s="12" t="n">
        <f aca="false">AVERAGE(filtrado!O108:O113)</f>
        <v>1373.98461914063</v>
      </c>
      <c r="P9" s="12" t="n">
        <f aca="false">AVERAGE(filtrado!P108:P113)</f>
        <v>608.679321289063</v>
      </c>
      <c r="Q9" s="12" t="e">
        <f aca="false">AVERAGE(filtrado!Q108:Q113)</f>
        <v>#DIV/0!</v>
      </c>
      <c r="R9" s="12" t="n">
        <f aca="false">AVERAGE(filtrado!R108:R113)</f>
        <v>0.666024324425656</v>
      </c>
      <c r="S9" s="12" t="n">
        <f aca="false">AVERAGE(filtrado!S108:S113)</f>
        <v>0.556996990497778</v>
      </c>
      <c r="T9" s="12" t="n">
        <f aca="false">AVERAGE(filtrado!T108:T113)</f>
        <v>-1</v>
      </c>
      <c r="U9" s="12" t="n">
        <f aca="false">AVERAGE(filtrado!U108:U113)</f>
        <v>0.87</v>
      </c>
      <c r="V9" s="12" t="n">
        <f aca="false">AVERAGE(filtrado!V108:V113)</f>
        <v>0.92</v>
      </c>
      <c r="W9" s="12" t="n">
        <f aca="false">AVERAGE(filtrado!W108:W113)</f>
        <v>19.9885787963867</v>
      </c>
      <c r="X9" s="12" t="n">
        <f aca="false">AVERAGE(filtrado!X108:X113)</f>
        <v>0.879994289398193</v>
      </c>
      <c r="Y9" s="12" t="n">
        <f aca="false">AVERAGE(filtrado!Y108:Y113)</f>
        <v>0.0661715917222275</v>
      </c>
      <c r="Z9" s="12" t="n">
        <f aca="false">AVERAGE(filtrado!Z108:Z113)</f>
        <v>0.836301273197647</v>
      </c>
      <c r="AA9" s="12" t="n">
        <f aca="false">AVERAGE(filtrado!AA108:AA113)</f>
        <v>2.99423003870052</v>
      </c>
      <c r="AB9" s="12" t="n">
        <f aca="false">AVERAGE(filtrado!AB108:AB113)</f>
        <v>-1</v>
      </c>
      <c r="AC9" s="12" t="n">
        <f aca="false">AVERAGE(filtrado!AC108:AC113)</f>
        <v>249.920516967773</v>
      </c>
      <c r="AD9" s="12" t="n">
        <f aca="false">AVERAGE(filtrado!AD108:AD113)</f>
        <v>0.5</v>
      </c>
      <c r="AE9" s="12" t="n">
        <f aca="false">AVERAGE(filtrado!AE108:AE113)</f>
        <v>61.2497918863742</v>
      </c>
      <c r="AF9" s="12" t="n">
        <f aca="false">AVERAGE(filtrado!AF108:AF113)</f>
        <v>1.68918673072436</v>
      </c>
      <c r="AG9" s="12" t="n">
        <f aca="false">AVERAGE(filtrado!AG108:AG113)</f>
        <v>1.09499646903083</v>
      </c>
      <c r="AH9" s="12" t="n">
        <f aca="false">AVERAGE(filtrado!AH108:AH113)</f>
        <v>23.5561526616414</v>
      </c>
      <c r="AI9" s="12" t="n">
        <f aca="false">AVERAGE(filtrado!AI108:AI113)</f>
        <v>2</v>
      </c>
      <c r="AJ9" s="12" t="n">
        <f aca="false">AVERAGE(filtrado!AJ108:AJ113)</f>
        <v>4.644859790802</v>
      </c>
      <c r="AK9" s="12" t="n">
        <f aca="false">AVERAGE(filtrado!AK108:AK113)</f>
        <v>1</v>
      </c>
      <c r="AL9" s="12" t="n">
        <f aca="false">AVERAGE(filtrado!AL108:AL113)</f>
        <v>9.289719581604</v>
      </c>
      <c r="AM9" s="12" t="n">
        <f aca="false">AVERAGE(filtrado!AM108:AM113)</f>
        <v>24.7359504699707</v>
      </c>
      <c r="AN9" s="12" t="n">
        <f aca="false">AVERAGE(filtrado!AN108:AN113)</f>
        <v>23.5561526616414</v>
      </c>
      <c r="AO9" s="12" t="n">
        <f aca="false">AVERAGE(filtrado!AO108:AO113)</f>
        <v>24.7188078562419</v>
      </c>
      <c r="AP9" s="12" t="n">
        <f aca="false">AVERAGE(filtrado!AP108:AP113)</f>
        <v>839.550547281901</v>
      </c>
      <c r="AQ9" s="12" t="n">
        <f aca="false">AVERAGE(filtrado!AQ108:AQ113)</f>
        <v>829.594167073568</v>
      </c>
      <c r="AR9" s="12" t="n">
        <f aca="false">AVERAGE(filtrado!AR108:AR113)</f>
        <v>18.252451578776</v>
      </c>
      <c r="AS9" s="12" t="n">
        <f aca="false">AVERAGE(filtrado!AS108:AS113)</f>
        <v>19.3545475006103</v>
      </c>
      <c r="AT9" s="12" t="n">
        <f aca="false">AVERAGE(filtrado!AT108:AT113)</f>
        <v>54.8683471679688</v>
      </c>
      <c r="AU9" s="12" t="n">
        <f aca="false">AVERAGE(filtrado!AU108:AU113)</f>
        <v>58.1813335418701</v>
      </c>
      <c r="AV9" s="12" t="n">
        <f aca="false">AVERAGE(filtrado!AV108:AV113)</f>
        <v>300.607818603516</v>
      </c>
      <c r="AW9" s="12" t="n">
        <f aca="false">AVERAGE(filtrado!AW108:AW113)</f>
        <v>250.100227355957</v>
      </c>
      <c r="AX9" s="12" t="n">
        <f aca="false">AVERAGE(filtrado!AX108:AX113)</f>
        <v>165.78003692627</v>
      </c>
      <c r="AY9" s="12" t="n">
        <f aca="false">AVERAGE(filtrado!AY108:AY113)</f>
        <v>94.0892168680827</v>
      </c>
      <c r="AZ9" s="12" t="n">
        <f aca="false">AVERAGE(filtrado!AZ108:AZ113)</f>
        <v>-3.24763178825378</v>
      </c>
      <c r="BA9" s="12" t="n">
        <f aca="false">AVERAGE(filtrado!BA108:BA113)</f>
        <v>-0.43512350320816</v>
      </c>
      <c r="BB9" s="12" t="n">
        <f aca="false">AVERAGE(filtrado!BB108:BB113)</f>
        <v>0.75</v>
      </c>
      <c r="BC9" s="12" t="n">
        <f aca="false">AVERAGE(filtrado!BC108:BC113)</f>
        <v>-1.355140209198</v>
      </c>
      <c r="BD9" s="12" t="n">
        <f aca="false">AVERAGE(filtrado!BD108:BD113)</f>
        <v>7.355140209198</v>
      </c>
      <c r="BE9" s="12" t="n">
        <f aca="false">AVERAGE(filtrado!BE108:BE113)</f>
        <v>1</v>
      </c>
      <c r="BF9" s="12" t="n">
        <f aca="false">AVERAGE(filtrado!BF108:BF113)</f>
        <v>0</v>
      </c>
      <c r="BG9" s="12" t="n">
        <f aca="false">AVERAGE(filtrado!BG108:BG113)</f>
        <v>0.159999996423721</v>
      </c>
      <c r="BH9" s="12" t="n">
        <f aca="false">AVERAGE(filtrado!BH108:BH113)</f>
        <v>111105</v>
      </c>
      <c r="BI9" s="12" t="n">
        <f aca="false">AVERAGE(filtrado!BI108:BI113)</f>
        <v>1.50303909301758</v>
      </c>
      <c r="BJ9" s="12" t="n">
        <f aca="false">AVERAGE(filtrado!BJ108:BJ113)</f>
        <v>0.00168918673072436</v>
      </c>
      <c r="BK9" s="12" t="n">
        <f aca="false">AVERAGE(filtrado!BK108:BK113)</f>
        <v>296.706152661641</v>
      </c>
      <c r="BL9" s="12" t="n">
        <f aca="false">AVERAGE(filtrado!BL108:BL113)</f>
        <v>297.885950469971</v>
      </c>
      <c r="BM9" s="12" t="n">
        <f aca="false">AVERAGE(filtrado!BM108:BM113)</f>
        <v>40.0160354825249</v>
      </c>
      <c r="BN9" s="12" t="n">
        <f aca="false">AVERAGE(filtrado!BN108:BN113)</f>
        <v>-0.0844720625981461</v>
      </c>
      <c r="BO9" s="12" t="n">
        <f aca="false">AVERAGE(filtrado!BO108:BO113)</f>
        <v>2.91605067712082</v>
      </c>
      <c r="BP9" s="12" t="n">
        <f aca="false">AVERAGE(filtrado!BP108:BP113)</f>
        <v>30.9924001084994</v>
      </c>
      <c r="BQ9" s="12" t="n">
        <f aca="false">AVERAGE(filtrado!BQ108:BQ113)</f>
        <v>11.637852607889</v>
      </c>
      <c r="BR9" s="12" t="n">
        <f aca="false">AVERAGE(filtrado!BR108:BR113)</f>
        <v>24.1460515658061</v>
      </c>
      <c r="BS9" s="12" t="n">
        <f aca="false">AVERAGE(filtrado!BS108:BS113)</f>
        <v>3.02135273021486</v>
      </c>
      <c r="BT9" s="12" t="n">
        <f aca="false">AVERAGE(filtrado!BT108:BT113)</f>
        <v>0.141496639809835</v>
      </c>
      <c r="BU9" s="12" t="n">
        <f aca="false">AVERAGE(filtrado!BU108:BU113)</f>
        <v>1.82105420809</v>
      </c>
      <c r="BV9" s="12" t="n">
        <f aca="false">AVERAGE(filtrado!BV108:BV113)</f>
        <v>1.20029852212486</v>
      </c>
      <c r="BW9" s="12" t="n">
        <f aca="false">AVERAGE(filtrado!BW108:BW113)</f>
        <v>0.088629463206838</v>
      </c>
      <c r="BX9" s="12" t="n">
        <f aca="false">AVERAGE(filtrado!BX108:BX113)</f>
        <v>62.3182724804958</v>
      </c>
      <c r="BY9" s="12" t="n">
        <f aca="false">AVERAGE(filtrado!BY108:BY113)</f>
        <v>0.798381762329587</v>
      </c>
      <c r="BZ9" s="12" t="n">
        <f aca="false">AVERAGE(filtrado!BZ108:BZ113)</f>
        <v>62.0666048694618</v>
      </c>
      <c r="CA9" s="12" t="n">
        <f aca="false">AVERAGE(filtrado!CA108:CA113)</f>
        <v>827.623094851675</v>
      </c>
      <c r="CB9" s="12" t="n">
        <f aca="false">AVERAGE(filtrado!CB108:CB113)</f>
        <v>0.0101716460893576</v>
      </c>
      <c r="CC9" s="12" t="n">
        <f aca="false">AVERAGE(filtrado!CC108:CC113)</f>
        <v>0</v>
      </c>
      <c r="CD9" s="12" t="n">
        <f aca="false">AVERAGE(filtrado!CD108:CD113)</f>
        <v>220.086771850432</v>
      </c>
      <c r="CE9" s="12" t="n">
        <f aca="false">AVERAGE(filtrado!CE108:CE113)</f>
        <v>915.10717773438</v>
      </c>
      <c r="CF9" s="12" t="n">
        <f aca="false">AVERAGE(filtrado!CF108:CF113)</f>
        <v>0.556996990497778</v>
      </c>
      <c r="CG9" s="12" t="e">
        <f aca="false">AVERAGE(filtrado!CG108:CG113)</f>
        <v>#DIV/0!</v>
      </c>
    </row>
    <row r="10" customFormat="false" ht="12.75" hidden="false" customHeight="true" outlineLevel="0" collapsed="false">
      <c r="A10" s="4" t="s">
        <v>807</v>
      </c>
      <c r="B10" s="4" t="s">
        <v>809</v>
      </c>
      <c r="C10" s="24" t="n">
        <f aca="false">filtrado!A155</f>
        <v>5</v>
      </c>
      <c r="D10" s="12" t="n">
        <f aca="false">filtrado!B155</f>
        <v>2</v>
      </c>
      <c r="E10" s="12" t="n">
        <f aca="false">AVERAGE(filtrado!E156:E161)</f>
        <v>19668.6666644154</v>
      </c>
      <c r="F10" s="12" t="n">
        <f aca="false">AVERAGE(filtrado!F156:F161)</f>
        <v>0</v>
      </c>
      <c r="G10" s="24" t="n">
        <f aca="false">AVERAGE(filtrado!G156:G161)</f>
        <v>10.0293839804398</v>
      </c>
      <c r="H10" s="24" t="n">
        <f aca="false">AVERAGE(filtrado!H156:H161)</f>
        <v>0.119989150439933</v>
      </c>
      <c r="I10" s="12" t="n">
        <f aca="false">AVERAGE(filtrado!I156:I161)</f>
        <v>686.974148738518</v>
      </c>
      <c r="J10" s="12" t="n">
        <f aca="false">AVERAGE(filtrado!J156:J161)</f>
        <v>24</v>
      </c>
      <c r="K10" s="12" t="n">
        <f aca="false">AVERAGE(filtrado!K156:K161)</f>
        <v>24</v>
      </c>
      <c r="L10" s="12" t="n">
        <f aca="false">AVERAGE(filtrado!L156:L161)</f>
        <v>0</v>
      </c>
      <c r="M10" s="12" t="n">
        <f aca="false">AVERAGE(filtrado!M156:M161)</f>
        <v>0</v>
      </c>
      <c r="N10" s="12" t="n">
        <f aca="false">AVERAGE(filtrado!N156:N161)</f>
        <v>480.331298828125</v>
      </c>
      <c r="O10" s="12" t="n">
        <f aca="false">AVERAGE(filtrado!O156:O161)</f>
        <v>1509.87573242188</v>
      </c>
      <c r="P10" s="12" t="n">
        <f aca="false">AVERAGE(filtrado!P156:P161)</f>
        <v>789.577819824219</v>
      </c>
      <c r="Q10" s="12" t="e">
        <f aca="false">AVERAGE(filtrado!Q156:Q161)</f>
        <v>#DIV/0!</v>
      </c>
      <c r="R10" s="12" t="n">
        <f aca="false">AVERAGE(filtrado!R156:R161)</f>
        <v>0.681873621441904</v>
      </c>
      <c r="S10" s="12" t="n">
        <f aca="false">AVERAGE(filtrado!S156:S161)</f>
        <v>0.477057745303506</v>
      </c>
      <c r="T10" s="12" t="n">
        <f aca="false">AVERAGE(filtrado!T156:T161)</f>
        <v>-1</v>
      </c>
      <c r="U10" s="12" t="n">
        <f aca="false">AVERAGE(filtrado!U156:U161)</f>
        <v>0.87</v>
      </c>
      <c r="V10" s="12" t="n">
        <f aca="false">AVERAGE(filtrado!V156:V161)</f>
        <v>0.92</v>
      </c>
      <c r="W10" s="12" t="n">
        <f aca="false">AVERAGE(filtrado!W156:W161)</f>
        <v>19.9885787963867</v>
      </c>
      <c r="X10" s="12" t="n">
        <f aca="false">AVERAGE(filtrado!X156:X161)</f>
        <v>0.879994289398193</v>
      </c>
      <c r="Y10" s="12" t="n">
        <f aca="false">AVERAGE(filtrado!Y156:Y161)</f>
        <v>0.050128390215259</v>
      </c>
      <c r="Z10" s="12" t="n">
        <f aca="false">AVERAGE(filtrado!Z156:Z161)</f>
        <v>0.699627805361805</v>
      </c>
      <c r="AA10" s="12" t="n">
        <f aca="false">AVERAGE(filtrado!AA156:AA161)</f>
        <v>3.14340484600016</v>
      </c>
      <c r="AB10" s="12" t="n">
        <f aca="false">AVERAGE(filtrado!AB156:AB161)</f>
        <v>-1</v>
      </c>
      <c r="AC10" s="12" t="n">
        <f aca="false">AVERAGE(filtrado!AC156:AC161)</f>
        <v>249.839294433594</v>
      </c>
      <c r="AD10" s="12" t="n">
        <f aca="false">AVERAGE(filtrado!AD156:AD161)</f>
        <v>0.5</v>
      </c>
      <c r="AE10" s="12" t="n">
        <f aca="false">AVERAGE(filtrado!AE156:AE161)</f>
        <v>52.4422786989632</v>
      </c>
      <c r="AF10" s="12" t="n">
        <f aca="false">AVERAGE(filtrado!AF156:AF161)</f>
        <v>1.54688159665439</v>
      </c>
      <c r="AG10" s="12" t="n">
        <f aca="false">AVERAGE(filtrado!AG156:AG161)</f>
        <v>1.19827560121697</v>
      </c>
      <c r="AH10" s="12" t="n">
        <f aca="false">AVERAGE(filtrado!AH156:AH161)</f>
        <v>24.0397380193075</v>
      </c>
      <c r="AI10" s="12" t="n">
        <f aca="false">AVERAGE(filtrado!AI156:AI161)</f>
        <v>2</v>
      </c>
      <c r="AJ10" s="12" t="n">
        <f aca="false">AVERAGE(filtrado!AJ156:AJ161)</f>
        <v>4.644859790802</v>
      </c>
      <c r="AK10" s="12" t="n">
        <f aca="false">AVERAGE(filtrado!AK156:AK161)</f>
        <v>1</v>
      </c>
      <c r="AL10" s="12" t="n">
        <f aca="false">AVERAGE(filtrado!AL156:AL161)</f>
        <v>9.289719581604</v>
      </c>
      <c r="AM10" s="12" t="n">
        <f aca="false">AVERAGE(filtrado!AM156:AM161)</f>
        <v>25.1535348892212</v>
      </c>
      <c r="AN10" s="12" t="n">
        <f aca="false">AVERAGE(filtrado!AN156:AN161)</f>
        <v>24.0397380193075</v>
      </c>
      <c r="AO10" s="12" t="n">
        <f aca="false">AVERAGE(filtrado!AO156:AO161)</f>
        <v>24.8976176579793</v>
      </c>
      <c r="AP10" s="12" t="n">
        <f aca="false">AVERAGE(filtrado!AP156:AP161)</f>
        <v>845.630869547526</v>
      </c>
      <c r="AQ10" s="12" t="n">
        <f aca="false">AVERAGE(filtrado!AQ156:AQ161)</f>
        <v>838.095499674479</v>
      </c>
      <c r="AR10" s="12" t="n">
        <f aca="false">AVERAGE(filtrado!AR156:AR161)</f>
        <v>18.1460717519124</v>
      </c>
      <c r="AS10" s="12" t="n">
        <f aca="false">AVERAGE(filtrado!AS156:AS161)</f>
        <v>19.1555369695028</v>
      </c>
      <c r="AT10" s="12" t="n">
        <f aca="false">AVERAGE(filtrado!AT156:AT161)</f>
        <v>53.2520446777344</v>
      </c>
      <c r="AU10" s="12" t="n">
        <f aca="false">AVERAGE(filtrado!AU156:AU161)</f>
        <v>56.2143993377686</v>
      </c>
      <c r="AV10" s="12" t="n">
        <f aca="false">AVERAGE(filtrado!AV156:AV161)</f>
        <v>300.60466003418</v>
      </c>
      <c r="AW10" s="12" t="n">
        <f aca="false">AVERAGE(filtrado!AW156:AW161)</f>
        <v>250.02806854248</v>
      </c>
      <c r="AX10" s="12" t="n">
        <f aca="false">AVERAGE(filtrado!AX156:AX161)</f>
        <v>58.2368221282959</v>
      </c>
      <c r="AY10" s="12" t="n">
        <f aca="false">AVERAGE(filtrado!AY156:AY161)</f>
        <v>94.1692174275716</v>
      </c>
      <c r="AZ10" s="12" t="n">
        <f aca="false">AVERAGE(filtrado!AZ156:AZ161)</f>
        <v>-3.04504990577698</v>
      </c>
      <c r="BA10" s="12" t="n">
        <f aca="false">AVERAGE(filtrado!BA156:BA161)</f>
        <v>-0.389287620782852</v>
      </c>
      <c r="BB10" s="12" t="n">
        <f aca="false">AVERAGE(filtrado!BB156:BB161)</f>
        <v>0.625</v>
      </c>
      <c r="BC10" s="12" t="n">
        <f aca="false">AVERAGE(filtrado!BC156:BC161)</f>
        <v>-1.355140209198</v>
      </c>
      <c r="BD10" s="12" t="n">
        <f aca="false">AVERAGE(filtrado!BD156:BD161)</f>
        <v>7.355140209198</v>
      </c>
      <c r="BE10" s="12" t="n">
        <f aca="false">AVERAGE(filtrado!BE156:BE161)</f>
        <v>1</v>
      </c>
      <c r="BF10" s="12" t="n">
        <f aca="false">AVERAGE(filtrado!BF156:BF161)</f>
        <v>0</v>
      </c>
      <c r="BG10" s="12" t="n">
        <f aca="false">AVERAGE(filtrado!BG156:BG161)</f>
        <v>0.159999996423721</v>
      </c>
      <c r="BH10" s="12" t="n">
        <f aca="false">AVERAGE(filtrado!BH156:BH161)</f>
        <v>111105</v>
      </c>
      <c r="BI10" s="12" t="n">
        <f aca="false">AVERAGE(filtrado!BI156:BI161)</f>
        <v>1.5030233001709</v>
      </c>
      <c r="BJ10" s="12" t="n">
        <f aca="false">AVERAGE(filtrado!BJ156:BJ161)</f>
        <v>0.00154688159665439</v>
      </c>
      <c r="BK10" s="12" t="n">
        <f aca="false">AVERAGE(filtrado!BK156:BK161)</f>
        <v>297.189738019307</v>
      </c>
      <c r="BL10" s="12" t="n">
        <f aca="false">AVERAGE(filtrado!BL156:BL161)</f>
        <v>298.303534889221</v>
      </c>
      <c r="BM10" s="12" t="n">
        <f aca="false">AVERAGE(filtrado!BM156:BM161)</f>
        <v>40.0044900726267</v>
      </c>
      <c r="BN10" s="12" t="n">
        <f aca="false">AVERAGE(filtrado!BN156:BN161)</f>
        <v>-0.0621616479267578</v>
      </c>
      <c r="BO10" s="12" t="n">
        <f aca="false">AVERAGE(filtrado!BO156:BO161)</f>
        <v>3.0021375287154</v>
      </c>
      <c r="BP10" s="12" t="n">
        <f aca="false">AVERAGE(filtrado!BP156:BP161)</f>
        <v>31.8802427448697</v>
      </c>
      <c r="BQ10" s="12" t="n">
        <f aca="false">AVERAGE(filtrado!BQ156:BQ161)</f>
        <v>12.724705775367</v>
      </c>
      <c r="BR10" s="12" t="n">
        <f aca="false">AVERAGE(filtrado!BR156:BR161)</f>
        <v>24.5966364542643</v>
      </c>
      <c r="BS10" s="12" t="n">
        <f aca="false">AVERAGE(filtrado!BS156:BS161)</f>
        <v>3.10401535596975</v>
      </c>
      <c r="BT10" s="12" t="n">
        <f aca="false">AVERAGE(filtrado!BT156:BT161)</f>
        <v>0.118458968059346</v>
      </c>
      <c r="BU10" s="12" t="n">
        <f aca="false">AVERAGE(filtrado!BU156:BU161)</f>
        <v>1.80386192749844</v>
      </c>
      <c r="BV10" s="12" t="n">
        <f aca="false">AVERAGE(filtrado!BV156:BV161)</f>
        <v>1.30015342847131</v>
      </c>
      <c r="BW10" s="12" t="n">
        <f aca="false">AVERAGE(filtrado!BW156:BW161)</f>
        <v>0.0741728283000496</v>
      </c>
      <c r="BX10" s="12" t="n">
        <f aca="false">AVERAGE(filtrado!BX156:BX161)</f>
        <v>64.6918185063201</v>
      </c>
      <c r="BY10" s="12" t="n">
        <f aca="false">AVERAGE(filtrado!BY156:BY161)</f>
        <v>0.819684646418833</v>
      </c>
      <c r="BZ10" s="12" t="n">
        <f aca="false">AVERAGE(filtrado!BZ156:BZ161)</f>
        <v>59.5632862564291</v>
      </c>
      <c r="CA10" s="12" t="n">
        <f aca="false">AVERAGE(filtrado!CA156:CA161)</f>
        <v>836.638010214797</v>
      </c>
      <c r="CB10" s="12" t="n">
        <f aca="false">AVERAGE(filtrado!CB156:CB161)</f>
        <v>0.00714013918150468</v>
      </c>
      <c r="CC10" s="12" t="n">
        <f aca="false">AVERAGE(filtrado!CC156:CC161)</f>
        <v>0</v>
      </c>
      <c r="CD10" s="12" t="n">
        <f aca="false">AVERAGE(filtrado!CD156:CD161)</f>
        <v>220.023272506643</v>
      </c>
      <c r="CE10" s="12" t="n">
        <f aca="false">AVERAGE(filtrado!CE156:CE161)</f>
        <v>1029.54443359376</v>
      </c>
      <c r="CF10" s="12" t="n">
        <f aca="false">AVERAGE(filtrado!CF156:CF161)</f>
        <v>0.477057745303506</v>
      </c>
      <c r="CG10" s="12" t="e">
        <f aca="false">AVERAGE(filtrado!CG156:CG161)</f>
        <v>#DIV/0!</v>
      </c>
    </row>
    <row r="11" customFormat="false" ht="12.75" hidden="false" customHeight="true" outlineLevel="0" collapsed="false">
      <c r="A11" s="4" t="s">
        <v>807</v>
      </c>
      <c r="B11" s="4" t="s">
        <v>809</v>
      </c>
      <c r="C11" s="24" t="n">
        <f aca="false">filtrado!A211</f>
        <v>6</v>
      </c>
      <c r="D11" s="12" t="n">
        <f aca="false">filtrado!B211</f>
        <v>2</v>
      </c>
      <c r="E11" s="12" t="n">
        <f aca="false">AVERAGE(filtrado!E212:E217)</f>
        <v>23154.1666644498</v>
      </c>
      <c r="F11" s="12" t="n">
        <f aca="false">AVERAGE(filtrado!F212:F217)</f>
        <v>0</v>
      </c>
      <c r="G11" s="24" t="n">
        <f aca="false">AVERAGE(filtrado!G212:G217)</f>
        <v>10.8717998930439</v>
      </c>
      <c r="H11" s="24" t="n">
        <f aca="false">AVERAGE(filtrado!H212:H217)</f>
        <v>0.146070542440587</v>
      </c>
      <c r="I11" s="12" t="n">
        <f aca="false">AVERAGE(filtrado!I212:I217)</f>
        <v>645.550265260449</v>
      </c>
      <c r="J11" s="12" t="n">
        <f aca="false">AVERAGE(filtrado!J212:J217)</f>
        <v>30</v>
      </c>
      <c r="K11" s="12" t="n">
        <f aca="false">AVERAGE(filtrado!K212:K217)</f>
        <v>30</v>
      </c>
      <c r="L11" s="12" t="n">
        <f aca="false">AVERAGE(filtrado!L212:L217)</f>
        <v>0</v>
      </c>
      <c r="M11" s="12" t="n">
        <f aca="false">AVERAGE(filtrado!M212:M217)</f>
        <v>0</v>
      </c>
      <c r="N11" s="12" t="n">
        <f aca="false">AVERAGE(filtrado!N212:N217)</f>
        <v>468.576904296875</v>
      </c>
      <c r="O11" s="12" t="n">
        <f aca="false">AVERAGE(filtrado!O212:O217)</f>
        <v>1309.83178710938</v>
      </c>
      <c r="P11" s="12" t="n">
        <f aca="false">AVERAGE(filtrado!P212:P217)</f>
        <v>655.767639160156</v>
      </c>
      <c r="Q11" s="12" t="e">
        <f aca="false">AVERAGE(filtrado!Q212:Q217)</f>
        <v>#DIV/0!</v>
      </c>
      <c r="R11" s="12" t="n">
        <f aca="false">AVERAGE(filtrado!R212:R217)</f>
        <v>0.642261770627082</v>
      </c>
      <c r="S11" s="12" t="n">
        <f aca="false">AVERAGE(filtrado!S212:S217)</f>
        <v>0.499349729015704</v>
      </c>
      <c r="T11" s="12" t="n">
        <f aca="false">AVERAGE(filtrado!T212:T217)</f>
        <v>-1</v>
      </c>
      <c r="U11" s="12" t="n">
        <f aca="false">AVERAGE(filtrado!U212:U217)</f>
        <v>0.87</v>
      </c>
      <c r="V11" s="12" t="n">
        <f aca="false">AVERAGE(filtrado!V212:V217)</f>
        <v>0.92</v>
      </c>
      <c r="W11" s="12" t="n">
        <f aca="false">AVERAGE(filtrado!W212:W217)</f>
        <v>19.9885787963867</v>
      </c>
      <c r="X11" s="12" t="n">
        <f aca="false">AVERAGE(filtrado!X212:X217)</f>
        <v>0.879994289398193</v>
      </c>
      <c r="Y11" s="12" t="n">
        <f aca="false">AVERAGE(filtrado!Y212:Y217)</f>
        <v>0.0540519501176777</v>
      </c>
      <c r="Z11" s="12" t="n">
        <f aca="false">AVERAGE(filtrado!Z212:Z217)</f>
        <v>0.777486302085451</v>
      </c>
      <c r="AA11" s="12" t="n">
        <f aca="false">AVERAGE(filtrado!AA212:AA217)</f>
        <v>2.79534005004974</v>
      </c>
      <c r="AB11" s="12" t="n">
        <f aca="false">AVERAGE(filtrado!AB212:AB217)</f>
        <v>-1</v>
      </c>
      <c r="AC11" s="12" t="n">
        <f aca="false">AVERAGE(filtrado!AC212:AC217)</f>
        <v>249.552597045898</v>
      </c>
      <c r="AD11" s="12" t="n">
        <f aca="false">AVERAGE(filtrado!AD212:AD217)</f>
        <v>0.5</v>
      </c>
      <c r="AE11" s="12" t="n">
        <f aca="false">AVERAGE(filtrado!AE212:AE217)</f>
        <v>54.8298137418863</v>
      </c>
      <c r="AF11" s="12" t="n">
        <f aca="false">AVERAGE(filtrado!AF212:AF217)</f>
        <v>1.85148521678126</v>
      </c>
      <c r="AG11" s="12" t="n">
        <f aca="false">AVERAGE(filtrado!AG212:AG217)</f>
        <v>1.18230859077687</v>
      </c>
      <c r="AH11" s="12" t="n">
        <f aca="false">AVERAGE(filtrado!AH212:AH217)</f>
        <v>23.979837735494</v>
      </c>
      <c r="AI11" s="12" t="n">
        <f aca="false">AVERAGE(filtrado!AI212:AI217)</f>
        <v>2</v>
      </c>
      <c r="AJ11" s="12" t="n">
        <f aca="false">AVERAGE(filtrado!AJ212:AJ217)</f>
        <v>4.644859790802</v>
      </c>
      <c r="AK11" s="12" t="n">
        <f aca="false">AVERAGE(filtrado!AK212:AK217)</f>
        <v>1</v>
      </c>
      <c r="AL11" s="12" t="n">
        <f aca="false">AVERAGE(filtrado!AL212:AL217)</f>
        <v>9.289719581604</v>
      </c>
      <c r="AM11" s="12" t="n">
        <f aca="false">AVERAGE(filtrado!AM212:AM217)</f>
        <v>25.0504128138224</v>
      </c>
      <c r="AN11" s="12" t="n">
        <f aca="false">AVERAGE(filtrado!AN212:AN217)</f>
        <v>23.979837735494</v>
      </c>
      <c r="AO11" s="12" t="n">
        <f aca="false">AVERAGE(filtrado!AO212:AO217)</f>
        <v>24.9699122111003</v>
      </c>
      <c r="AP11" s="12" t="n">
        <f aca="false">AVERAGE(filtrado!AP212:AP217)</f>
        <v>789.144215901693</v>
      </c>
      <c r="AQ11" s="12" t="n">
        <f aca="false">AVERAGE(filtrado!AQ212:AQ217)</f>
        <v>780.948588053385</v>
      </c>
      <c r="AR11" s="12" t="n">
        <f aca="false">AVERAGE(filtrado!AR212:AR217)</f>
        <v>17.9893439610799</v>
      </c>
      <c r="AS11" s="12" t="n">
        <f aca="false">AVERAGE(filtrado!AS212:AS217)</f>
        <v>19.1975835164388</v>
      </c>
      <c r="AT11" s="12" t="n">
        <f aca="false">AVERAGE(filtrado!AT212:AT217)</f>
        <v>53.1531607309977</v>
      </c>
      <c r="AU11" s="12" t="n">
        <f aca="false">AVERAGE(filtrado!AU212:AU217)</f>
        <v>56.7231871287028</v>
      </c>
      <c r="AV11" s="12" t="n">
        <f aca="false">AVERAGE(filtrado!AV212:AV217)</f>
        <v>300.592753092448</v>
      </c>
      <c r="AW11" s="12" t="n">
        <f aca="false">AVERAGE(filtrado!AW212:AW217)</f>
        <v>249.589129130046</v>
      </c>
      <c r="AX11" s="12" t="n">
        <f aca="false">AVERAGE(filtrado!AX212:AX217)</f>
        <v>124.618423461914</v>
      </c>
      <c r="AY11" s="12" t="n">
        <f aca="false">AVERAGE(filtrado!AY212:AY217)</f>
        <v>94.2327715555827</v>
      </c>
      <c r="AZ11" s="12" t="n">
        <f aca="false">AVERAGE(filtrado!AZ212:AZ217)</f>
        <v>-2.02957439422607</v>
      </c>
      <c r="BA11" s="12" t="n">
        <f aca="false">AVERAGE(filtrado!BA212:BA217)</f>
        <v>-0.401076465845108</v>
      </c>
      <c r="BB11" s="12" t="n">
        <f aca="false">AVERAGE(filtrado!BB212:BB217)</f>
        <v>0.541666666666667</v>
      </c>
      <c r="BC11" s="12" t="n">
        <f aca="false">AVERAGE(filtrado!BC212:BC217)</f>
        <v>-1.355140209198</v>
      </c>
      <c r="BD11" s="12" t="n">
        <f aca="false">AVERAGE(filtrado!BD212:BD217)</f>
        <v>7.355140209198</v>
      </c>
      <c r="BE11" s="12" t="n">
        <f aca="false">AVERAGE(filtrado!BE212:BE217)</f>
        <v>1</v>
      </c>
      <c r="BF11" s="12" t="n">
        <f aca="false">AVERAGE(filtrado!BF212:BF217)</f>
        <v>0</v>
      </c>
      <c r="BG11" s="12" t="n">
        <f aca="false">AVERAGE(filtrado!BG212:BG217)</f>
        <v>0.159999996423721</v>
      </c>
      <c r="BH11" s="12" t="n">
        <f aca="false">AVERAGE(filtrado!BH212:BH217)</f>
        <v>111105</v>
      </c>
      <c r="BI11" s="12" t="n">
        <f aca="false">AVERAGE(filtrado!BI212:BI217)</f>
        <v>1.50296376546224</v>
      </c>
      <c r="BJ11" s="12" t="n">
        <f aca="false">AVERAGE(filtrado!BJ212:BJ217)</f>
        <v>0.00185148521678126</v>
      </c>
      <c r="BK11" s="12" t="n">
        <f aca="false">AVERAGE(filtrado!BK212:BK217)</f>
        <v>297.129837735494</v>
      </c>
      <c r="BL11" s="12" t="n">
        <f aca="false">AVERAGE(filtrado!BL212:BL217)</f>
        <v>298.200412813822</v>
      </c>
      <c r="BM11" s="12" t="n">
        <f aca="false">AVERAGE(filtrado!BM212:BM217)</f>
        <v>39.934259768207</v>
      </c>
      <c r="BN11" s="12" t="n">
        <f aca="false">AVERAGE(filtrado!BN212:BN217)</f>
        <v>-0.11817162539045</v>
      </c>
      <c r="BO11" s="12" t="n">
        <f aca="false">AVERAGE(filtrado!BO212:BO217)</f>
        <v>2.99135008132078</v>
      </c>
      <c r="BP11" s="12" t="n">
        <f aca="false">AVERAGE(filtrado!BP212:BP217)</f>
        <v>31.7442652493702</v>
      </c>
      <c r="BQ11" s="12" t="n">
        <f aca="false">AVERAGE(filtrado!BQ212:BQ217)</f>
        <v>12.5466817329314</v>
      </c>
      <c r="BR11" s="12" t="n">
        <f aca="false">AVERAGE(filtrado!BR212:BR217)</f>
        <v>24.5151252746582</v>
      </c>
      <c r="BS11" s="12" t="n">
        <f aca="false">AVERAGE(filtrado!BS212:BS217)</f>
        <v>3.08891300306274</v>
      </c>
      <c r="BT11" s="12" t="n">
        <f aca="false">AVERAGE(filtrado!BT212:BT217)</f>
        <v>0.143808283644792</v>
      </c>
      <c r="BU11" s="12" t="n">
        <f aca="false">AVERAGE(filtrado!BU212:BU217)</f>
        <v>1.8090414905439</v>
      </c>
      <c r="BV11" s="12" t="n">
        <f aca="false">AVERAGE(filtrado!BV212:BV217)</f>
        <v>1.27987151251883</v>
      </c>
      <c r="BW11" s="12" t="n">
        <f aca="false">AVERAGE(filtrado!BW212:BW217)</f>
        <v>0.0900807245444864</v>
      </c>
      <c r="BX11" s="12" t="n">
        <f aca="false">AVERAGE(filtrado!BX212:BX217)</f>
        <v>60.8319888443108</v>
      </c>
      <c r="BY11" s="12" t="n">
        <f aca="false">AVERAGE(filtrado!BY212:BY217)</f>
        <v>0.826621741697607</v>
      </c>
      <c r="BZ11" s="12" t="n">
        <f aca="false">AVERAGE(filtrado!BZ212:BZ217)</f>
        <v>60.0705730692926</v>
      </c>
      <c r="CA11" s="12" t="n">
        <f aca="false">AVERAGE(filtrado!CA212:CA217)</f>
        <v>779.368677085494</v>
      </c>
      <c r="CB11" s="12" t="n">
        <f aca="false">AVERAGE(filtrado!CB212:CB217)</f>
        <v>0.00837952925847599</v>
      </c>
      <c r="CC11" s="12" t="n">
        <f aca="false">AVERAGE(filtrado!CC212:CC217)</f>
        <v>0</v>
      </c>
      <c r="CD11" s="12" t="n">
        <f aca="false">AVERAGE(filtrado!CD212:CD217)</f>
        <v>219.637008330308</v>
      </c>
      <c r="CE11" s="12" t="n">
        <f aca="false">AVERAGE(filtrado!CE212:CE217)</f>
        <v>841.254882812505</v>
      </c>
      <c r="CF11" s="12" t="n">
        <f aca="false">AVERAGE(filtrado!CF212:CF217)</f>
        <v>0.499349729015704</v>
      </c>
      <c r="CG11" s="12" t="e">
        <f aca="false">AVERAGE(filtrado!CG212:CG217)</f>
        <v>#DIV/0!</v>
      </c>
    </row>
    <row r="12" customFormat="false" ht="12.75" hidden="false" customHeight="true" outlineLevel="0" collapsed="false">
      <c r="A12" s="4" t="s">
        <v>810</v>
      </c>
      <c r="B12" s="4" t="s">
        <v>808</v>
      </c>
      <c r="C12" s="24" t="n">
        <f aca="false">filtrado!A19</f>
        <v>2</v>
      </c>
      <c r="D12" s="12" t="n">
        <f aca="false">filtrado!B19</f>
        <v>3</v>
      </c>
      <c r="E12" s="12" t="n">
        <f aca="false">AVERAGE(filtrado!E20:E25)</f>
        <v>706.499997760169</v>
      </c>
      <c r="F12" s="12" t="n">
        <f aca="false">AVERAGE(filtrado!F20:F25)</f>
        <v>0</v>
      </c>
      <c r="G12" s="24" t="n">
        <f aca="false">AVERAGE(filtrado!G20:G25)</f>
        <v>15.5080153736915</v>
      </c>
      <c r="H12" s="24" t="n">
        <f aca="false">AVERAGE(filtrado!H20:H25)</f>
        <v>0.413044595283988</v>
      </c>
      <c r="I12" s="12" t="n">
        <f aca="false">AVERAGE(filtrado!I20:I25)</f>
        <v>744.781444994218</v>
      </c>
      <c r="J12" s="12" t="n">
        <f aca="false">AVERAGE(filtrado!J20:J25)</f>
        <v>0</v>
      </c>
      <c r="K12" s="12" t="n">
        <f aca="false">AVERAGE(filtrado!K20:K25)</f>
        <v>0</v>
      </c>
      <c r="L12" s="12" t="n">
        <f aca="false">AVERAGE(filtrado!L20:L25)</f>
        <v>0</v>
      </c>
      <c r="M12" s="12" t="n">
        <f aca="false">AVERAGE(filtrado!M20:M25)</f>
        <v>0</v>
      </c>
      <c r="N12" s="12" t="n">
        <f aca="false">AVERAGE(filtrado!N20:N25)</f>
        <v>0</v>
      </c>
      <c r="O12" s="12" t="n">
        <f aca="false">AVERAGE(filtrado!O20:O25)</f>
        <v>0</v>
      </c>
      <c r="P12" s="12" t="n">
        <f aca="false">AVERAGE(filtrado!P20:P25)</f>
        <v>0</v>
      </c>
      <c r="Q12" s="12" t="e">
        <f aca="false">AVERAGE(filtrado!Q20:Q25)</f>
        <v>#DIV/0!</v>
      </c>
      <c r="R12" s="12" t="e">
        <f aca="false">AVERAGE(filtrado!R20:R25)</f>
        <v>#DIV/0!</v>
      </c>
      <c r="S12" s="12" t="e">
        <f aca="false">AVERAGE(filtrado!S20:S25)</f>
        <v>#DIV/0!</v>
      </c>
      <c r="T12" s="12" t="n">
        <f aca="false">AVERAGE(filtrado!T20:T25)</f>
        <v>-1</v>
      </c>
      <c r="U12" s="12" t="n">
        <f aca="false">AVERAGE(filtrado!U20:U25)</f>
        <v>0.87</v>
      </c>
      <c r="V12" s="12" t="n">
        <f aca="false">AVERAGE(filtrado!V20:V25)</f>
        <v>0.92</v>
      </c>
      <c r="W12" s="12" t="n">
        <f aca="false">AVERAGE(filtrado!W20:W25)</f>
        <v>19.9885787963867</v>
      </c>
      <c r="X12" s="12" t="n">
        <f aca="false">AVERAGE(filtrado!X20:X25)</f>
        <v>0.879994289398193</v>
      </c>
      <c r="Y12" s="12" t="n">
        <f aca="false">AVERAGE(filtrado!Y20:Y25)</f>
        <v>0.0748574479055642</v>
      </c>
      <c r="Z12" s="12" t="e">
        <f aca="false">AVERAGE(filtrado!Z20:Z25)</f>
        <v>#DIV/0!</v>
      </c>
      <c r="AA12" s="12" t="e">
        <f aca="false">AVERAGE(filtrado!AA20:AA25)</f>
        <v>#DIV/0!</v>
      </c>
      <c r="AB12" s="12" t="e">
        <f aca="false">AVERAGE(filtrado!AB20:AB25)</f>
        <v>#DIV/0!</v>
      </c>
      <c r="AC12" s="12" t="n">
        <f aca="false">AVERAGE(filtrado!AC20:AC25)</f>
        <v>0</v>
      </c>
      <c r="AD12" s="12" t="n">
        <f aca="false">AVERAGE(filtrado!AD20:AD25)</f>
        <v>0.5</v>
      </c>
      <c r="AE12" s="12" t="e">
        <f aca="false">AVERAGE(filtrado!AE20:AE25)</f>
        <v>#DIV/0!</v>
      </c>
      <c r="AF12" s="12" t="n">
        <f aca="false">AVERAGE(filtrado!AF20:AF25)</f>
        <v>3.2012666441596</v>
      </c>
      <c r="AG12" s="12" t="n">
        <f aca="false">AVERAGE(filtrado!AG20:AG25)</f>
        <v>0.743405505574527</v>
      </c>
      <c r="AH12" s="12" t="n">
        <f aca="false">AVERAGE(filtrado!AH20:AH25)</f>
        <v>21.7524820963542</v>
      </c>
      <c r="AI12" s="12" t="n">
        <f aca="false">AVERAGE(filtrado!AI20:AI25)</f>
        <v>2</v>
      </c>
      <c r="AJ12" s="12" t="n">
        <f aca="false">AVERAGE(filtrado!AJ20:AJ25)</f>
        <v>4.644859790802</v>
      </c>
      <c r="AK12" s="12" t="n">
        <f aca="false">AVERAGE(filtrado!AK20:AK25)</f>
        <v>1</v>
      </c>
      <c r="AL12" s="12" t="n">
        <f aca="false">AVERAGE(filtrado!AL20:AL25)</f>
        <v>9.289719581604</v>
      </c>
      <c r="AM12" s="12" t="n">
        <f aca="false">AVERAGE(filtrado!AM20:AM25)</f>
        <v>23.2176338831584</v>
      </c>
      <c r="AN12" s="12" t="n">
        <f aca="false">AVERAGE(filtrado!AN20:AN25)</f>
        <v>21.7524820963542</v>
      </c>
      <c r="AO12" s="12" t="n">
        <f aca="false">AVERAGE(filtrado!AO20:AO25)</f>
        <v>23.0404561360677</v>
      </c>
      <c r="AP12" s="12" t="n">
        <f aca="false">AVERAGE(filtrado!AP20:AP25)</f>
        <v>829.255503336589</v>
      </c>
      <c r="AQ12" s="12" t="n">
        <f aca="false">AVERAGE(filtrado!AQ20:AQ25)</f>
        <v>817.199401855469</v>
      </c>
      <c r="AR12" s="12" t="n">
        <f aca="false">AVERAGE(filtrado!AR20:AR25)</f>
        <v>17.7948255538941</v>
      </c>
      <c r="AS12" s="12" t="n">
        <f aca="false">AVERAGE(filtrado!AS20:AS25)</f>
        <v>19.8819608688355</v>
      </c>
      <c r="AT12" s="12" t="n">
        <f aca="false">AVERAGE(filtrado!AT20:AT25)</f>
        <v>58.5906422932943</v>
      </c>
      <c r="AU12" s="12" t="n">
        <f aca="false">AVERAGE(filtrado!AU20:AU25)</f>
        <v>65.4626274108887</v>
      </c>
      <c r="AV12" s="12" t="n">
        <f aca="false">AVERAGE(filtrado!AV20:AV25)</f>
        <v>300.662745157878</v>
      </c>
      <c r="AW12" s="12" t="n">
        <f aca="false">AVERAGE(filtrado!AW20:AW25)</f>
        <v>250.599741617839</v>
      </c>
      <c r="AX12" s="12" t="n">
        <f aca="false">AVERAGE(filtrado!AX20:AX25)</f>
        <v>110.381024678548</v>
      </c>
      <c r="AY12" s="12" t="n">
        <f aca="false">AVERAGE(filtrado!AY20:AY25)</f>
        <v>94.0709686279297</v>
      </c>
      <c r="AZ12" s="12" t="n">
        <f aca="false">AVERAGE(filtrado!AZ20:AZ25)</f>
        <v>-3.70710134506226</v>
      </c>
      <c r="BA12" s="12" t="n">
        <f aca="false">AVERAGE(filtrado!BA20:BA25)</f>
        <v>-0.387127071619034</v>
      </c>
      <c r="BB12" s="12" t="n">
        <f aca="false">AVERAGE(filtrado!BB20:BB25)</f>
        <v>0.541666666666667</v>
      </c>
      <c r="BC12" s="12" t="n">
        <f aca="false">AVERAGE(filtrado!BC20:BC25)</f>
        <v>-1.355140209198</v>
      </c>
      <c r="BD12" s="12" t="n">
        <f aca="false">AVERAGE(filtrado!BD20:BD25)</f>
        <v>7.355140209198</v>
      </c>
      <c r="BE12" s="12" t="n">
        <f aca="false">AVERAGE(filtrado!BE20:BE25)</f>
        <v>1</v>
      </c>
      <c r="BF12" s="12" t="n">
        <f aca="false">AVERAGE(filtrado!BF20:BF25)</f>
        <v>0</v>
      </c>
      <c r="BG12" s="12" t="n">
        <f aca="false">AVERAGE(filtrado!BG20:BG25)</f>
        <v>0.159999996423721</v>
      </c>
      <c r="BH12" s="12" t="n">
        <f aca="false">AVERAGE(filtrado!BH20:BH25)</f>
        <v>111105</v>
      </c>
      <c r="BI12" s="12" t="n">
        <f aca="false">AVERAGE(filtrado!BI20:BI25)</f>
        <v>1.50331372578939</v>
      </c>
      <c r="BJ12" s="12" t="n">
        <f aca="false">AVERAGE(filtrado!BJ20:BJ25)</f>
        <v>0.0032012666441596</v>
      </c>
      <c r="BK12" s="12" t="n">
        <f aca="false">AVERAGE(filtrado!BK20:BK25)</f>
        <v>294.902482096354</v>
      </c>
      <c r="BL12" s="12" t="n">
        <f aca="false">AVERAGE(filtrado!BL20:BL25)</f>
        <v>296.367633883158</v>
      </c>
      <c r="BM12" s="12" t="n">
        <f aca="false">AVERAGE(filtrado!BM20:BM25)</f>
        <v>40.0959577626396</v>
      </c>
      <c r="BN12" s="12" t="n">
        <f aca="false">AVERAGE(filtrado!BN20:BN25)</f>
        <v>-0.33934014263014</v>
      </c>
      <c r="BO12" s="12" t="n">
        <f aca="false">AVERAGE(filtrado!BO20:BO25)</f>
        <v>2.61372081452837</v>
      </c>
      <c r="BP12" s="12" t="n">
        <f aca="false">AVERAGE(filtrado!BP20:BP25)</f>
        <v>27.7845632369069</v>
      </c>
      <c r="BQ12" s="12" t="n">
        <f aca="false">AVERAGE(filtrado!BQ20:BQ25)</f>
        <v>7.90260236807144</v>
      </c>
      <c r="BR12" s="12" t="n">
        <f aca="false">AVERAGE(filtrado!BR20:BR25)</f>
        <v>22.4850579897563</v>
      </c>
      <c r="BS12" s="12" t="n">
        <f aca="false">AVERAGE(filtrado!BS20:BS25)</f>
        <v>2.7330314356193</v>
      </c>
      <c r="BT12" s="12" t="n">
        <f aca="false">AVERAGE(filtrado!BT20:BT25)</f>
        <v>0.395460627315056</v>
      </c>
      <c r="BU12" s="12" t="n">
        <f aca="false">AVERAGE(filtrado!BU20:BU25)</f>
        <v>1.87031530895384</v>
      </c>
      <c r="BV12" s="12" t="n">
        <f aca="false">AVERAGE(filtrado!BV20:BV25)</f>
        <v>0.862716126665456</v>
      </c>
      <c r="BW12" s="12" t="n">
        <f aca="false">AVERAGE(filtrado!BW20:BW25)</f>
        <v>0.248684757501014</v>
      </c>
      <c r="BX12" s="12" t="n">
        <f aca="false">AVERAGE(filtrado!BX20:BX25)</f>
        <v>70.06231250025</v>
      </c>
      <c r="BY12" s="12" t="n">
        <f aca="false">AVERAGE(filtrado!BY20:BY25)</f>
        <v>0.911383993494164</v>
      </c>
      <c r="BZ12" s="12" t="n">
        <f aca="false">AVERAGE(filtrado!BZ20:BZ25)</f>
        <v>72.1039231703553</v>
      </c>
      <c r="CA12" s="12" t="n">
        <f aca="false">AVERAGE(filtrado!CA20:CA25)</f>
        <v>814.945747095433</v>
      </c>
      <c r="CB12" s="12" t="n">
        <f aca="false">AVERAGE(filtrado!CB20:CB25)</f>
        <v>0.0137210391810085</v>
      </c>
      <c r="CC12" s="12" t="n">
        <f aca="false">AVERAGE(filtrado!CC20:CC25)</f>
        <v>0</v>
      </c>
      <c r="CD12" s="12" t="n">
        <f aca="false">AVERAGE(filtrado!CD20:CD25)</f>
        <v>220.526341548361</v>
      </c>
      <c r="CE12" s="12" t="n">
        <f aca="false">AVERAGE(filtrado!CE20:CE25)</f>
        <v>0</v>
      </c>
      <c r="CF12" s="12" t="e">
        <f aca="false">AVERAGE(filtrado!CF20:CF25)</f>
        <v>#DIV/0!</v>
      </c>
      <c r="CG12" s="12" t="e">
        <f aca="false">AVERAGE(filtrado!CG20:CG25)</f>
        <v>#DIV/0!</v>
      </c>
    </row>
    <row r="13" customFormat="false" ht="12.75" hidden="false" customHeight="true" outlineLevel="0" collapsed="false">
      <c r="A13" s="4" t="s">
        <v>810</v>
      </c>
      <c r="B13" s="4" t="s">
        <v>808</v>
      </c>
      <c r="C13" s="24" t="n">
        <f aca="false">filtrado!A68</f>
        <v>3</v>
      </c>
      <c r="D13" s="24" t="n">
        <f aca="false">filtrado!B68</f>
        <v>3</v>
      </c>
      <c r="E13" s="12" t="n">
        <f aca="false">AVERAGE(filtrado!E68:E73)</f>
        <v>9138.16666444981</v>
      </c>
      <c r="F13" s="12" t="n">
        <f aca="false">AVERAGE(filtrado!F68:F73)</f>
        <v>0</v>
      </c>
      <c r="G13" s="12" t="n">
        <f aca="false">AVERAGE(filtrado!G68:G73)</f>
        <v>9.71521121880011</v>
      </c>
      <c r="H13" s="24" t="n">
        <f aca="false">AVERAGE(filtrado!H68:H73)</f>
        <v>0.286358186356225</v>
      </c>
      <c r="I13" s="12" t="n">
        <f aca="false">AVERAGE(filtrado!I68:I73)</f>
        <v>842.131735330364</v>
      </c>
      <c r="J13" s="12" t="n">
        <f aca="false">AVERAGE(filtrado!J68:J73)</f>
        <v>11</v>
      </c>
      <c r="K13" s="12" t="n">
        <f aca="false">AVERAGE(filtrado!K68:K73)</f>
        <v>11</v>
      </c>
      <c r="L13" s="12" t="n">
        <f aca="false">AVERAGE(filtrado!L68:L73)</f>
        <v>0</v>
      </c>
      <c r="M13" s="12" t="n">
        <f aca="false">AVERAGE(filtrado!M68:M73)</f>
        <v>0</v>
      </c>
      <c r="N13" s="12" t="n">
        <f aca="false">AVERAGE(filtrado!N68:N73)</f>
        <v>461.5673828125</v>
      </c>
      <c r="O13" s="12" t="n">
        <f aca="false">AVERAGE(filtrado!O68:O73)</f>
        <v>1337.4658203125</v>
      </c>
      <c r="P13" s="12" t="n">
        <f aca="false">AVERAGE(filtrado!P68:P73)</f>
        <v>801.3193359375</v>
      </c>
      <c r="Q13" s="12" t="e">
        <f aca="false">AVERAGE(filtrado!Q68:Q73)</f>
        <v>#DIV/0!</v>
      </c>
      <c r="R13" s="12" t="n">
        <f aca="false">AVERAGE(filtrado!R68:R73)</f>
        <v>0.654894072205408</v>
      </c>
      <c r="S13" s="12" t="n">
        <f aca="false">AVERAGE(filtrado!S68:S73)</f>
        <v>0.400867428709116</v>
      </c>
      <c r="T13" s="12" t="n">
        <f aca="false">AVERAGE(filtrado!T68:T73)</f>
        <v>-1</v>
      </c>
      <c r="U13" s="12" t="n">
        <f aca="false">AVERAGE(filtrado!U68:U73)</f>
        <v>0.87</v>
      </c>
      <c r="V13" s="12" t="n">
        <f aca="false">AVERAGE(filtrado!V68:V73)</f>
        <v>0.92</v>
      </c>
      <c r="W13" s="12" t="n">
        <f aca="false">AVERAGE(filtrado!W68:W73)</f>
        <v>19.9885787963867</v>
      </c>
      <c r="X13" s="12" t="n">
        <f aca="false">AVERAGE(filtrado!X68:X73)</f>
        <v>0.879994289398193</v>
      </c>
      <c r="Y13" s="12" t="n">
        <f aca="false">AVERAGE(filtrado!Y68:Y73)</f>
        <v>0.0487600442444399</v>
      </c>
      <c r="Z13" s="12" t="n">
        <f aca="false">AVERAGE(filtrado!Z68:Z73)</f>
        <v>0.612110333140079</v>
      </c>
      <c r="AA13" s="12" t="n">
        <f aca="false">AVERAGE(filtrado!AA68:AA73)</f>
        <v>2.89766103523786</v>
      </c>
      <c r="AB13" s="12" t="n">
        <f aca="false">AVERAGE(filtrado!AB68:AB73)</f>
        <v>-1</v>
      </c>
      <c r="AC13" s="12" t="n">
        <f aca="false">AVERAGE(filtrado!AC68:AC73)</f>
        <v>249.289535522461</v>
      </c>
      <c r="AD13" s="12" t="n">
        <f aca="false">AVERAGE(filtrado!AD68:AD73)</f>
        <v>0.5</v>
      </c>
      <c r="AE13" s="12" t="n">
        <f aca="false">AVERAGE(filtrado!AE68:AE73)</f>
        <v>43.9698189118634</v>
      </c>
      <c r="AF13" s="12" t="n">
        <f aca="false">AVERAGE(filtrado!AF68:AF73)</f>
        <v>2.74598606803131</v>
      </c>
      <c r="AG13" s="12" t="n">
        <f aca="false">AVERAGE(filtrado!AG68:AG73)</f>
        <v>0.905238025151549</v>
      </c>
      <c r="AH13" s="12" t="n">
        <f aca="false">AVERAGE(filtrado!AH68:AH73)</f>
        <v>23.615868250529</v>
      </c>
      <c r="AI13" s="12" t="n">
        <f aca="false">AVERAGE(filtrado!AI68:AI73)</f>
        <v>2</v>
      </c>
      <c r="AJ13" s="12" t="n">
        <f aca="false">AVERAGE(filtrado!AJ68:AJ73)</f>
        <v>4.644859790802</v>
      </c>
      <c r="AK13" s="12" t="n">
        <f aca="false">AVERAGE(filtrado!AK68:AK73)</f>
        <v>1</v>
      </c>
      <c r="AL13" s="12" t="n">
        <f aca="false">AVERAGE(filtrado!AL68:AL73)</f>
        <v>9.289719581604</v>
      </c>
      <c r="AM13" s="12" t="n">
        <f aca="false">AVERAGE(filtrado!AM68:AM73)</f>
        <v>25.5891510645549</v>
      </c>
      <c r="AN13" s="12" t="n">
        <f aca="false">AVERAGE(filtrado!AN68:AN73)</f>
        <v>23.615868250529</v>
      </c>
      <c r="AO13" s="12" t="n">
        <f aca="false">AVERAGE(filtrado!AO68:AO73)</f>
        <v>25.4877236684164</v>
      </c>
      <c r="AP13" s="12" t="n">
        <f aca="false">AVERAGE(filtrado!AP68:AP73)</f>
        <v>919.787017822266</v>
      </c>
      <c r="AQ13" s="12" t="n">
        <f aca="false">AVERAGE(filtrado!AQ68:AQ73)</f>
        <v>911.657236735026</v>
      </c>
      <c r="AR13" s="12" t="n">
        <f aca="false">AVERAGE(filtrado!AR68:AR73)</f>
        <v>19.7037382125855</v>
      </c>
      <c r="AS13" s="12" t="n">
        <f aca="false">AVERAGE(filtrado!AS68:AS73)</f>
        <v>21.4915418624878</v>
      </c>
      <c r="AT13" s="12" t="n">
        <f aca="false">AVERAGE(filtrado!AT68:AT73)</f>
        <v>56.2746849060059</v>
      </c>
      <c r="AU13" s="12" t="n">
        <f aca="false">AVERAGE(filtrado!AU68:AU73)</f>
        <v>61.3806845347087</v>
      </c>
      <c r="AV13" s="12" t="n">
        <f aca="false">AVERAGE(filtrado!AV68:AV73)</f>
        <v>300.589024861654</v>
      </c>
      <c r="AW13" s="12" t="n">
        <f aca="false">AVERAGE(filtrado!AW68:AW73)</f>
        <v>249.72221883138</v>
      </c>
      <c r="AX13" s="12" t="n">
        <f aca="false">AVERAGE(filtrado!AX68:AX73)</f>
        <v>108.372018178304</v>
      </c>
      <c r="AY13" s="12" t="n">
        <f aca="false">AVERAGE(filtrado!AY68:AY73)</f>
        <v>94.0520337422689</v>
      </c>
      <c r="AZ13" s="12" t="n">
        <f aca="false">AVERAGE(filtrado!AZ68:AZ73)</f>
        <v>-2.69135737419128</v>
      </c>
      <c r="BA13" s="12" t="n">
        <f aca="false">AVERAGE(filtrado!BA68:BA73)</f>
        <v>-0.395989865064621</v>
      </c>
      <c r="BB13" s="12" t="n">
        <f aca="false">AVERAGE(filtrado!BB68:BB73)</f>
        <v>0.541666666666667</v>
      </c>
      <c r="BC13" s="12" t="n">
        <f aca="false">AVERAGE(filtrado!BC68:BC73)</f>
        <v>-1.355140209198</v>
      </c>
      <c r="BD13" s="12" t="n">
        <f aca="false">AVERAGE(filtrado!BD68:BD73)</f>
        <v>7.355140209198</v>
      </c>
      <c r="BE13" s="12" t="n">
        <f aca="false">AVERAGE(filtrado!BE68:BE73)</f>
        <v>1</v>
      </c>
      <c r="BF13" s="12" t="n">
        <f aca="false">AVERAGE(filtrado!BF68:BF73)</f>
        <v>0</v>
      </c>
      <c r="BG13" s="12" t="n">
        <f aca="false">AVERAGE(filtrado!BG68:BG73)</f>
        <v>0.159999996423721</v>
      </c>
      <c r="BH13" s="12" t="n">
        <f aca="false">AVERAGE(filtrado!BH68:BH73)</f>
        <v>111105</v>
      </c>
      <c r="BI13" s="12" t="n">
        <f aca="false">AVERAGE(filtrado!BI68:BI73)</f>
        <v>1.50294512430827</v>
      </c>
      <c r="BJ13" s="12" t="n">
        <f aca="false">AVERAGE(filtrado!BJ68:BJ73)</f>
        <v>0.00274598606803131</v>
      </c>
      <c r="BK13" s="12" t="n">
        <f aca="false">AVERAGE(filtrado!BK68:BK73)</f>
        <v>296.765868250529</v>
      </c>
      <c r="BL13" s="12" t="n">
        <f aca="false">AVERAGE(filtrado!BL68:BL73)</f>
        <v>298.739151064555</v>
      </c>
      <c r="BM13" s="12" t="n">
        <f aca="false">AVERAGE(filtrado!BM68:BM73)</f>
        <v>39.9555541199445</v>
      </c>
      <c r="BN13" s="12" t="n">
        <f aca="false">AVERAGE(filtrado!BN68:BN73)</f>
        <v>-0.234774107949767</v>
      </c>
      <c r="BO13" s="12" t="n">
        <f aca="false">AVERAGE(filtrado!BO68:BO73)</f>
        <v>2.92656124034766</v>
      </c>
      <c r="BP13" s="12" t="n">
        <f aca="false">AVERAGE(filtrado!BP68:BP73)</f>
        <v>31.1164058492974</v>
      </c>
      <c r="BQ13" s="12" t="n">
        <f aca="false">AVERAGE(filtrado!BQ68:BQ73)</f>
        <v>9.62486398680966</v>
      </c>
      <c r="BR13" s="12" t="n">
        <f aca="false">AVERAGE(filtrado!BR68:BR73)</f>
        <v>24.6025096575419</v>
      </c>
      <c r="BS13" s="12" t="n">
        <f aca="false">AVERAGE(filtrado!BS68:BS73)</f>
        <v>3.10510257911837</v>
      </c>
      <c r="BT13" s="12" t="n">
        <f aca="false">AVERAGE(filtrado!BT68:BT73)</f>
        <v>0.277794415844766</v>
      </c>
      <c r="BU13" s="12" t="n">
        <f aca="false">AVERAGE(filtrado!BU68:BU73)</f>
        <v>2.02132321519611</v>
      </c>
      <c r="BV13" s="12" t="n">
        <f aca="false">AVERAGE(filtrado!BV68:BV73)</f>
        <v>1.08377936392226</v>
      </c>
      <c r="BW13" s="12" t="n">
        <f aca="false">AVERAGE(filtrado!BW68:BW73)</f>
        <v>0.174371122631106</v>
      </c>
      <c r="BX13" s="12" t="n">
        <f aca="false">AVERAGE(filtrado!BX68:BX73)</f>
        <v>79.2042022673276</v>
      </c>
      <c r="BY13" s="12" t="n">
        <f aca="false">AVERAGE(filtrado!BY68:BY73)</f>
        <v>0.923737177749809</v>
      </c>
      <c r="BZ13" s="12" t="n">
        <f aca="false">AVERAGE(filtrado!BZ68:BZ73)</f>
        <v>69.1825523491681</v>
      </c>
      <c r="CA13" s="12" t="n">
        <f aca="false">AVERAGE(filtrado!CA68:CA73)</f>
        <v>910.245403468137</v>
      </c>
      <c r="CB13" s="12" t="n">
        <f aca="false">AVERAGE(filtrado!CB68:CB73)</f>
        <v>0.00738400909608554</v>
      </c>
      <c r="CC13" s="12" t="n">
        <f aca="false">AVERAGE(filtrado!CC68:CC73)</f>
        <v>0</v>
      </c>
      <c r="CD13" s="12" t="n">
        <f aca="false">AVERAGE(filtrado!CD68:CD73)</f>
        <v>219.754126507461</v>
      </c>
      <c r="CE13" s="12" t="n">
        <f aca="false">AVERAGE(filtrado!CE68:CE73)</f>
        <v>875.8984375</v>
      </c>
      <c r="CF13" s="12" t="n">
        <f aca="false">AVERAGE(filtrado!CF68:CF73)</f>
        <v>0.400867428709116</v>
      </c>
      <c r="CG13" s="12" t="e">
        <f aca="false">AVERAGE(filtrado!CG68:CG73)</f>
        <v>#DIV/0!</v>
      </c>
    </row>
    <row r="14" customFormat="false" ht="12.75" hidden="false" customHeight="true" outlineLevel="0" collapsed="false">
      <c r="A14" s="4" t="s">
        <v>810</v>
      </c>
      <c r="B14" s="4" t="s">
        <v>808</v>
      </c>
      <c r="C14" s="24" t="n">
        <f aca="false">filtrado!A116</f>
        <v>4</v>
      </c>
      <c r="D14" s="24" t="n">
        <f aca="false">filtrado!B116</f>
        <v>3</v>
      </c>
      <c r="E14" s="12" t="n">
        <f aca="false">AVERAGE(filtrado!E116:E121)</f>
        <v>9688.66666441535</v>
      </c>
      <c r="F14" s="12" t="n">
        <f aca="false">AVERAGE(filtrado!F116:F121)</f>
        <v>0</v>
      </c>
      <c r="G14" s="12" t="n">
        <f aca="false">AVERAGE(filtrado!G116:G121)</f>
        <v>11.4794108436605</v>
      </c>
      <c r="H14" s="24" t="n">
        <f aca="false">AVERAGE(filtrado!H116:H121)</f>
        <v>0.16653564036054</v>
      </c>
      <c r="I14" s="12" t="n">
        <f aca="false">AVERAGE(filtrado!I116:I121)</f>
        <v>776.802363632219</v>
      </c>
      <c r="J14" s="12" t="n">
        <f aca="false">AVERAGE(filtrado!J116:J121)</f>
        <v>12</v>
      </c>
      <c r="K14" s="12" t="n">
        <f aca="false">AVERAGE(filtrado!K116:K121)</f>
        <v>12</v>
      </c>
      <c r="L14" s="12" t="n">
        <f aca="false">AVERAGE(filtrado!L116:L121)</f>
        <v>0</v>
      </c>
      <c r="M14" s="12" t="n">
        <f aca="false">AVERAGE(filtrado!M116:M121)</f>
        <v>0</v>
      </c>
      <c r="N14" s="12" t="n">
        <f aca="false">AVERAGE(filtrado!N116:N121)</f>
        <v>481.190673828125</v>
      </c>
      <c r="O14" s="12" t="n">
        <f aca="false">AVERAGE(filtrado!O116:O121)</f>
        <v>1549.10693359375</v>
      </c>
      <c r="P14" s="12" t="n">
        <f aca="false">AVERAGE(filtrado!P116:P121)</f>
        <v>781.089904785156</v>
      </c>
      <c r="Q14" s="12" t="e">
        <f aca="false">AVERAGE(filtrado!Q116:Q121)</f>
        <v>#DIV/0!</v>
      </c>
      <c r="R14" s="12" t="n">
        <f aca="false">AVERAGE(filtrado!R116:R121)</f>
        <v>0.689375430841422</v>
      </c>
      <c r="S14" s="12" t="n">
        <f aca="false">AVERAGE(filtrado!S116:S121)</f>
        <v>0.495780512083103</v>
      </c>
      <c r="T14" s="12" t="n">
        <f aca="false">AVERAGE(filtrado!T116:T121)</f>
        <v>-1</v>
      </c>
      <c r="U14" s="12" t="n">
        <f aca="false">AVERAGE(filtrado!U116:U121)</f>
        <v>0.87</v>
      </c>
      <c r="V14" s="12" t="n">
        <f aca="false">AVERAGE(filtrado!V116:V121)</f>
        <v>0.92</v>
      </c>
      <c r="W14" s="12" t="n">
        <f aca="false">AVERAGE(filtrado!W116:W121)</f>
        <v>19.9885787963867</v>
      </c>
      <c r="X14" s="12" t="n">
        <f aca="false">AVERAGE(filtrado!X116:X121)</f>
        <v>0.879994289398193</v>
      </c>
      <c r="Y14" s="12" t="n">
        <f aca="false">AVERAGE(filtrado!Y116:Y121)</f>
        <v>0.0567321427899611</v>
      </c>
      <c r="Z14" s="12" t="n">
        <f aca="false">AVERAGE(filtrado!Z116:Z121)</f>
        <v>0.719173457455503</v>
      </c>
      <c r="AA14" s="12" t="n">
        <f aca="false">AVERAGE(filtrado!AA116:AA121)</f>
        <v>3.2193203606167</v>
      </c>
      <c r="AB14" s="12" t="n">
        <f aca="false">AVERAGE(filtrado!AB116:AB121)</f>
        <v>-1</v>
      </c>
      <c r="AC14" s="12" t="n">
        <f aca="false">AVERAGE(filtrado!AC116:AC121)</f>
        <v>249.752746582031</v>
      </c>
      <c r="AD14" s="12" t="n">
        <f aca="false">AVERAGE(filtrado!AD116:AD121)</f>
        <v>0.5</v>
      </c>
      <c r="AE14" s="12" t="n">
        <f aca="false">AVERAGE(filtrado!AE116:AE121)</f>
        <v>54.4815660710009</v>
      </c>
      <c r="AF14" s="12" t="n">
        <f aca="false">AVERAGE(filtrado!AF116:AF121)</f>
        <v>1.88959540276244</v>
      </c>
      <c r="AG14" s="12" t="n">
        <f aca="false">AVERAGE(filtrado!AG116:AG121)</f>
        <v>1.05830963548754</v>
      </c>
      <c r="AH14" s="12" t="n">
        <f aca="false">AVERAGE(filtrado!AH116:AH121)</f>
        <v>23.7894344329834</v>
      </c>
      <c r="AI14" s="12" t="n">
        <f aca="false">AVERAGE(filtrado!AI116:AI121)</f>
        <v>2</v>
      </c>
      <c r="AJ14" s="12" t="n">
        <f aca="false">AVERAGE(filtrado!AJ116:AJ121)</f>
        <v>4.644859790802</v>
      </c>
      <c r="AK14" s="12" t="n">
        <f aca="false">AVERAGE(filtrado!AK116:AK121)</f>
        <v>1</v>
      </c>
      <c r="AL14" s="12" t="n">
        <f aca="false">AVERAGE(filtrado!AL116:AL121)</f>
        <v>9.289719581604</v>
      </c>
      <c r="AM14" s="12" t="n">
        <f aca="false">AVERAGE(filtrado!AM116:AM121)</f>
        <v>25.0920912424723</v>
      </c>
      <c r="AN14" s="12" t="n">
        <f aca="false">AVERAGE(filtrado!AN116:AN121)</f>
        <v>23.7894344329834</v>
      </c>
      <c r="AO14" s="12" t="n">
        <f aca="false">AVERAGE(filtrado!AO116:AO121)</f>
        <v>25.044576327006</v>
      </c>
      <c r="AP14" s="12" t="n">
        <f aca="false">AVERAGE(filtrado!AP116:AP121)</f>
        <v>913.054646809896</v>
      </c>
      <c r="AQ14" s="12" t="n">
        <f aca="false">AVERAGE(filtrado!AQ116:AQ121)</f>
        <v>904.279825846354</v>
      </c>
      <c r="AR14" s="12" t="n">
        <f aca="false">AVERAGE(filtrado!AR116:AR121)</f>
        <v>18.9580113093059</v>
      </c>
      <c r="AS14" s="12" t="n">
        <f aca="false">AVERAGE(filtrado!AS116:AS121)</f>
        <v>20.189884185791</v>
      </c>
      <c r="AT14" s="12" t="n">
        <f aca="false">AVERAGE(filtrado!AT116:AT121)</f>
        <v>55.7719497680664</v>
      </c>
      <c r="AU14" s="12" t="n">
        <f aca="false">AVERAGE(filtrado!AU116:AU121)</f>
        <v>59.395954767863</v>
      </c>
      <c r="AV14" s="12" t="n">
        <f aca="false">AVERAGE(filtrado!AV116:AV121)</f>
        <v>300.590225219727</v>
      </c>
      <c r="AW14" s="12" t="n">
        <f aca="false">AVERAGE(filtrado!AW116:AW121)</f>
        <v>249.968475341797</v>
      </c>
      <c r="AX14" s="12" t="n">
        <f aca="false">AVERAGE(filtrado!AX116:AX121)</f>
        <v>132.371381123861</v>
      </c>
      <c r="AY14" s="12" t="n">
        <f aca="false">AVERAGE(filtrado!AY116:AY121)</f>
        <v>94.0566914876302</v>
      </c>
      <c r="AZ14" s="12" t="n">
        <f aca="false">AVERAGE(filtrado!AZ116:AZ121)</f>
        <v>-3.24763178825378</v>
      </c>
      <c r="BA14" s="12" t="n">
        <f aca="false">AVERAGE(filtrado!BA116:BA121)</f>
        <v>-0.43512350320816</v>
      </c>
      <c r="BB14" s="12" t="n">
        <f aca="false">AVERAGE(filtrado!BB116:BB121)</f>
        <v>0.625</v>
      </c>
      <c r="BC14" s="12" t="n">
        <f aca="false">AVERAGE(filtrado!BC116:BC121)</f>
        <v>-1.355140209198</v>
      </c>
      <c r="BD14" s="12" t="n">
        <f aca="false">AVERAGE(filtrado!BD116:BD121)</f>
        <v>7.355140209198</v>
      </c>
      <c r="BE14" s="12" t="n">
        <f aca="false">AVERAGE(filtrado!BE116:BE121)</f>
        <v>1</v>
      </c>
      <c r="BF14" s="12" t="n">
        <f aca="false">AVERAGE(filtrado!BF116:BF121)</f>
        <v>0</v>
      </c>
      <c r="BG14" s="12" t="n">
        <f aca="false">AVERAGE(filtrado!BG116:BG121)</f>
        <v>0.159999996423721</v>
      </c>
      <c r="BH14" s="12" t="n">
        <f aca="false">AVERAGE(filtrado!BH116:BH121)</f>
        <v>111105</v>
      </c>
      <c r="BI14" s="12" t="n">
        <f aca="false">AVERAGE(filtrado!BI116:BI121)</f>
        <v>1.50295112609863</v>
      </c>
      <c r="BJ14" s="12" t="n">
        <f aca="false">AVERAGE(filtrado!BJ116:BJ121)</f>
        <v>0.00188959540276244</v>
      </c>
      <c r="BK14" s="12" t="n">
        <f aca="false">AVERAGE(filtrado!BK116:BK121)</f>
        <v>296.939434432983</v>
      </c>
      <c r="BL14" s="12" t="n">
        <f aca="false">AVERAGE(filtrado!BL116:BL121)</f>
        <v>298.242091242472</v>
      </c>
      <c r="BM14" s="12" t="n">
        <f aca="false">AVERAGE(filtrado!BM116:BM121)</f>
        <v>39.9949551607305</v>
      </c>
      <c r="BN14" s="12" t="n">
        <f aca="false">AVERAGE(filtrado!BN116:BN121)</f>
        <v>-0.114155836765266</v>
      </c>
      <c r="BO14" s="12" t="n">
        <f aca="false">AVERAGE(filtrado!BO116:BO121)</f>
        <v>2.95730332444758</v>
      </c>
      <c r="BP14" s="12" t="n">
        <f aca="false">AVERAGE(filtrado!BP116:BP121)</f>
        <v>31.4417107370951</v>
      </c>
      <c r="BQ14" s="12" t="n">
        <f aca="false">AVERAGE(filtrado!BQ116:BQ121)</f>
        <v>11.2518265513041</v>
      </c>
      <c r="BR14" s="12" t="n">
        <f aca="false">AVERAGE(filtrado!BR116:BR121)</f>
        <v>24.4407628377279</v>
      </c>
      <c r="BS14" s="12" t="n">
        <f aca="false">AVERAGE(filtrado!BS116:BS121)</f>
        <v>3.0751958369861</v>
      </c>
      <c r="BT14" s="12" t="n">
        <f aca="false">AVERAGE(filtrado!BT116:BT121)</f>
        <v>0.16360273800872</v>
      </c>
      <c r="BU14" s="12" t="n">
        <f aca="false">AVERAGE(filtrado!BU116:BU121)</f>
        <v>1.89899368896004</v>
      </c>
      <c r="BV14" s="12" t="n">
        <f aca="false">AVERAGE(filtrado!BV116:BV121)</f>
        <v>1.17620214802606</v>
      </c>
      <c r="BW14" s="12" t="n">
        <f aca="false">AVERAGE(filtrado!BW116:BW121)</f>
        <v>0.102511230564214</v>
      </c>
      <c r="BX14" s="12" t="n">
        <f aca="false">AVERAGE(filtrado!BX116:BX121)</f>
        <v>73.0634590401731</v>
      </c>
      <c r="BY14" s="12" t="n">
        <f aca="false">AVERAGE(filtrado!BY116:BY121)</f>
        <v>0.85902793585768</v>
      </c>
      <c r="BZ14" s="12" t="n">
        <f aca="false">AVERAGE(filtrado!BZ116:BZ121)</f>
        <v>63.9125057214806</v>
      </c>
      <c r="CA14" s="12" t="n">
        <f aca="false">AVERAGE(filtrado!CA116:CA121)</f>
        <v>902.611615681041</v>
      </c>
      <c r="CB14" s="12" t="n">
        <f aca="false">AVERAGE(filtrado!CB116:CB121)</f>
        <v>0.00812826805285005</v>
      </c>
      <c r="CC14" s="12" t="n">
        <f aca="false">AVERAGE(filtrado!CC116:CC121)</f>
        <v>0</v>
      </c>
      <c r="CD14" s="12" t="n">
        <f aca="false">AVERAGE(filtrado!CD116:CD121)</f>
        <v>219.970830830354</v>
      </c>
      <c r="CE14" s="12" t="n">
        <f aca="false">AVERAGE(filtrado!CE116:CE121)</f>
        <v>1067.91625976563</v>
      </c>
      <c r="CF14" s="12" t="n">
        <f aca="false">AVERAGE(filtrado!CF116:CF121)</f>
        <v>0.495780512083103</v>
      </c>
      <c r="CG14" s="12" t="e">
        <f aca="false">AVERAGE(filtrado!CG116:CG121)</f>
        <v>#DIV/0!</v>
      </c>
    </row>
    <row r="15" customFormat="false" ht="12.75" hidden="false" customHeight="true" outlineLevel="0" collapsed="false">
      <c r="A15" s="4" t="s">
        <v>810</v>
      </c>
      <c r="B15" s="4" t="s">
        <v>808</v>
      </c>
      <c r="C15" s="24" t="n">
        <f aca="false">filtrado!A163</f>
        <v>5</v>
      </c>
      <c r="D15" s="12" t="n">
        <f aca="false">filtrado!B163</f>
        <v>3</v>
      </c>
      <c r="E15" s="12" t="n">
        <f aca="false">AVERAGE(filtrado!E164:E169)</f>
        <v>17816.9166643981</v>
      </c>
      <c r="F15" s="12" t="n">
        <f aca="false">AVERAGE(filtrado!F164:F169)</f>
        <v>0</v>
      </c>
      <c r="G15" s="24" t="n">
        <f aca="false">AVERAGE(filtrado!G164:G169)</f>
        <v>11.8760906726509</v>
      </c>
      <c r="H15" s="24" t="n">
        <f aca="false">AVERAGE(filtrado!H164:H169)</f>
        <v>0.226598365216777</v>
      </c>
      <c r="I15" s="12" t="n">
        <f aca="false">AVERAGE(filtrado!I164:I169)</f>
        <v>738.595168988576</v>
      </c>
      <c r="J15" s="12" t="n">
        <f aca="false">AVERAGE(filtrado!J164:J169)</f>
        <v>19</v>
      </c>
      <c r="K15" s="12" t="n">
        <f aca="false">AVERAGE(filtrado!K164:K169)</f>
        <v>19</v>
      </c>
      <c r="L15" s="12" t="n">
        <f aca="false">AVERAGE(filtrado!L164:L169)</f>
        <v>0</v>
      </c>
      <c r="M15" s="12" t="n">
        <f aca="false">AVERAGE(filtrado!M164:M169)</f>
        <v>0</v>
      </c>
      <c r="N15" s="12" t="n">
        <f aca="false">AVERAGE(filtrado!N164:N169)</f>
        <v>456.74853515625</v>
      </c>
      <c r="O15" s="12" t="n">
        <f aca="false">AVERAGE(filtrado!O164:O169)</f>
        <v>1424.06921386719</v>
      </c>
      <c r="P15" s="12" t="n">
        <f aca="false">AVERAGE(filtrado!P164:P169)</f>
        <v>610.1435546875</v>
      </c>
      <c r="Q15" s="12" t="e">
        <f aca="false">AVERAGE(filtrado!Q164:Q169)</f>
        <v>#DIV/0!</v>
      </c>
      <c r="R15" s="12" t="n">
        <f aca="false">AVERAGE(filtrado!R164:R169)</f>
        <v>0.67926521358052</v>
      </c>
      <c r="S15" s="12" t="n">
        <f aca="false">AVERAGE(filtrado!S164:S169)</f>
        <v>0.571549227561349</v>
      </c>
      <c r="T15" s="12" t="n">
        <f aca="false">AVERAGE(filtrado!T164:T169)</f>
        <v>-1</v>
      </c>
      <c r="U15" s="12" t="n">
        <f aca="false">AVERAGE(filtrado!U164:U169)</f>
        <v>0.87</v>
      </c>
      <c r="V15" s="12" t="n">
        <f aca="false">AVERAGE(filtrado!V164:V169)</f>
        <v>0.92</v>
      </c>
      <c r="W15" s="12" t="n">
        <f aca="false">AVERAGE(filtrado!W164:W169)</f>
        <v>19.9885787963867</v>
      </c>
      <c r="X15" s="12" t="n">
        <f aca="false">AVERAGE(filtrado!X164:X169)</f>
        <v>0.879994289398193</v>
      </c>
      <c r="Y15" s="12" t="n">
        <f aca="false">AVERAGE(filtrado!Y164:Y169)</f>
        <v>0.0586085103102755</v>
      </c>
      <c r="Z15" s="12" t="n">
        <f aca="false">AVERAGE(filtrado!Z164:Z169)</f>
        <v>0.841422784700865</v>
      </c>
      <c r="AA15" s="12" t="n">
        <f aca="false">AVERAGE(filtrado!AA164:AA169)</f>
        <v>3.11784079040347</v>
      </c>
      <c r="AB15" s="12" t="n">
        <f aca="false">AVERAGE(filtrado!AB164:AB169)</f>
        <v>-1</v>
      </c>
      <c r="AC15" s="12" t="n">
        <f aca="false">AVERAGE(filtrado!AC164:AC169)</f>
        <v>250.100051879883</v>
      </c>
      <c r="AD15" s="12" t="n">
        <f aca="false">AVERAGE(filtrado!AD164:AD169)</f>
        <v>0.5</v>
      </c>
      <c r="AE15" s="12" t="n">
        <f aca="false">AVERAGE(filtrado!AE164:AE169)</f>
        <v>62.8951680950646</v>
      </c>
      <c r="AF15" s="12" t="n">
        <f aca="false">AVERAGE(filtrado!AF164:AF169)</f>
        <v>2.59147600379288</v>
      </c>
      <c r="AG15" s="12" t="n">
        <f aca="false">AVERAGE(filtrado!AG164:AG169)</f>
        <v>1.07500163006752</v>
      </c>
      <c r="AH15" s="12" t="n">
        <f aca="false">AVERAGE(filtrado!AH164:AH169)</f>
        <v>23.5769465764364</v>
      </c>
      <c r="AI15" s="12" t="n">
        <f aca="false">AVERAGE(filtrado!AI164:AI169)</f>
        <v>2</v>
      </c>
      <c r="AJ15" s="12" t="n">
        <f aca="false">AVERAGE(filtrado!AJ164:AJ169)</f>
        <v>4.644859790802</v>
      </c>
      <c r="AK15" s="12" t="n">
        <f aca="false">AVERAGE(filtrado!AK164:AK169)</f>
        <v>1</v>
      </c>
      <c r="AL15" s="12" t="n">
        <f aca="false">AVERAGE(filtrado!AL164:AL169)</f>
        <v>9.289719581604</v>
      </c>
      <c r="AM15" s="12" t="n">
        <f aca="false">AVERAGE(filtrado!AM164:AM169)</f>
        <v>25.1245272954305</v>
      </c>
      <c r="AN15" s="12" t="n">
        <f aca="false">AVERAGE(filtrado!AN164:AN169)</f>
        <v>23.5769465764364</v>
      </c>
      <c r="AO15" s="12" t="n">
        <f aca="false">AVERAGE(filtrado!AO164:AO169)</f>
        <v>25.0396925608317</v>
      </c>
      <c r="AP15" s="12" t="n">
        <f aca="false">AVERAGE(filtrado!AP164:AP169)</f>
        <v>848.29443359375</v>
      </c>
      <c r="AQ15" s="12" t="n">
        <f aca="false">AVERAGE(filtrado!AQ164:AQ169)</f>
        <v>838.94618733724</v>
      </c>
      <c r="AR15" s="12" t="n">
        <f aca="false">AVERAGE(filtrado!AR164:AR169)</f>
        <v>17.9040594100952</v>
      </c>
      <c r="AS15" s="12" t="n">
        <f aca="false">AVERAGE(filtrado!AS164:AS169)</f>
        <v>19.5945040384929</v>
      </c>
      <c r="AT15" s="12" t="n">
        <f aca="false">AVERAGE(filtrado!AT164:AT169)</f>
        <v>52.6184380849203</v>
      </c>
      <c r="AU15" s="12" t="n">
        <f aca="false">AVERAGE(filtrado!AU164:AU169)</f>
        <v>57.5864861806234</v>
      </c>
      <c r="AV15" s="12" t="n">
        <f aca="false">AVERAGE(filtrado!AV164:AV169)</f>
        <v>300.595250447591</v>
      </c>
      <c r="AW15" s="12" t="n">
        <f aca="false">AVERAGE(filtrado!AW164:AW169)</f>
        <v>249.657483418783</v>
      </c>
      <c r="AX15" s="12" t="n">
        <f aca="false">AVERAGE(filtrado!AX164:AX169)</f>
        <v>122.29594930013</v>
      </c>
      <c r="AY15" s="12" t="n">
        <f aca="false">AVERAGE(filtrado!AY164:AY169)</f>
        <v>94.1438903808594</v>
      </c>
      <c r="AZ15" s="12" t="n">
        <f aca="false">AVERAGE(filtrado!AZ164:AZ169)</f>
        <v>-3.04504990577698</v>
      </c>
      <c r="BA15" s="12" t="n">
        <f aca="false">AVERAGE(filtrado!BA164:BA169)</f>
        <v>-0.389287620782852</v>
      </c>
      <c r="BB15" s="12" t="n">
        <f aca="false">AVERAGE(filtrado!BB164:BB169)</f>
        <v>0.458333333333333</v>
      </c>
      <c r="BC15" s="12" t="n">
        <f aca="false">AVERAGE(filtrado!BC164:BC169)</f>
        <v>-1.355140209198</v>
      </c>
      <c r="BD15" s="12" t="n">
        <f aca="false">AVERAGE(filtrado!BD164:BD169)</f>
        <v>7.355140209198</v>
      </c>
      <c r="BE15" s="12" t="n">
        <f aca="false">AVERAGE(filtrado!BE164:BE169)</f>
        <v>1</v>
      </c>
      <c r="BF15" s="12" t="n">
        <f aca="false">AVERAGE(filtrado!BF164:BF169)</f>
        <v>0</v>
      </c>
      <c r="BG15" s="12" t="n">
        <f aca="false">AVERAGE(filtrado!BG164:BG169)</f>
        <v>0.159999996423721</v>
      </c>
      <c r="BH15" s="12" t="n">
        <f aca="false">AVERAGE(filtrado!BH164:BH169)</f>
        <v>111105</v>
      </c>
      <c r="BI15" s="12" t="n">
        <f aca="false">AVERAGE(filtrado!BI164:BI169)</f>
        <v>1.50297625223796</v>
      </c>
      <c r="BJ15" s="12" t="n">
        <f aca="false">AVERAGE(filtrado!BJ164:BJ169)</f>
        <v>0.00259147600379288</v>
      </c>
      <c r="BK15" s="12" t="n">
        <f aca="false">AVERAGE(filtrado!BK164:BK169)</f>
        <v>296.726946576436</v>
      </c>
      <c r="BL15" s="12" t="n">
        <f aca="false">AVERAGE(filtrado!BL164:BL169)</f>
        <v>298.274527295431</v>
      </c>
      <c r="BM15" s="12" t="n">
        <f aca="false">AVERAGE(filtrado!BM164:BM169)</f>
        <v>39.9451964541604</v>
      </c>
      <c r="BN15" s="12" t="n">
        <f aca="false">AVERAGE(filtrado!BN164:BN169)</f>
        <v>-0.227113177530034</v>
      </c>
      <c r="BO15" s="12" t="n">
        <f aca="false">AVERAGE(filtrado!BO164:BO169)</f>
        <v>2.91970447346689</v>
      </c>
      <c r="BP15" s="12" t="n">
        <f aca="false">AVERAGE(filtrado!BP164:BP169)</f>
        <v>31.0132125899558</v>
      </c>
      <c r="BQ15" s="12" t="n">
        <f aca="false">AVERAGE(filtrado!BQ164:BQ169)</f>
        <v>11.4187085514629</v>
      </c>
      <c r="BR15" s="12" t="n">
        <f aca="false">AVERAGE(filtrado!BR164:BR169)</f>
        <v>24.3507369359335</v>
      </c>
      <c r="BS15" s="12" t="n">
        <f aca="false">AVERAGE(filtrado!BS164:BS169)</f>
        <v>3.05865924702258</v>
      </c>
      <c r="BT15" s="12" t="n">
        <f aca="false">AVERAGE(filtrado!BT164:BT169)</f>
        <v>0.221201487683603</v>
      </c>
      <c r="BU15" s="12" t="n">
        <f aca="false">AVERAGE(filtrado!BU164:BU169)</f>
        <v>1.84470284339937</v>
      </c>
      <c r="BV15" s="12" t="n">
        <f aca="false">AVERAGE(filtrado!BV164:BV169)</f>
        <v>1.21395640362321</v>
      </c>
      <c r="BW15" s="12" t="n">
        <f aca="false">AVERAGE(filtrado!BW164:BW169)</f>
        <v>0.138725881106665</v>
      </c>
      <c r="BX15" s="12" t="n">
        <f aca="false">AVERAGE(filtrado!BX164:BX169)</f>
        <v>69.5342224605643</v>
      </c>
      <c r="BY15" s="12" t="n">
        <f aca="false">AVERAGE(filtrado!BY164:BY169)</f>
        <v>0.880384387740611</v>
      </c>
      <c r="BZ15" s="12" t="n">
        <f aca="false">AVERAGE(filtrado!BZ164:BZ169)</f>
        <v>63.1248128479655</v>
      </c>
      <c r="CA15" s="12" t="n">
        <f aca="false">AVERAGE(filtrado!CA164:CA169)</f>
        <v>837.220330892678</v>
      </c>
      <c r="CB15" s="12" t="n">
        <f aca="false">AVERAGE(filtrado!CB164:CB169)</f>
        <v>0.00895432376291794</v>
      </c>
      <c r="CC15" s="12" t="n">
        <f aca="false">AVERAGE(filtrado!CC164:CC169)</f>
        <v>0</v>
      </c>
      <c r="CD15" s="12" t="n">
        <f aca="false">AVERAGE(filtrado!CD164:CD169)</f>
        <v>219.697159714053</v>
      </c>
      <c r="CE15" s="12" t="n">
        <f aca="false">AVERAGE(filtrado!CE164:CE169)</f>
        <v>967.32067871094</v>
      </c>
      <c r="CF15" s="12" t="n">
        <f aca="false">AVERAGE(filtrado!CF164:CF169)</f>
        <v>0.571549227561349</v>
      </c>
      <c r="CG15" s="12" t="e">
        <f aca="false">AVERAGE(filtrado!CG164:CG169)</f>
        <v>#DIV/0!</v>
      </c>
    </row>
    <row r="16" customFormat="false" ht="12.75" hidden="false" customHeight="true" outlineLevel="0" collapsed="false">
      <c r="A16" s="4" t="s">
        <v>810</v>
      </c>
      <c r="B16" s="4" t="s">
        <v>808</v>
      </c>
      <c r="C16" s="24" t="n">
        <f aca="false">filtrado!A220</f>
        <v>6</v>
      </c>
      <c r="D16" s="24" t="n">
        <f aca="false">filtrado!B220</f>
        <v>3</v>
      </c>
      <c r="E16" s="12" t="n">
        <f aca="false">AVERAGE(filtrado!E220:E225)</f>
        <v>21148.9166643981</v>
      </c>
      <c r="F16" s="12" t="n">
        <f aca="false">AVERAGE(filtrado!F220:F225)</f>
        <v>0</v>
      </c>
      <c r="G16" s="12" t="n">
        <f aca="false">AVERAGE(filtrado!G220:G225)</f>
        <v>8.4086770903224</v>
      </c>
      <c r="H16" s="24" t="n">
        <f aca="false">AVERAGE(filtrado!H220:H225)</f>
        <v>0.0920267670275751</v>
      </c>
      <c r="I16" s="12" t="n">
        <f aca="false">AVERAGE(filtrado!I220:I225)</f>
        <v>694.109993942193</v>
      </c>
      <c r="J16" s="12" t="n">
        <f aca="false">AVERAGE(filtrado!J220:J225)</f>
        <v>26</v>
      </c>
      <c r="K16" s="12" t="n">
        <f aca="false">AVERAGE(filtrado!K220:K225)</f>
        <v>26</v>
      </c>
      <c r="L16" s="12" t="n">
        <f aca="false">AVERAGE(filtrado!L220:L225)</f>
        <v>0</v>
      </c>
      <c r="M16" s="12" t="n">
        <f aca="false">AVERAGE(filtrado!M220:M225)</f>
        <v>0</v>
      </c>
      <c r="N16" s="12" t="n">
        <f aca="false">AVERAGE(filtrado!N220:N225)</f>
        <v>469.2783203125</v>
      </c>
      <c r="O16" s="12" t="n">
        <f aca="false">AVERAGE(filtrado!O220:O225)</f>
        <v>1596.18139648438</v>
      </c>
      <c r="P16" s="12" t="n">
        <f aca="false">AVERAGE(filtrado!P220:P225)</f>
        <v>728.781005859375</v>
      </c>
      <c r="Q16" s="12" t="e">
        <f aca="false">AVERAGE(filtrado!Q220:Q225)</f>
        <v>#DIV/0!</v>
      </c>
      <c r="R16" s="12" t="n">
        <f aca="false">AVERAGE(filtrado!R220:R225)</f>
        <v>0.705999379928814</v>
      </c>
      <c r="S16" s="12" t="n">
        <f aca="false">AVERAGE(filtrado!S220:S225)</f>
        <v>0.543422190319641</v>
      </c>
      <c r="T16" s="12" t="n">
        <f aca="false">AVERAGE(filtrado!T220:T225)</f>
        <v>-1</v>
      </c>
      <c r="U16" s="12" t="n">
        <f aca="false">AVERAGE(filtrado!U220:U225)</f>
        <v>0.87</v>
      </c>
      <c r="V16" s="12" t="n">
        <f aca="false">AVERAGE(filtrado!V220:V225)</f>
        <v>0.92</v>
      </c>
      <c r="W16" s="12" t="n">
        <f aca="false">AVERAGE(filtrado!W220:W225)</f>
        <v>19.9885787963867</v>
      </c>
      <c r="X16" s="12" t="n">
        <f aca="false">AVERAGE(filtrado!X220:X225)</f>
        <v>0.879994289398193</v>
      </c>
      <c r="Y16" s="12" t="n">
        <f aca="false">AVERAGE(filtrado!Y220:Y225)</f>
        <v>0.0429101926442898</v>
      </c>
      <c r="Z16" s="12" t="n">
        <f aca="false">AVERAGE(filtrado!Z220:Z225)</f>
        <v>0.769720492352889</v>
      </c>
      <c r="AA16" s="12" t="n">
        <f aca="false">AVERAGE(filtrado!AA220:AA225)</f>
        <v>3.40135337047204</v>
      </c>
      <c r="AB16" s="12" t="n">
        <f aca="false">AVERAGE(filtrado!AB220:AB225)</f>
        <v>-1</v>
      </c>
      <c r="AC16" s="12" t="n">
        <f aca="false">AVERAGE(filtrado!AC220:AC225)</f>
        <v>250.335876464844</v>
      </c>
      <c r="AD16" s="12" t="n">
        <f aca="false">AVERAGE(filtrado!AD220:AD225)</f>
        <v>0.5</v>
      </c>
      <c r="AE16" s="12" t="n">
        <f aca="false">AVERAGE(filtrado!AE220:AE225)</f>
        <v>59.8563625041845</v>
      </c>
      <c r="AF16" s="12" t="n">
        <f aca="false">AVERAGE(filtrado!AF220:AF225)</f>
        <v>1.24724060989903</v>
      </c>
      <c r="AG16" s="12" t="n">
        <f aca="false">AVERAGE(filtrado!AG220:AG225)</f>
        <v>1.25498941905642</v>
      </c>
      <c r="AH16" s="12" t="n">
        <f aca="false">AVERAGE(filtrado!AH220:AH225)</f>
        <v>24.7369966506958</v>
      </c>
      <c r="AI16" s="12" t="n">
        <f aca="false">AVERAGE(filtrado!AI220:AI225)</f>
        <v>2</v>
      </c>
      <c r="AJ16" s="12" t="n">
        <f aca="false">AVERAGE(filtrado!AJ220:AJ225)</f>
        <v>4.644859790802</v>
      </c>
      <c r="AK16" s="12" t="n">
        <f aca="false">AVERAGE(filtrado!AK220:AK225)</f>
        <v>1</v>
      </c>
      <c r="AL16" s="12" t="n">
        <f aca="false">AVERAGE(filtrado!AL220:AL225)</f>
        <v>9.289719581604</v>
      </c>
      <c r="AM16" s="12" t="n">
        <f aca="false">AVERAGE(filtrado!AM220:AM225)</f>
        <v>25.3870820999146</v>
      </c>
      <c r="AN16" s="12" t="n">
        <f aca="false">AVERAGE(filtrado!AN220:AN225)</f>
        <v>24.7369966506958</v>
      </c>
      <c r="AO16" s="12" t="n">
        <f aca="false">AVERAGE(filtrado!AO220:AO225)</f>
        <v>25.2949822743734</v>
      </c>
      <c r="AP16" s="12" t="n">
        <f aca="false">AVERAGE(filtrado!AP220:AP225)</f>
        <v>864.843170166016</v>
      </c>
      <c r="AQ16" s="12" t="n">
        <f aca="false">AVERAGE(filtrado!AQ220:AQ225)</f>
        <v>858.535817464193</v>
      </c>
      <c r="AR16" s="12" t="n">
        <f aca="false">AVERAGE(filtrado!AR220:AR225)</f>
        <v>19.0945631663005</v>
      </c>
      <c r="AS16" s="12" t="n">
        <f aca="false">AVERAGE(filtrado!AS220:AS225)</f>
        <v>19.907917658488</v>
      </c>
      <c r="AT16" s="12" t="n">
        <f aca="false">AVERAGE(filtrado!AT220:AT225)</f>
        <v>55.2756462097168</v>
      </c>
      <c r="AU16" s="12" t="n">
        <f aca="false">AVERAGE(filtrado!AU220:AU225)</f>
        <v>57.6302083333334</v>
      </c>
      <c r="AV16" s="12" t="n">
        <f aca="false">AVERAGE(filtrado!AV220:AV225)</f>
        <v>300.584981282552</v>
      </c>
      <c r="AW16" s="12" t="n">
        <f aca="false">AVERAGE(filtrado!AW220:AW225)</f>
        <v>249.165710449219</v>
      </c>
      <c r="AX16" s="12" t="n">
        <f aca="false">AVERAGE(filtrado!AX220:AX225)</f>
        <v>126.047168731689</v>
      </c>
      <c r="AY16" s="12" t="n">
        <f aca="false">AVERAGE(filtrado!AY220:AY225)</f>
        <v>94.192325592041</v>
      </c>
      <c r="AZ16" s="12" t="n">
        <f aca="false">AVERAGE(filtrado!AZ220:AZ225)</f>
        <v>-2.02957439422607</v>
      </c>
      <c r="BA16" s="12" t="n">
        <f aca="false">AVERAGE(filtrado!BA220:BA225)</f>
        <v>-0.401076465845108</v>
      </c>
      <c r="BB16" s="12" t="n">
        <f aca="false">AVERAGE(filtrado!BB220:BB225)</f>
        <v>0.625</v>
      </c>
      <c r="BC16" s="12" t="n">
        <f aca="false">AVERAGE(filtrado!BC220:BC225)</f>
        <v>-1.355140209198</v>
      </c>
      <c r="BD16" s="12" t="n">
        <f aca="false">AVERAGE(filtrado!BD220:BD225)</f>
        <v>7.355140209198</v>
      </c>
      <c r="BE16" s="12" t="n">
        <f aca="false">AVERAGE(filtrado!BE220:BE225)</f>
        <v>1</v>
      </c>
      <c r="BF16" s="12" t="n">
        <f aca="false">AVERAGE(filtrado!BF220:BF225)</f>
        <v>0</v>
      </c>
      <c r="BG16" s="12" t="n">
        <f aca="false">AVERAGE(filtrado!BG220:BG225)</f>
        <v>0.159999996423721</v>
      </c>
      <c r="BH16" s="12" t="n">
        <f aca="false">AVERAGE(filtrado!BH220:BH225)</f>
        <v>111105</v>
      </c>
      <c r="BI16" s="12" t="n">
        <f aca="false">AVERAGE(filtrado!BI220:BI225)</f>
        <v>1.50292490641276</v>
      </c>
      <c r="BJ16" s="12" t="n">
        <f aca="false">AVERAGE(filtrado!BJ220:BJ225)</f>
        <v>0.00124724060989903</v>
      </c>
      <c r="BK16" s="12" t="n">
        <f aca="false">AVERAGE(filtrado!BK220:BK225)</f>
        <v>297.886996650696</v>
      </c>
      <c r="BL16" s="12" t="n">
        <f aca="false">AVERAGE(filtrado!BL220:BL225)</f>
        <v>298.537082099915</v>
      </c>
      <c r="BM16" s="12" t="n">
        <f aca="false">AVERAGE(filtrado!BM220:BM225)</f>
        <v>39.8665127807889</v>
      </c>
      <c r="BN16" s="12" t="n">
        <f aca="false">AVERAGE(filtrado!BN220:BN225)</f>
        <v>-0.0308134844156549</v>
      </c>
      <c r="BO16" s="12" t="n">
        <f aca="false">AVERAGE(filtrado!BO220:BO225)</f>
        <v>3.13016248923927</v>
      </c>
      <c r="BP16" s="12" t="n">
        <f aca="false">AVERAGE(filtrado!BP220:BP225)</f>
        <v>33.2316084600339</v>
      </c>
      <c r="BQ16" s="12" t="n">
        <f aca="false">AVERAGE(filtrado!BQ220:BQ225)</f>
        <v>13.323690801546</v>
      </c>
      <c r="BR16" s="12" t="n">
        <f aca="false">AVERAGE(filtrado!BR220:BR225)</f>
        <v>25.0620393753052</v>
      </c>
      <c r="BS16" s="12" t="n">
        <f aca="false">AVERAGE(filtrado!BS220:BS225)</f>
        <v>3.19145901699249</v>
      </c>
      <c r="BT16" s="12" t="n">
        <f aca="false">AVERAGE(filtrado!BT220:BT225)</f>
        <v>0.0911239761592615</v>
      </c>
      <c r="BU16" s="12" t="n">
        <f aca="false">AVERAGE(filtrado!BU220:BU225)</f>
        <v>1.87517307018285</v>
      </c>
      <c r="BV16" s="12" t="n">
        <f aca="false">AVERAGE(filtrado!BV220:BV225)</f>
        <v>1.31628594680964</v>
      </c>
      <c r="BW16" s="12" t="n">
        <f aca="false">AVERAGE(filtrado!BW220:BW225)</f>
        <v>0.0570329128717777</v>
      </c>
      <c r="BX16" s="12" t="n">
        <f aca="false">AVERAGE(filtrado!BX220:BX225)</f>
        <v>65.3798340936207</v>
      </c>
      <c r="BY16" s="12" t="n">
        <f aca="false">AVERAGE(filtrado!BY220:BY225)</f>
        <v>0.808481300741789</v>
      </c>
      <c r="BZ16" s="12" t="n">
        <f aca="false">AVERAGE(filtrado!BZ220:BZ225)</f>
        <v>59.2162913030362</v>
      </c>
      <c r="CA16" s="12" t="n">
        <f aca="false">AVERAGE(filtrado!CA220:CA225)</f>
        <v>857.313852261452</v>
      </c>
      <c r="CB16" s="12" t="n">
        <f aca="false">AVERAGE(filtrado!CB220:CB225)</f>
        <v>0.00580807196375212</v>
      </c>
      <c r="CC16" s="12" t="n">
        <f aca="false">AVERAGE(filtrado!CC220:CC225)</f>
        <v>0</v>
      </c>
      <c r="CD16" s="12" t="n">
        <f aca="false">AVERAGE(filtrado!CD220:CD225)</f>
        <v>219.264402309156</v>
      </c>
      <c r="CE16" s="12" t="n">
        <f aca="false">AVERAGE(filtrado!CE220:CE225)</f>
        <v>1126.90307617188</v>
      </c>
      <c r="CF16" s="12" t="n">
        <f aca="false">AVERAGE(filtrado!CF220:CF225)</f>
        <v>0.543422190319641</v>
      </c>
      <c r="CG16" s="12" t="e">
        <f aca="false">AVERAGE(filtrado!CG220:CG225)</f>
        <v>#DIV/0!</v>
      </c>
    </row>
    <row r="17" customFormat="false" ht="12.75" hidden="false" customHeight="true" outlineLevel="0" collapsed="false">
      <c r="A17" s="4" t="s">
        <v>810</v>
      </c>
      <c r="B17" s="4" t="s">
        <v>809</v>
      </c>
      <c r="C17" s="24" t="n">
        <f aca="false">filtrado!A27</f>
        <v>2</v>
      </c>
      <c r="D17" s="12" t="n">
        <f aca="false">filtrado!B27</f>
        <v>4</v>
      </c>
      <c r="E17" s="12" t="n">
        <f aca="false">AVERAGE(filtrado!E28:E33)</f>
        <v>2963.16666444981</v>
      </c>
      <c r="F17" s="12" t="n">
        <f aca="false">AVERAGE(filtrado!F28:F33)</f>
        <v>0</v>
      </c>
      <c r="G17" s="24" t="n">
        <f aca="false">AVERAGE(filtrado!G28:G33)</f>
        <v>10.5737094400189</v>
      </c>
      <c r="H17" s="24" t="n">
        <f aca="false">AVERAGE(filtrado!H28:H33)</f>
        <v>0.345315600093984</v>
      </c>
      <c r="I17" s="12" t="n">
        <f aca="false">AVERAGE(filtrado!I28:I33)</f>
        <v>791.162764510117</v>
      </c>
      <c r="J17" s="12" t="n">
        <f aca="false">AVERAGE(filtrado!J28:J33)</f>
        <v>3</v>
      </c>
      <c r="K17" s="12" t="n">
        <f aca="false">AVERAGE(filtrado!K28:K33)</f>
        <v>3</v>
      </c>
      <c r="L17" s="12" t="n">
        <f aca="false">AVERAGE(filtrado!L28:L33)</f>
        <v>0</v>
      </c>
      <c r="M17" s="12" t="n">
        <f aca="false">AVERAGE(filtrado!M28:M33)</f>
        <v>0</v>
      </c>
      <c r="N17" s="12" t="n">
        <f aca="false">AVERAGE(filtrado!N28:N33)</f>
        <v>449.06201171875</v>
      </c>
      <c r="O17" s="12" t="n">
        <f aca="false">AVERAGE(filtrado!O28:O33)</f>
        <v>1479.80712890625</v>
      </c>
      <c r="P17" s="12" t="n">
        <f aca="false">AVERAGE(filtrado!P28:P33)</f>
        <v>634.936645507813</v>
      </c>
      <c r="Q17" s="12" t="e">
        <f aca="false">AVERAGE(filtrado!Q28:Q33)</f>
        <v>#DIV/0!</v>
      </c>
      <c r="R17" s="12" t="n">
        <f aca="false">AVERAGE(filtrado!R28:R33)</f>
        <v>0.696540175441201</v>
      </c>
      <c r="S17" s="12" t="n">
        <f aca="false">AVERAGE(filtrado!S28:S33)</f>
        <v>0.570932837729262</v>
      </c>
      <c r="T17" s="12" t="n">
        <f aca="false">AVERAGE(filtrado!T28:T33)</f>
        <v>-1</v>
      </c>
      <c r="U17" s="12" t="n">
        <f aca="false">AVERAGE(filtrado!U28:U33)</f>
        <v>0.87</v>
      </c>
      <c r="V17" s="12" t="n">
        <f aca="false">AVERAGE(filtrado!V28:V33)</f>
        <v>0.92</v>
      </c>
      <c r="W17" s="12" t="n">
        <f aca="false">AVERAGE(filtrado!W28:W33)</f>
        <v>19.9885787963867</v>
      </c>
      <c r="X17" s="12" t="n">
        <f aca="false">AVERAGE(filtrado!X28:X33)</f>
        <v>0.879994289398193</v>
      </c>
      <c r="Y17" s="12" t="n">
        <f aca="false">AVERAGE(filtrado!Y28:Y33)</f>
        <v>0.0527315858684478</v>
      </c>
      <c r="Z17" s="12" t="n">
        <f aca="false">AVERAGE(filtrado!Z28:Z33)</f>
        <v>0.819669644134486</v>
      </c>
      <c r="AA17" s="12" t="n">
        <f aca="false">AVERAGE(filtrado!AA28:AA33)</f>
        <v>3.2953291311425</v>
      </c>
      <c r="AB17" s="12" t="n">
        <f aca="false">AVERAGE(filtrado!AB28:AB33)</f>
        <v>-1</v>
      </c>
      <c r="AC17" s="12" t="n">
        <f aca="false">AVERAGE(filtrado!AC28:AC33)</f>
        <v>249.891448974609</v>
      </c>
      <c r="AD17" s="12" t="n">
        <f aca="false">AVERAGE(filtrado!AD28:AD33)</f>
        <v>0.5</v>
      </c>
      <c r="AE17" s="12" t="n">
        <f aca="false">AVERAGE(filtrado!AE28:AE33)</f>
        <v>62.7749356291307</v>
      </c>
      <c r="AF17" s="12" t="n">
        <f aca="false">AVERAGE(filtrado!AF28:AF33)</f>
        <v>3.47383402241384</v>
      </c>
      <c r="AG17" s="12" t="n">
        <f aca="false">AVERAGE(filtrado!AG28:AG33)</f>
        <v>0.95591567789764</v>
      </c>
      <c r="AH17" s="12" t="n">
        <f aca="false">AVERAGE(filtrado!AH28:AH33)</f>
        <v>23.5820614496867</v>
      </c>
      <c r="AI17" s="12" t="n">
        <f aca="false">AVERAGE(filtrado!AI28:AI33)</f>
        <v>2</v>
      </c>
      <c r="AJ17" s="12" t="n">
        <f aca="false">AVERAGE(filtrado!AJ28:AJ33)</f>
        <v>4.644859790802</v>
      </c>
      <c r="AK17" s="12" t="n">
        <f aca="false">AVERAGE(filtrado!AK28:AK33)</f>
        <v>1</v>
      </c>
      <c r="AL17" s="12" t="n">
        <f aca="false">AVERAGE(filtrado!AL28:AL33)</f>
        <v>9.289719581604</v>
      </c>
      <c r="AM17" s="12" t="n">
        <f aca="false">AVERAGE(filtrado!AM28:AM33)</f>
        <v>25.0415719350179</v>
      </c>
      <c r="AN17" s="12" t="n">
        <f aca="false">AVERAGE(filtrado!AN28:AN33)</f>
        <v>23.5820614496867</v>
      </c>
      <c r="AO17" s="12" t="n">
        <f aca="false">AVERAGE(filtrado!AO28:AO33)</f>
        <v>24.9346857070923</v>
      </c>
      <c r="AP17" s="12" t="n">
        <f aca="false">AVERAGE(filtrado!AP28:AP33)</f>
        <v>864.408945719401</v>
      </c>
      <c r="AQ17" s="12" t="n">
        <f aca="false">AVERAGE(filtrado!AQ28:AQ33)</f>
        <v>855.396647135417</v>
      </c>
      <c r="AR17" s="12" t="n">
        <f aca="false">AVERAGE(filtrado!AR28:AR33)</f>
        <v>18.6257362365723</v>
      </c>
      <c r="AS17" s="12" t="n">
        <f aca="false">AVERAGE(filtrado!AS28:AS33)</f>
        <v>20.8887691497803</v>
      </c>
      <c r="AT17" s="12" t="n">
        <f aca="false">AVERAGE(filtrado!AT28:AT33)</f>
        <v>54.9585812886556</v>
      </c>
      <c r="AU17" s="12" t="n">
        <f aca="false">AVERAGE(filtrado!AU28:AU33)</f>
        <v>61.6361503601074</v>
      </c>
      <c r="AV17" s="12" t="n">
        <f aca="false">AVERAGE(filtrado!AV28:AV33)</f>
        <v>300.593983968099</v>
      </c>
      <c r="AW17" s="12" t="n">
        <f aca="false">AVERAGE(filtrado!AW28:AW33)</f>
        <v>249.414840698242</v>
      </c>
      <c r="AX17" s="12" t="n">
        <f aca="false">AVERAGE(filtrado!AX28:AX33)</f>
        <v>153.130213419596</v>
      </c>
      <c r="AY17" s="12" t="n">
        <f aca="false">AVERAGE(filtrado!AY28:AY33)</f>
        <v>94.0550066630046</v>
      </c>
      <c r="AZ17" s="12" t="n">
        <f aca="false">AVERAGE(filtrado!AZ28:AZ33)</f>
        <v>-2.55465078353882</v>
      </c>
      <c r="BA17" s="12" t="n">
        <f aca="false">AVERAGE(filtrado!BA28:BA33)</f>
        <v>-0.4166040122509</v>
      </c>
      <c r="BB17" s="12" t="n">
        <f aca="false">AVERAGE(filtrado!BB28:BB33)</f>
        <v>0.458333333333333</v>
      </c>
      <c r="BC17" s="12" t="n">
        <f aca="false">AVERAGE(filtrado!BC28:BC33)</f>
        <v>-1.355140209198</v>
      </c>
      <c r="BD17" s="12" t="n">
        <f aca="false">AVERAGE(filtrado!BD28:BD33)</f>
        <v>7.355140209198</v>
      </c>
      <c r="BE17" s="12" t="n">
        <f aca="false">AVERAGE(filtrado!BE28:BE33)</f>
        <v>1</v>
      </c>
      <c r="BF17" s="12" t="n">
        <f aca="false">AVERAGE(filtrado!BF28:BF33)</f>
        <v>0</v>
      </c>
      <c r="BG17" s="12" t="n">
        <f aca="false">AVERAGE(filtrado!BG28:BG33)</f>
        <v>0.159999996423721</v>
      </c>
      <c r="BH17" s="12" t="n">
        <f aca="false">AVERAGE(filtrado!BH28:BH33)</f>
        <v>111105</v>
      </c>
      <c r="BI17" s="12" t="n">
        <f aca="false">AVERAGE(filtrado!BI28:BI33)</f>
        <v>1.50296991984049</v>
      </c>
      <c r="BJ17" s="12" t="n">
        <f aca="false">AVERAGE(filtrado!BJ28:BJ33)</f>
        <v>0.00347383402241384</v>
      </c>
      <c r="BK17" s="12" t="n">
        <f aca="false">AVERAGE(filtrado!BK28:BK33)</f>
        <v>296.732061449687</v>
      </c>
      <c r="BL17" s="12" t="n">
        <f aca="false">AVERAGE(filtrado!BL28:BL33)</f>
        <v>298.191571935018</v>
      </c>
      <c r="BM17" s="12" t="n">
        <f aca="false">AVERAGE(filtrado!BM28:BM33)</f>
        <v>39.9063736197417</v>
      </c>
      <c r="BN17" s="12" t="n">
        <f aca="false">AVERAGE(filtrado!BN28:BN33)</f>
        <v>-0.386936345801051</v>
      </c>
      <c r="BO17" s="12" t="n">
        <f aca="false">AVERAGE(filtrado!BO28:BO33)</f>
        <v>2.9206089736731</v>
      </c>
      <c r="BP17" s="12" t="n">
        <f aca="false">AVERAGE(filtrado!BP28:BP33)</f>
        <v>31.0521381807484</v>
      </c>
      <c r="BQ17" s="12" t="n">
        <f aca="false">AVERAGE(filtrado!BQ28:BQ33)</f>
        <v>10.1633690309681</v>
      </c>
      <c r="BR17" s="12" t="n">
        <f aca="false">AVERAGE(filtrado!BR28:BR33)</f>
        <v>24.3118166923523</v>
      </c>
      <c r="BS17" s="12" t="n">
        <f aca="false">AVERAGE(filtrado!BS28:BS33)</f>
        <v>3.05153844407276</v>
      </c>
      <c r="BT17" s="12" t="n">
        <f aca="false">AVERAGE(filtrado!BT28:BT33)</f>
        <v>0.332938170452604</v>
      </c>
      <c r="BU17" s="12" t="n">
        <f aca="false">AVERAGE(filtrado!BU28:BU33)</f>
        <v>1.96469329577546</v>
      </c>
      <c r="BV17" s="12" t="n">
        <f aca="false">AVERAGE(filtrado!BV28:BV33)</f>
        <v>1.0868451482973</v>
      </c>
      <c r="BW17" s="12" t="n">
        <f aca="false">AVERAGE(filtrado!BW28:BW33)</f>
        <v>0.209164080609104</v>
      </c>
      <c r="BX17" s="12" t="n">
        <f aca="false">AVERAGE(filtrado!BX28:BX33)</f>
        <v>74.4128196463076</v>
      </c>
      <c r="BY17" s="12" t="n">
        <f aca="false">AVERAGE(filtrado!BY28:BY33)</f>
        <v>0.924907662906425</v>
      </c>
      <c r="BZ17" s="12" t="n">
        <f aca="false">AVERAGE(filtrado!BZ28:BZ33)</f>
        <v>67.6017229721521</v>
      </c>
      <c r="CA17" s="12" t="n">
        <f aca="false">AVERAGE(filtrado!CA28:CA33)</f>
        <v>853.860055248155</v>
      </c>
      <c r="CB17" s="12" t="n">
        <f aca="false">AVERAGE(filtrado!CB28:CB33)</f>
        <v>0.0083713840778785</v>
      </c>
      <c r="CC17" s="12" t="n">
        <f aca="false">AVERAGE(filtrado!CC28:CC33)</f>
        <v>0</v>
      </c>
      <c r="CD17" s="12" t="n">
        <f aca="false">AVERAGE(filtrado!CD28:CD33)</f>
        <v>219.483635505613</v>
      </c>
      <c r="CE17" s="12" t="n">
        <f aca="false">AVERAGE(filtrado!CE28:CE33)</f>
        <v>1030.7451171875</v>
      </c>
      <c r="CF17" s="12" t="n">
        <f aca="false">AVERAGE(filtrado!CF28:CF33)</f>
        <v>0.570932837729262</v>
      </c>
      <c r="CG17" s="12" t="e">
        <f aca="false">AVERAGE(filtrado!CG28:CG33)</f>
        <v>#DIV/0!</v>
      </c>
    </row>
    <row r="18" customFormat="false" ht="12.75" hidden="false" customHeight="true" outlineLevel="0" collapsed="false">
      <c r="A18" s="4" t="s">
        <v>810</v>
      </c>
      <c r="B18" s="4" t="s">
        <v>809</v>
      </c>
      <c r="C18" s="24" t="n">
        <f aca="false">filtrado!A76</f>
        <v>3</v>
      </c>
      <c r="D18" s="24" t="n">
        <f aca="false">filtrado!B76</f>
        <v>4</v>
      </c>
      <c r="E18" s="12" t="n">
        <f aca="false">AVERAGE(filtrado!E76:E81)</f>
        <v>5289.16666444981</v>
      </c>
      <c r="F18" s="12" t="n">
        <f aca="false">AVERAGE(filtrado!F76:F81)</f>
        <v>0</v>
      </c>
      <c r="G18" s="12" t="n">
        <f aca="false">AVERAGE(filtrado!G76:G81)</f>
        <v>10.7791357389153</v>
      </c>
      <c r="H18" s="24" t="n">
        <f aca="false">AVERAGE(filtrado!H76:H81)</f>
        <v>0.321590065219831</v>
      </c>
      <c r="I18" s="12" t="n">
        <f aca="false">AVERAGE(filtrado!I76:I81)</f>
        <v>840.348308731346</v>
      </c>
      <c r="J18" s="12" t="n">
        <f aca="false">AVERAGE(filtrado!J76:J81)</f>
        <v>6</v>
      </c>
      <c r="K18" s="12" t="n">
        <f aca="false">AVERAGE(filtrado!K76:K81)</f>
        <v>6</v>
      </c>
      <c r="L18" s="12" t="n">
        <f aca="false">AVERAGE(filtrado!L76:L81)</f>
        <v>0</v>
      </c>
      <c r="M18" s="12" t="n">
        <f aca="false">AVERAGE(filtrado!M76:M81)</f>
        <v>0</v>
      </c>
      <c r="N18" s="12" t="n">
        <f aca="false">AVERAGE(filtrado!N76:N81)</f>
        <v>507.671875</v>
      </c>
      <c r="O18" s="12" t="n">
        <f aca="false">AVERAGE(filtrado!O76:O81)</f>
        <v>1631.87829589844</v>
      </c>
      <c r="P18" s="12" t="n">
        <f aca="false">AVERAGE(filtrado!P76:P81)</f>
        <v>845.161437988281</v>
      </c>
      <c r="Q18" s="12" t="e">
        <f aca="false">AVERAGE(filtrado!Q76:Q81)</f>
        <v>#DIV/0!</v>
      </c>
      <c r="R18" s="12" t="n">
        <f aca="false">AVERAGE(filtrado!R76:R81)</f>
        <v>0.688903347586654</v>
      </c>
      <c r="S18" s="12" t="n">
        <f aca="false">AVERAGE(filtrado!S76:S81)</f>
        <v>0.482092849624566</v>
      </c>
      <c r="T18" s="12" t="n">
        <f aca="false">AVERAGE(filtrado!T76:T81)</f>
        <v>-1</v>
      </c>
      <c r="U18" s="12" t="n">
        <f aca="false">AVERAGE(filtrado!U76:U81)</f>
        <v>0.87</v>
      </c>
      <c r="V18" s="12" t="n">
        <f aca="false">AVERAGE(filtrado!V76:V81)</f>
        <v>0.92</v>
      </c>
      <c r="W18" s="12" t="n">
        <f aca="false">AVERAGE(filtrado!W76:W81)</f>
        <v>19.9885787963867</v>
      </c>
      <c r="X18" s="12" t="n">
        <f aca="false">AVERAGE(filtrado!X76:X81)</f>
        <v>0.879994289398193</v>
      </c>
      <c r="Y18" s="12" t="n">
        <f aca="false">AVERAGE(filtrado!Y76:Y81)</f>
        <v>0.0535925426950517</v>
      </c>
      <c r="Z18" s="12" t="n">
        <f aca="false">AVERAGE(filtrado!Z76:Z81)</f>
        <v>0.699797513415226</v>
      </c>
      <c r="AA18" s="12" t="n">
        <f aca="false">AVERAGE(filtrado!AA76:AA81)</f>
        <v>3.21443510318242</v>
      </c>
      <c r="AB18" s="12" t="n">
        <f aca="false">AVERAGE(filtrado!AB76:AB81)</f>
        <v>-1</v>
      </c>
      <c r="AC18" s="12" t="n">
        <f aca="false">AVERAGE(filtrado!AC76:AC81)</f>
        <v>250.247146606445</v>
      </c>
      <c r="AD18" s="12" t="n">
        <f aca="false">AVERAGE(filtrado!AD76:AD81)</f>
        <v>0.5</v>
      </c>
      <c r="AE18" s="12" t="n">
        <f aca="false">AVERAGE(filtrado!AE76:AE81)</f>
        <v>53.0822939376442</v>
      </c>
      <c r="AF18" s="12" t="n">
        <f aca="false">AVERAGE(filtrado!AF76:AF81)</f>
        <v>3.16593013197728</v>
      </c>
      <c r="AG18" s="12" t="n">
        <f aca="false">AVERAGE(filtrado!AG76:AG81)</f>
        <v>0.933029673518343</v>
      </c>
      <c r="AH18" s="12" t="n">
        <f aca="false">AVERAGE(filtrado!AH76:AH81)</f>
        <v>23.557102839152</v>
      </c>
      <c r="AI18" s="12" t="n">
        <f aca="false">AVERAGE(filtrado!AI76:AI81)</f>
        <v>2</v>
      </c>
      <c r="AJ18" s="12" t="n">
        <f aca="false">AVERAGE(filtrado!AJ76:AJ81)</f>
        <v>4.644859790802</v>
      </c>
      <c r="AK18" s="12" t="n">
        <f aca="false">AVERAGE(filtrado!AK76:AK81)</f>
        <v>1</v>
      </c>
      <c r="AL18" s="12" t="n">
        <f aca="false">AVERAGE(filtrado!AL76:AL81)</f>
        <v>9.289719581604</v>
      </c>
      <c r="AM18" s="12" t="n">
        <f aca="false">AVERAGE(filtrado!AM76:AM81)</f>
        <v>25.3911606470744</v>
      </c>
      <c r="AN18" s="12" t="n">
        <f aca="false">AVERAGE(filtrado!AN76:AN81)</f>
        <v>23.557102839152</v>
      </c>
      <c r="AO18" s="12" t="n">
        <f aca="false">AVERAGE(filtrado!AO76:AO81)</f>
        <v>25.3181997934977</v>
      </c>
      <c r="AP18" s="12" t="n">
        <f aca="false">AVERAGE(filtrado!AP76:AP81)</f>
        <v>918.885609944662</v>
      </c>
      <c r="AQ18" s="12" t="n">
        <f aca="false">AVERAGE(filtrado!AQ76:AQ81)</f>
        <v>909.797383626302</v>
      </c>
      <c r="AR18" s="12" t="n">
        <f aca="false">AVERAGE(filtrado!AR76:AR81)</f>
        <v>19.0254583358765</v>
      </c>
      <c r="AS18" s="12" t="n">
        <f aca="false">AVERAGE(filtrado!AS76:AS81)</f>
        <v>21.087472597758</v>
      </c>
      <c r="AT18" s="12" t="n">
        <f aca="false">AVERAGE(filtrado!AT76:AT81)</f>
        <v>54.9765968322754</v>
      </c>
      <c r="AU18" s="12" t="n">
        <f aca="false">AVERAGE(filtrado!AU76:AU81)</f>
        <v>60.9349740346273</v>
      </c>
      <c r="AV18" s="12" t="n">
        <f aca="false">AVERAGE(filtrado!AV76:AV81)</f>
        <v>300.596048990886</v>
      </c>
      <c r="AW18" s="12" t="n">
        <f aca="false">AVERAGE(filtrado!AW76:AW81)</f>
        <v>249.763435363769</v>
      </c>
      <c r="AX18" s="12" t="n">
        <f aca="false">AVERAGE(filtrado!AX76:AX81)</f>
        <v>106.404530843099</v>
      </c>
      <c r="AY18" s="12" t="n">
        <f aca="false">AVERAGE(filtrado!AY76:AY81)</f>
        <v>94.0456453959147</v>
      </c>
      <c r="AZ18" s="12" t="n">
        <f aca="false">AVERAGE(filtrado!AZ76:AZ81)</f>
        <v>-2.69135737419128</v>
      </c>
      <c r="BA18" s="12" t="n">
        <f aca="false">AVERAGE(filtrado!BA76:BA81)</f>
        <v>-0.395989865064621</v>
      </c>
      <c r="BB18" s="12" t="n">
        <f aca="false">AVERAGE(filtrado!BB76:BB81)</f>
        <v>0.291666666666667</v>
      </c>
      <c r="BC18" s="12" t="n">
        <f aca="false">AVERAGE(filtrado!BC76:BC81)</f>
        <v>-1.355140209198</v>
      </c>
      <c r="BD18" s="12" t="n">
        <f aca="false">AVERAGE(filtrado!BD76:BD81)</f>
        <v>7.355140209198</v>
      </c>
      <c r="BE18" s="12" t="n">
        <f aca="false">AVERAGE(filtrado!BE76:BE81)</f>
        <v>1</v>
      </c>
      <c r="BF18" s="12" t="n">
        <f aca="false">AVERAGE(filtrado!BF76:BF81)</f>
        <v>0</v>
      </c>
      <c r="BG18" s="12" t="n">
        <f aca="false">AVERAGE(filtrado!BG76:BG81)</f>
        <v>0.159999996423721</v>
      </c>
      <c r="BH18" s="12" t="n">
        <f aca="false">AVERAGE(filtrado!BH76:BH81)</f>
        <v>111105</v>
      </c>
      <c r="BI18" s="12" t="n">
        <f aca="false">AVERAGE(filtrado!BI76:BI81)</f>
        <v>1.50298024495443</v>
      </c>
      <c r="BJ18" s="12" t="n">
        <f aca="false">AVERAGE(filtrado!BJ76:BJ81)</f>
        <v>0.00316593013197728</v>
      </c>
      <c r="BK18" s="12" t="n">
        <f aca="false">AVERAGE(filtrado!BK76:BK81)</f>
        <v>296.707102839152</v>
      </c>
      <c r="BL18" s="12" t="n">
        <f aca="false">AVERAGE(filtrado!BL76:BL81)</f>
        <v>298.541160647074</v>
      </c>
      <c r="BM18" s="12" t="n">
        <f aca="false">AVERAGE(filtrado!BM76:BM81)</f>
        <v>39.9621487649794</v>
      </c>
      <c r="BN18" s="12" t="n">
        <f aca="false">AVERAGE(filtrado!BN76:BN81)</f>
        <v>-0.315274567024823</v>
      </c>
      <c r="BO18" s="12" t="n">
        <f aca="false">AVERAGE(filtrado!BO76:BO81)</f>
        <v>2.91621462721268</v>
      </c>
      <c r="BP18" s="12" t="n">
        <f aca="false">AVERAGE(filtrado!BP76:BP81)</f>
        <v>31.0085024583196</v>
      </c>
      <c r="BQ18" s="12" t="n">
        <f aca="false">AVERAGE(filtrado!BQ76:BQ81)</f>
        <v>9.92102986056159</v>
      </c>
      <c r="BR18" s="12" t="n">
        <f aca="false">AVERAGE(filtrado!BR76:BR81)</f>
        <v>24.4741317431132</v>
      </c>
      <c r="BS18" s="12" t="n">
        <f aca="false">AVERAGE(filtrado!BS76:BS81)</f>
        <v>3.0813443584984</v>
      </c>
      <c r="BT18" s="12" t="n">
        <f aca="false">AVERAGE(filtrado!BT76:BT81)</f>
        <v>0.310824244556118</v>
      </c>
      <c r="BU18" s="12" t="n">
        <f aca="false">AVERAGE(filtrado!BU76:BU81)</f>
        <v>1.98318495369433</v>
      </c>
      <c r="BV18" s="12" t="n">
        <f aca="false">AVERAGE(filtrado!BV76:BV81)</f>
        <v>1.09815940480406</v>
      </c>
      <c r="BW18" s="12" t="n">
        <f aca="false">AVERAGE(filtrado!BW76:BW81)</f>
        <v>0.195204520386582</v>
      </c>
      <c r="BX18" s="12" t="n">
        <f aca="false">AVERAGE(filtrado!BX76:BX81)</f>
        <v>79.0310984756826</v>
      </c>
      <c r="BY18" s="12" t="n">
        <f aca="false">AVERAGE(filtrado!BY76:BY81)</f>
        <v>0.923667158115495</v>
      </c>
      <c r="BZ18" s="12" t="n">
        <f aca="false">AVERAGE(filtrado!BZ76:BZ81)</f>
        <v>68.2488351930663</v>
      </c>
      <c r="CA18" s="12" t="n">
        <f aca="false">AVERAGE(filtrado!CA76:CA81)</f>
        <v>908.230938792343</v>
      </c>
      <c r="CB18" s="12" t="n">
        <f aca="false">AVERAGE(filtrado!CB76:CB81)</f>
        <v>0.00809987959562546</v>
      </c>
      <c r="CC18" s="12" t="n">
        <f aca="false">AVERAGE(filtrado!CC76:CC81)</f>
        <v>0</v>
      </c>
      <c r="CD18" s="12" t="n">
        <f aca="false">AVERAGE(filtrado!CD76:CD81)</f>
        <v>219.790396820592</v>
      </c>
      <c r="CE18" s="12" t="n">
        <f aca="false">AVERAGE(filtrado!CE76:CE81)</f>
        <v>1124.20642089844</v>
      </c>
      <c r="CF18" s="12" t="n">
        <f aca="false">AVERAGE(filtrado!CF76:CF81)</f>
        <v>0.482092849624566</v>
      </c>
      <c r="CG18" s="12" t="e">
        <f aca="false">AVERAGE(filtrado!CG76:CG81)</f>
        <v>#DIV/0!</v>
      </c>
    </row>
    <row r="19" customFormat="false" ht="12.75" hidden="false" customHeight="true" outlineLevel="0" collapsed="false">
      <c r="A19" s="4" t="s">
        <v>810</v>
      </c>
      <c r="B19" s="4" t="s">
        <v>809</v>
      </c>
      <c r="C19" s="24" t="n">
        <f aca="false">filtrado!A123</f>
        <v>4</v>
      </c>
      <c r="D19" s="12" t="n">
        <f aca="false">filtrado!B123</f>
        <v>4</v>
      </c>
      <c r="E19" s="12" t="n">
        <f aca="false">AVERAGE(filtrado!E124:E129)</f>
        <v>12567.4999977602</v>
      </c>
      <c r="F19" s="12" t="n">
        <f aca="false">AVERAGE(filtrado!F124:F129)</f>
        <v>0</v>
      </c>
      <c r="G19" s="24" t="n">
        <f aca="false">AVERAGE(filtrado!G124:G129)</f>
        <v>12.4522770247914</v>
      </c>
      <c r="H19" s="24" t="n">
        <f aca="false">AVERAGE(filtrado!H124:H129)</f>
        <v>0.167614049440616</v>
      </c>
      <c r="I19" s="12" t="n">
        <f aca="false">AVERAGE(filtrado!I124:I129)</f>
        <v>669.53530278837</v>
      </c>
      <c r="J19" s="12" t="n">
        <f aca="false">AVERAGE(filtrado!J124:J129)</f>
        <v>15</v>
      </c>
      <c r="K19" s="12" t="n">
        <f aca="false">AVERAGE(filtrado!K124:K129)</f>
        <v>15</v>
      </c>
      <c r="L19" s="12" t="n">
        <f aca="false">AVERAGE(filtrado!L124:L129)</f>
        <v>0</v>
      </c>
      <c r="M19" s="12" t="n">
        <f aca="false">AVERAGE(filtrado!M124:M129)</f>
        <v>0</v>
      </c>
      <c r="N19" s="12" t="n">
        <f aca="false">AVERAGE(filtrado!N124:N129)</f>
        <v>431.4619140625</v>
      </c>
      <c r="O19" s="12" t="n">
        <f aca="false">AVERAGE(filtrado!O124:O129)</f>
        <v>1111.85607910156</v>
      </c>
      <c r="P19" s="12" t="n">
        <f aca="false">AVERAGE(filtrado!P124:P129)</f>
        <v>560.562438964844</v>
      </c>
      <c r="Q19" s="12" t="e">
        <f aca="false">AVERAGE(filtrado!Q124:Q129)</f>
        <v>#DIV/0!</v>
      </c>
      <c r="R19" s="12" t="n">
        <f aca="false">AVERAGE(filtrado!R124:R129)</f>
        <v>0.611944457405724</v>
      </c>
      <c r="S19" s="12" t="n">
        <f aca="false">AVERAGE(filtrado!S124:S129)</f>
        <v>0.495831835161787</v>
      </c>
      <c r="T19" s="12" t="n">
        <f aca="false">AVERAGE(filtrado!T124:T129)</f>
        <v>-1</v>
      </c>
      <c r="U19" s="12" t="n">
        <f aca="false">AVERAGE(filtrado!U124:U129)</f>
        <v>0.87</v>
      </c>
      <c r="V19" s="12" t="n">
        <f aca="false">AVERAGE(filtrado!V124:V129)</f>
        <v>0.92</v>
      </c>
      <c r="W19" s="12" t="n">
        <f aca="false">AVERAGE(filtrado!W124:W129)</f>
        <v>19.9885787963867</v>
      </c>
      <c r="X19" s="12" t="n">
        <f aca="false">AVERAGE(filtrado!X124:X129)</f>
        <v>0.879994289398193</v>
      </c>
      <c r="Y19" s="12" t="n">
        <f aca="false">AVERAGE(filtrado!Y124:Y129)</f>
        <v>0.0611736046080362</v>
      </c>
      <c r="Z19" s="12" t="n">
        <f aca="false">AVERAGE(filtrado!Z124:Z129)</f>
        <v>0.810256272707846</v>
      </c>
      <c r="AA19" s="12" t="n">
        <f aca="false">AVERAGE(filtrado!AA124:AA129)</f>
        <v>2.57695069451831</v>
      </c>
      <c r="AB19" s="12" t="n">
        <f aca="false">AVERAGE(filtrado!AB124:AB129)</f>
        <v>-1</v>
      </c>
      <c r="AC19" s="12" t="n">
        <f aca="false">AVERAGE(filtrado!AC124:AC129)</f>
        <v>249.712875366211</v>
      </c>
      <c r="AD19" s="12" t="n">
        <f aca="false">AVERAGE(filtrado!AD124:AD129)</f>
        <v>0.5</v>
      </c>
      <c r="AE19" s="12" t="n">
        <f aca="false">AVERAGE(filtrado!AE124:AE129)</f>
        <v>54.478507502021</v>
      </c>
      <c r="AF19" s="12" t="n">
        <f aca="false">AVERAGE(filtrado!AF124:AF129)</f>
        <v>1.97707500825914</v>
      </c>
      <c r="AG19" s="12" t="n">
        <f aca="false">AVERAGE(filtrado!AG124:AG129)</f>
        <v>1.09989705304156</v>
      </c>
      <c r="AH19" s="12" t="n">
        <f aca="false">AVERAGE(filtrado!AH124:AH129)</f>
        <v>24.3257077534993</v>
      </c>
      <c r="AI19" s="12" t="n">
        <f aca="false">AVERAGE(filtrado!AI124:AI129)</f>
        <v>2</v>
      </c>
      <c r="AJ19" s="12" t="n">
        <f aca="false">AVERAGE(filtrado!AJ124:AJ129)</f>
        <v>4.644859790802</v>
      </c>
      <c r="AK19" s="12" t="n">
        <f aca="false">AVERAGE(filtrado!AK124:AK129)</f>
        <v>1</v>
      </c>
      <c r="AL19" s="12" t="n">
        <f aca="false">AVERAGE(filtrado!AL124:AL129)</f>
        <v>9.289719581604</v>
      </c>
      <c r="AM19" s="12" t="n">
        <f aca="false">AVERAGE(filtrado!AM124:AM129)</f>
        <v>25.5734739303589</v>
      </c>
      <c r="AN19" s="12" t="n">
        <f aca="false">AVERAGE(filtrado!AN124:AN129)</f>
        <v>24.3257077534993</v>
      </c>
      <c r="AO19" s="12" t="n">
        <f aca="false">AVERAGE(filtrado!AO124:AO129)</f>
        <v>25.5561059315999</v>
      </c>
      <c r="AP19" s="12" t="n">
        <f aca="false">AVERAGE(filtrado!AP124:AP129)</f>
        <v>813.701487223308</v>
      </c>
      <c r="AQ19" s="12" t="n">
        <f aca="false">AVERAGE(filtrado!AQ124:AQ129)</f>
        <v>804.358367919922</v>
      </c>
      <c r="AR19" s="12" t="n">
        <f aca="false">AVERAGE(filtrado!AR124:AR129)</f>
        <v>19.4790639877319</v>
      </c>
      <c r="AS19" s="12" t="n">
        <f aca="false">AVERAGE(filtrado!AS124:AS129)</f>
        <v>20.7671791712443</v>
      </c>
      <c r="AT19" s="12" t="n">
        <f aca="false">AVERAGE(filtrado!AT124:AT129)</f>
        <v>55.7130705515544</v>
      </c>
      <c r="AU19" s="12" t="n">
        <f aca="false">AVERAGE(filtrado!AU124:AU129)</f>
        <v>59.3972441355388</v>
      </c>
      <c r="AV19" s="12" t="n">
        <f aca="false">AVERAGE(filtrado!AV124:AV129)</f>
        <v>300.596766153972</v>
      </c>
      <c r="AW19" s="12" t="n">
        <f aca="false">AVERAGE(filtrado!AW124:AW129)</f>
        <v>249.891789754232</v>
      </c>
      <c r="AX19" s="12" t="n">
        <f aca="false">AVERAGE(filtrado!AX124:AX129)</f>
        <v>165.109044392903</v>
      </c>
      <c r="AY19" s="12" t="n">
        <f aca="false">AVERAGE(filtrado!AY124:AY129)</f>
        <v>94.0996843973796</v>
      </c>
      <c r="AZ19" s="12" t="n">
        <f aca="false">AVERAGE(filtrado!AZ124:AZ129)</f>
        <v>-3.24763178825378</v>
      </c>
      <c r="BA19" s="12" t="n">
        <f aca="false">AVERAGE(filtrado!BA124:BA129)</f>
        <v>-0.43512350320816</v>
      </c>
      <c r="BB19" s="12" t="n">
        <f aca="false">AVERAGE(filtrado!BB124:BB129)</f>
        <v>0.75</v>
      </c>
      <c r="BC19" s="12" t="n">
        <f aca="false">AVERAGE(filtrado!BC124:BC129)</f>
        <v>-1.355140209198</v>
      </c>
      <c r="BD19" s="12" t="n">
        <f aca="false">AVERAGE(filtrado!BD124:BD129)</f>
        <v>7.355140209198</v>
      </c>
      <c r="BE19" s="12" t="n">
        <f aca="false">AVERAGE(filtrado!BE124:BE129)</f>
        <v>1</v>
      </c>
      <c r="BF19" s="12" t="n">
        <f aca="false">AVERAGE(filtrado!BF124:BF129)</f>
        <v>0</v>
      </c>
      <c r="BG19" s="12" t="n">
        <f aca="false">AVERAGE(filtrado!BG124:BG129)</f>
        <v>0.159999996423721</v>
      </c>
      <c r="BH19" s="12" t="n">
        <f aca="false">AVERAGE(filtrado!BH124:BH129)</f>
        <v>111105</v>
      </c>
      <c r="BI19" s="12" t="n">
        <f aca="false">AVERAGE(filtrado!BI124:BI129)</f>
        <v>1.50298383076986</v>
      </c>
      <c r="BJ19" s="12" t="n">
        <f aca="false">AVERAGE(filtrado!BJ124:BJ129)</f>
        <v>0.00197707500825914</v>
      </c>
      <c r="BK19" s="12" t="n">
        <f aca="false">AVERAGE(filtrado!BK124:BK129)</f>
        <v>297.475707753499</v>
      </c>
      <c r="BL19" s="12" t="n">
        <f aca="false">AVERAGE(filtrado!BL124:BL129)</f>
        <v>298.723473930359</v>
      </c>
      <c r="BM19" s="12" t="n">
        <f aca="false">AVERAGE(filtrado!BM124:BM129)</f>
        <v>39.9826854669943</v>
      </c>
      <c r="BN19" s="12" t="n">
        <f aca="false">AVERAGE(filtrado!BN124:BN129)</f>
        <v>-0.131804380529867</v>
      </c>
      <c r="BO19" s="12" t="n">
        <f aca="false">AVERAGE(filtrado!BO124:BO129)</f>
        <v>3.05408205758648</v>
      </c>
      <c r="BP19" s="12" t="n">
        <f aca="false">AVERAGE(filtrado!BP124:BP129)</f>
        <v>32.4558162654398</v>
      </c>
      <c r="BQ19" s="12" t="n">
        <f aca="false">AVERAGE(filtrado!BQ124:BQ129)</f>
        <v>11.6886370941955</v>
      </c>
      <c r="BR19" s="12" t="n">
        <f aca="false">AVERAGE(filtrado!BR124:BR129)</f>
        <v>24.9495908419291</v>
      </c>
      <c r="BS19" s="12" t="n">
        <f aca="false">AVERAGE(filtrado!BS124:BS129)</f>
        <v>3.17013889105922</v>
      </c>
      <c r="BT19" s="12" t="n">
        <f aca="false">AVERAGE(filtrado!BT124:BT129)</f>
        <v>0.164643359820947</v>
      </c>
      <c r="BU19" s="12" t="n">
        <f aca="false">AVERAGE(filtrado!BU124:BU129)</f>
        <v>1.95418500454491</v>
      </c>
      <c r="BV19" s="12" t="n">
        <f aca="false">AVERAGE(filtrado!BV124:BV129)</f>
        <v>1.21595388651431</v>
      </c>
      <c r="BW19" s="12" t="n">
        <f aca="false">AVERAGE(filtrado!BW124:BW129)</f>
        <v>0.103164937039194</v>
      </c>
      <c r="BX19" s="12" t="n">
        <f aca="false">AVERAGE(filtrado!BX124:BX129)</f>
        <v>63.0030607997072</v>
      </c>
      <c r="BY19" s="12" t="n">
        <f aca="false">AVERAGE(filtrado!BY124:BY129)</f>
        <v>0.832385450862406</v>
      </c>
      <c r="BZ19" s="12" t="n">
        <f aca="false">AVERAGE(filtrado!BZ124:BZ129)</f>
        <v>63.6573990036997</v>
      </c>
      <c r="CA19" s="12" t="n">
        <f aca="false">AVERAGE(filtrado!CA124:CA129)</f>
        <v>802.548778961311</v>
      </c>
      <c r="CB19" s="12" t="n">
        <f aca="false">AVERAGE(filtrado!CB124:CB129)</f>
        <v>0.00987679511709023</v>
      </c>
      <c r="CC19" s="12" t="n">
        <f aca="false">AVERAGE(filtrado!CC124:CC129)</f>
        <v>0</v>
      </c>
      <c r="CD19" s="12" t="n">
        <f aca="false">AVERAGE(filtrado!CD124:CD129)</f>
        <v>219.903347951218</v>
      </c>
      <c r="CE19" s="12" t="n">
        <f aca="false">AVERAGE(filtrado!CE124:CE129)</f>
        <v>680.39416503906</v>
      </c>
      <c r="CF19" s="12" t="n">
        <f aca="false">AVERAGE(filtrado!CF124:CF129)</f>
        <v>0.495831835161787</v>
      </c>
      <c r="CG19" s="12" t="e">
        <f aca="false">AVERAGE(filtrado!CG124:CG129)</f>
        <v>#DIV/0!</v>
      </c>
    </row>
    <row r="20" customFormat="false" ht="12.75" hidden="false" customHeight="true" outlineLevel="0" collapsed="false">
      <c r="A20" s="4" t="s">
        <v>810</v>
      </c>
      <c r="B20" s="4" t="s">
        <v>809</v>
      </c>
      <c r="C20" s="24" t="n">
        <f aca="false">filtrado!A171</f>
        <v>5</v>
      </c>
      <c r="D20" s="12" t="n">
        <f aca="false">filtrado!B171</f>
        <v>4</v>
      </c>
      <c r="E20" s="12" t="n">
        <f aca="false">AVERAGE(filtrado!E172:E177)</f>
        <v>18269.4999977602</v>
      </c>
      <c r="F20" s="12" t="n">
        <f aca="false">AVERAGE(filtrado!F172:F177)</f>
        <v>0</v>
      </c>
      <c r="G20" s="24" t="n">
        <f aca="false">AVERAGE(filtrado!G172:G177)</f>
        <v>10.7406216968968</v>
      </c>
      <c r="H20" s="24" t="n">
        <f aca="false">AVERAGE(filtrado!H172:H177)</f>
        <v>0.120507522693639</v>
      </c>
      <c r="I20" s="12" t="n">
        <f aca="false">AVERAGE(filtrado!I172:I177)</f>
        <v>682.424457118901</v>
      </c>
      <c r="J20" s="12" t="n">
        <f aca="false">AVERAGE(filtrado!J172:J177)</f>
        <v>20</v>
      </c>
      <c r="K20" s="12" t="n">
        <f aca="false">AVERAGE(filtrado!K172:K177)</f>
        <v>20</v>
      </c>
      <c r="L20" s="12" t="n">
        <f aca="false">AVERAGE(filtrado!L172:L177)</f>
        <v>0</v>
      </c>
      <c r="M20" s="12" t="n">
        <f aca="false">AVERAGE(filtrado!M172:M177)</f>
        <v>0</v>
      </c>
      <c r="N20" s="12" t="n">
        <f aca="false">AVERAGE(filtrado!N172:N177)</f>
        <v>483.80126953125</v>
      </c>
      <c r="O20" s="12" t="n">
        <f aca="false">AVERAGE(filtrado!O172:O177)</f>
        <v>1421.08471679688</v>
      </c>
      <c r="P20" s="12" t="n">
        <f aca="false">AVERAGE(filtrado!P172:P177)</f>
        <v>741.077392578125</v>
      </c>
      <c r="Q20" s="12" t="e">
        <f aca="false">AVERAGE(filtrado!Q172:Q177)</f>
        <v>#DIV/0!</v>
      </c>
      <c r="R20" s="12" t="n">
        <f aca="false">AVERAGE(filtrado!R172:R177)</f>
        <v>0.659554941508529</v>
      </c>
      <c r="S20" s="12" t="n">
        <f aca="false">AVERAGE(filtrado!S172:S177)</f>
        <v>0.478512868501949</v>
      </c>
      <c r="T20" s="12" t="n">
        <f aca="false">AVERAGE(filtrado!T172:T177)</f>
        <v>-1</v>
      </c>
      <c r="U20" s="12" t="n">
        <f aca="false">AVERAGE(filtrado!U172:U177)</f>
        <v>0.87</v>
      </c>
      <c r="V20" s="12" t="n">
        <f aca="false">AVERAGE(filtrado!V172:V177)</f>
        <v>0.92</v>
      </c>
      <c r="W20" s="12" t="n">
        <f aca="false">AVERAGE(filtrado!W172:W177)</f>
        <v>19.9885787963867</v>
      </c>
      <c r="X20" s="12" t="n">
        <f aca="false">AVERAGE(filtrado!X172:X177)</f>
        <v>0.879994289398193</v>
      </c>
      <c r="Y20" s="12" t="n">
        <f aca="false">AVERAGE(filtrado!Y172:Y177)</f>
        <v>0.0532340180182403</v>
      </c>
      <c r="Z20" s="12" t="n">
        <f aca="false">AVERAGE(filtrado!Z172:Z177)</f>
        <v>0.725508730792765</v>
      </c>
      <c r="AA20" s="12" t="n">
        <f aca="false">AVERAGE(filtrado!AA172:AA177)</f>
        <v>2.93733151666542</v>
      </c>
      <c r="AB20" s="12" t="n">
        <f aca="false">AVERAGE(filtrado!AB172:AB177)</f>
        <v>-1</v>
      </c>
      <c r="AC20" s="12" t="n">
        <f aca="false">AVERAGE(filtrado!AC172:AC177)</f>
        <v>249.726745605469</v>
      </c>
      <c r="AD20" s="12" t="n">
        <f aca="false">AVERAGE(filtrado!AD172:AD177)</f>
        <v>0.5</v>
      </c>
      <c r="AE20" s="12" t="n">
        <f aca="false">AVERAGE(filtrado!AE172:AE177)</f>
        <v>52.5785418065755</v>
      </c>
      <c r="AF20" s="12" t="n">
        <f aca="false">AVERAGE(filtrado!AF172:AF177)</f>
        <v>1.4537072087823</v>
      </c>
      <c r="AG20" s="12" t="n">
        <f aca="false">AVERAGE(filtrado!AG172:AG177)</f>
        <v>1.12220691692194</v>
      </c>
      <c r="AH20" s="12" t="n">
        <f aca="false">AVERAGE(filtrado!AH172:AH177)</f>
        <v>23.4480543136597</v>
      </c>
      <c r="AI20" s="12" t="n">
        <f aca="false">AVERAGE(filtrado!AI172:AI177)</f>
        <v>2</v>
      </c>
      <c r="AJ20" s="12" t="n">
        <f aca="false">AVERAGE(filtrado!AJ172:AJ177)</f>
        <v>4.644859790802</v>
      </c>
      <c r="AK20" s="12" t="n">
        <f aca="false">AVERAGE(filtrado!AK172:AK177)</f>
        <v>1</v>
      </c>
      <c r="AL20" s="12" t="n">
        <f aca="false">AVERAGE(filtrado!AL172:AL177)</f>
        <v>9.289719581604</v>
      </c>
      <c r="AM20" s="12" t="n">
        <f aca="false">AVERAGE(filtrado!AM172:AM177)</f>
        <v>24.5262333552043</v>
      </c>
      <c r="AN20" s="12" t="n">
        <f aca="false">AVERAGE(filtrado!AN172:AN177)</f>
        <v>23.4480543136597</v>
      </c>
      <c r="AO20" s="12" t="n">
        <f aca="false">AVERAGE(filtrado!AO172:AO177)</f>
        <v>24.5050455729167</v>
      </c>
      <c r="AP20" s="12" t="n">
        <f aca="false">AVERAGE(filtrado!AP172:AP177)</f>
        <v>849.576283772787</v>
      </c>
      <c r="AQ20" s="12" t="n">
        <f aca="false">AVERAGE(filtrado!AQ172:AQ177)</f>
        <v>841.615966796875</v>
      </c>
      <c r="AR20" s="12" t="n">
        <f aca="false">AVERAGE(filtrado!AR172:AR177)</f>
        <v>17.8990519841512</v>
      </c>
      <c r="AS20" s="12" t="n">
        <f aca="false">AVERAGE(filtrado!AS172:AS177)</f>
        <v>18.8480472564697</v>
      </c>
      <c r="AT20" s="12" t="n">
        <f aca="false">AVERAGE(filtrado!AT172:AT177)</f>
        <v>54.5308653513591</v>
      </c>
      <c r="AU20" s="12" t="n">
        <f aca="false">AVERAGE(filtrado!AU172:AU177)</f>
        <v>57.4219296773275</v>
      </c>
      <c r="AV20" s="12" t="n">
        <f aca="false">AVERAGE(filtrado!AV172:AV177)</f>
        <v>300.592981974284</v>
      </c>
      <c r="AW20" s="12" t="n">
        <f aca="false">AVERAGE(filtrado!AW172:AW177)</f>
        <v>250.623555501302</v>
      </c>
      <c r="AX20" s="12" t="n">
        <f aca="false">AVERAGE(filtrado!AX172:AX177)</f>
        <v>110.112504323323</v>
      </c>
      <c r="AY20" s="12" t="n">
        <f aca="false">AVERAGE(filtrado!AY172:AY177)</f>
        <v>94.1687660217285</v>
      </c>
      <c r="AZ20" s="12" t="n">
        <f aca="false">AVERAGE(filtrado!AZ172:AZ177)</f>
        <v>-3.04504990577698</v>
      </c>
      <c r="BA20" s="12" t="n">
        <f aca="false">AVERAGE(filtrado!BA172:BA177)</f>
        <v>-0.389287620782852</v>
      </c>
      <c r="BB20" s="12" t="n">
        <f aca="false">AVERAGE(filtrado!BB172:BB177)</f>
        <v>0.541666666666667</v>
      </c>
      <c r="BC20" s="12" t="n">
        <f aca="false">AVERAGE(filtrado!BC172:BC177)</f>
        <v>-1.355140209198</v>
      </c>
      <c r="BD20" s="12" t="n">
        <f aca="false">AVERAGE(filtrado!BD172:BD177)</f>
        <v>7.355140209198</v>
      </c>
      <c r="BE20" s="12" t="n">
        <f aca="false">AVERAGE(filtrado!BE172:BE177)</f>
        <v>1</v>
      </c>
      <c r="BF20" s="12" t="n">
        <f aca="false">AVERAGE(filtrado!BF172:BF177)</f>
        <v>0</v>
      </c>
      <c r="BG20" s="12" t="n">
        <f aca="false">AVERAGE(filtrado!BG172:BG177)</f>
        <v>0.159999996423721</v>
      </c>
      <c r="BH20" s="12" t="n">
        <f aca="false">AVERAGE(filtrado!BH172:BH177)</f>
        <v>111105</v>
      </c>
      <c r="BI20" s="12" t="n">
        <f aca="false">AVERAGE(filtrado!BI172:BI177)</f>
        <v>1.50296490987142</v>
      </c>
      <c r="BJ20" s="12" t="n">
        <f aca="false">AVERAGE(filtrado!BJ172:BJ177)</f>
        <v>0.0014537072087823</v>
      </c>
      <c r="BK20" s="12" t="n">
        <f aca="false">AVERAGE(filtrado!BK172:BK177)</f>
        <v>296.59805431366</v>
      </c>
      <c r="BL20" s="12" t="n">
        <f aca="false">AVERAGE(filtrado!BL172:BL177)</f>
        <v>297.676233355204</v>
      </c>
      <c r="BM20" s="12" t="n">
        <f aca="false">AVERAGE(filtrado!BM172:BM177)</f>
        <v>40.0997679839086</v>
      </c>
      <c r="BN20" s="12" t="n">
        <f aca="false">AVERAGE(filtrado!BN172:BN177)</f>
        <v>-0.0472816556393717</v>
      </c>
      <c r="BO20" s="12" t="n">
        <f aca="false">AVERAGE(filtrado!BO172:BO177)</f>
        <v>2.8971042438994</v>
      </c>
      <c r="BP20" s="12" t="n">
        <f aca="false">AVERAGE(filtrado!BP172:BP177)</f>
        <v>30.7650231015654</v>
      </c>
      <c r="BQ20" s="12" t="n">
        <f aca="false">AVERAGE(filtrado!BQ172:BQ177)</f>
        <v>11.9169758450956</v>
      </c>
      <c r="BR20" s="12" t="n">
        <f aca="false">AVERAGE(filtrado!BR172:BR177)</f>
        <v>23.987143834432</v>
      </c>
      <c r="BS20" s="12" t="n">
        <f aca="false">AVERAGE(filtrado!BS172:BS177)</f>
        <v>2.99266507714159</v>
      </c>
      <c r="BT20" s="12" t="n">
        <f aca="false">AVERAGE(filtrado!BT172:BT177)</f>
        <v>0.118963124712068</v>
      </c>
      <c r="BU20" s="12" t="n">
        <f aca="false">AVERAGE(filtrado!BU172:BU177)</f>
        <v>1.77489732697745</v>
      </c>
      <c r="BV20" s="12" t="n">
        <f aca="false">AVERAGE(filtrado!BV172:BV177)</f>
        <v>1.21776775016414</v>
      </c>
      <c r="BW20" s="12" t="n">
        <f aca="false">AVERAGE(filtrado!BW172:BW177)</f>
        <v>0.0744891808535726</v>
      </c>
      <c r="BX20" s="12" t="n">
        <f aca="false">AVERAGE(filtrado!BX172:BX177)</f>
        <v>64.2630665401486</v>
      </c>
      <c r="BY20" s="12" t="n">
        <f aca="false">AVERAGE(filtrado!BY172:BY177)</f>
        <v>0.810851480903184</v>
      </c>
      <c r="BZ20" s="12" t="n">
        <f aca="false">AVERAGE(filtrado!BZ172:BZ177)</f>
        <v>60.7877433143773</v>
      </c>
      <c r="CA20" s="12" t="n">
        <f aca="false">AVERAGE(filtrado!CA172:CA177)</f>
        <v>840.055118897922</v>
      </c>
      <c r="CB20" s="12" t="n">
        <f aca="false">AVERAGE(filtrado!CB172:CB177)</f>
        <v>0.0077720112707282</v>
      </c>
      <c r="CC20" s="12" t="n">
        <f aca="false">AVERAGE(filtrado!CC172:CC177)</f>
        <v>0</v>
      </c>
      <c r="CD20" s="12" t="n">
        <f aca="false">AVERAGE(filtrado!CD172:CD177)</f>
        <v>220.547297629817</v>
      </c>
      <c r="CE20" s="12" t="n">
        <f aca="false">AVERAGE(filtrado!CE172:CE177)</f>
        <v>937.28344726563</v>
      </c>
      <c r="CF20" s="12" t="n">
        <f aca="false">AVERAGE(filtrado!CF172:CF177)</f>
        <v>0.478512868501949</v>
      </c>
      <c r="CG20" s="12" t="e">
        <f aca="false">AVERAGE(filtrado!CG172:CG177)</f>
        <v>#DIV/0!</v>
      </c>
    </row>
    <row r="21" customFormat="false" ht="12.75" hidden="false" customHeight="true" outlineLevel="0" collapsed="false">
      <c r="A21" s="4" t="s">
        <v>810</v>
      </c>
      <c r="B21" s="4" t="s">
        <v>809</v>
      </c>
      <c r="C21" s="24" t="n">
        <f aca="false">filtrado!A227</f>
        <v>6</v>
      </c>
      <c r="D21" s="12" t="n">
        <f aca="false">filtrado!B227</f>
        <v>4</v>
      </c>
      <c r="E21" s="12" t="n">
        <f aca="false">AVERAGE(filtrado!E228:E233)</f>
        <v>22905.6666644154</v>
      </c>
      <c r="F21" s="12" t="n">
        <f aca="false">AVERAGE(filtrado!F228:F233)</f>
        <v>0</v>
      </c>
      <c r="G21" s="24" t="n">
        <f aca="false">AVERAGE(filtrado!G228:G233)</f>
        <v>10.3349827122997</v>
      </c>
      <c r="H21" s="24" t="n">
        <f aca="false">AVERAGE(filtrado!H228:H233)</f>
        <v>0.186079131991295</v>
      </c>
      <c r="I21" s="12" t="n">
        <f aca="false">AVERAGE(filtrado!I228:I233)</f>
        <v>682.033157993304</v>
      </c>
      <c r="J21" s="12" t="n">
        <f aca="false">AVERAGE(filtrado!J228:J233)</f>
        <v>29</v>
      </c>
      <c r="K21" s="12" t="n">
        <f aca="false">AVERAGE(filtrado!K228:K233)</f>
        <v>29</v>
      </c>
      <c r="L21" s="12" t="n">
        <f aca="false">AVERAGE(filtrado!L228:L233)</f>
        <v>0</v>
      </c>
      <c r="M21" s="12" t="n">
        <f aca="false">AVERAGE(filtrado!M228:M233)</f>
        <v>0</v>
      </c>
      <c r="N21" s="12" t="n">
        <f aca="false">AVERAGE(filtrado!N228:N233)</f>
        <v>441.06640625</v>
      </c>
      <c r="O21" s="12" t="n">
        <f aca="false">AVERAGE(filtrado!O228:O233)</f>
        <v>1205.66784667969</v>
      </c>
      <c r="P21" s="12" t="n">
        <f aca="false">AVERAGE(filtrado!P228:P233)</f>
        <v>546.509765625</v>
      </c>
      <c r="Q21" s="12" t="e">
        <f aca="false">AVERAGE(filtrado!Q228:Q233)</f>
        <v>#DIV/0!</v>
      </c>
      <c r="R21" s="12" t="n">
        <f aca="false">AVERAGE(filtrado!R228:R233)</f>
        <v>0.634172539754908</v>
      </c>
      <c r="S21" s="12" t="n">
        <f aca="false">AVERAGE(filtrado!S228:S233)</f>
        <v>0.54671614812484</v>
      </c>
      <c r="T21" s="12" t="n">
        <f aca="false">AVERAGE(filtrado!T228:T233)</f>
        <v>-1</v>
      </c>
      <c r="U21" s="12" t="n">
        <f aca="false">AVERAGE(filtrado!U228:U233)</f>
        <v>0.87</v>
      </c>
      <c r="V21" s="12" t="n">
        <f aca="false">AVERAGE(filtrado!V228:V233)</f>
        <v>0.92</v>
      </c>
      <c r="W21" s="12" t="n">
        <f aca="false">AVERAGE(filtrado!W228:W233)</f>
        <v>19.9885787963867</v>
      </c>
      <c r="X21" s="12" t="n">
        <f aca="false">AVERAGE(filtrado!X228:X233)</f>
        <v>0.879994289398193</v>
      </c>
      <c r="Y21" s="12" t="n">
        <f aca="false">AVERAGE(filtrado!Y228:Y233)</f>
        <v>0.051602218653252</v>
      </c>
      <c r="Z21" s="12" t="n">
        <f aca="false">AVERAGE(filtrado!Z228:Z233)</f>
        <v>0.862093695094606</v>
      </c>
      <c r="AA21" s="12" t="n">
        <f aca="false">AVERAGE(filtrado!AA228:AA233)</f>
        <v>2.73352907769699</v>
      </c>
      <c r="AB21" s="12" t="n">
        <f aca="false">AVERAGE(filtrado!AB228:AB233)</f>
        <v>-1</v>
      </c>
      <c r="AC21" s="12" t="n">
        <f aca="false">AVERAGE(filtrado!AC228:AC233)</f>
        <v>250.946746826172</v>
      </c>
      <c r="AD21" s="12" t="n">
        <f aca="false">AVERAGE(filtrado!AD228:AD233)</f>
        <v>0.5</v>
      </c>
      <c r="AE21" s="12" t="n">
        <f aca="false">AVERAGE(filtrado!AE228:AE233)</f>
        <v>60.3661293383895</v>
      </c>
      <c r="AF21" s="12" t="n">
        <f aca="false">AVERAGE(filtrado!AF228:AF233)</f>
        <v>2.2694348242477</v>
      </c>
      <c r="AG21" s="12" t="n">
        <f aca="false">AVERAGE(filtrado!AG228:AG233)</f>
        <v>1.14273802950351</v>
      </c>
      <c r="AH21" s="12" t="n">
        <f aca="false">AVERAGE(filtrado!AH228:AH233)</f>
        <v>23.7093210220337</v>
      </c>
      <c r="AI21" s="12" t="n">
        <f aca="false">AVERAGE(filtrado!AI228:AI233)</f>
        <v>2</v>
      </c>
      <c r="AJ21" s="12" t="n">
        <f aca="false">AVERAGE(filtrado!AJ228:AJ233)</f>
        <v>4.644859790802</v>
      </c>
      <c r="AK21" s="12" t="n">
        <f aca="false">AVERAGE(filtrado!AK228:AK233)</f>
        <v>1</v>
      </c>
      <c r="AL21" s="12" t="n">
        <f aca="false">AVERAGE(filtrado!AL228:AL233)</f>
        <v>9.289719581604</v>
      </c>
      <c r="AM21" s="12" t="n">
        <f aca="false">AVERAGE(filtrado!AM228:AM233)</f>
        <v>24.7184813817342</v>
      </c>
      <c r="AN21" s="12" t="n">
        <f aca="false">AVERAGE(filtrado!AN228:AN233)</f>
        <v>23.7093210220337</v>
      </c>
      <c r="AO21" s="12" t="n">
        <f aca="false">AVERAGE(filtrado!AO228:AO233)</f>
        <v>24.6437142690023</v>
      </c>
      <c r="AP21" s="12" t="n">
        <f aca="false">AVERAGE(filtrado!AP228:AP233)</f>
        <v>795.064575195313</v>
      </c>
      <c r="AQ21" s="12" t="n">
        <f aca="false">AVERAGE(filtrado!AQ228:AQ233)</f>
        <v>787.000315348307</v>
      </c>
      <c r="AR21" s="12" t="n">
        <f aca="false">AVERAGE(filtrado!AR228:AR233)</f>
        <v>17.6255801518758</v>
      </c>
      <c r="AS21" s="12" t="n">
        <f aca="false">AVERAGE(filtrado!AS228:AS233)</f>
        <v>19.1066125233968</v>
      </c>
      <c r="AT21" s="12" t="n">
        <f aca="false">AVERAGE(filtrado!AT228:AT233)</f>
        <v>53.1163959503174</v>
      </c>
      <c r="AU21" s="12" t="n">
        <f aca="false">AVERAGE(filtrado!AU228:AU233)</f>
        <v>57.5796686808268</v>
      </c>
      <c r="AV21" s="12" t="n">
        <f aca="false">AVERAGE(filtrado!AV228:AV233)</f>
        <v>300.61110941569</v>
      </c>
      <c r="AW21" s="12" t="n">
        <f aca="false">AVERAGE(filtrado!AW228:AW233)</f>
        <v>249.615809122721</v>
      </c>
      <c r="AX21" s="12" t="n">
        <f aca="false">AVERAGE(filtrado!AX228:AX233)</f>
        <v>109.708886464437</v>
      </c>
      <c r="AY21" s="12" t="n">
        <f aca="false">AVERAGE(filtrado!AY228:AY233)</f>
        <v>94.2262738545736</v>
      </c>
      <c r="AZ21" s="12" t="n">
        <f aca="false">AVERAGE(filtrado!AZ228:AZ233)</f>
        <v>-2.02957439422607</v>
      </c>
      <c r="BA21" s="12" t="n">
        <f aca="false">AVERAGE(filtrado!BA228:BA233)</f>
        <v>-0.401076465845108</v>
      </c>
      <c r="BB21" s="12" t="n">
        <f aca="false">AVERAGE(filtrado!BB228:BB233)</f>
        <v>0.666666666666667</v>
      </c>
      <c r="BC21" s="12" t="n">
        <f aca="false">AVERAGE(filtrado!BC228:BC233)</f>
        <v>-1.355140209198</v>
      </c>
      <c r="BD21" s="12" t="n">
        <f aca="false">AVERAGE(filtrado!BD228:BD233)</f>
        <v>7.355140209198</v>
      </c>
      <c r="BE21" s="12" t="n">
        <f aca="false">AVERAGE(filtrado!BE228:BE233)</f>
        <v>1</v>
      </c>
      <c r="BF21" s="12" t="n">
        <f aca="false">AVERAGE(filtrado!BF228:BF233)</f>
        <v>0</v>
      </c>
      <c r="BG21" s="12" t="n">
        <f aca="false">AVERAGE(filtrado!BG228:BG233)</f>
        <v>0.159999996423721</v>
      </c>
      <c r="BH21" s="12" t="n">
        <f aca="false">AVERAGE(filtrado!BH228:BH233)</f>
        <v>111105</v>
      </c>
      <c r="BI21" s="12" t="n">
        <f aca="false">AVERAGE(filtrado!BI228:BI233)</f>
        <v>1.50305554707845</v>
      </c>
      <c r="BJ21" s="12" t="n">
        <f aca="false">AVERAGE(filtrado!BJ228:BJ233)</f>
        <v>0.0022694348242477</v>
      </c>
      <c r="BK21" s="12" t="n">
        <f aca="false">AVERAGE(filtrado!BK228:BK233)</f>
        <v>296.859321022034</v>
      </c>
      <c r="BL21" s="12" t="n">
        <f aca="false">AVERAGE(filtrado!BL228:BL233)</f>
        <v>297.868481381734</v>
      </c>
      <c r="BM21" s="12" t="n">
        <f aca="false">AVERAGE(filtrado!BM228:BM233)</f>
        <v>39.9385285669396</v>
      </c>
      <c r="BN21" s="12" t="n">
        <f aca="false">AVERAGE(filtrado!BN228:BN233)</f>
        <v>-0.194820963849988</v>
      </c>
      <c r="BO21" s="12" t="n">
        <f aca="false">AVERAGE(filtrado!BO228:BO233)</f>
        <v>2.94308292972207</v>
      </c>
      <c r="BP21" s="12" t="n">
        <f aca="false">AVERAGE(filtrado!BP228:BP233)</f>
        <v>31.2342069726426</v>
      </c>
      <c r="BQ21" s="12" t="n">
        <f aca="false">AVERAGE(filtrado!BQ228:BQ233)</f>
        <v>12.1275944492458</v>
      </c>
      <c r="BR21" s="12" t="n">
        <f aca="false">AVERAGE(filtrado!BR228:BR233)</f>
        <v>24.213901201884</v>
      </c>
      <c r="BS21" s="12" t="n">
        <f aca="false">AVERAGE(filtrado!BS228:BS233)</f>
        <v>3.03367826335303</v>
      </c>
      <c r="BT21" s="12" t="n">
        <f aca="false">AVERAGE(filtrado!BT228:BT233)</f>
        <v>0.182424822870224</v>
      </c>
      <c r="BU21" s="12" t="n">
        <f aca="false">AVERAGE(filtrado!BU228:BU233)</f>
        <v>1.80034490021856</v>
      </c>
      <c r="BV21" s="12" t="n">
        <f aca="false">AVERAGE(filtrado!BV228:BV233)</f>
        <v>1.23333336313448</v>
      </c>
      <c r="BW21" s="12" t="n">
        <f aca="false">AVERAGE(filtrado!BW228:BW233)</f>
        <v>0.114338294377009</v>
      </c>
      <c r="BX21" s="12" t="n">
        <f aca="false">AVERAGE(filtrado!BX228:BX233)</f>
        <v>64.2654431216599</v>
      </c>
      <c r="BY21" s="12" t="n">
        <f aca="false">AVERAGE(filtrado!BY228:BY233)</f>
        <v>0.866623782696674</v>
      </c>
      <c r="BZ21" s="12" t="n">
        <f aca="false">AVERAGE(filtrado!BZ228:BZ233)</f>
        <v>60.9517987468127</v>
      </c>
      <c r="CA21" s="12" t="n">
        <f aca="false">AVERAGE(filtrado!CA228:CA233)</f>
        <v>785.498415690407</v>
      </c>
      <c r="CB21" s="12" t="n">
        <f aca="false">AVERAGE(filtrado!CB228:CB233)</f>
        <v>0.00801962858777023</v>
      </c>
      <c r="CC21" s="12" t="n">
        <f aca="false">AVERAGE(filtrado!CC228:CC233)</f>
        <v>0</v>
      </c>
      <c r="CD21" s="12" t="n">
        <f aca="false">AVERAGE(filtrado!CD228:CD233)</f>
        <v>219.660486571504</v>
      </c>
      <c r="CE21" s="12" t="n">
        <f aca="false">AVERAGE(filtrado!CE228:CE233)</f>
        <v>764.60144042969</v>
      </c>
      <c r="CF21" s="12" t="n">
        <f aca="false">AVERAGE(filtrado!CF228:CF233)</f>
        <v>0.54671614812484</v>
      </c>
      <c r="CG21" s="12" t="e">
        <f aca="false">AVERAGE(filtrado!CG228:CG233)</f>
        <v>#DIV/0!</v>
      </c>
    </row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CG21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803</v>
      </c>
      <c r="B1" s="22" t="s">
        <v>804</v>
      </c>
      <c r="C1" s="10" t="s">
        <v>15</v>
      </c>
      <c r="D1" s="10" t="s">
        <v>16</v>
      </c>
      <c r="E1" s="22" t="s">
        <v>17</v>
      </c>
      <c r="F1" s="22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  <c r="AA1" s="10" t="s">
        <v>39</v>
      </c>
      <c r="AB1" s="10" t="s">
        <v>40</v>
      </c>
      <c r="AC1" s="10" t="s">
        <v>41</v>
      </c>
      <c r="AD1" s="10" t="s">
        <v>42</v>
      </c>
      <c r="AE1" s="10" t="s">
        <v>43</v>
      </c>
      <c r="AF1" s="10" t="s">
        <v>44</v>
      </c>
      <c r="AG1" s="10" t="s">
        <v>45</v>
      </c>
      <c r="AH1" s="10" t="s">
        <v>46</v>
      </c>
      <c r="AI1" s="10" t="s">
        <v>47</v>
      </c>
      <c r="AJ1" s="10" t="s">
        <v>48</v>
      </c>
      <c r="AK1" s="10" t="s">
        <v>49</v>
      </c>
      <c r="AL1" s="10" t="s">
        <v>50</v>
      </c>
      <c r="AM1" s="10" t="s">
        <v>51</v>
      </c>
      <c r="AN1" s="10" t="s">
        <v>52</v>
      </c>
      <c r="AO1" s="10" t="s">
        <v>53</v>
      </c>
      <c r="AP1" s="10" t="s">
        <v>54</v>
      </c>
      <c r="AQ1" s="10" t="s">
        <v>55</v>
      </c>
      <c r="AR1" s="10" t="s">
        <v>56</v>
      </c>
      <c r="AS1" s="10" t="s">
        <v>57</v>
      </c>
      <c r="AT1" s="10" t="s">
        <v>58</v>
      </c>
      <c r="AU1" s="10" t="s">
        <v>59</v>
      </c>
      <c r="AV1" s="10" t="s">
        <v>60</v>
      </c>
      <c r="AW1" s="10" t="s">
        <v>61</v>
      </c>
      <c r="AX1" s="10" t="s">
        <v>62</v>
      </c>
      <c r="AY1" s="10" t="s">
        <v>63</v>
      </c>
      <c r="AZ1" s="10" t="s">
        <v>64</v>
      </c>
      <c r="BA1" s="10" t="s">
        <v>65</v>
      </c>
      <c r="BB1" s="10" t="s">
        <v>66</v>
      </c>
      <c r="BC1" s="10" t="s">
        <v>67</v>
      </c>
      <c r="BD1" s="10" t="s">
        <v>68</v>
      </c>
      <c r="BE1" s="10" t="s">
        <v>69</v>
      </c>
      <c r="BF1" s="10" t="s">
        <v>70</v>
      </c>
      <c r="BG1" s="10" t="s">
        <v>71</v>
      </c>
      <c r="BH1" s="10" t="s">
        <v>72</v>
      </c>
      <c r="BI1" s="10" t="s">
        <v>73</v>
      </c>
      <c r="BJ1" s="10" t="s">
        <v>74</v>
      </c>
      <c r="BK1" s="10" t="s">
        <v>75</v>
      </c>
      <c r="BL1" s="10" t="s">
        <v>76</v>
      </c>
      <c r="BM1" s="10" t="s">
        <v>77</v>
      </c>
      <c r="BN1" s="10" t="s">
        <v>78</v>
      </c>
      <c r="BO1" s="10" t="s">
        <v>79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84</v>
      </c>
      <c r="BU1" s="10" t="s">
        <v>85</v>
      </c>
      <c r="BV1" s="10" t="s">
        <v>86</v>
      </c>
      <c r="BW1" s="10" t="s">
        <v>87</v>
      </c>
      <c r="BX1" s="10" t="s">
        <v>88</v>
      </c>
      <c r="BY1" s="10" t="s">
        <v>89</v>
      </c>
      <c r="BZ1" s="10" t="s">
        <v>90</v>
      </c>
      <c r="CA1" s="10" t="s">
        <v>91</v>
      </c>
      <c r="CB1" s="10" t="s">
        <v>92</v>
      </c>
      <c r="CC1" s="10" t="s">
        <v>93</v>
      </c>
      <c r="CD1" s="10" t="s">
        <v>94</v>
      </c>
      <c r="CE1" s="10" t="s">
        <v>95</v>
      </c>
    </row>
    <row r="2" customFormat="false" ht="12.8" hidden="false" customHeight="false" outlineLevel="0" collapsed="false">
      <c r="A2" s="24" t="n">
        <f aca="false">filtrado!A36</f>
        <v>2</v>
      </c>
      <c r="B2" s="24" t="n">
        <f aca="false">filtrado!B36</f>
        <v>5</v>
      </c>
      <c r="C2" s="12" t="n">
        <f aca="false">AVERAGE(filtrado!E36:E41)</f>
        <v>4338.49999776017</v>
      </c>
      <c r="D2" s="12" t="n">
        <f aca="false">AVERAGE(filtrado!F36:F41)</f>
        <v>0</v>
      </c>
      <c r="E2" s="12" t="n">
        <f aca="false">AVERAGE(filtrado!G36:G41)</f>
        <v>10.035544168188</v>
      </c>
      <c r="F2" s="24" t="n">
        <f aca="false">AVERAGE(filtrado!H36:H41)</f>
        <v>0.232860032564675</v>
      </c>
      <c r="G2" s="12" t="n">
        <f aca="false">AVERAGE(filtrado!I36:I41)</f>
        <v>790.002023845889</v>
      </c>
      <c r="H2" s="12" t="n">
        <f aca="false">AVERAGE(filtrado!J36:J41)</f>
        <v>5</v>
      </c>
      <c r="I2" s="12" t="n">
        <f aca="false">AVERAGE(filtrado!K36:K41)</f>
        <v>5</v>
      </c>
      <c r="J2" s="12" t="n">
        <f aca="false">AVERAGE(filtrado!L36:L41)</f>
        <v>0</v>
      </c>
      <c r="K2" s="12" t="n">
        <f aca="false">AVERAGE(filtrado!M36:M41)</f>
        <v>0</v>
      </c>
      <c r="L2" s="12" t="n">
        <f aca="false">AVERAGE(filtrado!N36:N41)</f>
        <v>486.406982421875</v>
      </c>
      <c r="M2" s="12" t="n">
        <f aca="false">AVERAGE(filtrado!O36:O41)</f>
        <v>1485.33471679688</v>
      </c>
      <c r="N2" s="12" t="n">
        <f aca="false">AVERAGE(filtrado!P36:P41)</f>
        <v>819.504760742188</v>
      </c>
      <c r="O2" s="12" t="e">
        <f aca="false">AVERAGE(filtrado!Q36:Q41)</f>
        <v>#DIV/0!</v>
      </c>
      <c r="P2" s="12" t="n">
        <f aca="false">AVERAGE(filtrado!R36:R41)</f>
        <v>0.672527022413635</v>
      </c>
      <c r="Q2" s="12" t="n">
        <f aca="false">AVERAGE(filtrado!S36:S41)</f>
        <v>0.448269301542047</v>
      </c>
      <c r="R2" s="12" t="n">
        <f aca="false">AVERAGE(filtrado!T36:T41)</f>
        <v>-1</v>
      </c>
      <c r="S2" s="12" t="n">
        <f aca="false">AVERAGE(filtrado!U36:U41)</f>
        <v>0.87</v>
      </c>
      <c r="T2" s="12" t="n">
        <f aca="false">AVERAGE(filtrado!V36:V41)</f>
        <v>0.92</v>
      </c>
      <c r="U2" s="12" t="n">
        <f aca="false">AVERAGE(filtrado!W36:W41)</f>
        <v>19.9885787963867</v>
      </c>
      <c r="V2" s="12" t="n">
        <f aca="false">AVERAGE(filtrado!X36:X41)</f>
        <v>0.879994289398193</v>
      </c>
      <c r="W2" s="12" t="n">
        <f aca="false">AVERAGE(filtrado!Y36:Y41)</f>
        <v>0.0501051108762858</v>
      </c>
      <c r="X2" s="12" t="n">
        <f aca="false">AVERAGE(filtrado!Z36:Z41)</f>
        <v>0.666544668990775</v>
      </c>
      <c r="Y2" s="12" t="n">
        <f aca="false">AVERAGE(filtrado!AA36:AA41)</f>
        <v>3.05368707784833</v>
      </c>
      <c r="Z2" s="12" t="n">
        <f aca="false">AVERAGE(filtrado!AB36:AB41)</f>
        <v>-1</v>
      </c>
      <c r="AA2" s="12" t="n">
        <f aca="false">AVERAGE(filtrado!AC36:AC41)</f>
        <v>249.298278808594</v>
      </c>
      <c r="AB2" s="12" t="n">
        <f aca="false">AVERAGE(filtrado!AD36:AD41)</f>
        <v>0.5</v>
      </c>
      <c r="AC2" s="12" t="n">
        <f aca="false">AVERAGE(filtrado!AE36:AE41)</f>
        <v>49.17089765178</v>
      </c>
      <c r="AD2" s="12" t="n">
        <f aca="false">AVERAGE(filtrado!AF36:AF41)</f>
        <v>2.39205480240327</v>
      </c>
      <c r="AE2" s="12" t="n">
        <f aca="false">AVERAGE(filtrado!AG36:AG41)</f>
        <v>0.965815390143903</v>
      </c>
      <c r="AF2" s="12" t="n">
        <f aca="false">AVERAGE(filtrado!AH36:AH41)</f>
        <v>23.029447555542</v>
      </c>
      <c r="AG2" s="12" t="n">
        <f aca="false">AVERAGE(filtrado!AI36:AI41)</f>
        <v>2</v>
      </c>
      <c r="AH2" s="12" t="n">
        <f aca="false">AVERAGE(filtrado!AJ36:AJ41)</f>
        <v>4.644859790802</v>
      </c>
      <c r="AI2" s="12" t="n">
        <f aca="false">AVERAGE(filtrado!AK36:AK41)</f>
        <v>1</v>
      </c>
      <c r="AJ2" s="12" t="n">
        <f aca="false">AVERAGE(filtrado!AL36:AL41)</f>
        <v>9.289719581604</v>
      </c>
      <c r="AK2" s="12" t="n">
        <f aca="false">AVERAGE(filtrado!AM36:AM41)</f>
        <v>24.4124660491943</v>
      </c>
      <c r="AL2" s="12" t="n">
        <f aca="false">AVERAGE(filtrado!AN36:AN41)</f>
        <v>23.029447555542</v>
      </c>
      <c r="AM2" s="12" t="n">
        <f aca="false">AVERAGE(filtrado!AO36:AO41)</f>
        <v>24.3832508722941</v>
      </c>
      <c r="AN2" s="12" t="n">
        <f aca="false">AVERAGE(filtrado!AP36:AP41)</f>
        <v>882.479644775391</v>
      </c>
      <c r="AO2" s="12" t="n">
        <f aca="false">AVERAGE(filtrado!AQ36:AQ41)</f>
        <v>874.411193847656</v>
      </c>
      <c r="AP2" s="12" t="n">
        <f aca="false">AVERAGE(filtrado!AR36:AR41)</f>
        <v>18.2044035593669</v>
      </c>
      <c r="AQ2" s="12" t="n">
        <f aca="false">AVERAGE(filtrado!AS36:AS41)</f>
        <v>19.7644294102987</v>
      </c>
      <c r="AR2" s="12" t="n">
        <f aca="false">AVERAGE(filtrado!AT36:AT41)</f>
        <v>55.7725709279378</v>
      </c>
      <c r="AS2" s="12" t="n">
        <f aca="false">AVERAGE(filtrado!AU36:AU41)</f>
        <v>60.5520000457764</v>
      </c>
      <c r="AT2" s="12" t="n">
        <f aca="false">AVERAGE(filtrado!AV36:AV41)</f>
        <v>300.607437133789</v>
      </c>
      <c r="AU2" s="12" t="n">
        <f aca="false">AVERAGE(filtrado!AW36:AW41)</f>
        <v>250.283233642578</v>
      </c>
      <c r="AV2" s="12" t="n">
        <f aca="false">AVERAGE(filtrado!AX36:AX41)</f>
        <v>152.561798095703</v>
      </c>
      <c r="AW2" s="12" t="n">
        <f aca="false">AVERAGE(filtrado!AY36:AY41)</f>
        <v>94.0547790527344</v>
      </c>
      <c r="AX2" s="12" t="n">
        <f aca="false">AVERAGE(filtrado!AZ36:AZ41)</f>
        <v>-2.55465078353882</v>
      </c>
      <c r="AY2" s="12" t="n">
        <f aca="false">AVERAGE(filtrado!BA36:BA41)</f>
        <v>-0.4166040122509</v>
      </c>
      <c r="AZ2" s="12" t="n">
        <f aca="false">AVERAGE(filtrado!BB36:BB41)</f>
        <v>0.541666666666667</v>
      </c>
      <c r="BA2" s="12" t="n">
        <f aca="false">AVERAGE(filtrado!BC36:BC41)</f>
        <v>-1.355140209198</v>
      </c>
      <c r="BB2" s="12" t="n">
        <f aca="false">AVERAGE(filtrado!BD36:BD41)</f>
        <v>7.355140209198</v>
      </c>
      <c r="BC2" s="12" t="n">
        <f aca="false">AVERAGE(filtrado!BE36:BE41)</f>
        <v>1</v>
      </c>
      <c r="BD2" s="12" t="n">
        <f aca="false">AVERAGE(filtrado!BF36:BF41)</f>
        <v>0</v>
      </c>
      <c r="BE2" s="12" t="n">
        <f aca="false">AVERAGE(filtrado!BG36:BG41)</f>
        <v>0.159999996423721</v>
      </c>
      <c r="BF2" s="12" t="n">
        <f aca="false">AVERAGE(filtrado!BH36:BH41)</f>
        <v>111105</v>
      </c>
      <c r="BG2" s="12" t="n">
        <f aca="false">AVERAGE(filtrado!BI36:BI41)</f>
        <v>1.50303718566895</v>
      </c>
      <c r="BH2" s="12" t="n">
        <f aca="false">AVERAGE(filtrado!BJ36:BJ41)</f>
        <v>0.00239205480240327</v>
      </c>
      <c r="BI2" s="12" t="n">
        <f aca="false">AVERAGE(filtrado!BK36:BK41)</f>
        <v>296.179447555542</v>
      </c>
      <c r="BJ2" s="12" t="n">
        <f aca="false">AVERAGE(filtrado!BL36:BL41)</f>
        <v>297.562466049194</v>
      </c>
      <c r="BK2" s="12" t="n">
        <f aca="false">AVERAGE(filtrado!BM36:BM41)</f>
        <v>40.0453164877298</v>
      </c>
      <c r="BL2" s="12" t="n">
        <f aca="false">AVERAGE(filtrado!BN36:BN41)</f>
        <v>-0.199451752184224</v>
      </c>
      <c r="BM2" s="12" t="n">
        <f aca="false">AVERAGE(filtrado!BO36:BO41)</f>
        <v>2.82475445410639</v>
      </c>
      <c r="BN2" s="12" t="n">
        <f aca="false">AVERAGE(filtrado!BP36:BP41)</f>
        <v>30.0330776554627</v>
      </c>
      <c r="BO2" s="12" t="n">
        <f aca="false">AVERAGE(filtrado!BQ36:BQ41)</f>
        <v>10.268648245164</v>
      </c>
      <c r="BP2" s="12" t="n">
        <f aca="false">AVERAGE(filtrado!BR36:BR41)</f>
        <v>23.7209568023682</v>
      </c>
      <c r="BQ2" s="12" t="n">
        <f aca="false">AVERAGE(filtrado!BS36:BS41)</f>
        <v>2.94513978695128</v>
      </c>
      <c r="BR2" s="12" t="n">
        <f aca="false">AVERAGE(filtrado!BT36:BT41)</f>
        <v>0.227165218948879</v>
      </c>
      <c r="BS2" s="12" t="n">
        <f aca="false">AVERAGE(filtrado!BU36:BU41)</f>
        <v>1.85893906396249</v>
      </c>
      <c r="BT2" s="12" t="n">
        <f aca="false">AVERAGE(filtrado!BV36:BV41)</f>
        <v>1.08620072298879</v>
      </c>
      <c r="BU2" s="12" t="n">
        <f aca="false">AVERAGE(filtrado!BW36:BW41)</f>
        <v>0.14247915233296</v>
      </c>
      <c r="BV2" s="12" t="n">
        <f aca="false">AVERAGE(filtrado!BX36:BX41)</f>
        <v>74.303466292091</v>
      </c>
      <c r="BW2" s="12" t="n">
        <f aca="false">AVERAGE(filtrado!BY36:BY41)</f>
        <v>0.90346727512964</v>
      </c>
      <c r="BX2" s="12" t="n">
        <f aca="false">AVERAGE(filtrado!BZ36:BZ41)</f>
        <v>65.7935483510774</v>
      </c>
      <c r="BY2" s="12" t="n">
        <f aca="false">AVERAGE(filtrado!CA36:CA41)</f>
        <v>872.952809177587</v>
      </c>
      <c r="BZ2" s="12" t="n">
        <f aca="false">AVERAGE(filtrado!CB36:CB41)</f>
        <v>0.00756392575754492</v>
      </c>
      <c r="CA2" s="12" t="n">
        <f aca="false">AVERAGE(filtrado!CC36:CC41)</f>
        <v>0</v>
      </c>
      <c r="CB2" s="12" t="n">
        <f aca="false">AVERAGE(filtrado!CD36:CD41)</f>
        <v>220.247816337582</v>
      </c>
      <c r="CC2" s="12" t="n">
        <f aca="false">AVERAGE(filtrado!CE36:CE41)</f>
        <v>998.927734375005</v>
      </c>
      <c r="CD2" s="12" t="n">
        <f aca="false">AVERAGE(filtrado!CF36:CF41)</f>
        <v>0.448269301542047</v>
      </c>
      <c r="CE2" s="12" t="e">
        <f aca="false">AVERAGE(filtrado!CG36:CG41)</f>
        <v>#DIV/0!</v>
      </c>
    </row>
    <row r="3" customFormat="false" ht="12.8" hidden="false" customHeight="false" outlineLevel="0" collapsed="false">
      <c r="A3" s="24" t="n">
        <f aca="false">filtrado!A83</f>
        <v>3</v>
      </c>
      <c r="B3" s="24" t="n">
        <f aca="false">filtrado!B83</f>
        <v>5</v>
      </c>
      <c r="C3" s="12" t="n">
        <f aca="false">AVERAGE(filtrado!E84:E89)</f>
        <v>8764.16666444981</v>
      </c>
      <c r="D3" s="12" t="n">
        <f aca="false">AVERAGE(filtrado!F84:F89)</f>
        <v>0</v>
      </c>
      <c r="E3" s="24" t="n">
        <f aca="false">AVERAGE(filtrado!G84:G89)</f>
        <v>6.63406983128102</v>
      </c>
      <c r="F3" s="24" t="n">
        <f aca="false">AVERAGE(filtrado!H84:H89)</f>
        <v>0.235786461864314</v>
      </c>
      <c r="G3" s="12" t="n">
        <f aca="false">AVERAGE(filtrado!I84:I89)</f>
        <v>864.828388139293</v>
      </c>
      <c r="H3" s="12" t="n">
        <f aca="false">AVERAGE(filtrado!J84:J89)</f>
        <v>10</v>
      </c>
      <c r="I3" s="12" t="n">
        <f aca="false">AVERAGE(filtrado!K84:K89)</f>
        <v>10</v>
      </c>
      <c r="J3" s="12" t="n">
        <f aca="false">AVERAGE(filtrado!L84:L89)</f>
        <v>0</v>
      </c>
      <c r="K3" s="12" t="n">
        <f aca="false">AVERAGE(filtrado!M84:M89)</f>
        <v>0</v>
      </c>
      <c r="L3" s="12" t="n">
        <f aca="false">AVERAGE(filtrado!N84:N89)</f>
        <v>460.64892578125</v>
      </c>
      <c r="M3" s="12" t="n">
        <f aca="false">AVERAGE(filtrado!O84:O89)</f>
        <v>1471.04724121094</v>
      </c>
      <c r="N3" s="12" t="n">
        <f aca="false">AVERAGE(filtrado!P84:P89)</f>
        <v>643.024169921875</v>
      </c>
      <c r="O3" s="12" t="e">
        <f aca="false">AVERAGE(filtrado!Q84:Q89)</f>
        <v>#DIV/0!</v>
      </c>
      <c r="P3" s="12" t="n">
        <f aca="false">AVERAGE(filtrado!R84:R89)</f>
        <v>0.68685647008722</v>
      </c>
      <c r="Q3" s="12" t="n">
        <f aca="false">AVERAGE(filtrado!S84:S89)</f>
        <v>0.562880000106218</v>
      </c>
      <c r="R3" s="12" t="n">
        <f aca="false">AVERAGE(filtrado!T84:T89)</f>
        <v>-1</v>
      </c>
      <c r="S3" s="12" t="n">
        <f aca="false">AVERAGE(filtrado!U84:U89)</f>
        <v>0.87</v>
      </c>
      <c r="T3" s="12" t="n">
        <f aca="false">AVERAGE(filtrado!V84:V89)</f>
        <v>0.92</v>
      </c>
      <c r="U3" s="12" t="n">
        <f aca="false">AVERAGE(filtrado!W84:W89)</f>
        <v>19.9885787963867</v>
      </c>
      <c r="V3" s="12" t="n">
        <f aca="false">AVERAGE(filtrado!X84:X89)</f>
        <v>0.879994289398193</v>
      </c>
      <c r="W3" s="12" t="n">
        <f aca="false">AVERAGE(filtrado!Y84:Y89)</f>
        <v>0.034796421502424</v>
      </c>
      <c r="X3" s="12" t="n">
        <f aca="false">AVERAGE(filtrado!Z84:Z89)</f>
        <v>0.819501634795317</v>
      </c>
      <c r="Y3" s="12" t="n">
        <f aca="false">AVERAGE(filtrado!AA84:AA89)</f>
        <v>3.19342379604181</v>
      </c>
      <c r="Z3" s="12" t="n">
        <f aca="false">AVERAGE(filtrado!AB84:AB89)</f>
        <v>-1</v>
      </c>
      <c r="AA3" s="12" t="n">
        <f aca="false">AVERAGE(filtrado!AC84:AC89)</f>
        <v>250.076171875</v>
      </c>
      <c r="AB3" s="12" t="n">
        <f aca="false">AVERAGE(filtrado!AD84:AD89)</f>
        <v>0.5</v>
      </c>
      <c r="AC3" s="12" t="n">
        <f aca="false">AVERAGE(filtrado!AE84:AE89)</f>
        <v>61.9352633663215</v>
      </c>
      <c r="AD3" s="12" t="n">
        <f aca="false">AVERAGE(filtrado!AF84:AF89)</f>
        <v>2.69031305951467</v>
      </c>
      <c r="AE3" s="12" t="n">
        <f aca="false">AVERAGE(filtrado!AG84:AG89)</f>
        <v>1.07048673449746</v>
      </c>
      <c r="AF3" s="12" t="n">
        <f aca="false">AVERAGE(filtrado!AH84:AH89)</f>
        <v>24.4777777989706</v>
      </c>
      <c r="AG3" s="12" t="n">
        <f aca="false">AVERAGE(filtrado!AI84:AI89)</f>
        <v>2</v>
      </c>
      <c r="AH3" s="12" t="n">
        <f aca="false">AVERAGE(filtrado!AJ84:AJ89)</f>
        <v>4.644859790802</v>
      </c>
      <c r="AI3" s="12" t="n">
        <f aca="false">AVERAGE(filtrado!AK84:AK89)</f>
        <v>1</v>
      </c>
      <c r="AJ3" s="12" t="n">
        <f aca="false">AVERAGE(filtrado!AL84:AL89)</f>
        <v>9.289719581604</v>
      </c>
      <c r="AK3" s="12" t="n">
        <f aca="false">AVERAGE(filtrado!AM84:AM89)</f>
        <v>25.8126020431519</v>
      </c>
      <c r="AL3" s="12" t="n">
        <f aca="false">AVERAGE(filtrado!AN84:AN89)</f>
        <v>24.4777777989706</v>
      </c>
      <c r="AM3" s="12" t="n">
        <f aca="false">AVERAGE(filtrado!AO84:AO89)</f>
        <v>25.6175877253215</v>
      </c>
      <c r="AN3" s="12" t="n">
        <f aca="false">AVERAGE(filtrado!AP84:AP89)</f>
        <v>933.635955810547</v>
      </c>
      <c r="AO3" s="12" t="n">
        <f aca="false">AVERAGE(filtrado!AQ84:AQ89)</f>
        <v>927.56147257487</v>
      </c>
      <c r="AP3" s="12" t="n">
        <f aca="false">AVERAGE(filtrado!AR84:AR89)</f>
        <v>19.6378517150879</v>
      </c>
      <c r="AQ3" s="12" t="n">
        <f aca="false">AVERAGE(filtrado!AS84:AS89)</f>
        <v>21.3896109263102</v>
      </c>
      <c r="AR3" s="12" t="n">
        <f aca="false">AVERAGE(filtrado!AT84:AT89)</f>
        <v>55.3425121307373</v>
      </c>
      <c r="AS3" s="12" t="n">
        <f aca="false">AVERAGE(filtrado!AU84:AU89)</f>
        <v>60.2792434692383</v>
      </c>
      <c r="AT3" s="12" t="n">
        <f aca="false">AVERAGE(filtrado!AV84:AV89)</f>
        <v>300.585632324219</v>
      </c>
      <c r="AU3" s="12" t="n">
        <f aca="false">AVERAGE(filtrado!AW84:AW89)</f>
        <v>249.310961405436</v>
      </c>
      <c r="AV3" s="12" t="n">
        <f aca="false">AVERAGE(filtrado!AX84:AX89)</f>
        <v>108.201367696126</v>
      </c>
      <c r="AW3" s="12" t="n">
        <f aca="false">AVERAGE(filtrado!AY84:AY89)</f>
        <v>94.0423825581869</v>
      </c>
      <c r="AX3" s="12" t="n">
        <f aca="false">AVERAGE(filtrado!AZ84:AZ89)</f>
        <v>-2.69135737419128</v>
      </c>
      <c r="AY3" s="12" t="n">
        <f aca="false">AVERAGE(filtrado!BA84:BA89)</f>
        <v>-0.395989865064621</v>
      </c>
      <c r="AZ3" s="12" t="n">
        <f aca="false">AVERAGE(filtrado!BB84:BB89)</f>
        <v>0.416666666666667</v>
      </c>
      <c r="BA3" s="12" t="n">
        <f aca="false">AVERAGE(filtrado!BC84:BC89)</f>
        <v>-1.355140209198</v>
      </c>
      <c r="BB3" s="12" t="n">
        <f aca="false">AVERAGE(filtrado!BD84:BD89)</f>
        <v>7.355140209198</v>
      </c>
      <c r="BC3" s="12" t="n">
        <f aca="false">AVERAGE(filtrado!BE84:BE89)</f>
        <v>1</v>
      </c>
      <c r="BD3" s="12" t="n">
        <f aca="false">AVERAGE(filtrado!BF84:BF89)</f>
        <v>0</v>
      </c>
      <c r="BE3" s="12" t="n">
        <f aca="false">AVERAGE(filtrado!BG84:BG89)</f>
        <v>0.159999996423721</v>
      </c>
      <c r="BF3" s="12" t="n">
        <f aca="false">AVERAGE(filtrado!BH84:BH89)</f>
        <v>111105</v>
      </c>
      <c r="BG3" s="12" t="n">
        <f aca="false">AVERAGE(filtrado!BI84:BI89)</f>
        <v>1.50292816162109</v>
      </c>
      <c r="BH3" s="12" t="n">
        <f aca="false">AVERAGE(filtrado!BJ84:BJ89)</f>
        <v>0.00269031305951467</v>
      </c>
      <c r="BI3" s="12" t="n">
        <f aca="false">AVERAGE(filtrado!BK84:BK89)</f>
        <v>297.627777798971</v>
      </c>
      <c r="BJ3" s="12" t="n">
        <f aca="false">AVERAGE(filtrado!BL84:BL89)</f>
        <v>298.962602043152</v>
      </c>
      <c r="BK3" s="12" t="n">
        <f aca="false">AVERAGE(filtrado!BM84:BM89)</f>
        <v>39.8897529332643</v>
      </c>
      <c r="BL3" s="12" t="n">
        <f aca="false">AVERAGE(filtrado!BN84:BN89)</f>
        <v>-0.253834565852971</v>
      </c>
      <c r="BM3" s="12" t="n">
        <f aca="false">AVERAGE(filtrado!BO84:BO89)</f>
        <v>3.08201670481166</v>
      </c>
      <c r="BN3" s="12" t="n">
        <f aca="false">AVERAGE(filtrado!BP84:BP89)</f>
        <v>32.7726352948952</v>
      </c>
      <c r="BO3" s="12" t="n">
        <f aca="false">AVERAGE(filtrado!BQ84:BQ89)</f>
        <v>11.383024368585</v>
      </c>
      <c r="BP3" s="12" t="n">
        <f aca="false">AVERAGE(filtrado!BR84:BR89)</f>
        <v>25.1451899210612</v>
      </c>
      <c r="BQ3" s="12" t="n">
        <f aca="false">AVERAGE(filtrado!BS84:BS89)</f>
        <v>3.2073060148758</v>
      </c>
      <c r="BR3" s="12" t="n">
        <f aca="false">AVERAGE(filtrado!BT84:BT89)</f>
        <v>0.229948698259401</v>
      </c>
      <c r="BS3" s="12" t="n">
        <f aca="false">AVERAGE(filtrado!BU84:BU89)</f>
        <v>2.0115299703142</v>
      </c>
      <c r="BT3" s="12" t="n">
        <f aca="false">AVERAGE(filtrado!BV84:BV89)</f>
        <v>1.19577604456161</v>
      </c>
      <c r="BU3" s="12" t="n">
        <f aca="false">AVERAGE(filtrado!BW84:BW89)</f>
        <v>0.144231261854898</v>
      </c>
      <c r="BV3" s="12" t="n">
        <f aca="false">AVERAGE(filtrado!BX84:BX89)</f>
        <v>81.3305228790528</v>
      </c>
      <c r="BW3" s="12" t="n">
        <f aca="false">AVERAGE(filtrado!BY84:BY89)</f>
        <v>0.932366979631709</v>
      </c>
      <c r="BX3" s="12" t="n">
        <f aca="false">AVERAGE(filtrado!BZ84:BZ89)</f>
        <v>65.1835580189959</v>
      </c>
      <c r="BY3" s="12" t="n">
        <f aca="false">AVERAGE(filtrado!CA84:CA89)</f>
        <v>926.597396728063</v>
      </c>
      <c r="BZ3" s="12" t="n">
        <f aca="false">AVERAGE(filtrado!CB84:CB89)</f>
        <v>0.00466686681780528</v>
      </c>
      <c r="CA3" s="12" t="n">
        <f aca="false">AVERAGE(filtrado!CC84:CC89)</f>
        <v>0</v>
      </c>
      <c r="CB3" s="12" t="n">
        <f aca="false">AVERAGE(filtrado!CD84:CD89)</f>
        <v>219.392222321157</v>
      </c>
      <c r="CC3" s="12" t="n">
        <f aca="false">AVERAGE(filtrado!CE84:CE89)</f>
        <v>1010.39831542969</v>
      </c>
      <c r="CD3" s="12" t="n">
        <f aca="false">AVERAGE(filtrado!CF84:CF89)</f>
        <v>0.562880000106218</v>
      </c>
      <c r="CE3" s="12" t="e">
        <f aca="false">AVERAGE(filtrado!CG84:CG89)</f>
        <v>#DIV/0!</v>
      </c>
    </row>
    <row r="4" customFormat="false" ht="12.8" hidden="false" customHeight="false" outlineLevel="0" collapsed="false">
      <c r="A4" s="24" t="n">
        <f aca="false">filtrado!A132</f>
        <v>4</v>
      </c>
      <c r="B4" s="24" t="n">
        <f aca="false">filtrado!B132</f>
        <v>5</v>
      </c>
      <c r="C4" s="12" t="n">
        <f aca="false">AVERAGE(filtrado!E132:E137)</f>
        <v>14904.1666644499</v>
      </c>
      <c r="D4" s="12" t="n">
        <f aca="false">AVERAGE(filtrado!F132:F137)</f>
        <v>0</v>
      </c>
      <c r="E4" s="12" t="n">
        <f aca="false">AVERAGE(filtrado!G132:G137)</f>
        <v>12.7150715773803</v>
      </c>
      <c r="F4" s="24" t="n">
        <f aca="false">AVERAGE(filtrado!H132:H137)</f>
        <v>0.134216761082096</v>
      </c>
      <c r="G4" s="12" t="n">
        <f aca="false">AVERAGE(filtrado!I132:I137)</f>
        <v>749.877288799704</v>
      </c>
      <c r="H4" s="12" t="n">
        <f aca="false">AVERAGE(filtrado!J132:J137)</f>
        <v>17</v>
      </c>
      <c r="I4" s="12" t="n">
        <f aca="false">AVERAGE(filtrado!K132:K137)</f>
        <v>17</v>
      </c>
      <c r="J4" s="12" t="n">
        <f aca="false">AVERAGE(filtrado!L132:L137)</f>
        <v>0</v>
      </c>
      <c r="K4" s="12" t="n">
        <f aca="false">AVERAGE(filtrado!M132:M137)</f>
        <v>0</v>
      </c>
      <c r="L4" s="12" t="n">
        <f aca="false">AVERAGE(filtrado!N132:N137)</f>
        <v>501.0185546875</v>
      </c>
      <c r="M4" s="12" t="n">
        <f aca="false">AVERAGE(filtrado!O132:O137)</f>
        <v>1566.04602050781</v>
      </c>
      <c r="N4" s="12" t="n">
        <f aca="false">AVERAGE(filtrado!P132:P137)</f>
        <v>706.060241699219</v>
      </c>
      <c r="O4" s="12" t="e">
        <f aca="false">AVERAGE(filtrado!Q132:Q137)</f>
        <v>#DIV/0!</v>
      </c>
      <c r="P4" s="12" t="n">
        <f aca="false">AVERAGE(filtrado!R132:R137)</f>
        <v>0.680074181648226</v>
      </c>
      <c r="Q4" s="12" t="n">
        <f aca="false">AVERAGE(filtrado!S132:S137)</f>
        <v>0.549144640417227</v>
      </c>
      <c r="R4" s="12" t="n">
        <f aca="false">AVERAGE(filtrado!T132:T137)</f>
        <v>-1</v>
      </c>
      <c r="S4" s="12" t="n">
        <f aca="false">AVERAGE(filtrado!U132:U137)</f>
        <v>0.87</v>
      </c>
      <c r="T4" s="12" t="n">
        <f aca="false">AVERAGE(filtrado!V132:V137)</f>
        <v>0.92</v>
      </c>
      <c r="U4" s="12" t="n">
        <f aca="false">AVERAGE(filtrado!W132:W137)</f>
        <v>19.9885787963867</v>
      </c>
      <c r="V4" s="12" t="n">
        <f aca="false">AVERAGE(filtrado!X132:X137)</f>
        <v>0.879994289398193</v>
      </c>
      <c r="W4" s="12" t="n">
        <f aca="false">AVERAGE(filtrado!Y132:Y137)</f>
        <v>0.062200625524538</v>
      </c>
      <c r="X4" s="12" t="n">
        <f aca="false">AVERAGE(filtrado!Z132:Z137)</f>
        <v>0.807477559413183</v>
      </c>
      <c r="Y4" s="12" t="n">
        <f aca="false">AVERAGE(filtrado!AA132:AA137)</f>
        <v>3.1257245981331</v>
      </c>
      <c r="Z4" s="12" t="n">
        <f aca="false">AVERAGE(filtrado!AB132:AB137)</f>
        <v>-1</v>
      </c>
      <c r="AA4" s="12" t="n">
        <f aca="false">AVERAGE(filtrado!AC132:AC137)</f>
        <v>250.089126586914</v>
      </c>
      <c r="AB4" s="12" t="n">
        <f aca="false">AVERAGE(filtrado!AD132:AD137)</f>
        <v>0.5</v>
      </c>
      <c r="AC4" s="12" t="n">
        <f aca="false">AVERAGE(filtrado!AE132:AE137)</f>
        <v>60.4270534033598</v>
      </c>
      <c r="AD4" s="12" t="n">
        <f aca="false">AVERAGE(filtrado!AF132:AF137)</f>
        <v>1.54081698726504</v>
      </c>
      <c r="AE4" s="12" t="n">
        <f aca="false">AVERAGE(filtrado!AG132:AG137)</f>
        <v>1.06859113045217</v>
      </c>
      <c r="AF4" s="12" t="n">
        <f aca="false">AVERAGE(filtrado!AH132:AH137)</f>
        <v>23.3997433980306</v>
      </c>
      <c r="AG4" s="12" t="n">
        <f aca="false">AVERAGE(filtrado!AI132:AI137)</f>
        <v>2</v>
      </c>
      <c r="AH4" s="12" t="n">
        <f aca="false">AVERAGE(filtrado!AJ132:AJ137)</f>
        <v>4.644859790802</v>
      </c>
      <c r="AI4" s="12" t="n">
        <f aca="false">AVERAGE(filtrado!AK132:AK137)</f>
        <v>1</v>
      </c>
      <c r="AJ4" s="12" t="n">
        <f aca="false">AVERAGE(filtrado!AL132:AL137)</f>
        <v>9.289719581604</v>
      </c>
      <c r="AK4" s="12" t="n">
        <f aca="false">AVERAGE(filtrado!AM132:AM137)</f>
        <v>24.7889655431112</v>
      </c>
      <c r="AL4" s="12" t="n">
        <f aca="false">AVERAGE(filtrado!AN132:AN137)</f>
        <v>23.3997433980306</v>
      </c>
      <c r="AM4" s="12" t="n">
        <f aca="false">AVERAGE(filtrado!AO132:AO137)</f>
        <v>24.795989672343</v>
      </c>
      <c r="AN4" s="12" t="n">
        <f aca="false">AVERAGE(filtrado!AP132:AP137)</f>
        <v>928.251373291016</v>
      </c>
      <c r="AO4" s="12" t="n">
        <f aca="false">AVERAGE(filtrado!AQ132:AQ137)</f>
        <v>918.849446614584</v>
      </c>
      <c r="AP4" s="12" t="n">
        <f aca="false">AVERAGE(filtrado!AR132:AR137)</f>
        <v>18.3343162536621</v>
      </c>
      <c r="AQ4" s="12" t="n">
        <f aca="false">AVERAGE(filtrado!AS132:AS137)</f>
        <v>19.3396685918172</v>
      </c>
      <c r="AR4" s="12" t="n">
        <f aca="false">AVERAGE(filtrado!AT132:AT137)</f>
        <v>54.9529368082682</v>
      </c>
      <c r="AS4" s="12" t="n">
        <f aca="false">AVERAGE(filtrado!AU132:AU137)</f>
        <v>57.9662653605143</v>
      </c>
      <c r="AT4" s="12" t="n">
        <f aca="false">AVERAGE(filtrado!AV132:AV137)</f>
        <v>300.594751993815</v>
      </c>
      <c r="AU4" s="12" t="n">
        <f aca="false">AVERAGE(filtrado!AW132:AW137)</f>
        <v>250.567120869955</v>
      </c>
      <c r="AV4" s="12" t="n">
        <f aca="false">AVERAGE(filtrado!AX132:AX137)</f>
        <v>178.252738952637</v>
      </c>
      <c r="AW4" s="12" t="n">
        <f aca="false">AVERAGE(filtrado!AY132:AY137)</f>
        <v>94.1113204956055</v>
      </c>
      <c r="AX4" s="12" t="n">
        <f aca="false">AVERAGE(filtrado!AZ132:AZ137)</f>
        <v>-3.24763178825378</v>
      </c>
      <c r="AY4" s="12" t="n">
        <f aca="false">AVERAGE(filtrado!BA132:BA137)</f>
        <v>-0.43512350320816</v>
      </c>
      <c r="AZ4" s="12" t="n">
        <f aca="false">AVERAGE(filtrado!BB132:BB137)</f>
        <v>0.708333333333333</v>
      </c>
      <c r="BA4" s="12" t="n">
        <f aca="false">AVERAGE(filtrado!BC132:BC137)</f>
        <v>-1.355140209198</v>
      </c>
      <c r="BB4" s="12" t="n">
        <f aca="false">AVERAGE(filtrado!BD132:BD137)</f>
        <v>7.355140209198</v>
      </c>
      <c r="BC4" s="12" t="n">
        <f aca="false">AVERAGE(filtrado!BE132:BE137)</f>
        <v>1</v>
      </c>
      <c r="BD4" s="12" t="n">
        <f aca="false">AVERAGE(filtrado!BF132:BF137)</f>
        <v>0</v>
      </c>
      <c r="BE4" s="12" t="n">
        <f aca="false">AVERAGE(filtrado!BG132:BG137)</f>
        <v>0.159999996423721</v>
      </c>
      <c r="BF4" s="12" t="n">
        <f aca="false">AVERAGE(filtrado!BH132:BH137)</f>
        <v>111105</v>
      </c>
      <c r="BG4" s="12" t="n">
        <f aca="false">AVERAGE(filtrado!BI132:BI137)</f>
        <v>1.50297375996908</v>
      </c>
      <c r="BH4" s="12" t="n">
        <f aca="false">AVERAGE(filtrado!BJ132:BJ137)</f>
        <v>0.00154081698726504</v>
      </c>
      <c r="BI4" s="12" t="n">
        <f aca="false">AVERAGE(filtrado!BK132:BK137)</f>
        <v>296.549743398031</v>
      </c>
      <c r="BJ4" s="12" t="n">
        <f aca="false">AVERAGE(filtrado!BL132:BL137)</f>
        <v>297.938965543111</v>
      </c>
      <c r="BK4" s="12" t="n">
        <f aca="false">AVERAGE(filtrado!BM132:BM137)</f>
        <v>40.0907384430948</v>
      </c>
      <c r="BL4" s="12" t="n">
        <f aca="false">AVERAGE(filtrado!BN132:BN137)</f>
        <v>-0.0485517200328156</v>
      </c>
      <c r="BM4" s="12" t="n">
        <f aca="false">AVERAGE(filtrado!BO132:BO137)</f>
        <v>2.88867289953138</v>
      </c>
      <c r="BN4" s="12" t="n">
        <f aca="false">AVERAGE(filtrado!BP132:BP137)</f>
        <v>30.6942126267012</v>
      </c>
      <c r="BO4" s="12" t="n">
        <f aca="false">AVERAGE(filtrado!BQ132:BQ137)</f>
        <v>11.3545440348839</v>
      </c>
      <c r="BP4" s="12" t="n">
        <f aca="false">AVERAGE(filtrado!BR132:BR137)</f>
        <v>24.0943544705709</v>
      </c>
      <c r="BQ4" s="12" t="n">
        <f aca="false">AVERAGE(filtrado!BS132:BS137)</f>
        <v>3.01199425705577</v>
      </c>
      <c r="BR4" s="12" t="n">
        <f aca="false">AVERAGE(filtrado!BT132:BT137)</f>
        <v>0.132305177559997</v>
      </c>
      <c r="BS4" s="12" t="n">
        <f aca="false">AVERAGE(filtrado!BU132:BU137)</f>
        <v>1.82008176907921</v>
      </c>
      <c r="BT4" s="12" t="n">
        <f aca="false">AVERAGE(filtrado!BV132:BV137)</f>
        <v>1.19191248797655</v>
      </c>
      <c r="BU4" s="12" t="n">
        <f aca="false">AVERAGE(filtrado!BW132:BW137)</f>
        <v>0.0828603810097081</v>
      </c>
      <c r="BV4" s="12" t="n">
        <f aca="false">AVERAGE(filtrado!BX132:BX137)</f>
        <v>70.5719413139087</v>
      </c>
      <c r="BW4" s="12" t="n">
        <f aca="false">AVERAGE(filtrado!BY132:BY137)</f>
        <v>0.816104159532931</v>
      </c>
      <c r="BX4" s="12" t="n">
        <f aca="false">AVERAGE(filtrado!BZ132:BZ137)</f>
        <v>62.5986468116997</v>
      </c>
      <c r="BY4" s="12" t="n">
        <f aca="false">AVERAGE(filtrado!CA132:CA137)</f>
        <v>917.001667843795</v>
      </c>
      <c r="BZ4" s="12" t="n">
        <f aca="false">AVERAGE(filtrado!CB132:CB137)</f>
        <v>0.0086799595050068</v>
      </c>
      <c r="CA4" s="12" t="n">
        <f aca="false">AVERAGE(filtrado!CC132:CC137)</f>
        <v>0</v>
      </c>
      <c r="CB4" s="12" t="n">
        <f aca="false">AVERAGE(filtrado!CD132:CD137)</f>
        <v>220.497635476507</v>
      </c>
      <c r="CC4" s="12" t="n">
        <f aca="false">AVERAGE(filtrado!CE132:CE137)</f>
        <v>1065.02746582031</v>
      </c>
      <c r="CD4" s="12" t="n">
        <f aca="false">AVERAGE(filtrado!CF132:CF137)</f>
        <v>0.549144640417227</v>
      </c>
      <c r="CE4" s="12" t="e">
        <f aca="false">AVERAGE(filtrado!CG132:CG137)</f>
        <v>#DIV/0!</v>
      </c>
    </row>
    <row r="5" customFormat="false" ht="12.8" hidden="false" customHeight="false" outlineLevel="0" collapsed="false">
      <c r="A5" s="24" t="n">
        <f aca="false">filtrado!A180</f>
        <v>5</v>
      </c>
      <c r="B5" s="24" t="n">
        <f aca="false">filtrado!B180</f>
        <v>5</v>
      </c>
      <c r="C5" s="12" t="n">
        <f aca="false">AVERAGE(filtrado!E180:E185)</f>
        <v>17119.1666644499</v>
      </c>
      <c r="D5" s="12" t="n">
        <f aca="false">AVERAGE(filtrado!F180:F185)</f>
        <v>0</v>
      </c>
      <c r="E5" s="12" t="n">
        <f aca="false">AVERAGE(filtrado!G180:G185)</f>
        <v>12.536247514517</v>
      </c>
      <c r="F5" s="24" t="n">
        <f aca="false">AVERAGE(filtrado!H180:H185)</f>
        <v>0.141771794833248</v>
      </c>
      <c r="G5" s="12" t="n">
        <f aca="false">AVERAGE(filtrado!I180:I185)</f>
        <v>679.412456066465</v>
      </c>
      <c r="H5" s="12" t="n">
        <f aca="false">AVERAGE(filtrado!J180:J185)</f>
        <v>18</v>
      </c>
      <c r="I5" s="12" t="n">
        <f aca="false">AVERAGE(filtrado!K180:K185)</f>
        <v>18</v>
      </c>
      <c r="J5" s="12" t="n">
        <f aca="false">AVERAGE(filtrado!L180:L185)</f>
        <v>0</v>
      </c>
      <c r="K5" s="12" t="n">
        <f aca="false">AVERAGE(filtrado!M180:M185)</f>
        <v>0</v>
      </c>
      <c r="L5" s="12" t="n">
        <f aca="false">AVERAGE(filtrado!N180:N185)</f>
        <v>469.50537109375</v>
      </c>
      <c r="M5" s="12" t="n">
        <f aca="false">AVERAGE(filtrado!O180:O185)</f>
        <v>1525.27319335938</v>
      </c>
      <c r="N5" s="12" t="n">
        <f aca="false">AVERAGE(filtrado!P180:P185)</f>
        <v>652.701232910156</v>
      </c>
      <c r="O5" s="12" t="e">
        <f aca="false">AVERAGE(filtrado!Q180:Q185)</f>
        <v>#DIV/0!</v>
      </c>
      <c r="P5" s="12" t="n">
        <f aca="false">AVERAGE(filtrado!R180:R185)</f>
        <v>0.692182768871933</v>
      </c>
      <c r="Q5" s="12" t="n">
        <f aca="false">AVERAGE(filtrado!S180:S185)</f>
        <v>0.572075851229906</v>
      </c>
      <c r="R5" s="12" t="n">
        <f aca="false">AVERAGE(filtrado!T180:T185)</f>
        <v>-1</v>
      </c>
      <c r="S5" s="12" t="n">
        <f aca="false">AVERAGE(filtrado!U180:U185)</f>
        <v>0.87</v>
      </c>
      <c r="T5" s="12" t="n">
        <f aca="false">AVERAGE(filtrado!V180:V185)</f>
        <v>0.92</v>
      </c>
      <c r="U5" s="12" t="n">
        <f aca="false">AVERAGE(filtrado!W180:W185)</f>
        <v>19.9885787963867</v>
      </c>
      <c r="V5" s="12" t="n">
        <f aca="false">AVERAGE(filtrado!X180:X185)</f>
        <v>0.879994289398193</v>
      </c>
      <c r="W5" s="12" t="n">
        <f aca="false">AVERAGE(filtrado!Y180:Y185)</f>
        <v>0.0614804355176081</v>
      </c>
      <c r="X5" s="12" t="n">
        <f aca="false">AVERAGE(filtrado!Z180:Z185)</f>
        <v>0.826480919428596</v>
      </c>
      <c r="Y5" s="12" t="n">
        <f aca="false">AVERAGE(filtrado!AA180:AA185)</f>
        <v>3.24868103171245</v>
      </c>
      <c r="Z5" s="12" t="n">
        <f aca="false">AVERAGE(filtrado!AB180:AB185)</f>
        <v>-1</v>
      </c>
      <c r="AA5" s="12" t="n">
        <f aca="false">AVERAGE(filtrado!AC180:AC185)</f>
        <v>250.600173950195</v>
      </c>
      <c r="AB5" s="12" t="n">
        <f aca="false">AVERAGE(filtrado!AD180:AD185)</f>
        <v>0.5</v>
      </c>
      <c r="AC5" s="12" t="n">
        <f aca="false">AVERAGE(filtrado!AE180:AE185)</f>
        <v>63.0790061030779</v>
      </c>
      <c r="AD5" s="12" t="n">
        <f aca="false">AVERAGE(filtrado!AF180:AF185)</f>
        <v>1.75715059827786</v>
      </c>
      <c r="AE5" s="12" t="n">
        <f aca="false">AVERAGE(filtrado!AG180:AG185)</f>
        <v>1.15609715999974</v>
      </c>
      <c r="AF5" s="12" t="n">
        <f aca="false">AVERAGE(filtrado!AH180:AH185)</f>
        <v>23.1958808898926</v>
      </c>
      <c r="AG5" s="12" t="n">
        <f aca="false">AVERAGE(filtrado!AI180:AI185)</f>
        <v>2</v>
      </c>
      <c r="AH5" s="12" t="n">
        <f aca="false">AVERAGE(filtrado!AJ180:AJ185)</f>
        <v>4.644859790802</v>
      </c>
      <c r="AI5" s="12" t="n">
        <f aca="false">AVERAGE(filtrado!AK180:AK185)</f>
        <v>1</v>
      </c>
      <c r="AJ5" s="12" t="n">
        <f aca="false">AVERAGE(filtrado!AL180:AL185)</f>
        <v>9.289719581604</v>
      </c>
      <c r="AK5" s="12" t="n">
        <f aca="false">AVERAGE(filtrado!AM180:AM185)</f>
        <v>24.1473757425944</v>
      </c>
      <c r="AL5" s="12" t="n">
        <f aca="false">AVERAGE(filtrado!AN180:AN185)</f>
        <v>23.1958808898926</v>
      </c>
      <c r="AM5" s="12" t="n">
        <f aca="false">AVERAGE(filtrado!AO180:AO185)</f>
        <v>24.0752728780111</v>
      </c>
      <c r="AN5" s="12" t="n">
        <f aca="false">AVERAGE(filtrado!AP180:AP185)</f>
        <v>847.374989827474</v>
      </c>
      <c r="AO5" s="12" t="n">
        <f aca="false">AVERAGE(filtrado!AQ180:AQ185)</f>
        <v>838.054626464844</v>
      </c>
      <c r="AP5" s="12" t="n">
        <f aca="false">AVERAGE(filtrado!AR180:AR185)</f>
        <v>16.8823655446371</v>
      </c>
      <c r="AQ5" s="12" t="n">
        <f aca="false">AVERAGE(filtrado!AS180:AS185)</f>
        <v>18.0303535461426</v>
      </c>
      <c r="AR5" s="12" t="n">
        <f aca="false">AVERAGE(filtrado!AT180:AT185)</f>
        <v>52.5940074920654</v>
      </c>
      <c r="AS5" s="12" t="n">
        <f aca="false">AVERAGE(filtrado!AU180:AU185)</f>
        <v>56.1704184214274</v>
      </c>
      <c r="AT5" s="12" t="n">
        <f aca="false">AVERAGE(filtrado!AV180:AV185)</f>
        <v>300.607299804688</v>
      </c>
      <c r="AU5" s="12" t="n">
        <f aca="false">AVERAGE(filtrado!AW180:AW185)</f>
        <v>250.19667561849</v>
      </c>
      <c r="AV5" s="12" t="n">
        <f aca="false">AVERAGE(filtrado!AX180:AX185)</f>
        <v>113.836647033692</v>
      </c>
      <c r="AW5" s="12" t="n">
        <f aca="false">AVERAGE(filtrado!AY180:AY185)</f>
        <v>94.1321500142416</v>
      </c>
      <c r="AX5" s="12" t="n">
        <f aca="false">AVERAGE(filtrado!AZ180:AZ185)</f>
        <v>-3.04504990577698</v>
      </c>
      <c r="AY5" s="12" t="n">
        <f aca="false">AVERAGE(filtrado!BA180:BA185)</f>
        <v>-0.389287620782852</v>
      </c>
      <c r="AZ5" s="12" t="n">
        <f aca="false">AVERAGE(filtrado!BB180:BB185)</f>
        <v>0.625</v>
      </c>
      <c r="BA5" s="12" t="n">
        <f aca="false">AVERAGE(filtrado!BC180:BC185)</f>
        <v>-1.355140209198</v>
      </c>
      <c r="BB5" s="12" t="n">
        <f aca="false">AVERAGE(filtrado!BD180:BD185)</f>
        <v>7.355140209198</v>
      </c>
      <c r="BC5" s="12" t="n">
        <f aca="false">AVERAGE(filtrado!BE180:BE185)</f>
        <v>1</v>
      </c>
      <c r="BD5" s="12" t="n">
        <f aca="false">AVERAGE(filtrado!BF180:BF185)</f>
        <v>0</v>
      </c>
      <c r="BE5" s="12" t="n">
        <f aca="false">AVERAGE(filtrado!BG180:BG185)</f>
        <v>0.159999996423721</v>
      </c>
      <c r="BF5" s="12" t="n">
        <f aca="false">AVERAGE(filtrado!BH180:BH185)</f>
        <v>111105</v>
      </c>
      <c r="BG5" s="12" t="n">
        <f aca="false">AVERAGE(filtrado!BI180:BI185)</f>
        <v>1.50303649902344</v>
      </c>
      <c r="BH5" s="12" t="n">
        <f aca="false">AVERAGE(filtrado!BJ180:BJ185)</f>
        <v>0.00175715059827786</v>
      </c>
      <c r="BI5" s="12" t="n">
        <f aca="false">AVERAGE(filtrado!BK180:BK185)</f>
        <v>296.345880889893</v>
      </c>
      <c r="BJ5" s="12" t="n">
        <f aca="false">AVERAGE(filtrado!BL180:BL185)</f>
        <v>297.297375742594</v>
      </c>
      <c r="BK5" s="12" t="n">
        <f aca="false">AVERAGE(filtrado!BM180:BM185)</f>
        <v>40.0314672041852</v>
      </c>
      <c r="BL5" s="12" t="n">
        <f aca="false">AVERAGE(filtrado!BN180:BN185)</f>
        <v>-0.106963188187323</v>
      </c>
      <c r="BM5" s="12" t="n">
        <f aca="false">AVERAGE(filtrado!BO180:BO185)</f>
        <v>2.85333312201312</v>
      </c>
      <c r="BN5" s="12" t="n">
        <f aca="false">AVERAGE(filtrado!BP180:BP185)</f>
        <v>30.3119939869077</v>
      </c>
      <c r="BO5" s="12" t="n">
        <f aca="false">AVERAGE(filtrado!BQ180:BQ185)</f>
        <v>12.2816404407651</v>
      </c>
      <c r="BP5" s="12" t="n">
        <f aca="false">AVERAGE(filtrado!BR180:BR185)</f>
        <v>23.6716283162435</v>
      </c>
      <c r="BQ5" s="12" t="n">
        <f aca="false">AVERAGE(filtrado!BS180:BS185)</f>
        <v>2.93640889252129</v>
      </c>
      <c r="BR5" s="12" t="n">
        <f aca="false">AVERAGE(filtrado!BT180:BT185)</f>
        <v>0.13963961218353</v>
      </c>
      <c r="BS5" s="12" t="n">
        <f aca="false">AVERAGE(filtrado!BU180:BU185)</f>
        <v>1.69723596201339</v>
      </c>
      <c r="BT5" s="12" t="n">
        <f aca="false">AVERAGE(filtrado!BV180:BV185)</f>
        <v>1.2391729305079</v>
      </c>
      <c r="BU5" s="12" t="n">
        <f aca="false">AVERAGE(filtrado!BW180:BW185)</f>
        <v>0.0874638473857049</v>
      </c>
      <c r="BV5" s="12" t="n">
        <f aca="false">AVERAGE(filtrado!BX180:BX185)</f>
        <v>63.95455716328</v>
      </c>
      <c r="BW5" s="12" t="n">
        <f aca="false">AVERAGE(filtrado!BY180:BY185)</f>
        <v>0.810700176045247</v>
      </c>
      <c r="BX5" s="12" t="n">
        <f aca="false">AVERAGE(filtrado!BZ180:BZ185)</f>
        <v>59.1035837737237</v>
      </c>
      <c r="BY5" s="12" t="n">
        <f aca="false">AVERAGE(filtrado!CA180:CA185)</f>
        <v>836.23283475241</v>
      </c>
      <c r="BZ5" s="12" t="n">
        <f aca="false">AVERAGE(filtrado!CB180:CB185)</f>
        <v>0.0088604932800178</v>
      </c>
      <c r="CA5" s="12" t="n">
        <f aca="false">AVERAGE(filtrado!CC180:CC185)</f>
        <v>0</v>
      </c>
      <c r="CB5" s="12" t="n">
        <f aca="false">AVERAGE(filtrado!CD180:CD185)</f>
        <v>220.171645770683</v>
      </c>
      <c r="CC5" s="12" t="n">
        <f aca="false">AVERAGE(filtrado!CE180:CE185)</f>
        <v>1055.76782226563</v>
      </c>
      <c r="CD5" s="12" t="n">
        <f aca="false">AVERAGE(filtrado!CF180:CF185)</f>
        <v>0.572075851229906</v>
      </c>
      <c r="CE5" s="12" t="e">
        <f aca="false">AVERAGE(filtrado!CG180:CG185)</f>
        <v>#DIV/0!</v>
      </c>
    </row>
    <row r="6" customFormat="false" ht="12.8" hidden="false" customHeight="false" outlineLevel="0" collapsed="false">
      <c r="A6" s="24" t="n">
        <f aca="false">filtrado!A236</f>
        <v>6</v>
      </c>
      <c r="B6" s="24" t="n">
        <f aca="false">filtrado!B236</f>
        <v>5</v>
      </c>
      <c r="C6" s="12" t="n">
        <f aca="false">AVERAGE(filtrado!E236:E241)</f>
        <v>20324.6666644154</v>
      </c>
      <c r="D6" s="12" t="n">
        <f aca="false">AVERAGE(filtrado!F236:F241)</f>
        <v>0</v>
      </c>
      <c r="E6" s="12" t="n">
        <f aca="false">AVERAGE(filtrado!G236:G241)</f>
        <v>14.3952458302698</v>
      </c>
      <c r="F6" s="24" t="n">
        <f aca="false">AVERAGE(filtrado!H236:H241)</f>
        <v>0.142908136841959</v>
      </c>
      <c r="G6" s="12" t="n">
        <f aca="false">AVERAGE(filtrado!I236:I241)</f>
        <v>634.049874471613</v>
      </c>
      <c r="H6" s="12" t="n">
        <f aca="false">AVERAGE(filtrado!J236:J241)</f>
        <v>25</v>
      </c>
      <c r="I6" s="12" t="n">
        <f aca="false">AVERAGE(filtrado!K236:K241)</f>
        <v>25</v>
      </c>
      <c r="J6" s="12" t="n">
        <f aca="false">AVERAGE(filtrado!L236:L241)</f>
        <v>0</v>
      </c>
      <c r="K6" s="12" t="n">
        <f aca="false">AVERAGE(filtrado!M236:M241)</f>
        <v>0</v>
      </c>
      <c r="L6" s="12" t="n">
        <f aca="false">AVERAGE(filtrado!N236:N241)</f>
        <v>453.683837890625</v>
      </c>
      <c r="M6" s="12" t="n">
        <f aca="false">AVERAGE(filtrado!O236:O241)</f>
        <v>1286.91345214844</v>
      </c>
      <c r="N6" s="12" t="n">
        <f aca="false">AVERAGE(filtrado!P236:P241)</f>
        <v>644.200622558594</v>
      </c>
      <c r="O6" s="12" t="e">
        <f aca="false">AVERAGE(filtrado!Q236:Q241)</f>
        <v>#DIV/0!</v>
      </c>
      <c r="P6" s="12" t="n">
        <f aca="false">AVERAGE(filtrado!R236:R241)</f>
        <v>0.64746359816721</v>
      </c>
      <c r="Q6" s="12" t="n">
        <f aca="false">AVERAGE(filtrado!S236:S241)</f>
        <v>0.499421952981273</v>
      </c>
      <c r="R6" s="12" t="n">
        <f aca="false">AVERAGE(filtrado!T236:T241)</f>
        <v>-1</v>
      </c>
      <c r="S6" s="12" t="n">
        <f aca="false">AVERAGE(filtrado!U236:U241)</f>
        <v>0.87</v>
      </c>
      <c r="T6" s="12" t="n">
        <f aca="false">AVERAGE(filtrado!V236:V241)</f>
        <v>0.92</v>
      </c>
      <c r="U6" s="12" t="n">
        <f aca="false">AVERAGE(filtrado!W236:W241)</f>
        <v>19.9885787963867</v>
      </c>
      <c r="V6" s="12" t="n">
        <f aca="false">AVERAGE(filtrado!X236:X241)</f>
        <v>0.879994289398193</v>
      </c>
      <c r="W6" s="12" t="n">
        <f aca="false">AVERAGE(filtrado!Y236:Y241)</f>
        <v>0.0699013521719553</v>
      </c>
      <c r="X6" s="12" t="n">
        <f aca="false">AVERAGE(filtrado!Z236:Z241)</f>
        <v>0.771351400132761</v>
      </c>
      <c r="Y6" s="12" t="n">
        <f aca="false">AVERAGE(filtrado!AA236:AA241)</f>
        <v>2.83658650511304</v>
      </c>
      <c r="Z6" s="12" t="n">
        <f aca="false">AVERAGE(filtrado!AB236:AB241)</f>
        <v>-1</v>
      </c>
      <c r="AA6" s="12" t="n">
        <f aca="false">AVERAGE(filtrado!AC236:AC241)</f>
        <v>250.095794677734</v>
      </c>
      <c r="AB6" s="12" t="n">
        <f aca="false">AVERAGE(filtrado!AD236:AD241)</f>
        <v>0.5</v>
      </c>
      <c r="AC6" s="12" t="n">
        <f aca="false">AVERAGE(filtrado!AE236:AE241)</f>
        <v>54.9571086559657</v>
      </c>
      <c r="AD6" s="12" t="n">
        <f aca="false">AVERAGE(filtrado!AF236:AF241)</f>
        <v>1.63012667118338</v>
      </c>
      <c r="AE6" s="12" t="n">
        <f aca="false">AVERAGE(filtrado!AG236:AG241)</f>
        <v>1.06362251141262</v>
      </c>
      <c r="AF6" s="12" t="n">
        <f aca="false">AVERAGE(filtrado!AH236:AH241)</f>
        <v>23.329029083252</v>
      </c>
      <c r="AG6" s="12" t="n">
        <f aca="false">AVERAGE(filtrado!AI236:AI241)</f>
        <v>2</v>
      </c>
      <c r="AH6" s="12" t="n">
        <f aca="false">AVERAGE(filtrado!AJ236:AJ241)</f>
        <v>4.644859790802</v>
      </c>
      <c r="AI6" s="12" t="n">
        <f aca="false">AVERAGE(filtrado!AK236:AK241)</f>
        <v>1</v>
      </c>
      <c r="AJ6" s="12" t="n">
        <f aca="false">AVERAGE(filtrado!AL236:AL241)</f>
        <v>9.289719581604</v>
      </c>
      <c r="AK6" s="12" t="n">
        <f aca="false">AVERAGE(filtrado!AM236:AM241)</f>
        <v>24.4081716537476</v>
      </c>
      <c r="AL6" s="12" t="n">
        <f aca="false">AVERAGE(filtrado!AN236:AN241)</f>
        <v>23.329029083252</v>
      </c>
      <c r="AM6" s="12" t="n">
        <f aca="false">AVERAGE(filtrado!AO236:AO241)</f>
        <v>24.3721345265706</v>
      </c>
      <c r="AN6" s="12" t="n">
        <f aca="false">AVERAGE(filtrado!AP236:AP241)</f>
        <v>821.193044026693</v>
      </c>
      <c r="AO6" s="12" t="n">
        <f aca="false">AVERAGE(filtrado!AQ236:AQ241)</f>
        <v>810.736419677734</v>
      </c>
      <c r="AP6" s="12" t="n">
        <f aca="false">AVERAGE(filtrado!AR236:AR241)</f>
        <v>18.1851501464844</v>
      </c>
      <c r="AQ6" s="12" t="n">
        <f aca="false">AVERAGE(filtrado!AS236:AS241)</f>
        <v>19.2488196690877</v>
      </c>
      <c r="AR6" s="12" t="n">
        <f aca="false">AVERAGE(filtrado!AT236:AT241)</f>
        <v>55.7987422943115</v>
      </c>
      <c r="AS6" s="12" t="n">
        <f aca="false">AVERAGE(filtrado!AU236:AU241)</f>
        <v>59.0624720255534</v>
      </c>
      <c r="AT6" s="12" t="n">
        <f aca="false">AVERAGE(filtrado!AV236:AV241)</f>
        <v>300.609990437826</v>
      </c>
      <c r="AU6" s="12" t="n">
        <f aca="false">AVERAGE(filtrado!AW236:AW241)</f>
        <v>250.276929219564</v>
      </c>
      <c r="AV6" s="12" t="n">
        <f aca="false">AVERAGE(filtrado!AX236:AX241)</f>
        <v>142.40288289388</v>
      </c>
      <c r="AW6" s="12" t="n">
        <f aca="false">AVERAGE(filtrado!AY236:AY241)</f>
        <v>94.1743609110515</v>
      </c>
      <c r="AX6" s="12" t="n">
        <f aca="false">AVERAGE(filtrado!AZ236:AZ241)</f>
        <v>-3.04504990577698</v>
      </c>
      <c r="AY6" s="12" t="n">
        <f aca="false">AVERAGE(filtrado!BA236:BA241)</f>
        <v>-0.389287620782852</v>
      </c>
      <c r="AZ6" s="12" t="n">
        <f aca="false">AVERAGE(filtrado!BB236:BB241)</f>
        <v>0.75</v>
      </c>
      <c r="BA6" s="12" t="n">
        <f aca="false">AVERAGE(filtrado!BC236:BC241)</f>
        <v>-1.355140209198</v>
      </c>
      <c r="BB6" s="12" t="n">
        <f aca="false">AVERAGE(filtrado!BD236:BD241)</f>
        <v>7.355140209198</v>
      </c>
      <c r="BC6" s="12" t="n">
        <f aca="false">AVERAGE(filtrado!BE236:BE241)</f>
        <v>1</v>
      </c>
      <c r="BD6" s="12" t="n">
        <f aca="false">AVERAGE(filtrado!BF236:BF241)</f>
        <v>0</v>
      </c>
      <c r="BE6" s="12" t="n">
        <f aca="false">AVERAGE(filtrado!BG236:BG241)</f>
        <v>0.159999996423721</v>
      </c>
      <c r="BF6" s="12" t="n">
        <f aca="false">AVERAGE(filtrado!BH236:BH241)</f>
        <v>111105</v>
      </c>
      <c r="BG6" s="12" t="n">
        <f aca="false">AVERAGE(filtrado!BI236:BI241)</f>
        <v>1.50304995218913</v>
      </c>
      <c r="BH6" s="12" t="n">
        <f aca="false">AVERAGE(filtrado!BJ236:BJ241)</f>
        <v>0.00163012667118338</v>
      </c>
      <c r="BI6" s="12" t="n">
        <f aca="false">AVERAGE(filtrado!BK236:BK241)</f>
        <v>296.479029083252</v>
      </c>
      <c r="BJ6" s="12" t="n">
        <f aca="false">AVERAGE(filtrado!BL236:BL241)</f>
        <v>297.558171653748</v>
      </c>
      <c r="BK6" s="12" t="n">
        <f aca="false">AVERAGE(filtrado!BM236:BM241)</f>
        <v>40.0443077800701</v>
      </c>
      <c r="BL6" s="12" t="n">
        <f aca="false">AVERAGE(filtrado!BN236:BN241)</f>
        <v>-0.0786444853688446</v>
      </c>
      <c r="BM6" s="12" t="n">
        <f aca="false">AVERAGE(filtrado!BO236:BO241)</f>
        <v>2.87636778598892</v>
      </c>
      <c r="BN6" s="12" t="n">
        <f aca="false">AVERAGE(filtrado!BP236:BP241)</f>
        <v>30.543003045489</v>
      </c>
      <c r="BO6" s="12" t="n">
        <f aca="false">AVERAGE(filtrado!BQ236:BQ241)</f>
        <v>11.2941833764012</v>
      </c>
      <c r="BP6" s="12" t="n">
        <f aca="false">AVERAGE(filtrado!BR236:BR241)</f>
        <v>23.8686003684998</v>
      </c>
      <c r="BQ6" s="12" t="n">
        <f aca="false">AVERAGE(filtrado!BS236:BS241)</f>
        <v>2.97141616517786</v>
      </c>
      <c r="BR6" s="12" t="n">
        <f aca="false">AVERAGE(filtrado!BT236:BT241)</f>
        <v>0.14074262309649</v>
      </c>
      <c r="BS6" s="12" t="n">
        <f aca="false">AVERAGE(filtrado!BU236:BU241)</f>
        <v>1.8127452745763</v>
      </c>
      <c r="BT6" s="12" t="n">
        <f aca="false">AVERAGE(filtrado!BV236:BV241)</f>
        <v>1.15867089060157</v>
      </c>
      <c r="BU6" s="12" t="n">
        <f aca="false">AVERAGE(filtrado!BW236:BW241)</f>
        <v>0.0881561669610918</v>
      </c>
      <c r="BV6" s="12" t="n">
        <f aca="false">AVERAGE(filtrado!BX236:BX241)</f>
        <v>59.7112406385036</v>
      </c>
      <c r="BW6" s="12" t="n">
        <f aca="false">AVERAGE(filtrado!BY236:BY241)</f>
        <v>0.782070584708941</v>
      </c>
      <c r="BX6" s="12" t="n">
        <f aca="false">AVERAGE(filtrado!BZ236:BZ241)</f>
        <v>62.6524338258096</v>
      </c>
      <c r="BY6" s="12" t="n">
        <f aca="false">AVERAGE(filtrado!CA236:CA241)</f>
        <v>808.644474737938</v>
      </c>
      <c r="BZ6" s="12" t="n">
        <f aca="false">AVERAGE(filtrado!CB236:CB241)</f>
        <v>0.0111531537827276</v>
      </c>
      <c r="CA6" s="12" t="n">
        <f aca="false">AVERAGE(filtrado!CC236:CC241)</f>
        <v>0</v>
      </c>
      <c r="CB6" s="12" t="n">
        <f aca="false">AVERAGE(filtrado!CD236:CD241)</f>
        <v>220.242268481332</v>
      </c>
      <c r="CC6" s="12" t="n">
        <f aca="false">AVERAGE(filtrado!CE236:CE241)</f>
        <v>833.229614257815</v>
      </c>
      <c r="CD6" s="12" t="n">
        <f aca="false">AVERAGE(filtrado!CF236:CF241)</f>
        <v>0.499421952981273</v>
      </c>
      <c r="CE6" s="12" t="e">
        <f aca="false">AVERAGE(filtrado!CG236:CG241)</f>
        <v>#DIV/0!</v>
      </c>
    </row>
    <row r="7" customFormat="false" ht="12.8" hidden="false" customHeight="false" outlineLevel="0" collapsed="false">
      <c r="A7" s="24" t="n">
        <f aca="false">filtrado!A43</f>
        <v>2</v>
      </c>
      <c r="B7" s="24" t="n">
        <f aca="false">filtrado!B43</f>
        <v>6</v>
      </c>
      <c r="C7" s="12" t="n">
        <f aca="false">AVERAGE(filtrado!E44:E49)</f>
        <v>1974.49999776017</v>
      </c>
      <c r="D7" s="12" t="n">
        <f aca="false">AVERAGE(filtrado!F44:F49)</f>
        <v>0</v>
      </c>
      <c r="E7" s="24" t="n">
        <f aca="false">AVERAGE(filtrado!G44:G49)</f>
        <v>8.90622462117233</v>
      </c>
      <c r="F7" s="24" t="n">
        <f aca="false">AVERAGE(filtrado!H44:H49)</f>
        <v>0.145987676283851</v>
      </c>
      <c r="G7" s="12" t="n">
        <f aca="false">AVERAGE(filtrado!I44:I49)</f>
        <v>742.869555184704</v>
      </c>
      <c r="H7" s="12" t="n">
        <f aca="false">AVERAGE(filtrado!J44:J49)</f>
        <v>1</v>
      </c>
      <c r="I7" s="12" t="n">
        <f aca="false">AVERAGE(filtrado!K44:K49)</f>
        <v>1</v>
      </c>
      <c r="J7" s="12" t="n">
        <f aca="false">AVERAGE(filtrado!L44:L49)</f>
        <v>0</v>
      </c>
      <c r="K7" s="12" t="n">
        <f aca="false">AVERAGE(filtrado!M44:M49)</f>
        <v>0</v>
      </c>
      <c r="L7" s="12" t="n">
        <f aca="false">AVERAGE(filtrado!N44:N49)</f>
        <v>465.81884765625</v>
      </c>
      <c r="M7" s="12" t="n">
        <f aca="false">AVERAGE(filtrado!O44:O49)</f>
        <v>1532.63586425781</v>
      </c>
      <c r="N7" s="12" t="n">
        <f aca="false">AVERAGE(filtrado!P44:P49)</f>
        <v>655.659362792969</v>
      </c>
      <c r="O7" s="12" t="e">
        <f aca="false">AVERAGE(filtrado!Q44:Q49)</f>
        <v>#DIV/0!</v>
      </c>
      <c r="P7" s="12" t="n">
        <f aca="false">AVERAGE(filtrado!R44:R49)</f>
        <v>0.696066848936863</v>
      </c>
      <c r="Q7" s="12" t="n">
        <f aca="false">AVERAGE(filtrado!S44:S49)</f>
        <v>0.572201474542372</v>
      </c>
      <c r="R7" s="12" t="n">
        <f aca="false">AVERAGE(filtrado!T44:T49)</f>
        <v>-1</v>
      </c>
      <c r="S7" s="12" t="n">
        <f aca="false">AVERAGE(filtrado!U44:U49)</f>
        <v>0.87</v>
      </c>
      <c r="T7" s="12" t="n">
        <f aca="false">AVERAGE(filtrado!V44:V49)</f>
        <v>0.92</v>
      </c>
      <c r="U7" s="12" t="n">
        <f aca="false">AVERAGE(filtrado!W44:W49)</f>
        <v>19.9885787963867</v>
      </c>
      <c r="V7" s="12" t="n">
        <f aca="false">AVERAGE(filtrado!X44:X49)</f>
        <v>0.879994289398193</v>
      </c>
      <c r="W7" s="12" t="n">
        <f aca="false">AVERAGE(filtrado!Y44:Y49)</f>
        <v>0.0450065500673393</v>
      </c>
      <c r="X7" s="12" t="n">
        <f aca="false">AVERAGE(filtrado!Z44:Z49)</f>
        <v>0.82204959971348</v>
      </c>
      <c r="Y7" s="12" t="n">
        <f aca="false">AVERAGE(filtrado!AA44:AA49)</f>
        <v>3.29019719139578</v>
      </c>
      <c r="Z7" s="12" t="n">
        <f aca="false">AVERAGE(filtrado!AB44:AB49)</f>
        <v>-1</v>
      </c>
      <c r="AA7" s="12" t="n">
        <f aca="false">AVERAGE(filtrado!AC44:AC49)</f>
        <v>250.511474609375</v>
      </c>
      <c r="AB7" s="12" t="n">
        <f aca="false">AVERAGE(filtrado!AD44:AD49)</f>
        <v>0.5</v>
      </c>
      <c r="AC7" s="12" t="n">
        <f aca="false">AVERAGE(filtrado!AE44:AE49)</f>
        <v>63.0705261834603</v>
      </c>
      <c r="AD7" s="12" t="n">
        <f aca="false">AVERAGE(filtrado!AF44:AF49)</f>
        <v>1.61778362153463</v>
      </c>
      <c r="AE7" s="12" t="n">
        <f aca="false">AVERAGE(filtrado!AG44:AG49)</f>
        <v>1.0318643749298</v>
      </c>
      <c r="AF7" s="12" t="n">
        <f aca="false">AVERAGE(filtrado!AH44:AH49)</f>
        <v>23.5098101298015</v>
      </c>
      <c r="AG7" s="12" t="n">
        <f aca="false">AVERAGE(filtrado!AI44:AI49)</f>
        <v>2</v>
      </c>
      <c r="AH7" s="12" t="n">
        <f aca="false">AVERAGE(filtrado!AJ44:AJ49)</f>
        <v>4.644859790802</v>
      </c>
      <c r="AI7" s="12" t="n">
        <f aca="false">AVERAGE(filtrado!AK44:AK49)</f>
        <v>1</v>
      </c>
      <c r="AJ7" s="12" t="n">
        <f aca="false">AVERAGE(filtrado!AL44:AL49)</f>
        <v>9.289719581604</v>
      </c>
      <c r="AK7" s="12" t="n">
        <f aca="false">AVERAGE(filtrado!AM44:AM49)</f>
        <v>24.8271478017171</v>
      </c>
      <c r="AL7" s="12" t="n">
        <f aca="false">AVERAGE(filtrado!AN44:AN49)</f>
        <v>23.5098101298015</v>
      </c>
      <c r="AM7" s="12" t="n">
        <f aca="false">AVERAGE(filtrado!AO44:AO49)</f>
        <v>24.7006238301595</v>
      </c>
      <c r="AN7" s="12" t="n">
        <f aca="false">AVERAGE(filtrado!AP44:AP49)</f>
        <v>863.006622314453</v>
      </c>
      <c r="AO7" s="12" t="n">
        <f aca="false">AVERAGE(filtrado!AQ44:AQ49)</f>
        <v>856.15956624349</v>
      </c>
      <c r="AP7" s="12" t="n">
        <f aca="false">AVERAGE(filtrado!AR44:AR49)</f>
        <v>18.8889506657918</v>
      </c>
      <c r="AQ7" s="12" t="n">
        <f aca="false">AVERAGE(filtrado!AS44:AS49)</f>
        <v>19.9438343048096</v>
      </c>
      <c r="AR7" s="12" t="n">
        <f aca="false">AVERAGE(filtrado!AT44:AT49)</f>
        <v>56.4597848256429</v>
      </c>
      <c r="AS7" s="12" t="n">
        <f aca="false">AVERAGE(filtrado!AU44:AU49)</f>
        <v>59.6128692626953</v>
      </c>
      <c r="AT7" s="12" t="n">
        <f aca="false">AVERAGE(filtrado!AV44:AV49)</f>
        <v>300.605428059896</v>
      </c>
      <c r="AU7" s="12" t="n">
        <f aca="false">AVERAGE(filtrado!AW44:AW49)</f>
        <v>250.122713724772</v>
      </c>
      <c r="AV7" s="12" t="n">
        <f aca="false">AVERAGE(filtrado!AX44:AX49)</f>
        <v>111.625497182211</v>
      </c>
      <c r="AW7" s="12" t="n">
        <f aca="false">AVERAGE(filtrado!AY44:AY49)</f>
        <v>94.0667228698731</v>
      </c>
      <c r="AX7" s="12" t="n">
        <f aca="false">AVERAGE(filtrado!AZ44:AZ49)</f>
        <v>-2.55465078353882</v>
      </c>
      <c r="AY7" s="12" t="n">
        <f aca="false">AVERAGE(filtrado!BA44:BA49)</f>
        <v>-0.4166040122509</v>
      </c>
      <c r="AZ7" s="12" t="n">
        <f aca="false">AVERAGE(filtrado!BB44:BB49)</f>
        <v>0.708333333333333</v>
      </c>
      <c r="BA7" s="12" t="n">
        <f aca="false">AVERAGE(filtrado!BC44:BC49)</f>
        <v>-1.355140209198</v>
      </c>
      <c r="BB7" s="12" t="n">
        <f aca="false">AVERAGE(filtrado!BD44:BD49)</f>
        <v>7.355140209198</v>
      </c>
      <c r="BC7" s="12" t="n">
        <f aca="false">AVERAGE(filtrado!BE44:BE49)</f>
        <v>1</v>
      </c>
      <c r="BD7" s="12" t="n">
        <f aca="false">AVERAGE(filtrado!BF44:BF49)</f>
        <v>0</v>
      </c>
      <c r="BE7" s="12" t="n">
        <f aca="false">AVERAGE(filtrado!BG44:BG49)</f>
        <v>0.159999996423721</v>
      </c>
      <c r="BF7" s="12" t="n">
        <f aca="false">AVERAGE(filtrado!BH44:BH49)</f>
        <v>111105</v>
      </c>
      <c r="BG7" s="12" t="n">
        <f aca="false">AVERAGE(filtrado!BI44:BI49)</f>
        <v>1.50302714029948</v>
      </c>
      <c r="BH7" s="12" t="n">
        <f aca="false">AVERAGE(filtrado!BJ44:BJ49)</f>
        <v>0.00161778362153463</v>
      </c>
      <c r="BI7" s="12" t="n">
        <f aca="false">AVERAGE(filtrado!BK44:BK49)</f>
        <v>296.659810129801</v>
      </c>
      <c r="BJ7" s="12" t="n">
        <f aca="false">AVERAGE(filtrado!BL44:BL49)</f>
        <v>297.977147801717</v>
      </c>
      <c r="BK7" s="12" t="n">
        <f aca="false">AVERAGE(filtrado!BM44:BM49)</f>
        <v>40.019633301455</v>
      </c>
      <c r="BL7" s="12" t="n">
        <f aca="false">AVERAGE(filtrado!BN44:BN49)</f>
        <v>-0.0656205566742174</v>
      </c>
      <c r="BM7" s="12" t="n">
        <f aca="false">AVERAGE(filtrado!BO44:BO49)</f>
        <v>2.90791550804165</v>
      </c>
      <c r="BN7" s="12" t="n">
        <f aca="false">AVERAGE(filtrado!BP44:BP49)</f>
        <v>30.9133286146859</v>
      </c>
      <c r="BO7" s="12" t="n">
        <f aca="false">AVERAGE(filtrado!BQ44:BQ49)</f>
        <v>10.9694943098764</v>
      </c>
      <c r="BP7" s="12" t="n">
        <f aca="false">AVERAGE(filtrado!BR44:BR49)</f>
        <v>24.1684789657593</v>
      </c>
      <c r="BQ7" s="12" t="n">
        <f aca="false">AVERAGE(filtrado!BS44:BS49)</f>
        <v>3.02542072176177</v>
      </c>
      <c r="BR7" s="12" t="n">
        <f aca="false">AVERAGE(filtrado!BT44:BT49)</f>
        <v>0.143728950312065</v>
      </c>
      <c r="BS7" s="12" t="n">
        <f aca="false">AVERAGE(filtrado!BU44:BU49)</f>
        <v>1.87605113311186</v>
      </c>
      <c r="BT7" s="12" t="n">
        <f aca="false">AVERAGE(filtrado!BV44:BV49)</f>
        <v>1.14936958864992</v>
      </c>
      <c r="BU7" s="12" t="n">
        <f aca="false">AVERAGE(filtrado!BW44:BW49)</f>
        <v>0.0900308318951627</v>
      </c>
      <c r="BV7" s="12" t="n">
        <f aca="false">AVERAGE(filtrado!BX44:BX49)</f>
        <v>69.8793038319136</v>
      </c>
      <c r="BW7" s="12" t="n">
        <f aca="false">AVERAGE(filtrado!BY44:BY49)</f>
        <v>0.867676430279176</v>
      </c>
      <c r="BX7" s="12" t="n">
        <f aca="false">AVERAGE(filtrado!BZ44:BZ49)</f>
        <v>64.1528784651486</v>
      </c>
      <c r="BY7" s="12" t="n">
        <f aca="false">AVERAGE(filtrado!CA44:CA49)</f>
        <v>854.865296472162</v>
      </c>
      <c r="BZ7" s="12" t="n">
        <f aca="false">AVERAGE(filtrado!CB44:CB49)</f>
        <v>0.00668361510892965</v>
      </c>
      <c r="CA7" s="12" t="n">
        <f aca="false">AVERAGE(filtrado!CC44:CC49)</f>
        <v>0</v>
      </c>
      <c r="CB7" s="12" t="n">
        <f aca="false">AVERAGE(filtrado!CD44:CD49)</f>
        <v>220.106559726579</v>
      </c>
      <c r="CC7" s="12" t="n">
        <f aca="false">AVERAGE(filtrado!CE44:CE49)</f>
        <v>1066.81701660156</v>
      </c>
      <c r="CD7" s="12" t="n">
        <f aca="false">AVERAGE(filtrado!CF44:CF49)</f>
        <v>0.572201474542372</v>
      </c>
      <c r="CE7" s="12" t="e">
        <f aca="false">AVERAGE(filtrado!CG44:CG49)</f>
        <v>#DIV/0!</v>
      </c>
    </row>
    <row r="8" customFormat="false" ht="12.8" hidden="false" customHeight="false" outlineLevel="0" collapsed="false">
      <c r="A8" s="24" t="n">
        <f aca="false">filtrado!A92</f>
        <v>3</v>
      </c>
      <c r="B8" s="24" t="n">
        <f aca="false">filtrado!B92</f>
        <v>6</v>
      </c>
      <c r="C8" s="12" t="n">
        <f aca="false">AVERAGE(filtrado!E92:E97)</f>
        <v>7334.16666444981</v>
      </c>
      <c r="D8" s="12" t="n">
        <f aca="false">AVERAGE(filtrado!F92:F97)</f>
        <v>0</v>
      </c>
      <c r="E8" s="12" t="n">
        <f aca="false">AVERAGE(filtrado!G92:G97)</f>
        <v>11.7736627580188</v>
      </c>
      <c r="F8" s="24" t="n">
        <f aca="false">AVERAGE(filtrado!H92:H97)</f>
        <v>0.231443206065738</v>
      </c>
      <c r="G8" s="12" t="n">
        <f aca="false">AVERAGE(filtrado!I92:I97)</f>
        <v>823.474451015286</v>
      </c>
      <c r="H8" s="12" t="n">
        <f aca="false">AVERAGE(filtrado!J92:J97)</f>
        <v>8</v>
      </c>
      <c r="I8" s="12" t="n">
        <f aca="false">AVERAGE(filtrado!K92:K97)</f>
        <v>8</v>
      </c>
      <c r="J8" s="12" t="n">
        <f aca="false">AVERAGE(filtrado!L92:L97)</f>
        <v>0</v>
      </c>
      <c r="K8" s="12" t="n">
        <f aca="false">AVERAGE(filtrado!M92:M97)</f>
        <v>0</v>
      </c>
      <c r="L8" s="12" t="n">
        <f aca="false">AVERAGE(filtrado!N92:N97)</f>
        <v>491.142822265625</v>
      </c>
      <c r="M8" s="12" t="n">
        <f aca="false">AVERAGE(filtrado!O92:O97)</f>
        <v>1667.84680175781</v>
      </c>
      <c r="N8" s="12" t="n">
        <f aca="false">AVERAGE(filtrado!P92:P97)</f>
        <v>680.987060546875</v>
      </c>
      <c r="O8" s="12" t="e">
        <f aca="false">AVERAGE(filtrado!Q92:Q97)</f>
        <v>#DIV/0!</v>
      </c>
      <c r="P8" s="12" t="n">
        <f aca="false">AVERAGE(filtrado!R92:R97)</f>
        <v>0.705522820352571</v>
      </c>
      <c r="Q8" s="12" t="n">
        <f aca="false">AVERAGE(filtrado!S92:S97)</f>
        <v>0.591696875378988</v>
      </c>
      <c r="R8" s="12" t="n">
        <f aca="false">AVERAGE(filtrado!T92:T97)</f>
        <v>-1</v>
      </c>
      <c r="S8" s="12" t="n">
        <f aca="false">AVERAGE(filtrado!U92:U97)</f>
        <v>0.87</v>
      </c>
      <c r="T8" s="12" t="n">
        <f aca="false">AVERAGE(filtrado!V92:V97)</f>
        <v>0.92</v>
      </c>
      <c r="U8" s="12" t="n">
        <f aca="false">AVERAGE(filtrado!W92:W97)</f>
        <v>19.9885787963867</v>
      </c>
      <c r="V8" s="12" t="n">
        <f aca="false">AVERAGE(filtrado!X92:X97)</f>
        <v>0.879994289398193</v>
      </c>
      <c r="W8" s="12" t="n">
        <f aca="false">AVERAGE(filtrado!Y92:Y97)</f>
        <v>0.0580897220399752</v>
      </c>
      <c r="X8" s="12" t="n">
        <f aca="false">AVERAGE(filtrado!Z92:Z97)</f>
        <v>0.838664403630913</v>
      </c>
      <c r="Y8" s="12" t="n">
        <f aca="false">AVERAGE(filtrado!AA92:AA97)</f>
        <v>3.39584887765251</v>
      </c>
      <c r="Z8" s="12" t="n">
        <f aca="false">AVERAGE(filtrado!AB92:AB97)</f>
        <v>-1</v>
      </c>
      <c r="AA8" s="12" t="n">
        <f aca="false">AVERAGE(filtrado!AC92:AC97)</f>
        <v>249.270980834961</v>
      </c>
      <c r="AB8" s="12" t="n">
        <f aca="false">AVERAGE(filtrado!AD92:AD97)</f>
        <v>0.5</v>
      </c>
      <c r="AC8" s="12" t="n">
        <f aca="false">AVERAGE(filtrado!AE92:AE97)</f>
        <v>64.8964374758911</v>
      </c>
      <c r="AD8" s="12" t="n">
        <f aca="false">AVERAGE(filtrado!AF92:AF97)</f>
        <v>2.45067244914114</v>
      </c>
      <c r="AE8" s="12" t="n">
        <f aca="false">AVERAGE(filtrado!AG92:AG97)</f>
        <v>0.993500266907631</v>
      </c>
      <c r="AF8" s="12" t="n">
        <f aca="false">AVERAGE(filtrado!AH92:AH97)</f>
        <v>23.896923383077</v>
      </c>
      <c r="AG8" s="12" t="n">
        <f aca="false">AVERAGE(filtrado!AI92:AI97)</f>
        <v>2</v>
      </c>
      <c r="AH8" s="12" t="n">
        <f aca="false">AVERAGE(filtrado!AJ92:AJ97)</f>
        <v>4.644859790802</v>
      </c>
      <c r="AI8" s="12" t="n">
        <f aca="false">AVERAGE(filtrado!AK92:AK97)</f>
        <v>1</v>
      </c>
      <c r="AJ8" s="12" t="n">
        <f aca="false">AVERAGE(filtrado!AL92:AL97)</f>
        <v>9.289719581604</v>
      </c>
      <c r="AK8" s="12" t="n">
        <f aca="false">AVERAGE(filtrado!AM92:AM97)</f>
        <v>25.3765888214111</v>
      </c>
      <c r="AL8" s="12" t="n">
        <f aca="false">AVERAGE(filtrado!AN92:AN97)</f>
        <v>23.896923383077</v>
      </c>
      <c r="AM8" s="12" t="n">
        <f aca="false">AVERAGE(filtrado!AO92:AO97)</f>
        <v>25.3650007247925</v>
      </c>
      <c r="AN8" s="12" t="n">
        <f aca="false">AVERAGE(filtrado!AP92:AP97)</f>
        <v>931.054473876953</v>
      </c>
      <c r="AO8" s="12" t="n">
        <f aca="false">AVERAGE(filtrado!AQ92:AQ97)</f>
        <v>921.717732747396</v>
      </c>
      <c r="AP8" s="12" t="n">
        <f aca="false">AVERAGE(filtrado!AR92:AR97)</f>
        <v>19.4938809076945</v>
      </c>
      <c r="AQ8" s="12" t="n">
        <f aca="false">AVERAGE(filtrado!AS92:AS97)</f>
        <v>21.0900872548422</v>
      </c>
      <c r="AR8" s="12" t="n">
        <f aca="false">AVERAGE(filtrado!AT92:AT97)</f>
        <v>56.3661492665609</v>
      </c>
      <c r="AS8" s="12" t="n">
        <f aca="false">AVERAGE(filtrado!AU92:AU97)</f>
        <v>60.981512705485</v>
      </c>
      <c r="AT8" s="12" t="n">
        <f aca="false">AVERAGE(filtrado!AV92:AV97)</f>
        <v>300.58615620931</v>
      </c>
      <c r="AU8" s="12" t="n">
        <f aca="false">AVERAGE(filtrado!AW92:AW97)</f>
        <v>249.882705688477</v>
      </c>
      <c r="AV8" s="12" t="n">
        <f aca="false">AVERAGE(filtrado!AX92:AX97)</f>
        <v>133.512461344401</v>
      </c>
      <c r="AW8" s="12" t="n">
        <f aca="false">AVERAGE(filtrado!AY92:AY97)</f>
        <v>94.0242805480957</v>
      </c>
      <c r="AX8" s="12" t="n">
        <f aca="false">AVERAGE(filtrado!AZ92:AZ97)</f>
        <v>-2.69135737419128</v>
      </c>
      <c r="AY8" s="12" t="n">
        <f aca="false">AVERAGE(filtrado!BA92:BA97)</f>
        <v>-0.395989865064621</v>
      </c>
      <c r="AZ8" s="12" t="n">
        <f aca="false">AVERAGE(filtrado!BB92:BB97)</f>
        <v>0.583333333333333</v>
      </c>
      <c r="BA8" s="12" t="n">
        <f aca="false">AVERAGE(filtrado!BC92:BC97)</f>
        <v>-1.355140209198</v>
      </c>
      <c r="BB8" s="12" t="n">
        <f aca="false">AVERAGE(filtrado!BD92:BD97)</f>
        <v>7.355140209198</v>
      </c>
      <c r="BC8" s="12" t="n">
        <f aca="false">AVERAGE(filtrado!BE92:BE97)</f>
        <v>1</v>
      </c>
      <c r="BD8" s="12" t="n">
        <f aca="false">AVERAGE(filtrado!BF92:BF97)</f>
        <v>0</v>
      </c>
      <c r="BE8" s="12" t="n">
        <f aca="false">AVERAGE(filtrado!BG92:BG97)</f>
        <v>0.159999996423721</v>
      </c>
      <c r="BF8" s="12" t="n">
        <f aca="false">AVERAGE(filtrado!BH92:BH97)</f>
        <v>111105</v>
      </c>
      <c r="BG8" s="12" t="n">
        <f aca="false">AVERAGE(filtrado!BI92:BI97)</f>
        <v>1.50293078104655</v>
      </c>
      <c r="BH8" s="12" t="n">
        <f aca="false">AVERAGE(filtrado!BJ92:BJ97)</f>
        <v>0.00245067244914114</v>
      </c>
      <c r="BI8" s="12" t="n">
        <f aca="false">AVERAGE(filtrado!BK92:BK97)</f>
        <v>297.046923383077</v>
      </c>
      <c r="BJ8" s="12" t="n">
        <f aca="false">AVERAGE(filtrado!BL92:BL97)</f>
        <v>298.526588821411</v>
      </c>
      <c r="BK8" s="12" t="n">
        <f aca="false">AVERAGE(filtrado!BM92:BM97)</f>
        <v>39.981232016506</v>
      </c>
      <c r="BL8" s="12" t="n">
        <f aca="false">AVERAGE(filtrado!BN92:BN97)</f>
        <v>-0.204990285291767</v>
      </c>
      <c r="BM8" s="12" t="n">
        <f aca="false">AVERAGE(filtrado!BO92:BO97)</f>
        <v>2.97648054358111</v>
      </c>
      <c r="BN8" s="12" t="n">
        <f aca="false">AVERAGE(filtrado!BP92:BP97)</f>
        <v>31.6565096282588</v>
      </c>
      <c r="BO8" s="12" t="n">
        <f aca="false">AVERAGE(filtrado!BQ92:BQ97)</f>
        <v>10.5664223734166</v>
      </c>
      <c r="BP8" s="12" t="n">
        <f aca="false">AVERAGE(filtrado!BR92:BR97)</f>
        <v>24.6367561022441</v>
      </c>
      <c r="BQ8" s="12" t="n">
        <f aca="false">AVERAGE(filtrado!BS92:BS97)</f>
        <v>3.1114663194239</v>
      </c>
      <c r="BR8" s="12" t="n">
        <f aca="false">AVERAGE(filtrado!BT92:BT97)</f>
        <v>0.225816387883577</v>
      </c>
      <c r="BS8" s="12" t="n">
        <f aca="false">AVERAGE(filtrado!BU92:BU97)</f>
        <v>1.98298027667348</v>
      </c>
      <c r="BT8" s="12" t="n">
        <f aca="false">AVERAGE(filtrado!BV92:BV97)</f>
        <v>1.12848604275043</v>
      </c>
      <c r="BU8" s="12" t="n">
        <f aca="false">AVERAGE(filtrado!BW92:BW97)</f>
        <v>0.141630214667974</v>
      </c>
      <c r="BV8" s="12" t="n">
        <f aca="false">AVERAGE(filtrado!BX92:BX97)</f>
        <v>77.4265921311777</v>
      </c>
      <c r="BW8" s="12" t="n">
        <f aca="false">AVERAGE(filtrado!BY92:BY97)</f>
        <v>0.893413338236444</v>
      </c>
      <c r="BX8" s="12" t="n">
        <f aca="false">AVERAGE(filtrado!BZ92:BZ97)</f>
        <v>66.550824679337</v>
      </c>
      <c r="BY8" s="12" t="n">
        <f aca="false">AVERAGE(filtrado!CA92:CA97)</f>
        <v>920.006761325309</v>
      </c>
      <c r="BZ8" s="12" t="n">
        <f aca="false">AVERAGE(filtrado!CB92:CB97)</f>
        <v>0.00851668973650099</v>
      </c>
      <c r="CA8" s="12" t="n">
        <f aca="false">AVERAGE(filtrado!CC92:CC97)</f>
        <v>0</v>
      </c>
      <c r="CB8" s="12" t="n">
        <f aca="false">AVERAGE(filtrado!CD92:CD97)</f>
        <v>219.895354025229</v>
      </c>
      <c r="CC8" s="12" t="n">
        <f aca="false">AVERAGE(filtrado!CE92:CE97)</f>
        <v>1176.70397949219</v>
      </c>
      <c r="CD8" s="12" t="n">
        <f aca="false">AVERAGE(filtrado!CF92:CF97)</f>
        <v>0.591696875378988</v>
      </c>
      <c r="CE8" s="12" t="e">
        <f aca="false">AVERAGE(filtrado!CG92:CG97)</f>
        <v>#DIV/0!</v>
      </c>
    </row>
    <row r="9" customFormat="false" ht="12.8" hidden="false" customHeight="false" outlineLevel="0" collapsed="false">
      <c r="A9" s="24" t="n">
        <f aca="false">filtrado!A139</f>
        <v>4</v>
      </c>
      <c r="B9" s="24" t="n">
        <f aca="false">filtrado!B139</f>
        <v>6</v>
      </c>
      <c r="C9" s="12" t="n">
        <f aca="false">AVERAGE(filtrado!E140:E145)</f>
        <v>11580.7499977429</v>
      </c>
      <c r="D9" s="12" t="n">
        <f aca="false">AVERAGE(filtrado!F140:F145)</f>
        <v>0</v>
      </c>
      <c r="E9" s="24" t="n">
        <f aca="false">AVERAGE(filtrado!G140:G145)</f>
        <v>10.6405271006378</v>
      </c>
      <c r="F9" s="24" t="n">
        <f aca="false">AVERAGE(filtrado!H140:H145)</f>
        <v>0.18282234545088</v>
      </c>
      <c r="G9" s="12" t="n">
        <f aca="false">AVERAGE(filtrado!I140:I145)</f>
        <v>719.373884915228</v>
      </c>
      <c r="H9" s="12" t="n">
        <f aca="false">AVERAGE(filtrado!J140:J145)</f>
        <v>14</v>
      </c>
      <c r="I9" s="12" t="n">
        <f aca="false">AVERAGE(filtrado!K140:K145)</f>
        <v>14</v>
      </c>
      <c r="J9" s="12" t="n">
        <f aca="false">AVERAGE(filtrado!L140:L145)</f>
        <v>0</v>
      </c>
      <c r="K9" s="12" t="n">
        <f aca="false">AVERAGE(filtrado!M140:M145)</f>
        <v>0</v>
      </c>
      <c r="L9" s="12" t="n">
        <f aca="false">AVERAGE(filtrado!N140:N145)</f>
        <v>495.453125</v>
      </c>
      <c r="M9" s="12" t="n">
        <f aca="false">AVERAGE(filtrado!O140:O145)</f>
        <v>1597.96655273438</v>
      </c>
      <c r="N9" s="12" t="n">
        <f aca="false">AVERAGE(filtrado!P140:P145)</f>
        <v>756.357177734375</v>
      </c>
      <c r="O9" s="12" t="e">
        <f aca="false">AVERAGE(filtrado!Q140:Q145)</f>
        <v>#DIV/0!</v>
      </c>
      <c r="P9" s="12" t="n">
        <f aca="false">AVERAGE(filtrado!R140:R145)</f>
        <v>0.689947750062604</v>
      </c>
      <c r="Q9" s="12" t="n">
        <f aca="false">AVERAGE(filtrado!S140:S145)</f>
        <v>0.526675213295219</v>
      </c>
      <c r="R9" s="12" t="n">
        <f aca="false">AVERAGE(filtrado!T140:T145)</f>
        <v>-1</v>
      </c>
      <c r="S9" s="12" t="n">
        <f aca="false">AVERAGE(filtrado!U140:U145)</f>
        <v>0.87</v>
      </c>
      <c r="T9" s="12" t="n">
        <f aca="false">AVERAGE(filtrado!V140:V145)</f>
        <v>0.92</v>
      </c>
      <c r="U9" s="12" t="n">
        <f aca="false">AVERAGE(filtrado!W140:W145)</f>
        <v>19.9885787963867</v>
      </c>
      <c r="V9" s="12" t="n">
        <f aca="false">AVERAGE(filtrado!X140:X145)</f>
        <v>0.879994289398193</v>
      </c>
      <c r="W9" s="12" t="n">
        <f aca="false">AVERAGE(filtrado!Y140:Y145)</f>
        <v>0.0529400038898696</v>
      </c>
      <c r="X9" s="12" t="n">
        <f aca="false">AVERAGE(filtrado!Z140:Z145)</f>
        <v>0.763355215300623</v>
      </c>
      <c r="Y9" s="12" t="n">
        <f aca="false">AVERAGE(filtrado!AA140:AA145)</f>
        <v>3.22526283941469</v>
      </c>
      <c r="Z9" s="12" t="n">
        <f aca="false">AVERAGE(filtrado!AB140:AB145)</f>
        <v>-1</v>
      </c>
      <c r="AA9" s="12" t="n">
        <f aca="false">AVERAGE(filtrado!AC140:AC145)</f>
        <v>249.441741943359</v>
      </c>
      <c r="AB9" s="12" t="n">
        <f aca="false">AVERAGE(filtrado!AD140:AD145)</f>
        <v>0.5</v>
      </c>
      <c r="AC9" s="12" t="n">
        <f aca="false">AVERAGE(filtrado!AE140:AE145)</f>
        <v>57.8045292482742</v>
      </c>
      <c r="AD9" s="12" t="n">
        <f aca="false">AVERAGE(filtrado!AF140:AF145)</f>
        <v>2.0737155557782</v>
      </c>
      <c r="AE9" s="12" t="n">
        <f aca="false">AVERAGE(filtrado!AG140:AG145)</f>
        <v>1.06047623189983</v>
      </c>
      <c r="AF9" s="12" t="n">
        <f aca="false">AVERAGE(filtrado!AH140:AH145)</f>
        <v>23.651401201884</v>
      </c>
      <c r="AG9" s="12" t="n">
        <f aca="false">AVERAGE(filtrado!AI140:AI145)</f>
        <v>2</v>
      </c>
      <c r="AH9" s="12" t="n">
        <f aca="false">AVERAGE(filtrado!AJ140:AJ145)</f>
        <v>4.644859790802</v>
      </c>
      <c r="AI9" s="12" t="n">
        <f aca="false">AVERAGE(filtrado!AK140:AK145)</f>
        <v>1</v>
      </c>
      <c r="AJ9" s="12" t="n">
        <f aca="false">AVERAGE(filtrado!AL140:AL145)</f>
        <v>9.289719581604</v>
      </c>
      <c r="AK9" s="12" t="n">
        <f aca="false">AVERAGE(filtrado!AM140:AM145)</f>
        <v>25.0205698013306</v>
      </c>
      <c r="AL9" s="12" t="n">
        <f aca="false">AVERAGE(filtrado!AN140:AN145)</f>
        <v>23.651401201884</v>
      </c>
      <c r="AM9" s="12" t="n">
        <f aca="false">AVERAGE(filtrado!AO140:AO145)</f>
        <v>24.9814084370931</v>
      </c>
      <c r="AN9" s="12" t="n">
        <f aca="false">AVERAGE(filtrado!AP140:AP145)</f>
        <v>836.60698445638</v>
      </c>
      <c r="AO9" s="12" t="n">
        <f aca="false">AVERAGE(filtrado!AQ140:AQ145)</f>
        <v>828.384368896485</v>
      </c>
      <c r="AP9" s="12" t="n">
        <f aca="false">AVERAGE(filtrado!AR140:AR145)</f>
        <v>18.5479332605998</v>
      </c>
      <c r="AQ9" s="12" t="n">
        <f aca="false">AVERAGE(filtrado!AS140:AS145)</f>
        <v>19.9002199172974</v>
      </c>
      <c r="AR9" s="12" t="n">
        <f aca="false">AVERAGE(filtrado!AT140:AT145)</f>
        <v>54.8164602915446</v>
      </c>
      <c r="AS9" s="12" t="n">
        <f aca="false">AVERAGE(filtrado!AU140:AU145)</f>
        <v>58.8130035400391</v>
      </c>
      <c r="AT9" s="12" t="n">
        <f aca="false">AVERAGE(filtrado!AV140:AV145)</f>
        <v>300.594304402669</v>
      </c>
      <c r="AU9" s="12" t="n">
        <f aca="false">AVERAGE(filtrado!AW140:AW145)</f>
        <v>249.869356791179</v>
      </c>
      <c r="AV9" s="12" t="n">
        <f aca="false">AVERAGE(filtrado!AX140:AX145)</f>
        <v>164.505205790202</v>
      </c>
      <c r="AW9" s="12" t="n">
        <f aca="false">AVERAGE(filtrado!AY140:AY145)</f>
        <v>94.087287902832</v>
      </c>
      <c r="AX9" s="12" t="n">
        <f aca="false">AVERAGE(filtrado!AZ140:AZ145)</f>
        <v>-3.24763178825378</v>
      </c>
      <c r="AY9" s="12" t="n">
        <f aca="false">AVERAGE(filtrado!BA140:BA145)</f>
        <v>-0.43512350320816</v>
      </c>
      <c r="AZ9" s="12" t="n">
        <f aca="false">AVERAGE(filtrado!BB140:BB145)</f>
        <v>0.541666666666667</v>
      </c>
      <c r="BA9" s="12" t="n">
        <f aca="false">AVERAGE(filtrado!BC140:BC145)</f>
        <v>-1.355140209198</v>
      </c>
      <c r="BB9" s="12" t="n">
        <f aca="false">AVERAGE(filtrado!BD140:BD145)</f>
        <v>7.355140209198</v>
      </c>
      <c r="BC9" s="12" t="n">
        <f aca="false">AVERAGE(filtrado!BE140:BE145)</f>
        <v>1</v>
      </c>
      <c r="BD9" s="12" t="n">
        <f aca="false">AVERAGE(filtrado!BF140:BF145)</f>
        <v>0</v>
      </c>
      <c r="BE9" s="12" t="n">
        <f aca="false">AVERAGE(filtrado!BG140:BG145)</f>
        <v>0.159999996423721</v>
      </c>
      <c r="BF9" s="12" t="n">
        <f aca="false">AVERAGE(filtrado!BH140:BH145)</f>
        <v>111105</v>
      </c>
      <c r="BG9" s="12" t="n">
        <f aca="false">AVERAGE(filtrado!BI140:BI145)</f>
        <v>1.50297152201335</v>
      </c>
      <c r="BH9" s="12" t="n">
        <f aca="false">AVERAGE(filtrado!BJ140:BJ145)</f>
        <v>0.0020737155557782</v>
      </c>
      <c r="BI9" s="12" t="n">
        <f aca="false">AVERAGE(filtrado!BK140:BK145)</f>
        <v>296.801401201884</v>
      </c>
      <c r="BJ9" s="12" t="n">
        <f aca="false">AVERAGE(filtrado!BL140:BL145)</f>
        <v>298.170569801331</v>
      </c>
      <c r="BK9" s="12" t="n">
        <f aca="false">AVERAGE(filtrado!BM140:BM145)</f>
        <v>39.979096192986</v>
      </c>
      <c r="BL9" s="12" t="n">
        <f aca="false">AVERAGE(filtrado!BN140:BN145)</f>
        <v>-0.143748051093948</v>
      </c>
      <c r="BM9" s="12" t="n">
        <f aca="false">AVERAGE(filtrado!BO140:BO145)</f>
        <v>2.93283396051593</v>
      </c>
      <c r="BN9" s="12" t="n">
        <f aca="false">AVERAGE(filtrado!BP140:BP145)</f>
        <v>31.1714159582156</v>
      </c>
      <c r="BO9" s="12" t="n">
        <f aca="false">AVERAGE(filtrado!BQ140:BQ145)</f>
        <v>11.2711960409183</v>
      </c>
      <c r="BP9" s="12" t="n">
        <f aca="false">AVERAGE(filtrado!BR140:BR145)</f>
        <v>24.3359855016073</v>
      </c>
      <c r="BQ9" s="12" t="n">
        <f aca="false">AVERAGE(filtrado!BS140:BS145)</f>
        <v>3.05595845006877</v>
      </c>
      <c r="BR9" s="12" t="n">
        <f aca="false">AVERAGE(filtrado!BT140:BT145)</f>
        <v>0.179293615965605</v>
      </c>
      <c r="BS9" s="12" t="n">
        <f aca="false">AVERAGE(filtrado!BU140:BU145)</f>
        <v>1.8723577286161</v>
      </c>
      <c r="BT9" s="12" t="n">
        <f aca="false">AVERAGE(filtrado!BV140:BV145)</f>
        <v>1.18360072145267</v>
      </c>
      <c r="BU9" s="12" t="n">
        <f aca="false">AVERAGE(filtrado!BW140:BW145)</f>
        <v>0.112370289797255</v>
      </c>
      <c r="BV9" s="12" t="n">
        <f aca="false">AVERAGE(filtrado!BX140:BX145)</f>
        <v>67.6839405905849</v>
      </c>
      <c r="BW9" s="12" t="n">
        <f aca="false">AVERAGE(filtrado!BY140:BY145)</f>
        <v>0.868406305482943</v>
      </c>
      <c r="BX9" s="12" t="n">
        <f aca="false">AVERAGE(filtrado!BZ140:BZ145)</f>
        <v>63.610129067389</v>
      </c>
      <c r="BY9" s="12" t="n">
        <f aca="false">AVERAGE(filtrado!CA140:CA145)</f>
        <v>826.838066937671</v>
      </c>
      <c r="BZ9" s="12" t="n">
        <f aca="false">AVERAGE(filtrado!CB140:CB145)</f>
        <v>0.00818488615418935</v>
      </c>
      <c r="CA9" s="12" t="n">
        <f aca="false">AVERAGE(filtrado!CC140:CC145)</f>
        <v>0</v>
      </c>
      <c r="CB9" s="12" t="n">
        <f aca="false">AVERAGE(filtrado!CD140:CD145)</f>
        <v>219.883607071837</v>
      </c>
      <c r="CC9" s="12" t="n">
        <f aca="false">AVERAGE(filtrado!CE140:CE145)</f>
        <v>1102.51342773438</v>
      </c>
      <c r="CD9" s="12" t="n">
        <f aca="false">AVERAGE(filtrado!CF140:CF145)</f>
        <v>0.526675213295219</v>
      </c>
      <c r="CE9" s="12" t="e">
        <f aca="false">AVERAGE(filtrado!CG140:CG145)</f>
        <v>#DIV/0!</v>
      </c>
    </row>
    <row r="10" customFormat="false" ht="12.8" hidden="false" customHeight="false" outlineLevel="0" collapsed="false">
      <c r="A10" s="24" t="n">
        <f aca="false">filtrado!A187</f>
        <v>5</v>
      </c>
      <c r="B10" s="24" t="n">
        <f aca="false">filtrado!B187</f>
        <v>6</v>
      </c>
      <c r="C10" s="12" t="n">
        <f aca="false">AVERAGE(filtrado!E188:E193)</f>
        <v>19025.1666644499</v>
      </c>
      <c r="D10" s="12" t="n">
        <f aca="false">AVERAGE(filtrado!F188:F193)</f>
        <v>0</v>
      </c>
      <c r="E10" s="24" t="n">
        <f aca="false">AVERAGE(filtrado!G188:G193)</f>
        <v>9.86009601495021</v>
      </c>
      <c r="F10" s="24" t="n">
        <f aca="false">AVERAGE(filtrado!H188:H193)</f>
        <v>0.154152954816647</v>
      </c>
      <c r="G10" s="12" t="n">
        <f aca="false">AVERAGE(filtrado!I188:I193)</f>
        <v>725.947746456975</v>
      </c>
      <c r="H10" s="12" t="n">
        <f aca="false">AVERAGE(filtrado!J188:J193)</f>
        <v>22</v>
      </c>
      <c r="I10" s="12" t="n">
        <f aca="false">AVERAGE(filtrado!K188:K193)</f>
        <v>22</v>
      </c>
      <c r="J10" s="12" t="n">
        <f aca="false">AVERAGE(filtrado!L188:L193)</f>
        <v>0</v>
      </c>
      <c r="K10" s="12" t="n">
        <f aca="false">AVERAGE(filtrado!M188:M193)</f>
        <v>0</v>
      </c>
      <c r="L10" s="12" t="n">
        <f aca="false">AVERAGE(filtrado!N188:N193)</f>
        <v>462.8515625</v>
      </c>
      <c r="M10" s="12" t="n">
        <f aca="false">AVERAGE(filtrado!O188:O193)</f>
        <v>1359.15380859375</v>
      </c>
      <c r="N10" s="12" t="n">
        <f aca="false">AVERAGE(filtrado!P188:P193)</f>
        <v>670.427185058594</v>
      </c>
      <c r="O10" s="12" t="e">
        <f aca="false">AVERAGE(filtrado!Q188:Q193)</f>
        <v>#DIV/0!</v>
      </c>
      <c r="P10" s="12" t="n">
        <f aca="false">AVERAGE(filtrado!R188:R193)</f>
        <v>0.65945608247319</v>
      </c>
      <c r="Q10" s="12" t="n">
        <f aca="false">AVERAGE(filtrado!S188:S193)</f>
        <v>0.50673192333379</v>
      </c>
      <c r="R10" s="12" t="n">
        <f aca="false">AVERAGE(filtrado!T188:T193)</f>
        <v>-1</v>
      </c>
      <c r="S10" s="12" t="n">
        <f aca="false">AVERAGE(filtrado!U188:U193)</f>
        <v>0.87</v>
      </c>
      <c r="T10" s="12" t="n">
        <f aca="false">AVERAGE(filtrado!V188:V193)</f>
        <v>0.92</v>
      </c>
      <c r="U10" s="12" t="n">
        <f aca="false">AVERAGE(filtrado!W188:W193)</f>
        <v>19.9885787963867</v>
      </c>
      <c r="V10" s="12" t="n">
        <f aca="false">AVERAGE(filtrado!X188:X193)</f>
        <v>0.879994289398193</v>
      </c>
      <c r="W10" s="12" t="n">
        <f aca="false">AVERAGE(filtrado!Y188:Y193)</f>
        <v>0.0493248180228983</v>
      </c>
      <c r="X10" s="12" t="n">
        <f aca="false">AVERAGE(filtrado!Z188:Z193)</f>
        <v>0.768408900609982</v>
      </c>
      <c r="Y10" s="12" t="n">
        <f aca="false">AVERAGE(filtrado!AA188:AA193)</f>
        <v>2.93647881677779</v>
      </c>
      <c r="Z10" s="12" t="n">
        <f aca="false">AVERAGE(filtrado!AB188:AB193)</f>
        <v>-1</v>
      </c>
      <c r="AA10" s="12" t="n">
        <f aca="false">AVERAGE(filtrado!AC188:AC193)</f>
        <v>250.713653564453</v>
      </c>
      <c r="AB10" s="12" t="n">
        <f aca="false">AVERAGE(filtrado!AD188:AD193)</f>
        <v>0.5</v>
      </c>
      <c r="AC10" s="12" t="n">
        <f aca="false">AVERAGE(filtrado!AE188:AE193)</f>
        <v>55.8992664751779</v>
      </c>
      <c r="AD10" s="12" t="n">
        <f aca="false">AVERAGE(filtrado!AF188:AF193)</f>
        <v>1.8377423787294</v>
      </c>
      <c r="AE10" s="12" t="n">
        <f aca="false">AVERAGE(filtrado!AG188:AG193)</f>
        <v>1.1135863433766</v>
      </c>
      <c r="AF10" s="12" t="n">
        <f aca="false">AVERAGE(filtrado!AH188:AH193)</f>
        <v>23.1574258804321</v>
      </c>
      <c r="AG10" s="12" t="n">
        <f aca="false">AVERAGE(filtrado!AI188:AI193)</f>
        <v>2</v>
      </c>
      <c r="AH10" s="12" t="n">
        <f aca="false">AVERAGE(filtrado!AJ188:AJ193)</f>
        <v>4.644859790802</v>
      </c>
      <c r="AI10" s="12" t="n">
        <f aca="false">AVERAGE(filtrado!AK188:AK193)</f>
        <v>1</v>
      </c>
      <c r="AJ10" s="12" t="n">
        <f aca="false">AVERAGE(filtrado!AL188:AL193)</f>
        <v>9.289719581604</v>
      </c>
      <c r="AK10" s="12" t="n">
        <f aca="false">AVERAGE(filtrado!AM188:AM193)</f>
        <v>24.2393061319987</v>
      </c>
      <c r="AL10" s="12" t="n">
        <f aca="false">AVERAGE(filtrado!AN188:AN193)</f>
        <v>23.1574258804321</v>
      </c>
      <c r="AM10" s="12" t="n">
        <f aca="false">AVERAGE(filtrado!AO188:AO193)</f>
        <v>24.03843943278</v>
      </c>
      <c r="AN10" s="12" t="n">
        <f aca="false">AVERAGE(filtrado!AP188:AP193)</f>
        <v>852.626261393229</v>
      </c>
      <c r="AO10" s="12" t="n">
        <f aca="false">AVERAGE(filtrado!AQ188:AQ193)</f>
        <v>845.033182779948</v>
      </c>
      <c r="AP10" s="12" t="n">
        <f aca="false">AVERAGE(filtrado!AR188:AR193)</f>
        <v>17.2075614929199</v>
      </c>
      <c r="AQ10" s="12" t="n">
        <f aca="false">AVERAGE(filtrado!AS188:AS193)</f>
        <v>18.4077014923096</v>
      </c>
      <c r="AR10" s="12" t="n">
        <f aca="false">AVERAGE(filtrado!AT188:AT193)</f>
        <v>53.3236618041992</v>
      </c>
      <c r="AS10" s="12" t="n">
        <f aca="false">AVERAGE(filtrado!AU188:AU193)</f>
        <v>57.0427977244059</v>
      </c>
      <c r="AT10" s="12" t="n">
        <f aca="false">AVERAGE(filtrado!AV188:AV193)</f>
        <v>300.617141723633</v>
      </c>
      <c r="AU10" s="12" t="n">
        <f aca="false">AVERAGE(filtrado!AW188:AW193)</f>
        <v>250.200609842936</v>
      </c>
      <c r="AV10" s="12" t="n">
        <f aca="false">AVERAGE(filtrado!AX188:AX193)</f>
        <v>58.5145594278972</v>
      </c>
      <c r="AW10" s="12" t="n">
        <f aca="false">AVERAGE(filtrado!AY188:AY193)</f>
        <v>94.1522852579753</v>
      </c>
      <c r="AX10" s="12" t="n">
        <f aca="false">AVERAGE(filtrado!AZ188:AZ193)</f>
        <v>-3.04504990577698</v>
      </c>
      <c r="AY10" s="12" t="n">
        <f aca="false">AVERAGE(filtrado!BA188:BA193)</f>
        <v>-0.389287620782852</v>
      </c>
      <c r="AZ10" s="12" t="n">
        <f aca="false">AVERAGE(filtrado!BB188:BB193)</f>
        <v>0.5</v>
      </c>
      <c r="BA10" s="12" t="n">
        <f aca="false">AVERAGE(filtrado!BC188:BC193)</f>
        <v>-1.355140209198</v>
      </c>
      <c r="BB10" s="12" t="n">
        <f aca="false">AVERAGE(filtrado!BD188:BD193)</f>
        <v>7.355140209198</v>
      </c>
      <c r="BC10" s="12" t="n">
        <f aca="false">AVERAGE(filtrado!BE188:BE193)</f>
        <v>1</v>
      </c>
      <c r="BD10" s="12" t="n">
        <f aca="false">AVERAGE(filtrado!BF188:BF193)</f>
        <v>0</v>
      </c>
      <c r="BE10" s="12" t="n">
        <f aca="false">AVERAGE(filtrado!BG188:BG193)</f>
        <v>0.159999996423721</v>
      </c>
      <c r="BF10" s="12" t="n">
        <f aca="false">AVERAGE(filtrado!BH188:BH193)</f>
        <v>111105</v>
      </c>
      <c r="BG10" s="12" t="n">
        <f aca="false">AVERAGE(filtrado!BI188:BI193)</f>
        <v>1.50308570861816</v>
      </c>
      <c r="BH10" s="12" t="n">
        <f aca="false">AVERAGE(filtrado!BJ188:BJ193)</f>
        <v>0.0018377423787294</v>
      </c>
      <c r="BI10" s="12" t="n">
        <f aca="false">AVERAGE(filtrado!BK188:BK193)</f>
        <v>296.307425880432</v>
      </c>
      <c r="BJ10" s="12" t="n">
        <f aca="false">AVERAGE(filtrado!BL188:BL193)</f>
        <v>297.389306131999</v>
      </c>
      <c r="BK10" s="12" t="n">
        <f aca="false">AVERAGE(filtrado!BM188:BM193)</f>
        <v>40.0320966800826</v>
      </c>
      <c r="BL10" s="12" t="n">
        <f aca="false">AVERAGE(filtrado!BN188:BN193)</f>
        <v>-0.11529011961588</v>
      </c>
      <c r="BM10" s="12" t="n">
        <f aca="false">AVERAGE(filtrado!BO188:BO193)</f>
        <v>2.84671350827816</v>
      </c>
      <c r="BN10" s="12" t="n">
        <f aca="false">AVERAGE(filtrado!BP188:BP193)</f>
        <v>30.2352038727013</v>
      </c>
      <c r="BO10" s="12" t="n">
        <f aca="false">AVERAGE(filtrado!BQ188:BQ193)</f>
        <v>11.8275023803917</v>
      </c>
      <c r="BP10" s="12" t="n">
        <f aca="false">AVERAGE(filtrado!BR188:BR193)</f>
        <v>23.6983660062154</v>
      </c>
      <c r="BQ10" s="12" t="n">
        <f aca="false">AVERAGE(filtrado!BS188:BS193)</f>
        <v>2.9411424449564</v>
      </c>
      <c r="BR10" s="12" t="n">
        <f aca="false">AVERAGE(filtrado!BT188:BT193)</f>
        <v>0.15163493378034</v>
      </c>
      <c r="BS10" s="12" t="n">
        <f aca="false">AVERAGE(filtrado!BU188:BU193)</f>
        <v>1.73312716490156</v>
      </c>
      <c r="BT10" s="12" t="n">
        <f aca="false">AVERAGE(filtrado!BV188:BV193)</f>
        <v>1.20801528005484</v>
      </c>
      <c r="BU10" s="12" t="n">
        <f aca="false">AVERAGE(filtrado!BW188:BW193)</f>
        <v>0.09499488823852</v>
      </c>
      <c r="BV10" s="12" t="n">
        <f aca="false">AVERAGE(filtrado!BX188:BX193)</f>
        <v>68.3496405171396</v>
      </c>
      <c r="BW10" s="12" t="n">
        <f aca="false">AVERAGE(filtrado!BY188:BY193)</f>
        <v>0.859076800980901</v>
      </c>
      <c r="BX10" s="12" t="n">
        <f aca="false">AVERAGE(filtrado!BZ188:BZ193)</f>
        <v>60.5615807013348</v>
      </c>
      <c r="BY10" s="12" t="n">
        <f aca="false">AVERAGE(filtrado!CA188:CA193)</f>
        <v>843.600294574523</v>
      </c>
      <c r="BZ10" s="12" t="n">
        <f aca="false">AVERAGE(filtrado!CB188:CB193)</f>
        <v>0.00707833779068802</v>
      </c>
      <c r="CA10" s="12" t="n">
        <f aca="false">AVERAGE(filtrado!CC188:CC193)</f>
        <v>0</v>
      </c>
      <c r="CB10" s="12" t="n">
        <f aca="false">AVERAGE(filtrado!CD188:CD193)</f>
        <v>220.175107865729</v>
      </c>
      <c r="CC10" s="12" t="n">
        <f aca="false">AVERAGE(filtrado!CE188:CE193)</f>
        <v>896.30224609375</v>
      </c>
      <c r="CD10" s="12" t="n">
        <f aca="false">AVERAGE(filtrado!CF188:CF193)</f>
        <v>0.50673192333379</v>
      </c>
      <c r="CE10" s="12" t="e">
        <f aca="false">AVERAGE(filtrado!CG188:CG193)</f>
        <v>#DIV/0!</v>
      </c>
    </row>
    <row r="11" customFormat="false" ht="12.8" hidden="false" customHeight="false" outlineLevel="0" collapsed="false">
      <c r="A11" s="24" t="n">
        <f aca="false">filtrado!A244</f>
        <v>6</v>
      </c>
      <c r="B11" s="24" t="n">
        <f aca="false">filtrado!B244</f>
        <v>6</v>
      </c>
      <c r="C11" s="12" t="n">
        <f aca="false">AVERAGE(filtrado!E244:E249)</f>
        <v>21784.8333310705</v>
      </c>
      <c r="D11" s="12" t="n">
        <f aca="false">AVERAGE(filtrado!F244:F249)</f>
        <v>0</v>
      </c>
      <c r="E11" s="12" t="n">
        <f aca="false">AVERAGE(filtrado!G244:G249)</f>
        <v>8.58664204517583</v>
      </c>
      <c r="F11" s="24" t="n">
        <f aca="false">AVERAGE(filtrado!H244:H249)</f>
        <v>0.0916617335191903</v>
      </c>
      <c r="G11" s="12" t="n">
        <f aca="false">AVERAGE(filtrado!I244:I249)</f>
        <v>667.245272700157</v>
      </c>
      <c r="H11" s="12" t="n">
        <f aca="false">AVERAGE(filtrado!J244:J249)</f>
        <v>27</v>
      </c>
      <c r="I11" s="12" t="n">
        <f aca="false">AVERAGE(filtrado!K244:K249)</f>
        <v>27</v>
      </c>
      <c r="J11" s="12" t="n">
        <f aca="false">AVERAGE(filtrado!L244:L249)</f>
        <v>0</v>
      </c>
      <c r="K11" s="12" t="n">
        <f aca="false">AVERAGE(filtrado!M244:M249)</f>
        <v>0</v>
      </c>
      <c r="L11" s="12" t="n">
        <f aca="false">AVERAGE(filtrado!N244:N249)</f>
        <v>485.58251953125</v>
      </c>
      <c r="M11" s="12" t="n">
        <f aca="false">AVERAGE(filtrado!O244:O249)</f>
        <v>1465.56225585938</v>
      </c>
      <c r="N11" s="12" t="n">
        <f aca="false">AVERAGE(filtrado!P244:P249)</f>
        <v>692.320129394531</v>
      </c>
      <c r="O11" s="12" t="e">
        <f aca="false">AVERAGE(filtrado!Q244:Q249)</f>
        <v>#DIV/0!</v>
      </c>
      <c r="P11" s="12" t="n">
        <f aca="false">AVERAGE(filtrado!R244:R249)</f>
        <v>0.668671516621099</v>
      </c>
      <c r="Q11" s="12" t="n">
        <f aca="false">AVERAGE(filtrado!S244:S249)</f>
        <v>0.52760783335774</v>
      </c>
      <c r="R11" s="12" t="n">
        <f aca="false">AVERAGE(filtrado!T244:T249)</f>
        <v>-1</v>
      </c>
      <c r="S11" s="12" t="n">
        <f aca="false">AVERAGE(filtrado!U244:U249)</f>
        <v>0.87</v>
      </c>
      <c r="T11" s="12" t="n">
        <f aca="false">AVERAGE(filtrado!V244:V249)</f>
        <v>0.92</v>
      </c>
      <c r="U11" s="12" t="n">
        <f aca="false">AVERAGE(filtrado!W244:W249)</f>
        <v>19.9885787963867</v>
      </c>
      <c r="V11" s="12" t="n">
        <f aca="false">AVERAGE(filtrado!X244:X249)</f>
        <v>0.879994289398193</v>
      </c>
      <c r="W11" s="12" t="n">
        <f aca="false">AVERAGE(filtrado!Y244:Y249)</f>
        <v>0.0434928056432865</v>
      </c>
      <c r="X11" s="12" t="n">
        <f aca="false">AVERAGE(filtrado!Z244:Z249)</f>
        <v>0.789038893153135</v>
      </c>
      <c r="Y11" s="12" t="n">
        <f aca="false">AVERAGE(filtrado!AA244:AA249)</f>
        <v>3.01815283069526</v>
      </c>
      <c r="Z11" s="12" t="n">
        <f aca="false">AVERAGE(filtrado!AB244:AB249)</f>
        <v>-1</v>
      </c>
      <c r="AA11" s="12" t="n">
        <f aca="false">AVERAGE(filtrado!AC244:AC249)</f>
        <v>249.090362548828</v>
      </c>
      <c r="AB11" s="12" t="n">
        <f aca="false">AVERAGE(filtrado!AD244:AD249)</f>
        <v>0.5</v>
      </c>
      <c r="AC11" s="12" t="n">
        <f aca="false">AVERAGE(filtrado!AE244:AE249)</f>
        <v>57.8253164082287</v>
      </c>
      <c r="AD11" s="12" t="n">
        <f aca="false">AVERAGE(filtrado!AF244:AF249)</f>
        <v>1.09778555699158</v>
      </c>
      <c r="AE11" s="12" t="n">
        <f aca="false">AVERAGE(filtrado!AG244:AG249)</f>
        <v>1.1102583822073</v>
      </c>
      <c r="AF11" s="12" t="n">
        <f aca="false">AVERAGE(filtrado!AH244:AH249)</f>
        <v>23.829522450765</v>
      </c>
      <c r="AG11" s="12" t="n">
        <f aca="false">AVERAGE(filtrado!AI244:AI249)</f>
        <v>2</v>
      </c>
      <c r="AH11" s="12" t="n">
        <f aca="false">AVERAGE(filtrado!AJ244:AJ249)</f>
        <v>4.644859790802</v>
      </c>
      <c r="AI11" s="12" t="n">
        <f aca="false">AVERAGE(filtrado!AK244:AK249)</f>
        <v>1</v>
      </c>
      <c r="AJ11" s="12" t="n">
        <f aca="false">AVERAGE(filtrado!AL244:AL249)</f>
        <v>9.289719581604</v>
      </c>
      <c r="AK11" s="12" t="n">
        <f aca="false">AVERAGE(filtrado!AM244:AM249)</f>
        <v>24.9776280721029</v>
      </c>
      <c r="AL11" s="12" t="n">
        <f aca="false">AVERAGE(filtrado!AN244:AN249)</f>
        <v>23.829522450765</v>
      </c>
      <c r="AM11" s="12" t="n">
        <f aca="false">AVERAGE(filtrado!AO244:AO249)</f>
        <v>25.0041004816691</v>
      </c>
      <c r="AN11" s="12" t="n">
        <f aca="false">AVERAGE(filtrado!AP244:AP249)</f>
        <v>839.239390055339</v>
      </c>
      <c r="AO11" s="12" t="n">
        <f aca="false">AVERAGE(filtrado!AQ244:AQ249)</f>
        <v>832.917938232422</v>
      </c>
      <c r="AP11" s="12" t="n">
        <f aca="false">AVERAGE(filtrado!AR244:AR249)</f>
        <v>18.9661995569865</v>
      </c>
      <c r="AQ11" s="12" t="n">
        <f aca="false">AVERAGE(filtrado!AS244:AS249)</f>
        <v>19.6822299957275</v>
      </c>
      <c r="AR11" s="12" t="n">
        <f aca="false">AVERAGE(filtrado!AT244:AT249)</f>
        <v>56.2671324412028</v>
      </c>
      <c r="AS11" s="12" t="n">
        <f aca="false">AVERAGE(filtrado!AU244:AU249)</f>
        <v>58.3913993835449</v>
      </c>
      <c r="AT11" s="12" t="n">
        <f aca="false">AVERAGE(filtrado!AV244:AV249)</f>
        <v>300.595830281576</v>
      </c>
      <c r="AU11" s="12" t="n">
        <f aca="false">AVERAGE(filtrado!AW244:AW249)</f>
        <v>250.477635701497</v>
      </c>
      <c r="AV11" s="12" t="n">
        <f aca="false">AVERAGE(filtrado!AX244:AX249)</f>
        <v>120.763909657796</v>
      </c>
      <c r="AW11" s="12" t="n">
        <f aca="false">AVERAGE(filtrado!AY244:AY249)</f>
        <v>94.2061373392741</v>
      </c>
      <c r="AX11" s="12" t="n">
        <f aca="false">AVERAGE(filtrado!AZ244:AZ249)</f>
        <v>-2.02957439422607</v>
      </c>
      <c r="AY11" s="12" t="n">
        <f aca="false">AVERAGE(filtrado!BA244:BA249)</f>
        <v>-0.401076465845108</v>
      </c>
      <c r="AZ11" s="12" t="n">
        <f aca="false">AVERAGE(filtrado!BB244:BB249)</f>
        <v>0.666666666666667</v>
      </c>
      <c r="BA11" s="12" t="n">
        <f aca="false">AVERAGE(filtrado!BC244:BC249)</f>
        <v>-1.355140209198</v>
      </c>
      <c r="BB11" s="12" t="n">
        <f aca="false">AVERAGE(filtrado!BD244:BD249)</f>
        <v>7.355140209198</v>
      </c>
      <c r="BC11" s="12" t="n">
        <f aca="false">AVERAGE(filtrado!BE244:BE249)</f>
        <v>1</v>
      </c>
      <c r="BD11" s="12" t="n">
        <f aca="false">AVERAGE(filtrado!BF244:BF249)</f>
        <v>0</v>
      </c>
      <c r="BE11" s="12" t="n">
        <f aca="false">AVERAGE(filtrado!BG244:BG249)</f>
        <v>0.159999996423721</v>
      </c>
      <c r="BF11" s="12" t="n">
        <f aca="false">AVERAGE(filtrado!BH244:BH249)</f>
        <v>111105</v>
      </c>
      <c r="BG11" s="12" t="n">
        <f aca="false">AVERAGE(filtrado!BI244:BI249)</f>
        <v>1.50297915140788</v>
      </c>
      <c r="BH11" s="12" t="n">
        <f aca="false">AVERAGE(filtrado!BJ244:BJ249)</f>
        <v>0.00109778555699158</v>
      </c>
      <c r="BI11" s="12" t="n">
        <f aca="false">AVERAGE(filtrado!BK244:BK249)</f>
        <v>296.979522450765</v>
      </c>
      <c r="BJ11" s="12" t="n">
        <f aca="false">AVERAGE(filtrado!BL244:BL249)</f>
        <v>298.127628072103</v>
      </c>
      <c r="BK11" s="12" t="n">
        <f aca="false">AVERAGE(filtrado!BM244:BM249)</f>
        <v>40.0764208164617</v>
      </c>
      <c r="BL11" s="12" t="n">
        <f aca="false">AVERAGE(filtrado!BN244:BN249)</f>
        <v>0.018789695637127</v>
      </c>
      <c r="BM11" s="12" t="n">
        <f aca="false">AVERAGE(filtrado!BO244:BO249)</f>
        <v>2.96444524294467</v>
      </c>
      <c r="BN11" s="12" t="n">
        <f aca="false">AVERAGE(filtrado!BP244:BP249)</f>
        <v>31.4676445342527</v>
      </c>
      <c r="BO11" s="12" t="n">
        <f aca="false">AVERAGE(filtrado!BQ244:BQ249)</f>
        <v>11.7854145385252</v>
      </c>
      <c r="BP11" s="12" t="n">
        <f aca="false">AVERAGE(filtrado!BR244:BR249)</f>
        <v>24.4035752614339</v>
      </c>
      <c r="BQ11" s="12" t="n">
        <f aca="false">AVERAGE(filtrado!BS244:BS249)</f>
        <v>3.06836016498785</v>
      </c>
      <c r="BR11" s="12" t="n">
        <f aca="false">AVERAGE(filtrado!BT244:BT249)</f>
        <v>0.0907660696191504</v>
      </c>
      <c r="BS11" s="12" t="n">
        <f aca="false">AVERAGE(filtrado!BU244:BU249)</f>
        <v>1.85418686073737</v>
      </c>
      <c r="BT11" s="12" t="n">
        <f aca="false">AVERAGE(filtrado!BV244:BV249)</f>
        <v>1.21417330425048</v>
      </c>
      <c r="BU11" s="12" t="n">
        <f aca="false">AVERAGE(filtrado!BW244:BW249)</f>
        <v>0.0568085890408678</v>
      </c>
      <c r="BV11" s="12" t="n">
        <f aca="false">AVERAGE(filtrado!BX244:BX249)</f>
        <v>62.8585986974684</v>
      </c>
      <c r="BW11" s="12" t="n">
        <f aca="false">AVERAGE(filtrado!BY244:BY249)</f>
        <v>0.801090871396899</v>
      </c>
      <c r="BX11" s="12" t="n">
        <f aca="false">AVERAGE(filtrado!BZ244:BZ249)</f>
        <v>61.9400344514637</v>
      </c>
      <c r="BY11" s="12" t="n">
        <f aca="false">AVERAGE(filtrado!CA244:CA249)</f>
        <v>831.670110818563</v>
      </c>
      <c r="BZ11" s="12" t="n">
        <f aca="false">AVERAGE(filtrado!CB244:CB249)</f>
        <v>0.00639509808203475</v>
      </c>
      <c r="CA11" s="12" t="n">
        <f aca="false">AVERAGE(filtrado!CC244:CC249)</f>
        <v>0</v>
      </c>
      <c r="CB11" s="12" t="n">
        <f aca="false">AVERAGE(filtrado!CD244:CD249)</f>
        <v>220.418889039279</v>
      </c>
      <c r="CC11" s="12" t="n">
        <f aca="false">AVERAGE(filtrado!CE244:CE249)</f>
        <v>979.97973632813</v>
      </c>
      <c r="CD11" s="12" t="n">
        <f aca="false">AVERAGE(filtrado!CF244:CF249)</f>
        <v>0.52760783335774</v>
      </c>
      <c r="CE11" s="12" t="e">
        <f aca="false">AVERAGE(filtrado!CG244:CG249)</f>
        <v>#DIV/0!</v>
      </c>
    </row>
    <row r="14" customFormat="false" ht="12.8" hidden="false" customHeight="false" outlineLevel="0" collapsed="false">
      <c r="A14" s="1" t="s">
        <v>811</v>
      </c>
      <c r="B14" s="1" t="s">
        <v>812</v>
      </c>
    </row>
    <row r="15" customFormat="false" ht="12.8" hidden="false" customHeight="false" outlineLevel="0" collapsed="false">
      <c r="A15" s="1" t="n">
        <v>10.035544168188</v>
      </c>
      <c r="B15" s="1" t="n">
        <v>8.90622462117233</v>
      </c>
    </row>
    <row r="16" customFormat="false" ht="12.8" hidden="false" customHeight="false" outlineLevel="0" collapsed="false">
      <c r="A16" s="1" t="n">
        <v>6.63406983128102</v>
      </c>
      <c r="B16" s="1" t="n">
        <v>11.7736627580188</v>
      </c>
    </row>
    <row r="17" customFormat="false" ht="12.8" hidden="false" customHeight="false" outlineLevel="0" collapsed="false">
      <c r="A17" s="1" t="n">
        <v>12.7150715773803</v>
      </c>
      <c r="B17" s="1" t="n">
        <v>10.6405271006378</v>
      </c>
    </row>
    <row r="18" customFormat="false" ht="12.8" hidden="false" customHeight="false" outlineLevel="0" collapsed="false">
      <c r="A18" s="1" t="n">
        <v>12.536247514517</v>
      </c>
      <c r="B18" s="1" t="n">
        <v>9.86009601495022</v>
      </c>
    </row>
    <row r="19" customFormat="false" ht="12.8" hidden="false" customHeight="false" outlineLevel="0" collapsed="false">
      <c r="A19" s="1" t="n">
        <v>14.3952458302698</v>
      </c>
      <c r="B19" s="1" t="n">
        <v>8.58664204517583</v>
      </c>
    </row>
  </sheetData>
  <autoFilter ref="A1:CE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813</v>
      </c>
      <c r="B1" s="22" t="s">
        <v>805</v>
      </c>
      <c r="C1" s="22" t="s">
        <v>806</v>
      </c>
      <c r="D1" s="22" t="s">
        <v>814</v>
      </c>
      <c r="E1" s="22" t="s">
        <v>815</v>
      </c>
    </row>
    <row r="2" customFormat="false" ht="12.8" hidden="false" customHeight="false" outlineLevel="0" collapsed="false">
      <c r="A2" s="19" t="s">
        <v>816</v>
      </c>
      <c r="B2" s="19" t="s">
        <v>817</v>
      </c>
      <c r="C2" s="19" t="s">
        <v>817</v>
      </c>
      <c r="D2" s="12" t="n">
        <f aca="false">ad_medias!A2</f>
        <v>2</v>
      </c>
      <c r="E2" s="12" t="n">
        <f aca="false">ad_medias!E2</f>
        <v>10.035544168188</v>
      </c>
    </row>
    <row r="3" customFormat="false" ht="12.8" hidden="false" customHeight="false" outlineLevel="0" collapsed="false">
      <c r="A3" s="19" t="s">
        <v>816</v>
      </c>
      <c r="B3" s="19" t="s">
        <v>817</v>
      </c>
      <c r="C3" s="19" t="s">
        <v>817</v>
      </c>
      <c r="D3" s="12" t="n">
        <f aca="false">ad_medias!A3</f>
        <v>3</v>
      </c>
      <c r="E3" s="12" t="n">
        <f aca="false">ad_medias!E3</f>
        <v>6.63406983128102</v>
      </c>
    </row>
    <row r="4" customFormat="false" ht="12.8" hidden="false" customHeight="false" outlineLevel="0" collapsed="false">
      <c r="A4" s="19" t="s">
        <v>816</v>
      </c>
      <c r="B4" s="19" t="s">
        <v>817</v>
      </c>
      <c r="C4" s="19" t="s">
        <v>817</v>
      </c>
      <c r="D4" s="12" t="n">
        <f aca="false">ad_medias!A4</f>
        <v>4</v>
      </c>
      <c r="E4" s="12" t="n">
        <f aca="false">ad_medias!E4</f>
        <v>12.7150715773803</v>
      </c>
    </row>
    <row r="5" customFormat="false" ht="12.8" hidden="false" customHeight="false" outlineLevel="0" collapsed="false">
      <c r="A5" s="19" t="s">
        <v>816</v>
      </c>
      <c r="B5" s="19" t="s">
        <v>817</v>
      </c>
      <c r="C5" s="19" t="s">
        <v>817</v>
      </c>
      <c r="D5" s="12" t="n">
        <f aca="false">ad_medias!A5</f>
        <v>5</v>
      </c>
      <c r="E5" s="12" t="n">
        <f aca="false">ad_medias!E5</f>
        <v>12.536247514517</v>
      </c>
    </row>
    <row r="6" customFormat="false" ht="12.8" hidden="false" customHeight="false" outlineLevel="0" collapsed="false">
      <c r="A6" s="19" t="s">
        <v>816</v>
      </c>
      <c r="B6" s="19" t="s">
        <v>817</v>
      </c>
      <c r="C6" s="19" t="s">
        <v>817</v>
      </c>
      <c r="D6" s="12" t="n">
        <f aca="false">ad_medias!A6</f>
        <v>6</v>
      </c>
      <c r="E6" s="12" t="n">
        <f aca="false">ad_medias!E6</f>
        <v>14.3952458302698</v>
      </c>
    </row>
    <row r="7" customFormat="false" ht="12.8" hidden="false" customHeight="false" outlineLevel="0" collapsed="false">
      <c r="A7" s="19" t="s">
        <v>818</v>
      </c>
      <c r="B7" s="19" t="s">
        <v>817</v>
      </c>
      <c r="C7" s="19" t="s">
        <v>817</v>
      </c>
      <c r="D7" s="12" t="n">
        <f aca="false">ad_medias!A7</f>
        <v>2</v>
      </c>
      <c r="E7" s="12" t="n">
        <f aca="false">ad_medias!E7</f>
        <v>8.90622462117233</v>
      </c>
    </row>
    <row r="8" customFormat="false" ht="12.8" hidden="false" customHeight="false" outlineLevel="0" collapsed="false">
      <c r="A8" s="19" t="s">
        <v>818</v>
      </c>
      <c r="B8" s="19" t="s">
        <v>817</v>
      </c>
      <c r="C8" s="19" t="s">
        <v>817</v>
      </c>
      <c r="D8" s="12" t="n">
        <f aca="false">ad_medias!A8</f>
        <v>3</v>
      </c>
      <c r="E8" s="12" t="n">
        <f aca="false">ad_medias!E8</f>
        <v>11.7736627580188</v>
      </c>
    </row>
    <row r="9" customFormat="false" ht="12.8" hidden="false" customHeight="false" outlineLevel="0" collapsed="false">
      <c r="A9" s="19" t="s">
        <v>818</v>
      </c>
      <c r="B9" s="19" t="s">
        <v>817</v>
      </c>
      <c r="C9" s="19" t="s">
        <v>817</v>
      </c>
      <c r="D9" s="12" t="n">
        <f aca="false">ad_medias!A9</f>
        <v>4</v>
      </c>
      <c r="E9" s="12" t="n">
        <f aca="false">ad_medias!E9</f>
        <v>10.6405271006378</v>
      </c>
    </row>
    <row r="10" customFormat="false" ht="12.8" hidden="false" customHeight="false" outlineLevel="0" collapsed="false">
      <c r="A10" s="19" t="s">
        <v>818</v>
      </c>
      <c r="B10" s="19" t="s">
        <v>817</v>
      </c>
      <c r="C10" s="19" t="s">
        <v>817</v>
      </c>
      <c r="D10" s="12" t="n">
        <f aca="false">ad_medias!A10</f>
        <v>5</v>
      </c>
      <c r="E10" s="12" t="n">
        <f aca="false">ad_medias!E10</f>
        <v>9.86009601495021</v>
      </c>
    </row>
    <row r="11" customFormat="false" ht="12.8" hidden="false" customHeight="false" outlineLevel="0" collapsed="false">
      <c r="A11" s="19" t="s">
        <v>818</v>
      </c>
      <c r="B11" s="19" t="s">
        <v>817</v>
      </c>
      <c r="C11" s="19" t="s">
        <v>817</v>
      </c>
      <c r="D11" s="12" t="n">
        <f aca="false">ad_medias!A11</f>
        <v>6</v>
      </c>
      <c r="E11" s="12" t="n">
        <f aca="false">ad_medias!E11</f>
        <v>8.58664204517583</v>
      </c>
    </row>
    <row r="12" customFormat="false" ht="12.8" hidden="false" customHeight="false" outlineLevel="0" collapsed="false">
      <c r="A12" s="12" t="s">
        <v>817</v>
      </c>
      <c r="B12" s="12" t="str">
        <f aca="false">medias!A2</f>
        <v>SEM_Ca</v>
      </c>
      <c r="C12" s="12" t="str">
        <f aca="false">medias!B2</f>
        <v>SEM_Al</v>
      </c>
      <c r="D12" s="12" t="n">
        <f aca="false">medias!C2</f>
        <v>2</v>
      </c>
      <c r="E12" s="12" t="n">
        <f aca="false">medias!G2</f>
        <v>8.50520577113342</v>
      </c>
    </row>
    <row r="13" customFormat="false" ht="12.8" hidden="false" customHeight="false" outlineLevel="0" collapsed="false">
      <c r="A13" s="12" t="s">
        <v>817</v>
      </c>
      <c r="B13" s="12" t="str">
        <f aca="false">medias!A3</f>
        <v>SEM_Ca</v>
      </c>
      <c r="C13" s="12" t="str">
        <f aca="false">medias!B3</f>
        <v>SEM_Al</v>
      </c>
      <c r="D13" s="12" t="n">
        <f aca="false">medias!C3</f>
        <v>3</v>
      </c>
      <c r="E13" s="12" t="n">
        <f aca="false">medias!G3</f>
        <v>10.9321282881553</v>
      </c>
    </row>
    <row r="14" customFormat="false" ht="12.8" hidden="false" customHeight="false" outlineLevel="0" collapsed="false">
      <c r="A14" s="12" t="s">
        <v>817</v>
      </c>
      <c r="B14" s="12" t="str">
        <f aca="false">medias!A4</f>
        <v>SEM_Ca</v>
      </c>
      <c r="C14" s="12" t="str">
        <f aca="false">medias!B4</f>
        <v>SEM_Al</v>
      </c>
      <c r="D14" s="12" t="n">
        <f aca="false">medias!C4</f>
        <v>4</v>
      </c>
      <c r="E14" s="12" t="n">
        <f aca="false">medias!G4</f>
        <v>11.2517567503517</v>
      </c>
    </row>
    <row r="15" customFormat="false" ht="12.8" hidden="false" customHeight="false" outlineLevel="0" collapsed="false">
      <c r="A15" s="12" t="s">
        <v>817</v>
      </c>
      <c r="B15" s="12" t="str">
        <f aca="false">medias!A2</f>
        <v>SEM_Ca</v>
      </c>
      <c r="C15" s="12" t="str">
        <f aca="false">medias!B5</f>
        <v>SEM_Al</v>
      </c>
      <c r="D15" s="12" t="n">
        <f aca="false">medias!C5</f>
        <v>5</v>
      </c>
      <c r="E15" s="12" t="n">
        <f aca="false">medias!G5</f>
        <v>8.83602900128348</v>
      </c>
    </row>
    <row r="16" customFormat="false" ht="12.8" hidden="false" customHeight="false" outlineLevel="0" collapsed="false">
      <c r="A16" s="12" t="s">
        <v>817</v>
      </c>
      <c r="B16" s="12" t="str">
        <f aca="false">medias!A6</f>
        <v>SEM_Ca</v>
      </c>
      <c r="C16" s="12" t="str">
        <f aca="false">medias!B6</f>
        <v>SEM_Al</v>
      </c>
      <c r="D16" s="12" t="n">
        <f aca="false">medias!C6</f>
        <v>6</v>
      </c>
      <c r="E16" s="12" t="n">
        <f aca="false">medias!G6</f>
        <v>8.41554931671833</v>
      </c>
    </row>
    <row r="17" customFormat="false" ht="12.8" hidden="false" customHeight="false" outlineLevel="0" collapsed="false">
      <c r="A17" s="12" t="s">
        <v>817</v>
      </c>
      <c r="B17" s="12" t="str">
        <f aca="false">medias!A7</f>
        <v>SEM_Ca</v>
      </c>
      <c r="C17" s="12" t="str">
        <f aca="false">medias!B7</f>
        <v>COM_Al</v>
      </c>
      <c r="D17" s="12" t="n">
        <f aca="false">medias!C7</f>
        <v>2</v>
      </c>
      <c r="E17" s="12" t="n">
        <f aca="false">medias!G7</f>
        <v>13.2753925126085</v>
      </c>
    </row>
    <row r="18" customFormat="false" ht="12.8" hidden="false" customHeight="false" outlineLevel="0" collapsed="false">
      <c r="A18" s="12" t="s">
        <v>817</v>
      </c>
      <c r="B18" s="12" t="str">
        <f aca="false">medias!A8</f>
        <v>SEM_Ca</v>
      </c>
      <c r="C18" s="12" t="str">
        <f aca="false">medias!B8</f>
        <v>COM_Al</v>
      </c>
      <c r="D18" s="12" t="n">
        <f aca="false">medias!C8</f>
        <v>3</v>
      </c>
      <c r="E18" s="12" t="n">
        <f aca="false">medias!G8</f>
        <v>12.2819378973327</v>
      </c>
    </row>
    <row r="19" customFormat="false" ht="12.8" hidden="false" customHeight="false" outlineLevel="0" collapsed="false">
      <c r="A19" s="12" t="s">
        <v>817</v>
      </c>
      <c r="B19" s="12" t="str">
        <f aca="false">medias!A9</f>
        <v>SEM_Ca</v>
      </c>
      <c r="C19" s="12" t="str">
        <f aca="false">medias!B9</f>
        <v>COM_Al</v>
      </c>
      <c r="D19" s="12" t="n">
        <f aca="false">medias!C9</f>
        <v>4</v>
      </c>
      <c r="E19" s="12" t="n">
        <f aca="false">medias!G9</f>
        <v>13.5634875677594</v>
      </c>
    </row>
    <row r="20" customFormat="false" ht="12.8" hidden="false" customHeight="false" outlineLevel="0" collapsed="false">
      <c r="A20" s="12" t="s">
        <v>817</v>
      </c>
      <c r="B20" s="12" t="str">
        <f aca="false">medias!A10</f>
        <v>SEM_Ca</v>
      </c>
      <c r="C20" s="12" t="str">
        <f aca="false">medias!B10</f>
        <v>COM_Al</v>
      </c>
      <c r="D20" s="12" t="n">
        <f aca="false">medias!C10</f>
        <v>5</v>
      </c>
      <c r="E20" s="12" t="n">
        <f aca="false">medias!G10</f>
        <v>10.0293839804398</v>
      </c>
    </row>
    <row r="21" customFormat="false" ht="12.8" hidden="false" customHeight="false" outlineLevel="0" collapsed="false">
      <c r="A21" s="12" t="s">
        <v>817</v>
      </c>
      <c r="B21" s="12" t="str">
        <f aca="false">medias!A11</f>
        <v>SEM_Ca</v>
      </c>
      <c r="C21" s="12" t="str">
        <f aca="false">medias!B11</f>
        <v>COM_Al</v>
      </c>
      <c r="D21" s="12" t="n">
        <f aca="false">medias!C11</f>
        <v>6</v>
      </c>
      <c r="E21" s="12" t="n">
        <f aca="false">medias!G11</f>
        <v>10.8717998930439</v>
      </c>
    </row>
    <row r="22" customFormat="false" ht="12.8" hidden="false" customHeight="false" outlineLevel="0" collapsed="false">
      <c r="A22" s="12" t="s">
        <v>817</v>
      </c>
      <c r="B22" s="12" t="str">
        <f aca="false">medias!A12</f>
        <v>COM_Ca</v>
      </c>
      <c r="C22" s="12" t="str">
        <f aca="false">medias!B12</f>
        <v>SEM_Al</v>
      </c>
      <c r="D22" s="12" t="n">
        <f aca="false">medias!C12</f>
        <v>2</v>
      </c>
      <c r="E22" s="12" t="n">
        <f aca="false">medias!G12</f>
        <v>15.5080153736915</v>
      </c>
    </row>
    <row r="23" customFormat="false" ht="12.8" hidden="false" customHeight="false" outlineLevel="0" collapsed="false">
      <c r="A23" s="12" t="s">
        <v>817</v>
      </c>
      <c r="B23" s="12" t="str">
        <f aca="false">medias!A13</f>
        <v>COM_Ca</v>
      </c>
      <c r="C23" s="12" t="str">
        <f aca="false">medias!B13</f>
        <v>SEM_Al</v>
      </c>
      <c r="D23" s="12" t="n">
        <f aca="false">medias!C13</f>
        <v>3</v>
      </c>
      <c r="E23" s="12" t="n">
        <f aca="false">medias!G13</f>
        <v>9.71521121880011</v>
      </c>
    </row>
    <row r="24" customFormat="false" ht="12.8" hidden="false" customHeight="false" outlineLevel="0" collapsed="false">
      <c r="A24" s="12" t="s">
        <v>817</v>
      </c>
      <c r="B24" s="12" t="str">
        <f aca="false">medias!A14</f>
        <v>COM_Ca</v>
      </c>
      <c r="C24" s="12" t="str">
        <f aca="false">medias!B14</f>
        <v>SEM_Al</v>
      </c>
      <c r="D24" s="12" t="n">
        <f aca="false">medias!C14</f>
        <v>4</v>
      </c>
      <c r="E24" s="12" t="n">
        <f aca="false">medias!G14</f>
        <v>11.4794108436605</v>
      </c>
    </row>
    <row r="25" customFormat="false" ht="12.8" hidden="false" customHeight="false" outlineLevel="0" collapsed="false">
      <c r="A25" s="12" t="s">
        <v>817</v>
      </c>
      <c r="B25" s="12" t="str">
        <f aca="false">medias!A15</f>
        <v>COM_Ca</v>
      </c>
      <c r="C25" s="12" t="str">
        <f aca="false">medias!B15</f>
        <v>SEM_Al</v>
      </c>
      <c r="D25" s="12" t="n">
        <f aca="false">medias!C15</f>
        <v>5</v>
      </c>
      <c r="E25" s="12" t="n">
        <f aca="false">medias!G15</f>
        <v>11.8760906726509</v>
      </c>
    </row>
    <row r="26" customFormat="false" ht="12.8" hidden="false" customHeight="false" outlineLevel="0" collapsed="false">
      <c r="A26" s="12" t="s">
        <v>817</v>
      </c>
      <c r="B26" s="12" t="str">
        <f aca="false">medias!A16</f>
        <v>COM_Ca</v>
      </c>
      <c r="C26" s="12" t="str">
        <f aca="false">medias!B16</f>
        <v>SEM_Al</v>
      </c>
      <c r="D26" s="12" t="n">
        <f aca="false">medias!C16</f>
        <v>6</v>
      </c>
      <c r="E26" s="12" t="n">
        <f aca="false">medias!G16</f>
        <v>8.4086770903224</v>
      </c>
    </row>
    <row r="27" customFormat="false" ht="12.8" hidden="false" customHeight="false" outlineLevel="0" collapsed="false">
      <c r="A27" s="12" t="s">
        <v>817</v>
      </c>
      <c r="B27" s="12" t="str">
        <f aca="false">medias!A17</f>
        <v>COM_Ca</v>
      </c>
      <c r="C27" s="12" t="str">
        <f aca="false">medias!B17</f>
        <v>COM_Al</v>
      </c>
      <c r="D27" s="12" t="n">
        <f aca="false">medias!C17</f>
        <v>2</v>
      </c>
      <c r="E27" s="12" t="n">
        <f aca="false">medias!G17</f>
        <v>10.5737094400189</v>
      </c>
    </row>
    <row r="28" customFormat="false" ht="12.8" hidden="false" customHeight="false" outlineLevel="0" collapsed="false">
      <c r="A28" s="12" t="s">
        <v>817</v>
      </c>
      <c r="B28" s="12" t="str">
        <f aca="false">medias!A18</f>
        <v>COM_Ca</v>
      </c>
      <c r="C28" s="12" t="str">
        <f aca="false">medias!B18</f>
        <v>COM_Al</v>
      </c>
      <c r="D28" s="12" t="n">
        <f aca="false">medias!C18</f>
        <v>3</v>
      </c>
      <c r="E28" s="12" t="n">
        <f aca="false">medias!G18</f>
        <v>10.7791357389153</v>
      </c>
    </row>
    <row r="29" customFormat="false" ht="12.8" hidden="false" customHeight="false" outlineLevel="0" collapsed="false">
      <c r="A29" s="12" t="s">
        <v>817</v>
      </c>
      <c r="B29" s="12" t="str">
        <f aca="false">medias!A19</f>
        <v>COM_Ca</v>
      </c>
      <c r="C29" s="12" t="str">
        <f aca="false">medias!B19</f>
        <v>COM_Al</v>
      </c>
      <c r="D29" s="12" t="n">
        <f aca="false">medias!C19</f>
        <v>4</v>
      </c>
      <c r="E29" s="12" t="n">
        <f aca="false">medias!G19</f>
        <v>12.4522770247914</v>
      </c>
    </row>
    <row r="30" customFormat="false" ht="12.8" hidden="false" customHeight="false" outlineLevel="0" collapsed="false">
      <c r="A30" s="12" t="s">
        <v>817</v>
      </c>
      <c r="B30" s="12" t="str">
        <f aca="false">medias!A20</f>
        <v>COM_Ca</v>
      </c>
      <c r="C30" s="12" t="str">
        <f aca="false">medias!B20</f>
        <v>COM_Al</v>
      </c>
      <c r="D30" s="12" t="n">
        <f aca="false">medias!C20</f>
        <v>5</v>
      </c>
      <c r="E30" s="12" t="n">
        <f aca="false">medias!G20</f>
        <v>10.7406216968968</v>
      </c>
    </row>
    <row r="31" customFormat="false" ht="12.8" hidden="false" customHeight="false" outlineLevel="0" collapsed="false">
      <c r="A31" s="12" t="s">
        <v>817</v>
      </c>
      <c r="B31" s="12" t="str">
        <f aca="false">medias!A21</f>
        <v>COM_Ca</v>
      </c>
      <c r="C31" s="12" t="str">
        <f aca="false">medias!B21</f>
        <v>COM_Al</v>
      </c>
      <c r="D31" s="12" t="n">
        <f aca="false">medias!C21</f>
        <v>6</v>
      </c>
      <c r="E31" s="12" t="n">
        <f aca="false">medias!G21</f>
        <v>10.3349827122997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813</v>
      </c>
      <c r="B1" s="22" t="s">
        <v>805</v>
      </c>
      <c r="C1" s="22" t="s">
        <v>806</v>
      </c>
      <c r="D1" s="22" t="s">
        <v>814</v>
      </c>
      <c r="E1" s="22" t="s">
        <v>819</v>
      </c>
    </row>
    <row r="2" customFormat="false" ht="12.8" hidden="false" customHeight="false" outlineLevel="0" collapsed="false">
      <c r="A2" s="19" t="s">
        <v>816</v>
      </c>
      <c r="B2" s="19" t="s">
        <v>817</v>
      </c>
      <c r="C2" s="19" t="s">
        <v>817</v>
      </c>
      <c r="D2" s="12" t="n">
        <f aca="false">ad_medias!A2</f>
        <v>2</v>
      </c>
      <c r="E2" s="12" t="n">
        <f aca="false">ad_medias!F1:F2</f>
        <v>0.232860032564675</v>
      </c>
    </row>
    <row r="3" customFormat="false" ht="12.8" hidden="false" customHeight="false" outlineLevel="0" collapsed="false">
      <c r="A3" s="19" t="s">
        <v>816</v>
      </c>
      <c r="B3" s="19" t="s">
        <v>817</v>
      </c>
      <c r="C3" s="19" t="s">
        <v>817</v>
      </c>
      <c r="D3" s="12" t="n">
        <f aca="false">ad_medias!A3</f>
        <v>3</v>
      </c>
      <c r="E3" s="12" t="n">
        <f aca="false">ad_medias!F2:F3</f>
        <v>0.235786461864314</v>
      </c>
    </row>
    <row r="4" customFormat="false" ht="12.8" hidden="false" customHeight="false" outlineLevel="0" collapsed="false">
      <c r="A4" s="19" t="s">
        <v>816</v>
      </c>
      <c r="B4" s="19" t="s">
        <v>817</v>
      </c>
      <c r="C4" s="19" t="s">
        <v>817</v>
      </c>
      <c r="D4" s="12" t="n">
        <f aca="false">ad_medias!A4</f>
        <v>4</v>
      </c>
      <c r="E4" s="12" t="n">
        <f aca="false">ad_medias!F3:F4</f>
        <v>0.134216761082096</v>
      </c>
    </row>
    <row r="5" customFormat="false" ht="12.8" hidden="false" customHeight="false" outlineLevel="0" collapsed="false">
      <c r="A5" s="19" t="s">
        <v>816</v>
      </c>
      <c r="B5" s="19" t="s">
        <v>817</v>
      </c>
      <c r="C5" s="19" t="s">
        <v>817</v>
      </c>
      <c r="D5" s="12" t="n">
        <f aca="false">ad_medias!A5</f>
        <v>5</v>
      </c>
      <c r="E5" s="12" t="n">
        <f aca="false">ad_medias!F4:F5</f>
        <v>0.141771794833248</v>
      </c>
    </row>
    <row r="6" customFormat="false" ht="12.8" hidden="false" customHeight="false" outlineLevel="0" collapsed="false">
      <c r="A6" s="19" t="s">
        <v>816</v>
      </c>
      <c r="B6" s="19" t="s">
        <v>817</v>
      </c>
      <c r="C6" s="19" t="s">
        <v>817</v>
      </c>
      <c r="D6" s="12" t="n">
        <f aca="false">ad_medias!A6</f>
        <v>6</v>
      </c>
      <c r="E6" s="12" t="n">
        <f aca="false">ad_medias!F5:F6</f>
        <v>0.142908136841959</v>
      </c>
    </row>
    <row r="7" customFormat="false" ht="12.8" hidden="false" customHeight="false" outlineLevel="0" collapsed="false">
      <c r="A7" s="19" t="s">
        <v>818</v>
      </c>
      <c r="B7" s="19" t="s">
        <v>817</v>
      </c>
      <c r="C7" s="19" t="s">
        <v>817</v>
      </c>
      <c r="D7" s="12" t="n">
        <f aca="false">ad_medias!A7</f>
        <v>2</v>
      </c>
      <c r="E7" s="12" t="n">
        <f aca="false">ad_medias!F6:F7</f>
        <v>0.145987676283851</v>
      </c>
    </row>
    <row r="8" customFormat="false" ht="12.8" hidden="false" customHeight="false" outlineLevel="0" collapsed="false">
      <c r="A8" s="19" t="s">
        <v>818</v>
      </c>
      <c r="B8" s="19" t="s">
        <v>817</v>
      </c>
      <c r="C8" s="19" t="s">
        <v>817</v>
      </c>
      <c r="D8" s="12" t="n">
        <f aca="false">ad_medias!A8</f>
        <v>3</v>
      </c>
      <c r="E8" s="12" t="n">
        <f aca="false">ad_medias!F7:F8</f>
        <v>0.231443206065738</v>
      </c>
    </row>
    <row r="9" customFormat="false" ht="12.8" hidden="false" customHeight="false" outlineLevel="0" collapsed="false">
      <c r="A9" s="19" t="s">
        <v>818</v>
      </c>
      <c r="B9" s="19" t="s">
        <v>817</v>
      </c>
      <c r="C9" s="19" t="s">
        <v>817</v>
      </c>
      <c r="D9" s="12" t="n">
        <f aca="false">ad_medias!A9</f>
        <v>4</v>
      </c>
      <c r="E9" s="12" t="n">
        <f aca="false">ad_medias!F8:F9</f>
        <v>0.18282234545088</v>
      </c>
    </row>
    <row r="10" customFormat="false" ht="12.8" hidden="false" customHeight="false" outlineLevel="0" collapsed="false">
      <c r="A10" s="19" t="s">
        <v>818</v>
      </c>
      <c r="B10" s="19" t="s">
        <v>817</v>
      </c>
      <c r="C10" s="19" t="s">
        <v>817</v>
      </c>
      <c r="D10" s="12" t="n">
        <f aca="false">ad_medias!A10</f>
        <v>5</v>
      </c>
      <c r="E10" s="12" t="n">
        <f aca="false">ad_medias!F9:F10</f>
        <v>0.154152954816647</v>
      </c>
    </row>
    <row r="11" customFormat="false" ht="12.8" hidden="false" customHeight="false" outlineLevel="0" collapsed="false">
      <c r="A11" s="19" t="s">
        <v>818</v>
      </c>
      <c r="B11" s="19" t="s">
        <v>817</v>
      </c>
      <c r="C11" s="19" t="s">
        <v>817</v>
      </c>
      <c r="D11" s="12" t="n">
        <f aca="false">ad_medias!A11</f>
        <v>6</v>
      </c>
      <c r="E11" s="12" t="n">
        <f aca="false">ad_medias!F10:F11</f>
        <v>0.0916617335191903</v>
      </c>
    </row>
    <row r="12" customFormat="false" ht="12.8" hidden="false" customHeight="false" outlineLevel="0" collapsed="false">
      <c r="A12" s="12" t="s">
        <v>817</v>
      </c>
      <c r="B12" s="12" t="str">
        <f aca="false">medias!A2</f>
        <v>SEM_Ca</v>
      </c>
      <c r="C12" s="12" t="str">
        <f aca="false">medias!B2</f>
        <v>SEM_Al</v>
      </c>
      <c r="D12" s="12" t="n">
        <f aca="false">medias!C2</f>
        <v>2</v>
      </c>
      <c r="E12" s="12" t="n">
        <f aca="false">medias!H2</f>
        <v>0.336767251348532</v>
      </c>
    </row>
    <row r="13" customFormat="false" ht="12.8" hidden="false" customHeight="false" outlineLevel="0" collapsed="false">
      <c r="A13" s="12" t="s">
        <v>817</v>
      </c>
      <c r="B13" s="12" t="str">
        <f aca="false">medias!A3</f>
        <v>SEM_Ca</v>
      </c>
      <c r="C13" s="12" t="str">
        <f aca="false">medias!B3</f>
        <v>SEM_Al</v>
      </c>
      <c r="D13" s="12" t="n">
        <f aca="false">medias!C3</f>
        <v>3</v>
      </c>
      <c r="E13" s="12" t="n">
        <f aca="false">medias!H3</f>
        <v>0.26916739368018</v>
      </c>
    </row>
    <row r="14" customFormat="false" ht="12.8" hidden="false" customHeight="false" outlineLevel="0" collapsed="false">
      <c r="A14" s="12" t="s">
        <v>817</v>
      </c>
      <c r="B14" s="12" t="str">
        <f aca="false">medias!A4</f>
        <v>SEM_Ca</v>
      </c>
      <c r="C14" s="12" t="str">
        <f aca="false">medias!B4</f>
        <v>SEM_Al</v>
      </c>
      <c r="D14" s="12" t="n">
        <f aca="false">medias!C4</f>
        <v>4</v>
      </c>
      <c r="E14" s="12" t="n">
        <f aca="false">medias!H4</f>
        <v>0.143685856849483</v>
      </c>
    </row>
    <row r="15" customFormat="false" ht="12.8" hidden="false" customHeight="false" outlineLevel="0" collapsed="false">
      <c r="A15" s="12" t="s">
        <v>817</v>
      </c>
      <c r="B15" s="12" t="str">
        <f aca="false">medias!A2</f>
        <v>SEM_Ca</v>
      </c>
      <c r="C15" s="12" t="str">
        <f aca="false">medias!B5</f>
        <v>SEM_Al</v>
      </c>
      <c r="D15" s="12" t="n">
        <f aca="false">medias!C5</f>
        <v>5</v>
      </c>
      <c r="E15" s="12" t="n">
        <f aca="false">medias!H5</f>
        <v>0.0740042918670531</v>
      </c>
    </row>
    <row r="16" customFormat="false" ht="12.8" hidden="false" customHeight="false" outlineLevel="0" collapsed="false">
      <c r="A16" s="12" t="s">
        <v>817</v>
      </c>
      <c r="B16" s="12" t="str">
        <f aca="false">medias!A6</f>
        <v>SEM_Ca</v>
      </c>
      <c r="C16" s="12" t="str">
        <f aca="false">medias!B6</f>
        <v>SEM_Al</v>
      </c>
      <c r="D16" s="12" t="n">
        <f aca="false">medias!C6</f>
        <v>6</v>
      </c>
      <c r="E16" s="12" t="n">
        <f aca="false">medias!H6</f>
        <v>0.138774385667108</v>
      </c>
    </row>
    <row r="17" customFormat="false" ht="12.8" hidden="false" customHeight="false" outlineLevel="0" collapsed="false">
      <c r="A17" s="12" t="s">
        <v>817</v>
      </c>
      <c r="B17" s="12" t="str">
        <f aca="false">medias!A7</f>
        <v>SEM_Ca</v>
      </c>
      <c r="C17" s="12" t="str">
        <f aca="false">medias!B7</f>
        <v>COM_Al</v>
      </c>
      <c r="D17" s="12" t="n">
        <f aca="false">medias!C7</f>
        <v>2</v>
      </c>
      <c r="E17" s="12" t="n">
        <f aca="false">medias!H7</f>
        <v>0.323604646045121</v>
      </c>
    </row>
    <row r="18" customFormat="false" ht="12.8" hidden="false" customHeight="false" outlineLevel="0" collapsed="false">
      <c r="A18" s="12" t="s">
        <v>817</v>
      </c>
      <c r="B18" s="12" t="str">
        <f aca="false">medias!A8</f>
        <v>SEM_Ca</v>
      </c>
      <c r="C18" s="12" t="str">
        <f aca="false">medias!B8</f>
        <v>COM_Al</v>
      </c>
      <c r="D18" s="12" t="n">
        <f aca="false">medias!C8</f>
        <v>3</v>
      </c>
      <c r="E18" s="12" t="n">
        <f aca="false">medias!H8</f>
        <v>0.136026489355654</v>
      </c>
    </row>
    <row r="19" customFormat="false" ht="12.8" hidden="false" customHeight="false" outlineLevel="0" collapsed="false">
      <c r="A19" s="12" t="s">
        <v>817</v>
      </c>
      <c r="B19" s="12" t="str">
        <f aca="false">medias!A9</f>
        <v>SEM_Ca</v>
      </c>
      <c r="C19" s="12" t="str">
        <f aca="false">medias!B9</f>
        <v>COM_Al</v>
      </c>
      <c r="D19" s="12" t="n">
        <f aca="false">medias!C9</f>
        <v>4</v>
      </c>
      <c r="E19" s="12" t="n">
        <f aca="false">medias!H9</f>
        <v>0.143685257436922</v>
      </c>
    </row>
    <row r="20" customFormat="false" ht="12.8" hidden="false" customHeight="false" outlineLevel="0" collapsed="false">
      <c r="A20" s="12" t="s">
        <v>817</v>
      </c>
      <c r="B20" s="12" t="str">
        <f aca="false">medias!A10</f>
        <v>SEM_Ca</v>
      </c>
      <c r="C20" s="12" t="str">
        <f aca="false">medias!B10</f>
        <v>COM_Al</v>
      </c>
      <c r="D20" s="12" t="n">
        <f aca="false">medias!C10</f>
        <v>5</v>
      </c>
      <c r="E20" s="12" t="n">
        <f aca="false">medias!H10</f>
        <v>0.119989150439933</v>
      </c>
    </row>
    <row r="21" customFormat="false" ht="12.8" hidden="false" customHeight="false" outlineLevel="0" collapsed="false">
      <c r="A21" s="12" t="s">
        <v>817</v>
      </c>
      <c r="B21" s="12" t="str">
        <f aca="false">medias!A11</f>
        <v>SEM_Ca</v>
      </c>
      <c r="C21" s="12" t="str">
        <f aca="false">medias!B11</f>
        <v>COM_Al</v>
      </c>
      <c r="D21" s="12" t="n">
        <f aca="false">medias!C11</f>
        <v>6</v>
      </c>
      <c r="E21" s="12" t="n">
        <f aca="false">medias!H11</f>
        <v>0.146070542440587</v>
      </c>
    </row>
    <row r="22" customFormat="false" ht="12.8" hidden="false" customHeight="false" outlineLevel="0" collapsed="false">
      <c r="A22" s="12" t="s">
        <v>817</v>
      </c>
      <c r="B22" s="12" t="str">
        <f aca="false">medias!A12</f>
        <v>COM_Ca</v>
      </c>
      <c r="C22" s="12" t="str">
        <f aca="false">medias!B12</f>
        <v>SEM_Al</v>
      </c>
      <c r="D22" s="12" t="n">
        <f aca="false">medias!C12</f>
        <v>2</v>
      </c>
      <c r="E22" s="12" t="n">
        <f aca="false">medias!H12</f>
        <v>0.413044595283988</v>
      </c>
    </row>
    <row r="23" customFormat="false" ht="12.8" hidden="false" customHeight="false" outlineLevel="0" collapsed="false">
      <c r="A23" s="12" t="s">
        <v>817</v>
      </c>
      <c r="B23" s="12" t="str">
        <f aca="false">medias!A13</f>
        <v>COM_Ca</v>
      </c>
      <c r="C23" s="12" t="str">
        <f aca="false">medias!B13</f>
        <v>SEM_Al</v>
      </c>
      <c r="D23" s="12" t="n">
        <f aca="false">medias!C13</f>
        <v>3</v>
      </c>
      <c r="E23" s="12" t="n">
        <f aca="false">medias!H13</f>
        <v>0.286358186356225</v>
      </c>
    </row>
    <row r="24" customFormat="false" ht="12.8" hidden="false" customHeight="false" outlineLevel="0" collapsed="false">
      <c r="A24" s="12" t="s">
        <v>817</v>
      </c>
      <c r="B24" s="12" t="str">
        <f aca="false">medias!A14</f>
        <v>COM_Ca</v>
      </c>
      <c r="C24" s="12" t="str">
        <f aca="false">medias!B14</f>
        <v>SEM_Al</v>
      </c>
      <c r="D24" s="12" t="n">
        <f aca="false">medias!C14</f>
        <v>4</v>
      </c>
      <c r="E24" s="12" t="n">
        <f aca="false">medias!H14</f>
        <v>0.16653564036054</v>
      </c>
    </row>
    <row r="25" customFormat="false" ht="12.8" hidden="false" customHeight="false" outlineLevel="0" collapsed="false">
      <c r="A25" s="12" t="s">
        <v>817</v>
      </c>
      <c r="B25" s="12" t="str">
        <f aca="false">medias!A15</f>
        <v>COM_Ca</v>
      </c>
      <c r="C25" s="12" t="str">
        <f aca="false">medias!B15</f>
        <v>SEM_Al</v>
      </c>
      <c r="D25" s="12" t="n">
        <f aca="false">medias!C15</f>
        <v>5</v>
      </c>
      <c r="E25" s="12" t="n">
        <f aca="false">medias!H15</f>
        <v>0.226598365216777</v>
      </c>
    </row>
    <row r="26" customFormat="false" ht="12.8" hidden="false" customHeight="false" outlineLevel="0" collapsed="false">
      <c r="A26" s="12" t="s">
        <v>817</v>
      </c>
      <c r="B26" s="12" t="str">
        <f aca="false">medias!A16</f>
        <v>COM_Ca</v>
      </c>
      <c r="C26" s="12" t="str">
        <f aca="false">medias!B16</f>
        <v>SEM_Al</v>
      </c>
      <c r="D26" s="12" t="n">
        <f aca="false">medias!C16</f>
        <v>6</v>
      </c>
      <c r="E26" s="12" t="n">
        <f aca="false">medias!H16</f>
        <v>0.0920267670275751</v>
      </c>
    </row>
    <row r="27" customFormat="false" ht="12.8" hidden="false" customHeight="false" outlineLevel="0" collapsed="false">
      <c r="A27" s="12" t="s">
        <v>817</v>
      </c>
      <c r="B27" s="12" t="str">
        <f aca="false">medias!A17</f>
        <v>COM_Ca</v>
      </c>
      <c r="C27" s="12" t="str">
        <f aca="false">medias!B17</f>
        <v>COM_Al</v>
      </c>
      <c r="D27" s="12" t="n">
        <f aca="false">medias!C17</f>
        <v>2</v>
      </c>
      <c r="E27" s="12" t="n">
        <f aca="false">medias!H17</f>
        <v>0.345315600093984</v>
      </c>
    </row>
    <row r="28" customFormat="false" ht="12.8" hidden="false" customHeight="false" outlineLevel="0" collapsed="false">
      <c r="A28" s="12" t="s">
        <v>817</v>
      </c>
      <c r="B28" s="12" t="str">
        <f aca="false">medias!A18</f>
        <v>COM_Ca</v>
      </c>
      <c r="C28" s="12" t="str">
        <f aca="false">medias!B18</f>
        <v>COM_Al</v>
      </c>
      <c r="D28" s="12" t="n">
        <f aca="false">medias!C18</f>
        <v>3</v>
      </c>
      <c r="E28" s="12" t="n">
        <f aca="false">medias!H18</f>
        <v>0.321590065219831</v>
      </c>
    </row>
    <row r="29" customFormat="false" ht="12.8" hidden="false" customHeight="false" outlineLevel="0" collapsed="false">
      <c r="A29" s="12" t="s">
        <v>817</v>
      </c>
      <c r="B29" s="12" t="str">
        <f aca="false">medias!A19</f>
        <v>COM_Ca</v>
      </c>
      <c r="C29" s="12" t="str">
        <f aca="false">medias!B19</f>
        <v>COM_Al</v>
      </c>
      <c r="D29" s="12" t="n">
        <f aca="false">medias!C19</f>
        <v>4</v>
      </c>
      <c r="E29" s="12" t="n">
        <f aca="false">medias!H19</f>
        <v>0.167614049440616</v>
      </c>
    </row>
    <row r="30" customFormat="false" ht="12.8" hidden="false" customHeight="false" outlineLevel="0" collapsed="false">
      <c r="A30" s="12" t="s">
        <v>817</v>
      </c>
      <c r="B30" s="12" t="str">
        <f aca="false">medias!A20</f>
        <v>COM_Ca</v>
      </c>
      <c r="C30" s="12" t="str">
        <f aca="false">medias!B20</f>
        <v>COM_Al</v>
      </c>
      <c r="D30" s="12" t="n">
        <f aca="false">medias!C20</f>
        <v>5</v>
      </c>
      <c r="E30" s="12" t="n">
        <f aca="false">medias!H20</f>
        <v>0.120507522693639</v>
      </c>
    </row>
    <row r="31" customFormat="false" ht="12.8" hidden="false" customHeight="false" outlineLevel="0" collapsed="false">
      <c r="A31" s="12" t="s">
        <v>817</v>
      </c>
      <c r="B31" s="12" t="str">
        <f aca="false">medias!A21</f>
        <v>COM_Ca</v>
      </c>
      <c r="C31" s="12" t="str">
        <f aca="false">medias!B21</f>
        <v>COM_Al</v>
      </c>
      <c r="D31" s="12" t="n">
        <f aca="false">medias!C21</f>
        <v>6</v>
      </c>
      <c r="E31" s="12" t="n">
        <f aca="false">medias!H21</f>
        <v>0.186079131991295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2.6328125" defaultRowHeight="15" zeroHeight="false" outlineLevelRow="0" outlineLevelCol="0"/>
  <cols>
    <col collapsed="false" customWidth="true" hidden="false" outlineLevel="0" max="4" min="1" style="1" width="11.5"/>
    <col collapsed="false" customWidth="true" hidden="false" outlineLevel="0" max="5" min="5" style="1" width="17.57"/>
    <col collapsed="false" customWidth="true" hidden="false" outlineLevel="0" max="131" min="6" style="1" width="11.5"/>
  </cols>
  <sheetData>
    <row r="1" customFormat="false" ht="12.75" hidden="false" customHeight="true" outlineLevel="0" collapsed="false">
      <c r="A1" s="22" t="s">
        <v>805</v>
      </c>
      <c r="B1" s="22" t="s">
        <v>806</v>
      </c>
      <c r="C1" s="22" t="s">
        <v>803</v>
      </c>
      <c r="D1" s="10" t="s">
        <v>804</v>
      </c>
      <c r="E1" s="10" t="s">
        <v>13</v>
      </c>
      <c r="F1" s="10" t="s">
        <v>14</v>
      </c>
      <c r="G1" s="10" t="s">
        <v>15</v>
      </c>
      <c r="H1" s="10" t="s">
        <v>16</v>
      </c>
      <c r="I1" s="22" t="s">
        <v>17</v>
      </c>
      <c r="J1" s="10" t="s">
        <v>18</v>
      </c>
      <c r="K1" s="10" t="s">
        <v>19</v>
      </c>
      <c r="L1" s="23" t="s">
        <v>20</v>
      </c>
      <c r="M1" s="23" t="s">
        <v>21</v>
      </c>
      <c r="N1" s="10" t="s">
        <v>22</v>
      </c>
      <c r="O1" s="10" t="s">
        <v>23</v>
      </c>
      <c r="P1" s="23" t="s">
        <v>24</v>
      </c>
      <c r="Q1" s="23" t="s">
        <v>25</v>
      </c>
      <c r="R1" s="23" t="s">
        <v>26</v>
      </c>
      <c r="S1" s="10" t="s">
        <v>27</v>
      </c>
      <c r="T1" s="23" t="s">
        <v>28</v>
      </c>
      <c r="U1" s="23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23" t="s">
        <v>36</v>
      </c>
      <c r="AC1" s="23" t="s">
        <v>37</v>
      </c>
      <c r="AD1" s="23" t="s">
        <v>38</v>
      </c>
      <c r="AE1" s="23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10" t="s">
        <v>58</v>
      </c>
      <c r="AY1" s="10" t="s">
        <v>59</v>
      </c>
      <c r="AZ1" s="10" t="s">
        <v>60</v>
      </c>
      <c r="BA1" s="10" t="s">
        <v>61</v>
      </c>
      <c r="BB1" s="10" t="s">
        <v>62</v>
      </c>
      <c r="BC1" s="10" t="s">
        <v>63</v>
      </c>
      <c r="BD1" s="10" t="s">
        <v>64</v>
      </c>
      <c r="BE1" s="10" t="s">
        <v>65</v>
      </c>
      <c r="BF1" s="10" t="s">
        <v>66</v>
      </c>
      <c r="BG1" s="10" t="s">
        <v>67</v>
      </c>
      <c r="BH1" s="10" t="s">
        <v>68</v>
      </c>
      <c r="BI1" s="10" t="s">
        <v>69</v>
      </c>
      <c r="BJ1" s="10" t="s">
        <v>70</v>
      </c>
      <c r="BK1" s="10" t="s">
        <v>71</v>
      </c>
      <c r="BL1" s="10" t="s">
        <v>72</v>
      </c>
      <c r="BM1" s="10" t="s">
        <v>73</v>
      </c>
      <c r="BN1" s="10" t="s">
        <v>74</v>
      </c>
      <c r="BO1" s="10" t="s">
        <v>75</v>
      </c>
      <c r="BP1" s="10" t="s">
        <v>76</v>
      </c>
      <c r="BQ1" s="10" t="s">
        <v>77</v>
      </c>
      <c r="BR1" s="10" t="s">
        <v>78</v>
      </c>
      <c r="BS1" s="10" t="s">
        <v>79</v>
      </c>
      <c r="BT1" s="10" t="s">
        <v>80</v>
      </c>
      <c r="BU1" s="10" t="s">
        <v>81</v>
      </c>
      <c r="BV1" s="10" t="s">
        <v>82</v>
      </c>
      <c r="BW1" s="10" t="s">
        <v>83</v>
      </c>
      <c r="BX1" s="10" t="s">
        <v>84</v>
      </c>
      <c r="BY1" s="10" t="s">
        <v>85</v>
      </c>
      <c r="BZ1" s="10" t="s">
        <v>86</v>
      </c>
      <c r="CA1" s="10" t="s">
        <v>87</v>
      </c>
      <c r="CB1" s="10" t="s">
        <v>88</v>
      </c>
      <c r="CC1" s="10" t="s">
        <v>89</v>
      </c>
      <c r="CD1" s="10" t="s">
        <v>90</v>
      </c>
      <c r="CE1" s="10" t="s">
        <v>91</v>
      </c>
      <c r="CF1" s="10" t="s">
        <v>92</v>
      </c>
      <c r="CG1" s="23" t="s">
        <v>93</v>
      </c>
      <c r="CH1" s="23" t="s">
        <v>94</v>
      </c>
      <c r="CI1" s="10" t="s">
        <v>95</v>
      </c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</row>
    <row r="2" customFormat="false" ht="12.75" hidden="false" customHeight="true" outlineLevel="0" collapsed="false">
      <c r="A2" s="4" t="s">
        <v>807</v>
      </c>
      <c r="B2" s="4" t="s">
        <v>808</v>
      </c>
      <c r="C2" s="24" t="n">
        <f aca="false">filtrado!A3</f>
        <v>2</v>
      </c>
      <c r="D2" s="24" t="n">
        <f aca="false">filtrado!B3</f>
        <v>1</v>
      </c>
      <c r="E2" s="12" t="n">
        <f aca="false">filtrado!C9</f>
        <v>35</v>
      </c>
      <c r="F2" s="12" t="str">
        <f aca="false">filtrado!D9</f>
        <v>12:50:02</v>
      </c>
      <c r="G2" s="12" t="n">
        <f aca="false">filtrado!E9</f>
        <v>3374.49999617506</v>
      </c>
      <c r="H2" s="12" t="n">
        <f aca="false">filtrado!F9</f>
        <v>0</v>
      </c>
      <c r="I2" s="12" t="n">
        <f aca="false">filtrado!G9</f>
        <v>8.42790660426663</v>
      </c>
      <c r="J2" s="12" t="n">
        <f aca="false">filtrado!H9</f>
        <v>0.333193502311795</v>
      </c>
      <c r="K2" s="12" t="n">
        <f aca="false">filtrado!I9</f>
        <v>805.125589707021</v>
      </c>
      <c r="L2" s="12" t="n">
        <f aca="false">filtrado!J9</f>
        <v>5</v>
      </c>
      <c r="M2" s="12" t="n">
        <f aca="false">filtrado!K9</f>
        <v>5</v>
      </c>
      <c r="N2" s="12" t="n">
        <f aca="false">filtrado!L9</f>
        <v>0</v>
      </c>
      <c r="O2" s="12" t="n">
        <f aca="false">filtrado!M9</f>
        <v>0</v>
      </c>
      <c r="P2" s="12" t="n">
        <f aca="false">filtrado!N9</f>
        <v>486.406982421875</v>
      </c>
      <c r="Q2" s="12" t="n">
        <f aca="false">filtrado!O9</f>
        <v>1485.33471679688</v>
      </c>
      <c r="R2" s="12" t="n">
        <f aca="false">filtrado!P9</f>
        <v>819.504760742188</v>
      </c>
      <c r="S2" s="12" t="e">
        <f aca="false">filtrado!Q9</f>
        <v>#DIV/0!</v>
      </c>
      <c r="T2" s="12" t="n">
        <f aca="false">filtrado!R9</f>
        <v>0.672527022413635</v>
      </c>
      <c r="U2" s="12" t="n">
        <f aca="false">filtrado!S9</f>
        <v>0.448269301542047</v>
      </c>
      <c r="V2" s="12" t="n">
        <f aca="false">filtrado!T9</f>
        <v>-1</v>
      </c>
      <c r="W2" s="12" t="n">
        <f aca="false">filtrado!U9</f>
        <v>0.87</v>
      </c>
      <c r="X2" s="12" t="n">
        <f aca="false">filtrado!V9</f>
        <v>0.92</v>
      </c>
      <c r="Y2" s="12" t="n">
        <f aca="false">filtrado!W9</f>
        <v>19.9885787963867</v>
      </c>
      <c r="Z2" s="12" t="n">
        <f aca="false">filtrado!X9</f>
        <v>0.879994289398193</v>
      </c>
      <c r="AA2" s="12" t="n">
        <f aca="false">filtrado!Y9</f>
        <v>0.0429750249672864</v>
      </c>
      <c r="AB2" s="12" t="n">
        <f aca="false">filtrado!Z9</f>
        <v>0.666544668990775</v>
      </c>
      <c r="AC2" s="12" t="n">
        <f aca="false">filtrado!AA9</f>
        <v>3.05368707784833</v>
      </c>
      <c r="AD2" s="12" t="n">
        <f aca="false">filtrado!AB9</f>
        <v>-1</v>
      </c>
      <c r="AE2" s="12" t="n">
        <f aca="false">filtrado!AC9</f>
        <v>249.298278808594</v>
      </c>
      <c r="AF2" s="12" t="n">
        <f aca="false">filtrado!AD9</f>
        <v>0.5</v>
      </c>
      <c r="AG2" s="12" t="n">
        <f aca="false">filtrado!AE9</f>
        <v>49.17089765178</v>
      </c>
      <c r="AH2" s="12" t="n">
        <f aca="false">filtrado!AF9</f>
        <v>3.33089604153817</v>
      </c>
      <c r="AI2" s="12" t="n">
        <f aca="false">filtrado!AG9</f>
        <v>0.948186088276133</v>
      </c>
      <c r="AJ2" s="12" t="n">
        <f aca="false">filtrado!AH9</f>
        <v>23.8485088348389</v>
      </c>
      <c r="AK2" s="12" t="n">
        <f aca="false">filtrado!AI9</f>
        <v>2</v>
      </c>
      <c r="AL2" s="12" t="n">
        <f aca="false">filtrado!AJ9</f>
        <v>4.644859790802</v>
      </c>
      <c r="AM2" s="12" t="n">
        <f aca="false">filtrado!AK9</f>
        <v>1</v>
      </c>
      <c r="AN2" s="12" t="n">
        <f aca="false">filtrado!AL9</f>
        <v>9.289719581604</v>
      </c>
      <c r="AO2" s="12" t="n">
        <f aca="false">filtrado!AM9</f>
        <v>25.6970558166504</v>
      </c>
      <c r="AP2" s="12" t="n">
        <f aca="false">filtrado!AN9</f>
        <v>23.8485088348389</v>
      </c>
      <c r="AQ2" s="12" t="n">
        <f aca="false">filtrado!AO9</f>
        <v>25.4613971710205</v>
      </c>
      <c r="AR2" s="12" t="n">
        <f aca="false">filtrado!AP9</f>
        <v>868.085632324219</v>
      </c>
      <c r="AS2" s="12" t="n">
        <f aca="false">filtrado!AQ9</f>
        <v>860.569946289063</v>
      </c>
      <c r="AT2" s="12" t="n">
        <f aca="false">filtrado!AR9</f>
        <v>19.30344581604</v>
      </c>
      <c r="AU2" s="12" t="n">
        <f aca="false">filtrado!AS9</f>
        <v>21.4723510742188</v>
      </c>
      <c r="AV2" s="12" t="n">
        <f aca="false">filtrado!AT9</f>
        <v>54.7829513549805</v>
      </c>
      <c r="AW2" s="12" t="n">
        <f aca="false">filtrado!AU9</f>
        <v>60.9382781982422</v>
      </c>
      <c r="AX2" s="12" t="n">
        <f aca="false">filtrado!AV9</f>
        <v>300.554748535156</v>
      </c>
      <c r="AY2" s="12" t="n">
        <f aca="false">filtrado!AW9</f>
        <v>249.298278808594</v>
      </c>
      <c r="AZ2" s="12" t="n">
        <f aca="false">filtrado!AX9</f>
        <v>131.938568115234</v>
      </c>
      <c r="BA2" s="12" t="n">
        <f aca="false">filtrado!AY9</f>
        <v>94.0578002929688</v>
      </c>
      <c r="BB2" s="12" t="n">
        <f aca="false">filtrado!AZ9</f>
        <v>-2.55465078353882</v>
      </c>
      <c r="BC2" s="12" t="n">
        <f aca="false">filtrado!BA9</f>
        <v>-0.4166040122509</v>
      </c>
      <c r="BD2" s="12" t="n">
        <f aca="false">filtrado!BB9</f>
        <v>0.25</v>
      </c>
      <c r="BE2" s="12" t="n">
        <f aca="false">filtrado!BC9</f>
        <v>-1.355140209198</v>
      </c>
      <c r="BF2" s="12" t="n">
        <f aca="false">filtrado!BD9</f>
        <v>7.355140209198</v>
      </c>
      <c r="BG2" s="12" t="n">
        <f aca="false">filtrado!BE9</f>
        <v>1</v>
      </c>
      <c r="BH2" s="12" t="n">
        <f aca="false">filtrado!BF9</f>
        <v>0</v>
      </c>
      <c r="BI2" s="12" t="n">
        <f aca="false">filtrado!BG9</f>
        <v>0.159999996423721</v>
      </c>
      <c r="BJ2" s="12" t="n">
        <f aca="false">filtrado!BH9</f>
        <v>111105</v>
      </c>
      <c r="BK2" s="12" t="n">
        <f aca="false">filtrado!BI9</f>
        <v>1.50277374267578</v>
      </c>
      <c r="BL2" s="12" t="n">
        <f aca="false">filtrado!BJ9</f>
        <v>0.00333089604153817</v>
      </c>
      <c r="BM2" s="12" t="n">
        <f aca="false">filtrado!BK9</f>
        <v>296.998508834839</v>
      </c>
      <c r="BN2" s="12" t="n">
        <f aca="false">filtrado!BL9</f>
        <v>298.84705581665</v>
      </c>
      <c r="BO2" s="12" t="n">
        <f aca="false">filtrado!BM9</f>
        <v>39.8877237178148</v>
      </c>
      <c r="BP2" s="12" t="n">
        <f aca="false">filtrado!BN9</f>
        <v>-0.343714873629055</v>
      </c>
      <c r="BQ2" s="12" t="n">
        <f aca="false">filtrado!BO9</f>
        <v>2.96782819743552</v>
      </c>
      <c r="BR2" s="12" t="n">
        <f aca="false">filtrado!BP9</f>
        <v>31.5532384150108</v>
      </c>
      <c r="BS2" s="12" t="n">
        <f aca="false">filtrado!BQ9</f>
        <v>10.080887340792</v>
      </c>
      <c r="BT2" s="12" t="n">
        <f aca="false">filtrado!BR9</f>
        <v>24.7727823257447</v>
      </c>
      <c r="BU2" s="12" t="n">
        <f aca="false">filtrado!BS9</f>
        <v>3.13685815364513</v>
      </c>
      <c r="BV2" s="12" t="n">
        <f aca="false">filtrado!BT9</f>
        <v>0.321656672558197</v>
      </c>
      <c r="BW2" s="12" t="n">
        <f aca="false">filtrado!BU9</f>
        <v>2.01964210915939</v>
      </c>
      <c r="BX2" s="12" t="n">
        <f aca="false">filtrado!BV9</f>
        <v>1.11721604448574</v>
      </c>
      <c r="BY2" s="12" t="n">
        <f aca="false">filtrado!BW9</f>
        <v>0.202041048511753</v>
      </c>
      <c r="BZ2" s="12" t="n">
        <f aca="false">filtrado!BX9</f>
        <v>75.7283419274218</v>
      </c>
      <c r="CA2" s="12" t="n">
        <f aca="false">filtrado!BY9</f>
        <v>0.935572515841242</v>
      </c>
      <c r="CB2" s="12" t="n">
        <f aca="false">filtrado!BZ9</f>
        <v>68.31741447363</v>
      </c>
      <c r="CC2" s="12" t="n">
        <f aca="false">filtrado!CA9</f>
        <v>859.345186616199</v>
      </c>
      <c r="CD2" s="12" t="n">
        <f aca="false">filtrado!CB9</f>
        <v>0.00670013398103641</v>
      </c>
      <c r="CE2" s="12" t="n">
        <f aca="false">filtrado!CC9</f>
        <v>0</v>
      </c>
      <c r="CF2" s="12" t="n">
        <f aca="false">filtrado!CD9</f>
        <v>219.381061708361</v>
      </c>
      <c r="CG2" s="12" t="n">
        <f aca="false">filtrado!CE9</f>
        <v>998.927734375005</v>
      </c>
      <c r="CH2" s="12" t="n">
        <f aca="false">filtrado!CF9</f>
        <v>0.448269301542047</v>
      </c>
      <c r="CI2" s="12" t="e">
        <f aca="false">filtrado!CG9</f>
        <v>#DIV/0!</v>
      </c>
    </row>
    <row r="3" customFormat="false" ht="12.75" hidden="false" customHeight="true" outlineLevel="0" collapsed="false">
      <c r="A3" s="4" t="s">
        <v>807</v>
      </c>
      <c r="B3" s="4" t="s">
        <v>808</v>
      </c>
      <c r="C3" s="24" t="n">
        <f aca="false">filtrado!A58</f>
        <v>3</v>
      </c>
      <c r="D3" s="12" t="n">
        <f aca="false">filtrado!B58</f>
        <v>1</v>
      </c>
      <c r="E3" s="12" t="n">
        <f aca="false">filtrado!C58</f>
        <v>70</v>
      </c>
      <c r="F3" s="12" t="str">
        <f aca="false">filtrado!D58</f>
        <v>14:05:35</v>
      </c>
      <c r="G3" s="12" t="n">
        <f aca="false">filtrado!E58</f>
        <v>7907.49999617506</v>
      </c>
      <c r="H3" s="12" t="n">
        <f aca="false">filtrado!F58</f>
        <v>0</v>
      </c>
      <c r="I3" s="24" t="n">
        <f aca="false">filtrado!G58</f>
        <v>10.9160524688503</v>
      </c>
      <c r="J3" s="12" t="n">
        <f aca="false">filtrado!H58</f>
        <v>0.267170976341452</v>
      </c>
      <c r="K3" s="12" t="n">
        <f aca="false">filtrado!I58</f>
        <v>843.366080563294</v>
      </c>
      <c r="L3" s="12" t="n">
        <f aca="false">filtrado!J58</f>
        <v>10</v>
      </c>
      <c r="M3" s="12" t="n">
        <f aca="false">filtrado!K58</f>
        <v>10</v>
      </c>
      <c r="N3" s="12" t="n">
        <f aca="false">filtrado!L58</f>
        <v>0</v>
      </c>
      <c r="O3" s="12" t="n">
        <f aca="false">filtrado!M58</f>
        <v>0</v>
      </c>
      <c r="P3" s="12" t="n">
        <f aca="false">filtrado!N58</f>
        <v>460.64892578125</v>
      </c>
      <c r="Q3" s="12" t="n">
        <f aca="false">filtrado!O58</f>
        <v>1471.04724121094</v>
      </c>
      <c r="R3" s="12" t="n">
        <f aca="false">filtrado!P58</f>
        <v>643.024169921875</v>
      </c>
      <c r="S3" s="12" t="e">
        <f aca="false">filtrado!Q58</f>
        <v>#DIV/0!</v>
      </c>
      <c r="T3" s="12" t="n">
        <f aca="false">filtrado!R58</f>
        <v>0.68685647008722</v>
      </c>
      <c r="U3" s="12" t="n">
        <f aca="false">filtrado!S58</f>
        <v>0.562880000106218</v>
      </c>
      <c r="V3" s="12" t="n">
        <f aca="false">filtrado!T58</f>
        <v>-1</v>
      </c>
      <c r="W3" s="12" t="n">
        <f aca="false">filtrado!U58</f>
        <v>0.87</v>
      </c>
      <c r="X3" s="12" t="n">
        <f aca="false">filtrado!V58</f>
        <v>0.92</v>
      </c>
      <c r="Y3" s="12" t="n">
        <f aca="false">filtrado!W58</f>
        <v>19.9885787963867</v>
      </c>
      <c r="Z3" s="12" t="n">
        <f aca="false">filtrado!X58</f>
        <v>0.879994289398193</v>
      </c>
      <c r="AA3" s="12" t="n">
        <f aca="false">filtrado!Y58</f>
        <v>0.0541477282114813</v>
      </c>
      <c r="AB3" s="12" t="n">
        <f aca="false">filtrado!Z58</f>
        <v>0.819501634795317</v>
      </c>
      <c r="AC3" s="12" t="n">
        <f aca="false">filtrado!AA58</f>
        <v>3.19342379604181</v>
      </c>
      <c r="AD3" s="12" t="n">
        <f aca="false">filtrado!AB58</f>
        <v>-1</v>
      </c>
      <c r="AE3" s="12" t="n">
        <f aca="false">filtrado!AC58</f>
        <v>250.076171875</v>
      </c>
      <c r="AF3" s="12" t="n">
        <f aca="false">filtrado!AD58</f>
        <v>0.5</v>
      </c>
      <c r="AG3" s="12" t="n">
        <f aca="false">filtrado!AE58</f>
        <v>61.9352633663215</v>
      </c>
      <c r="AH3" s="12" t="n">
        <f aca="false">filtrado!AF58</f>
        <v>2.71841754410301</v>
      </c>
      <c r="AI3" s="12" t="n">
        <f aca="false">filtrado!AG58</f>
        <v>0.959025385180522</v>
      </c>
      <c r="AJ3" s="12" t="n">
        <f aca="false">filtrado!AH58</f>
        <v>23.4567337036133</v>
      </c>
      <c r="AK3" s="12" t="n">
        <f aca="false">filtrado!AI58</f>
        <v>2</v>
      </c>
      <c r="AL3" s="12" t="n">
        <f aca="false">filtrado!AJ58</f>
        <v>4.644859790802</v>
      </c>
      <c r="AM3" s="12" t="n">
        <f aca="false">filtrado!AK58</f>
        <v>1</v>
      </c>
      <c r="AN3" s="12" t="n">
        <f aca="false">filtrado!AL58</f>
        <v>9.289719581604</v>
      </c>
      <c r="AO3" s="12" t="n">
        <f aca="false">filtrado!AM58</f>
        <v>24.9613590240479</v>
      </c>
      <c r="AP3" s="12" t="n">
        <f aca="false">filtrado!AN58</f>
        <v>23.4567337036133</v>
      </c>
      <c r="AQ3" s="12" t="n">
        <f aca="false">filtrado!AO58</f>
        <v>24.8943500518799</v>
      </c>
      <c r="AR3" s="12" t="n">
        <f aca="false">filtrado!AP58</f>
        <v>934.033935546875</v>
      </c>
      <c r="AS3" s="12" t="n">
        <f aca="false">filtrado!AQ58</f>
        <v>925.09814453125</v>
      </c>
      <c r="AT3" s="12" t="n">
        <f aca="false">filtrado!AR58</f>
        <v>18.8541431427002</v>
      </c>
      <c r="AU3" s="12" t="n">
        <f aca="false">filtrado!AS58</f>
        <v>20.625452041626</v>
      </c>
      <c r="AV3" s="12" t="n">
        <f aca="false">filtrado!AT58</f>
        <v>55.889705657959</v>
      </c>
      <c r="AW3" s="12" t="n">
        <f aca="false">filtrado!AU58</f>
        <v>61.1404304504395</v>
      </c>
      <c r="AX3" s="12" t="n">
        <f aca="false">filtrado!AV58</f>
        <v>300.608093261719</v>
      </c>
      <c r="AY3" s="12" t="n">
        <f aca="false">filtrado!AW58</f>
        <v>250.076171875</v>
      </c>
      <c r="AZ3" s="12" t="n">
        <f aca="false">filtrado!AX58</f>
        <v>4.82050561904907</v>
      </c>
      <c r="BA3" s="12" t="n">
        <f aca="false">filtrado!AY58</f>
        <v>94.0388793945313</v>
      </c>
      <c r="BB3" s="12" t="n">
        <f aca="false">filtrado!AZ58</f>
        <v>-2.69135737419128</v>
      </c>
      <c r="BC3" s="12" t="n">
        <f aca="false">filtrado!BA58</f>
        <v>-0.395989865064621</v>
      </c>
      <c r="BD3" s="12" t="n">
        <f aca="false">filtrado!BB58</f>
        <v>0.5</v>
      </c>
      <c r="BE3" s="12" t="n">
        <f aca="false">filtrado!BC58</f>
        <v>-1.355140209198</v>
      </c>
      <c r="BF3" s="12" t="n">
        <f aca="false">filtrado!BD58</f>
        <v>7.355140209198</v>
      </c>
      <c r="BG3" s="12" t="n">
        <f aca="false">filtrado!BE58</f>
        <v>1</v>
      </c>
      <c r="BH3" s="12" t="n">
        <f aca="false">filtrado!BF58</f>
        <v>0</v>
      </c>
      <c r="BI3" s="12" t="n">
        <f aca="false">filtrado!BG58</f>
        <v>0.159999996423721</v>
      </c>
      <c r="BJ3" s="12" t="n">
        <f aca="false">filtrado!BH58</f>
        <v>111105</v>
      </c>
      <c r="BK3" s="12" t="n">
        <f aca="false">filtrado!BI58</f>
        <v>1.50304046630859</v>
      </c>
      <c r="BL3" s="12" t="n">
        <f aca="false">filtrado!BJ58</f>
        <v>0.00271841754410301</v>
      </c>
      <c r="BM3" s="12" t="n">
        <f aca="false">filtrado!BK58</f>
        <v>296.606733703613</v>
      </c>
      <c r="BN3" s="12" t="n">
        <f aca="false">filtrado!BL58</f>
        <v>298.111359024048</v>
      </c>
      <c r="BO3" s="12" t="n">
        <f aca="false">filtrado!BM58</f>
        <v>40.0121866056578</v>
      </c>
      <c r="BP3" s="12" t="n">
        <f aca="false">filtrado!BN58</f>
        <v>-0.251298219292414</v>
      </c>
      <c r="BQ3" s="12" t="n">
        <f aca="false">filtrado!BO58</f>
        <v>2.89861978218068</v>
      </c>
      <c r="BR3" s="12" t="n">
        <f aca="false">filtrado!BP58</f>
        <v>30.8236316813155</v>
      </c>
      <c r="BS3" s="12" t="n">
        <f aca="false">filtrado!BQ58</f>
        <v>10.1981796396895</v>
      </c>
      <c r="BT3" s="12" t="n">
        <f aca="false">filtrado!BR58</f>
        <v>24.2090463638306</v>
      </c>
      <c r="BU3" s="12" t="n">
        <f aca="false">filtrado!BS58</f>
        <v>3.032790689418</v>
      </c>
      <c r="BV3" s="12" t="n">
        <f aca="false">filtrado!BT58</f>
        <v>0.259701985233261</v>
      </c>
      <c r="BW3" s="12" t="n">
        <f aca="false">filtrado!BU58</f>
        <v>1.93959439700016</v>
      </c>
      <c r="BX3" s="12" t="n">
        <f aca="false">filtrado!BV58</f>
        <v>1.09319629241784</v>
      </c>
      <c r="BY3" s="12" t="n">
        <f aca="false">filtrado!BW58</f>
        <v>0.162968655262154</v>
      </c>
      <c r="BZ3" s="12" t="n">
        <f aca="false">filtrado!BX58</f>
        <v>79.3092011355302</v>
      </c>
      <c r="CA3" s="12" t="n">
        <f aca="false">filtrado!BY58</f>
        <v>0.911650386014589</v>
      </c>
      <c r="CB3" s="12" t="n">
        <f aca="false">filtrado!BZ58</f>
        <v>66.9901857664432</v>
      </c>
      <c r="CC3" s="12" t="n">
        <f aca="false">filtrado!CA58</f>
        <v>923.511802693534</v>
      </c>
      <c r="CD3" s="12" t="n">
        <f aca="false">filtrado!CB58</f>
        <v>0.00791834365940634</v>
      </c>
      <c r="CE3" s="12" t="n">
        <f aca="false">filtrado!CC58</f>
        <v>0</v>
      </c>
      <c r="CF3" s="12" t="n">
        <f aca="false">filtrado!CD58</f>
        <v>220.065603164561</v>
      </c>
      <c r="CG3" s="12" t="n">
        <f aca="false">filtrado!CE58</f>
        <v>1010.39831542969</v>
      </c>
      <c r="CH3" s="12" t="n">
        <f aca="false">filtrado!CF58</f>
        <v>0.562880000106218</v>
      </c>
      <c r="CI3" s="12" t="e">
        <f aca="false">filtrado!CG58</f>
        <v>#DIV/0!</v>
      </c>
    </row>
    <row r="4" customFormat="false" ht="12.75" hidden="false" customHeight="true" outlineLevel="0" collapsed="false">
      <c r="A4" s="4" t="s">
        <v>807</v>
      </c>
      <c r="B4" s="4" t="s">
        <v>808</v>
      </c>
      <c r="C4" s="24" t="n">
        <f aca="false">filtrado!A106</f>
        <v>4</v>
      </c>
      <c r="D4" s="12" t="n">
        <f aca="false">filtrado!B106</f>
        <v>1</v>
      </c>
      <c r="E4" s="12" t="n">
        <f aca="false">filtrado!C106</f>
        <v>98</v>
      </c>
      <c r="F4" s="12" t="str">
        <f aca="false">filtrado!D106</f>
        <v>14:52:03</v>
      </c>
      <c r="G4" s="12" t="n">
        <f aca="false">filtrado!E106</f>
        <v>10695.4999961751</v>
      </c>
      <c r="H4" s="12" t="n">
        <f aca="false">filtrado!F106</f>
        <v>0</v>
      </c>
      <c r="I4" s="24" t="n">
        <f aca="false">filtrado!G106</f>
        <v>11.061385569308</v>
      </c>
      <c r="J4" s="12" t="n">
        <f aca="false">filtrado!H106</f>
        <v>0.142815082838937</v>
      </c>
      <c r="K4" s="12" t="n">
        <f aca="false">filtrado!I106</f>
        <v>723.095777008664</v>
      </c>
      <c r="L4" s="12" t="n">
        <f aca="false">filtrado!J106</f>
        <v>14</v>
      </c>
      <c r="M4" s="12" t="n">
        <f aca="false">filtrado!K106</f>
        <v>14</v>
      </c>
      <c r="N4" s="12" t="n">
        <f aca="false">filtrado!L106</f>
        <v>0</v>
      </c>
      <c r="O4" s="12" t="n">
        <f aca="false">filtrado!M106</f>
        <v>0</v>
      </c>
      <c r="P4" s="12" t="n">
        <f aca="false">filtrado!N106</f>
        <v>495.453125</v>
      </c>
      <c r="Q4" s="12" t="n">
        <f aca="false">filtrado!O106</f>
        <v>1597.96655273438</v>
      </c>
      <c r="R4" s="12" t="n">
        <f aca="false">filtrado!P106</f>
        <v>756.357177734375</v>
      </c>
      <c r="S4" s="12" t="e">
        <f aca="false">filtrado!Q106</f>
        <v>#DIV/0!</v>
      </c>
      <c r="T4" s="12" t="n">
        <f aca="false">filtrado!R106</f>
        <v>0.689947750062603</v>
      </c>
      <c r="U4" s="12" t="n">
        <f aca="false">filtrado!S106</f>
        <v>0.526675213295219</v>
      </c>
      <c r="V4" s="12" t="n">
        <f aca="false">filtrado!T106</f>
        <v>-1</v>
      </c>
      <c r="W4" s="12" t="n">
        <f aca="false">filtrado!U106</f>
        <v>0.87</v>
      </c>
      <c r="X4" s="12" t="n">
        <f aca="false">filtrado!V106</f>
        <v>0.92</v>
      </c>
      <c r="Y4" s="12" t="n">
        <f aca="false">filtrado!W106</f>
        <v>19.9885787963867</v>
      </c>
      <c r="Z4" s="12" t="n">
        <f aca="false">filtrado!X106</f>
        <v>0.879994289398193</v>
      </c>
      <c r="AA4" s="12" t="n">
        <f aca="false">filtrado!Y106</f>
        <v>0.0549475352533974</v>
      </c>
      <c r="AB4" s="12" t="n">
        <f aca="false">filtrado!Z106</f>
        <v>0.763355215300623</v>
      </c>
      <c r="AC4" s="12" t="n">
        <f aca="false">filtrado!AA106</f>
        <v>3.22526283941469</v>
      </c>
      <c r="AD4" s="12" t="n">
        <f aca="false">filtrado!AB106</f>
        <v>-1</v>
      </c>
      <c r="AE4" s="12" t="n">
        <f aca="false">filtrado!AC106</f>
        <v>249.441741943359</v>
      </c>
      <c r="AF4" s="12" t="n">
        <f aca="false">filtrado!AD106</f>
        <v>0.5</v>
      </c>
      <c r="AG4" s="12" t="n">
        <f aca="false">filtrado!AE106</f>
        <v>57.8045292482742</v>
      </c>
      <c r="AH4" s="12" t="n">
        <f aca="false">filtrado!AF106</f>
        <v>1.75999546012958</v>
      </c>
      <c r="AI4" s="12" t="n">
        <f aca="false">filtrado!AG106</f>
        <v>1.14547419007635</v>
      </c>
      <c r="AJ4" s="12" t="n">
        <f aca="false">filtrado!AH106</f>
        <v>24.6256198883057</v>
      </c>
      <c r="AK4" s="12" t="n">
        <f aca="false">filtrado!AI106</f>
        <v>2</v>
      </c>
      <c r="AL4" s="12" t="n">
        <f aca="false">filtrado!AJ106</f>
        <v>4.644859790802</v>
      </c>
      <c r="AM4" s="12" t="n">
        <f aca="false">filtrado!AK106</f>
        <v>1</v>
      </c>
      <c r="AN4" s="12" t="n">
        <f aca="false">filtrado!AL106</f>
        <v>9.289719581604</v>
      </c>
      <c r="AO4" s="12" t="n">
        <f aca="false">filtrado!AM106</f>
        <v>25.7576274871826</v>
      </c>
      <c r="AP4" s="12" t="n">
        <f aca="false">filtrado!AN106</f>
        <v>24.6256198883057</v>
      </c>
      <c r="AQ4" s="12" t="n">
        <f aca="false">filtrado!AO106</f>
        <v>25.6975994110107</v>
      </c>
      <c r="AR4" s="12" t="n">
        <f aca="false">filtrado!AP106</f>
        <v>872.881225585938</v>
      </c>
      <c r="AS4" s="12" t="n">
        <f aca="false">filtrado!AQ106</f>
        <v>864.509094238281</v>
      </c>
      <c r="AT4" s="12" t="n">
        <f aca="false">filtrado!AR106</f>
        <v>19.7286491394043</v>
      </c>
      <c r="AU4" s="12" t="n">
        <f aca="false">filtrado!AS106</f>
        <v>20.8752288818359</v>
      </c>
      <c r="AV4" s="12" t="n">
        <f aca="false">filtrado!AT106</f>
        <v>55.8015213012695</v>
      </c>
      <c r="AW4" s="12" t="n">
        <f aca="false">filtrado!AU106</f>
        <v>59.044563293457</v>
      </c>
      <c r="AX4" s="12" t="n">
        <f aca="false">filtrado!AV106</f>
        <v>300.590545654297</v>
      </c>
      <c r="AY4" s="12" t="n">
        <f aca="false">filtrado!AW106</f>
        <v>249.441741943359</v>
      </c>
      <c r="AZ4" s="12" t="n">
        <f aca="false">filtrado!AX106</f>
        <v>133.03239440918</v>
      </c>
      <c r="BA4" s="12" t="n">
        <f aca="false">filtrado!AY106</f>
        <v>94.0790023803711</v>
      </c>
      <c r="BB4" s="12" t="n">
        <f aca="false">filtrado!AZ106</f>
        <v>-3.24763178825378</v>
      </c>
      <c r="BC4" s="12" t="n">
        <f aca="false">filtrado!BA106</f>
        <v>-0.43512350320816</v>
      </c>
      <c r="BD4" s="12" t="n">
        <f aca="false">filtrado!BB106</f>
        <v>0.75</v>
      </c>
      <c r="BE4" s="12" t="n">
        <f aca="false">filtrado!BC106</f>
        <v>-1.355140209198</v>
      </c>
      <c r="BF4" s="12" t="n">
        <f aca="false">filtrado!BD106</f>
        <v>7.355140209198</v>
      </c>
      <c r="BG4" s="12" t="n">
        <f aca="false">filtrado!BE106</f>
        <v>1</v>
      </c>
      <c r="BH4" s="12" t="n">
        <f aca="false">filtrado!BF106</f>
        <v>0</v>
      </c>
      <c r="BI4" s="12" t="n">
        <f aca="false">filtrado!BG106</f>
        <v>0.159999996423721</v>
      </c>
      <c r="BJ4" s="12" t="n">
        <f aca="false">filtrado!BH106</f>
        <v>111105</v>
      </c>
      <c r="BK4" s="12" t="n">
        <f aca="false">filtrado!BI106</f>
        <v>1.50295272827148</v>
      </c>
      <c r="BL4" s="12" t="n">
        <f aca="false">filtrado!BJ106</f>
        <v>0.00175999546012958</v>
      </c>
      <c r="BM4" s="12" t="n">
        <f aca="false">filtrado!BK106</f>
        <v>297.775619888306</v>
      </c>
      <c r="BN4" s="12" t="n">
        <f aca="false">filtrado!BL106</f>
        <v>298.907627487183</v>
      </c>
      <c r="BO4" s="12" t="n">
        <f aca="false">filtrado!BM106</f>
        <v>39.9106778188642</v>
      </c>
      <c r="BP4" s="12" t="n">
        <f aca="false">filtrado!BN106</f>
        <v>-0.0989572707637134</v>
      </c>
      <c r="BQ4" s="12" t="n">
        <f aca="false">filtrado!BO106</f>
        <v>3.10939489774138</v>
      </c>
      <c r="BR4" s="12" t="n">
        <f aca="false">filtrado!BP106</f>
        <v>33.0508914749093</v>
      </c>
      <c r="BS4" s="12" t="n">
        <f aca="false">filtrado!BQ106</f>
        <v>12.1756625930734</v>
      </c>
      <c r="BT4" s="12" t="n">
        <f aca="false">filtrado!BR106</f>
        <v>25.1916236877441</v>
      </c>
      <c r="BU4" s="12" t="n">
        <f aca="false">filtrado!BS106</f>
        <v>3.21618543533796</v>
      </c>
      <c r="BV4" s="12" t="n">
        <f aca="false">filtrado!BT106</f>
        <v>0.140652763948854</v>
      </c>
      <c r="BW4" s="12" t="n">
        <f aca="false">filtrado!BU106</f>
        <v>1.96392070766503</v>
      </c>
      <c r="BX4" s="12" t="n">
        <f aca="false">filtrado!BV106</f>
        <v>1.25226472767293</v>
      </c>
      <c r="BY4" s="12" t="n">
        <f aca="false">filtrado!BW106</f>
        <v>0.088099724243198</v>
      </c>
      <c r="BZ4" s="12" t="n">
        <f aca="false">filtrado!BX106</f>
        <v>68.0281293264344</v>
      </c>
      <c r="CA4" s="12" t="n">
        <f aca="false">filtrado!BY106</f>
        <v>0.836423563185051</v>
      </c>
      <c r="CB4" s="12" t="n">
        <f aca="false">filtrado!BZ106</f>
        <v>62.7132703965788</v>
      </c>
      <c r="CC4" s="12" t="n">
        <f aca="false">filtrado!CA106</f>
        <v>862.901632313581</v>
      </c>
      <c r="CD4" s="12" t="n">
        <f aca="false">filtrado!CB106</f>
        <v>0.00803910478543094</v>
      </c>
      <c r="CE4" s="12" t="n">
        <f aca="false">filtrado!CC106</f>
        <v>0</v>
      </c>
      <c r="CF4" s="12" t="n">
        <f aca="false">filtrado!CD106</f>
        <v>219.507308447694</v>
      </c>
      <c r="CG4" s="12" t="n">
        <f aca="false">filtrado!CE106</f>
        <v>1102.51342773438</v>
      </c>
      <c r="CH4" s="12" t="n">
        <f aca="false">filtrado!CF106</f>
        <v>0.526675213295219</v>
      </c>
      <c r="CI4" s="12" t="e">
        <f aca="false">filtrado!CG106</f>
        <v>#DIV/0!</v>
      </c>
    </row>
    <row r="5" customFormat="false" ht="12.75" hidden="false" customHeight="true" outlineLevel="0" collapsed="false">
      <c r="A5" s="4" t="s">
        <v>807</v>
      </c>
      <c r="B5" s="4" t="s">
        <v>808</v>
      </c>
      <c r="C5" s="24" t="n">
        <f aca="false">filtrado!A154</f>
        <v>5</v>
      </c>
      <c r="D5" s="24" t="n">
        <f aca="false">filtrado!B154</f>
        <v>1</v>
      </c>
      <c r="E5" s="12" t="n">
        <f aca="false">filtrado!C154</f>
        <v>154</v>
      </c>
      <c r="F5" s="12" t="str">
        <f aca="false">filtrado!D154</f>
        <v>17:06:30</v>
      </c>
      <c r="G5" s="12" t="n">
        <f aca="false">filtrado!E154</f>
        <v>18762.9999962095</v>
      </c>
      <c r="H5" s="12" t="n">
        <f aca="false">filtrado!F154</f>
        <v>0</v>
      </c>
      <c r="I5" s="12" t="n">
        <f aca="false">filtrado!G154</f>
        <v>9.03641457739628</v>
      </c>
      <c r="J5" s="12" t="n">
        <f aca="false">filtrado!H154</f>
        <v>0.0738006486851976</v>
      </c>
      <c r="K5" s="12" t="n">
        <f aca="false">filtrado!I154</f>
        <v>634.900583825217</v>
      </c>
      <c r="L5" s="12" t="n">
        <f aca="false">filtrado!J154</f>
        <v>22</v>
      </c>
      <c r="M5" s="12" t="n">
        <f aca="false">filtrado!K154</f>
        <v>22</v>
      </c>
      <c r="N5" s="12" t="n">
        <f aca="false">filtrado!L154</f>
        <v>0</v>
      </c>
      <c r="O5" s="12" t="n">
        <f aca="false">filtrado!M154</f>
        <v>0</v>
      </c>
      <c r="P5" s="12" t="n">
        <f aca="false">filtrado!N154</f>
        <v>462.8515625</v>
      </c>
      <c r="Q5" s="12" t="n">
        <f aca="false">filtrado!O154</f>
        <v>1359.15380859375</v>
      </c>
      <c r="R5" s="12" t="n">
        <f aca="false">filtrado!P154</f>
        <v>670.427185058594</v>
      </c>
      <c r="S5" s="12" t="e">
        <f aca="false">filtrado!Q154</f>
        <v>#DIV/0!</v>
      </c>
      <c r="T5" s="12" t="n">
        <f aca="false">filtrado!R154</f>
        <v>0.65945608247319</v>
      </c>
      <c r="U5" s="12" t="n">
        <f aca="false">filtrado!S154</f>
        <v>0.50673192333379</v>
      </c>
      <c r="V5" s="12" t="n">
        <f aca="false">filtrado!T154</f>
        <v>-1</v>
      </c>
      <c r="W5" s="12" t="n">
        <f aca="false">filtrado!U154</f>
        <v>0.87</v>
      </c>
      <c r="X5" s="12" t="n">
        <f aca="false">filtrado!V154</f>
        <v>0.92</v>
      </c>
      <c r="Y5" s="12" t="n">
        <f aca="false">filtrado!W154</f>
        <v>19.9885787963867</v>
      </c>
      <c r="Z5" s="12" t="n">
        <f aca="false">filtrado!X154</f>
        <v>0.879994289398193</v>
      </c>
      <c r="AA5" s="12" t="n">
        <f aca="false">filtrado!Y154</f>
        <v>0.0454905044633961</v>
      </c>
      <c r="AB5" s="12" t="n">
        <f aca="false">filtrado!Z154</f>
        <v>0.768408900609982</v>
      </c>
      <c r="AC5" s="12" t="n">
        <f aca="false">filtrado!AA154</f>
        <v>2.93647881677779</v>
      </c>
      <c r="AD5" s="12" t="n">
        <f aca="false">filtrado!AB154</f>
        <v>-1</v>
      </c>
      <c r="AE5" s="12" t="n">
        <f aca="false">filtrado!AC154</f>
        <v>250.713653564453</v>
      </c>
      <c r="AF5" s="12" t="n">
        <f aca="false">filtrado!AD154</f>
        <v>0.5</v>
      </c>
      <c r="AG5" s="12" t="n">
        <f aca="false">filtrado!AE154</f>
        <v>55.8992664751779</v>
      </c>
      <c r="AH5" s="12" t="n">
        <f aca="false">filtrado!AF154</f>
        <v>0.899843731333858</v>
      </c>
      <c r="AI5" s="12" t="n">
        <f aca="false">filtrado!AG154</f>
        <v>1.12955069174041</v>
      </c>
      <c r="AJ5" s="12" t="n">
        <f aca="false">filtrado!AH154</f>
        <v>22.9693603515625</v>
      </c>
      <c r="AK5" s="12" t="n">
        <f aca="false">filtrado!AI154</f>
        <v>2</v>
      </c>
      <c r="AL5" s="12" t="n">
        <f aca="false">filtrado!AJ154</f>
        <v>4.644859790802</v>
      </c>
      <c r="AM5" s="12" t="n">
        <f aca="false">filtrado!AK154</f>
        <v>1</v>
      </c>
      <c r="AN5" s="12" t="n">
        <f aca="false">filtrado!AL154</f>
        <v>9.289719581604</v>
      </c>
      <c r="AO5" s="12" t="n">
        <f aca="false">filtrado!AM154</f>
        <v>23.9085102081299</v>
      </c>
      <c r="AP5" s="12" t="n">
        <f aca="false">filtrado!AN154</f>
        <v>22.9693603515625</v>
      </c>
      <c r="AQ5" s="12" t="n">
        <f aca="false">filtrado!AO154</f>
        <v>23.7724437713623</v>
      </c>
      <c r="AR5" s="12" t="n">
        <f aca="false">filtrado!AP154</f>
        <v>853.212036132813</v>
      </c>
      <c r="AS5" s="12" t="n">
        <f aca="false">filtrado!AQ154</f>
        <v>846.693176269531</v>
      </c>
      <c r="AT5" s="12" t="n">
        <f aca="false">filtrado!AR154</f>
        <v>17.3066158294678</v>
      </c>
      <c r="AU5" s="12" t="n">
        <f aca="false">filtrado!AS154</f>
        <v>17.8945732116699</v>
      </c>
      <c r="AV5" s="12" t="n">
        <f aca="false">filtrado!AT154</f>
        <v>54.710578918457</v>
      </c>
      <c r="AW5" s="12" t="n">
        <f aca="false">filtrado!AU154</f>
        <v>56.569263458252</v>
      </c>
      <c r="AX5" s="12" t="n">
        <f aca="false">filtrado!AV154</f>
        <v>300.614105224609</v>
      </c>
      <c r="AY5" s="12" t="n">
        <f aca="false">filtrado!AW154</f>
        <v>250.713653564453</v>
      </c>
      <c r="AZ5" s="12" t="n">
        <f aca="false">filtrado!AX154</f>
        <v>52.6481552124023</v>
      </c>
      <c r="BA5" s="12" t="n">
        <f aca="false">filtrado!AY154</f>
        <v>94.1596145629883</v>
      </c>
      <c r="BB5" s="12" t="n">
        <f aca="false">filtrado!AZ154</f>
        <v>-3.04504990577698</v>
      </c>
      <c r="BC5" s="12" t="n">
        <f aca="false">filtrado!BA154</f>
        <v>-0.389287620782852</v>
      </c>
      <c r="BD5" s="12" t="n">
        <f aca="false">filtrado!BB154</f>
        <v>0.75</v>
      </c>
      <c r="BE5" s="12" t="n">
        <f aca="false">filtrado!BC154</f>
        <v>-1.355140209198</v>
      </c>
      <c r="BF5" s="12" t="n">
        <f aca="false">filtrado!BD154</f>
        <v>7.355140209198</v>
      </c>
      <c r="BG5" s="12" t="n">
        <f aca="false">filtrado!BE154</f>
        <v>1</v>
      </c>
      <c r="BH5" s="12" t="n">
        <f aca="false">filtrado!BF154</f>
        <v>0</v>
      </c>
      <c r="BI5" s="12" t="n">
        <f aca="false">filtrado!BG154</f>
        <v>0.159999996423721</v>
      </c>
      <c r="BJ5" s="12" t="n">
        <f aca="false">filtrado!BH154</f>
        <v>111105</v>
      </c>
      <c r="BK5" s="12" t="n">
        <f aca="false">filtrado!BI154</f>
        <v>1.50307052612304</v>
      </c>
      <c r="BL5" s="12" t="n">
        <f aca="false">filtrado!BJ154</f>
        <v>0.000899843731333858</v>
      </c>
      <c r="BM5" s="12" t="n">
        <f aca="false">filtrado!BK154</f>
        <v>296.119360351563</v>
      </c>
      <c r="BN5" s="12" t="n">
        <f aca="false">filtrado!BL154</f>
        <v>297.05851020813</v>
      </c>
      <c r="BO5" s="12" t="n">
        <f aca="false">filtrado!BM154</f>
        <v>40.1141836736905</v>
      </c>
      <c r="BP5" s="12" t="n">
        <f aca="false">filtrado!BN154</f>
        <v>0.0439692804274839</v>
      </c>
      <c r="BQ5" s="12" t="n">
        <f aca="false">filtrado!BO154</f>
        <v>2.81449680812042</v>
      </c>
      <c r="BR5" s="12" t="n">
        <f aca="false">filtrado!BP154</f>
        <v>29.8907001816331</v>
      </c>
      <c r="BS5" s="12" t="n">
        <f aca="false">filtrado!BQ154</f>
        <v>11.9961269699632</v>
      </c>
      <c r="BT5" s="12" t="n">
        <f aca="false">filtrado!BR154</f>
        <v>23.4389352798462</v>
      </c>
      <c r="BU5" s="12" t="n">
        <f aca="false">filtrado!BS154</f>
        <v>2.89550943512249</v>
      </c>
      <c r="BV5" s="12" t="n">
        <f aca="false">filtrado!BT154</f>
        <v>0.0732189726047917</v>
      </c>
      <c r="BW5" s="12" t="n">
        <f aca="false">filtrado!BU154</f>
        <v>1.68494611638001</v>
      </c>
      <c r="BX5" s="12" t="n">
        <f aca="false">filtrado!BV154</f>
        <v>1.21056331874247</v>
      </c>
      <c r="BY5" s="12" t="n">
        <f aca="false">filtrado!BW154</f>
        <v>0.0458137647502934</v>
      </c>
      <c r="BZ5" s="12" t="n">
        <f aca="false">filtrado!BX154</f>
        <v>59.7819942587987</v>
      </c>
      <c r="CA5" s="12" t="n">
        <f aca="false">filtrado!BY154</f>
        <v>0.749859100816831</v>
      </c>
      <c r="CB5" s="12" t="n">
        <f aca="false">filtrado!BZ154</f>
        <v>59.208391764876</v>
      </c>
      <c r="CC5" s="12" t="n">
        <f aca="false">filtrado!CA154</f>
        <v>845.3799870422</v>
      </c>
      <c r="CD5" s="12" t="n">
        <f aca="false">filtrado!CB154</f>
        <v>0.00632888857849916</v>
      </c>
      <c r="CE5" s="12" t="n">
        <f aca="false">filtrado!CC154</f>
        <v>0</v>
      </c>
      <c r="CF5" s="12" t="n">
        <f aca="false">filtrado!CD154</f>
        <v>220.626583410876</v>
      </c>
      <c r="CG5" s="12" t="n">
        <f aca="false">filtrado!CE154</f>
        <v>896.30224609375</v>
      </c>
      <c r="CH5" s="12" t="n">
        <f aca="false">filtrado!CF154</f>
        <v>0.50673192333379</v>
      </c>
      <c r="CI5" s="12" t="e">
        <f aca="false">filtrado!CG154</f>
        <v>#DIV/0!</v>
      </c>
    </row>
    <row r="6" customFormat="false" ht="12.75" hidden="false" customHeight="true" outlineLevel="0" collapsed="false">
      <c r="A6" s="4" t="s">
        <v>807</v>
      </c>
      <c r="B6" s="4" t="s">
        <v>808</v>
      </c>
      <c r="C6" s="24" t="n">
        <f aca="false">filtrado!A210</f>
        <v>6</v>
      </c>
      <c r="D6" s="24" t="n">
        <f aca="false">filtrado!B210</f>
        <v>1</v>
      </c>
      <c r="E6" s="12" t="n">
        <f aca="false">filtrado!C210</f>
        <v>203</v>
      </c>
      <c r="F6" s="12" t="str">
        <f aca="false">filtrado!D210</f>
        <v>18:05:38</v>
      </c>
      <c r="G6" s="12" t="n">
        <f aca="false">filtrado!E210</f>
        <v>22310.4999961751</v>
      </c>
      <c r="H6" s="12" t="n">
        <f aca="false">filtrado!F210</f>
        <v>0</v>
      </c>
      <c r="I6" s="12" t="n">
        <f aca="false">filtrado!G210</f>
        <v>8.59005441891622</v>
      </c>
      <c r="J6" s="12" t="n">
        <f aca="false">filtrado!H210</f>
        <v>0.135874610291742</v>
      </c>
      <c r="K6" s="12" t="n">
        <f aca="false">filtrado!I210</f>
        <v>688.05767689732</v>
      </c>
      <c r="L6" s="12" t="n">
        <f aca="false">filtrado!J210</f>
        <v>29</v>
      </c>
      <c r="M6" s="12" t="n">
        <f aca="false">filtrado!K210</f>
        <v>29</v>
      </c>
      <c r="N6" s="12" t="n">
        <f aca="false">filtrado!L210</f>
        <v>0</v>
      </c>
      <c r="O6" s="12" t="n">
        <f aca="false">filtrado!M210</f>
        <v>0</v>
      </c>
      <c r="P6" s="12" t="n">
        <f aca="false">filtrado!N210</f>
        <v>441.06640625</v>
      </c>
      <c r="Q6" s="12" t="n">
        <f aca="false">filtrado!O210</f>
        <v>1205.66784667969</v>
      </c>
      <c r="R6" s="12" t="n">
        <f aca="false">filtrado!P210</f>
        <v>546.509765625</v>
      </c>
      <c r="S6" s="12" t="e">
        <f aca="false">filtrado!Q210</f>
        <v>#DIV/0!</v>
      </c>
      <c r="T6" s="12" t="n">
        <f aca="false">filtrado!R210</f>
        <v>0.634172539754908</v>
      </c>
      <c r="U6" s="12" t="n">
        <f aca="false">filtrado!S210</f>
        <v>0.54671614812484</v>
      </c>
      <c r="V6" s="12" t="n">
        <f aca="false">filtrado!T210</f>
        <v>-1</v>
      </c>
      <c r="W6" s="12" t="n">
        <f aca="false">filtrado!U210</f>
        <v>0.87</v>
      </c>
      <c r="X6" s="12" t="n">
        <f aca="false">filtrado!V210</f>
        <v>0.92</v>
      </c>
      <c r="Y6" s="12" t="n">
        <f aca="false">filtrado!W210</f>
        <v>19.9885787963867</v>
      </c>
      <c r="Z6" s="12" t="n">
        <f aca="false">filtrado!X210</f>
        <v>0.879994289398193</v>
      </c>
      <c r="AA6" s="12" t="n">
        <f aca="false">filtrado!Y210</f>
        <v>0.0434269818992949</v>
      </c>
      <c r="AB6" s="12" t="n">
        <f aca="false">filtrado!Z210</f>
        <v>0.862093695094606</v>
      </c>
      <c r="AC6" s="12" t="n">
        <f aca="false">filtrado!AA210</f>
        <v>2.73352907769699</v>
      </c>
      <c r="AD6" s="12" t="n">
        <f aca="false">filtrado!AB210</f>
        <v>-1</v>
      </c>
      <c r="AE6" s="12" t="n">
        <f aca="false">filtrado!AC210</f>
        <v>250.946746826172</v>
      </c>
      <c r="AF6" s="12" t="n">
        <f aca="false">filtrado!AD210</f>
        <v>0.5</v>
      </c>
      <c r="AG6" s="12" t="n">
        <f aca="false">filtrado!AE210</f>
        <v>60.3661293383895</v>
      </c>
      <c r="AH6" s="12" t="n">
        <f aca="false">filtrado!AF210</f>
        <v>1.51966092354117</v>
      </c>
      <c r="AI6" s="12" t="n">
        <f aca="false">filtrado!AG210</f>
        <v>1.04334902749803</v>
      </c>
      <c r="AJ6" s="12" t="n">
        <f aca="false">filtrado!AH210</f>
        <v>22.871244430542</v>
      </c>
      <c r="AK6" s="12" t="n">
        <f aca="false">filtrado!AI210</f>
        <v>2</v>
      </c>
      <c r="AL6" s="12" t="n">
        <f aca="false">filtrado!AJ210</f>
        <v>4.644859790802</v>
      </c>
      <c r="AM6" s="12" t="n">
        <f aca="false">filtrado!AK210</f>
        <v>1</v>
      </c>
      <c r="AN6" s="12" t="n">
        <f aca="false">filtrado!AL210</f>
        <v>9.289719581604</v>
      </c>
      <c r="AO6" s="12" t="n">
        <f aca="false">filtrado!AM210</f>
        <v>24.1584491729736</v>
      </c>
      <c r="AP6" s="12" t="n">
        <f aca="false">filtrado!AN210</f>
        <v>22.871244430542</v>
      </c>
      <c r="AQ6" s="12" t="n">
        <f aca="false">filtrado!AO210</f>
        <v>24.1670970916748</v>
      </c>
      <c r="AR6" s="12" t="n">
        <f aca="false">filtrado!AP210</f>
        <v>810.522705078125</v>
      </c>
      <c r="AS6" s="12" t="n">
        <f aca="false">filtrado!AQ210</f>
        <v>803.994445800781</v>
      </c>
      <c r="AT6" s="12" t="n">
        <f aca="false">filtrado!AR210</f>
        <v>17.6290760040283</v>
      </c>
      <c r="AU6" s="12" t="n">
        <f aca="false">filtrado!AS210</f>
        <v>18.6213455200195</v>
      </c>
      <c r="AV6" s="12" t="n">
        <f aca="false">filtrado!AT210</f>
        <v>54.9339637756348</v>
      </c>
      <c r="AW6" s="12" t="n">
        <f aca="false">filtrado!AU210</f>
        <v>58.0259780883789</v>
      </c>
      <c r="AX6" s="12" t="n">
        <f aca="false">filtrado!AV210</f>
        <v>300.596313476563</v>
      </c>
      <c r="AY6" s="12" t="n">
        <f aca="false">filtrado!AW210</f>
        <v>250.946746826172</v>
      </c>
      <c r="AZ6" s="12" t="n">
        <f aca="false">filtrado!AX210</f>
        <v>136.404388427734</v>
      </c>
      <c r="BA6" s="12" t="n">
        <f aca="false">filtrado!AY210</f>
        <v>94.218391418457</v>
      </c>
      <c r="BB6" s="12" t="n">
        <f aca="false">filtrado!AZ210</f>
        <v>-2.02957439422607</v>
      </c>
      <c r="BC6" s="12" t="n">
        <f aca="false">filtrado!BA210</f>
        <v>-0.401076465845108</v>
      </c>
      <c r="BD6" s="12" t="n">
        <f aca="false">filtrado!BB210</f>
        <v>0.5</v>
      </c>
      <c r="BE6" s="12" t="n">
        <f aca="false">filtrado!BC210</f>
        <v>-1.355140209198</v>
      </c>
      <c r="BF6" s="12" t="n">
        <f aca="false">filtrado!BD210</f>
        <v>7.355140209198</v>
      </c>
      <c r="BG6" s="12" t="n">
        <f aca="false">filtrado!BE210</f>
        <v>1</v>
      </c>
      <c r="BH6" s="12" t="n">
        <f aca="false">filtrado!BF210</f>
        <v>0</v>
      </c>
      <c r="BI6" s="12" t="n">
        <f aca="false">filtrado!BG210</f>
        <v>0.159999996423721</v>
      </c>
      <c r="BJ6" s="12" t="n">
        <f aca="false">filtrado!BH210</f>
        <v>111105</v>
      </c>
      <c r="BK6" s="12" t="n">
        <f aca="false">filtrado!BI210</f>
        <v>1.50298156738281</v>
      </c>
      <c r="BL6" s="12" t="n">
        <f aca="false">filtrado!BJ210</f>
        <v>0.00151966092354117</v>
      </c>
      <c r="BM6" s="12" t="n">
        <f aca="false">filtrado!BK210</f>
        <v>296.021244430542</v>
      </c>
      <c r="BN6" s="12" t="n">
        <f aca="false">filtrado!BL210</f>
        <v>297.308449172974</v>
      </c>
      <c r="BO6" s="12" t="n">
        <f aca="false">filtrado!BM210</f>
        <v>40.1514785947319</v>
      </c>
      <c r="BP6" s="12" t="n">
        <f aca="false">filtrado!BN210</f>
        <v>-0.0495472294181059</v>
      </c>
      <c r="BQ6" s="12" t="n">
        <f aca="false">filtrado!BO210</f>
        <v>2.79782224844155</v>
      </c>
      <c r="BR6" s="12" t="n">
        <f aca="false">filtrado!BP210</f>
        <v>29.6950755189127</v>
      </c>
      <c r="BS6" s="12" t="n">
        <f aca="false">filtrado!BQ210</f>
        <v>11.0737299988932</v>
      </c>
      <c r="BT6" s="12" t="n">
        <f aca="false">filtrado!BR210</f>
        <v>23.5148468017578</v>
      </c>
      <c r="BU6" s="12" t="n">
        <f aca="false">filtrado!BS210</f>
        <v>2.90879563892623</v>
      </c>
      <c r="BV6" s="12" t="n">
        <f aca="false">filtrado!BT210</f>
        <v>0.133915910463799</v>
      </c>
      <c r="BW6" s="12" t="n">
        <f aca="false">filtrado!BU210</f>
        <v>1.75447322094353</v>
      </c>
      <c r="BX6" s="12" t="n">
        <f aca="false">filtrado!BV210</f>
        <v>1.1543224179827</v>
      </c>
      <c r="BY6" s="12" t="n">
        <f aca="false">filtrado!BW210</f>
        <v>0.0838712443365443</v>
      </c>
      <c r="BZ6" s="12" t="n">
        <f aca="false">filtrado!BX210</f>
        <v>64.8276875203859</v>
      </c>
      <c r="CA6" s="12" t="n">
        <f aca="false">filtrado!BY210</f>
        <v>0.855799042507081</v>
      </c>
      <c r="CB6" s="12" t="n">
        <f aca="false">filtrado!BZ210</f>
        <v>62.3362159899412</v>
      </c>
      <c r="CC6" s="12" t="n">
        <f aca="false">filtrado!CA210</f>
        <v>802.746122494177</v>
      </c>
      <c r="CD6" s="12" t="n">
        <f aca="false">filtrado!CB210</f>
        <v>0.00667049609606548</v>
      </c>
      <c r="CE6" s="12" t="n">
        <f aca="false">filtrado!CC210</f>
        <v>0</v>
      </c>
      <c r="CF6" s="12" t="n">
        <f aca="false">filtrado!CD210</f>
        <v>220.831704150086</v>
      </c>
      <c r="CG6" s="12" t="n">
        <f aca="false">filtrado!CE210</f>
        <v>764.60144042969</v>
      </c>
      <c r="CH6" s="12" t="n">
        <f aca="false">filtrado!CF210</f>
        <v>0.54671614812484</v>
      </c>
      <c r="CI6" s="12" t="e">
        <f aca="false">filtrado!CG210</f>
        <v>#DIV/0!</v>
      </c>
    </row>
    <row r="7" customFormat="false" ht="12.75" hidden="false" customHeight="true" outlineLevel="0" collapsed="false">
      <c r="A7" s="4" t="s">
        <v>807</v>
      </c>
      <c r="B7" s="4" t="s">
        <v>809</v>
      </c>
      <c r="C7" s="24" t="n">
        <f aca="false">filtrado!A10</f>
        <v>2</v>
      </c>
      <c r="D7" s="12" t="n">
        <f aca="false">filtrado!B10</f>
        <v>2</v>
      </c>
      <c r="E7" s="12" t="n">
        <f aca="false">filtrado!C17</f>
        <v>21</v>
      </c>
      <c r="F7" s="12" t="str">
        <f aca="false">filtrado!D17</f>
        <v>12:37:06</v>
      </c>
      <c r="G7" s="12" t="n">
        <f aca="false">filtrado!E17</f>
        <v>2599.49999617506</v>
      </c>
      <c r="H7" s="12" t="n">
        <f aca="false">filtrado!F17</f>
        <v>0</v>
      </c>
      <c r="I7" s="12" t="n">
        <f aca="false">filtrado!G17</f>
        <v>13.3810518693237</v>
      </c>
      <c r="J7" s="12" t="n">
        <f aca="false">filtrado!H17</f>
        <v>0.306883115012937</v>
      </c>
      <c r="K7" s="12" t="n">
        <f aca="false">filtrado!I17</f>
        <v>757.744132506331</v>
      </c>
      <c r="L7" s="12" t="n">
        <f aca="false">filtrado!J17</f>
        <v>3</v>
      </c>
      <c r="M7" s="12" t="n">
        <f aca="false">filtrado!K17</f>
        <v>3</v>
      </c>
      <c r="N7" s="12" t="n">
        <f aca="false">filtrado!L17</f>
        <v>0</v>
      </c>
      <c r="O7" s="12" t="n">
        <f aca="false">filtrado!M17</f>
        <v>0</v>
      </c>
      <c r="P7" s="12" t="n">
        <f aca="false">filtrado!N17</f>
        <v>449.06201171875</v>
      </c>
      <c r="Q7" s="12" t="n">
        <f aca="false">filtrado!O17</f>
        <v>1479.80712890625</v>
      </c>
      <c r="R7" s="12" t="n">
        <f aca="false">filtrado!P17</f>
        <v>634.936645507813</v>
      </c>
      <c r="S7" s="12" t="e">
        <f aca="false">filtrado!Q17</f>
        <v>#DIV/0!</v>
      </c>
      <c r="T7" s="12" t="n">
        <f aca="false">filtrado!R17</f>
        <v>0.696540175441202</v>
      </c>
      <c r="U7" s="12" t="n">
        <f aca="false">filtrado!S17</f>
        <v>0.570932837729262</v>
      </c>
      <c r="V7" s="12" t="n">
        <f aca="false">filtrado!T17</f>
        <v>-1</v>
      </c>
      <c r="W7" s="12" t="n">
        <f aca="false">filtrado!U17</f>
        <v>0.87</v>
      </c>
      <c r="X7" s="12" t="n">
        <f aca="false">filtrado!V17</f>
        <v>0.92</v>
      </c>
      <c r="Y7" s="12" t="n">
        <f aca="false">filtrado!W17</f>
        <v>19.9885787963867</v>
      </c>
      <c r="Z7" s="12" t="n">
        <f aca="false">filtrado!X17</f>
        <v>0.879994289398193</v>
      </c>
      <c r="AA7" s="12" t="n">
        <f aca="false">filtrado!Y17</f>
        <v>0.0653972375359519</v>
      </c>
      <c r="AB7" s="12" t="n">
        <f aca="false">filtrado!Z17</f>
        <v>0.819669644134486</v>
      </c>
      <c r="AC7" s="12" t="n">
        <f aca="false">filtrado!AA17</f>
        <v>3.2953291311425</v>
      </c>
      <c r="AD7" s="12" t="n">
        <f aca="false">filtrado!AB17</f>
        <v>-1</v>
      </c>
      <c r="AE7" s="12" t="n">
        <f aca="false">filtrado!AC17</f>
        <v>249.891448974609</v>
      </c>
      <c r="AF7" s="12" t="n">
        <f aca="false">filtrado!AD17</f>
        <v>0.5</v>
      </c>
      <c r="AG7" s="12" t="n">
        <f aca="false">filtrado!AE17</f>
        <v>62.7749356291307</v>
      </c>
      <c r="AH7" s="12" t="n">
        <f aca="false">filtrado!AF17</f>
        <v>3.02665957380179</v>
      </c>
      <c r="AI7" s="12" t="n">
        <f aca="false">filtrado!AG17</f>
        <v>0.934200298661581</v>
      </c>
      <c r="AJ7" s="12" t="n">
        <f aca="false">filtrado!AH17</f>
        <v>23.0491809844971</v>
      </c>
      <c r="AK7" s="12" t="n">
        <f aca="false">filtrado!AI17</f>
        <v>2</v>
      </c>
      <c r="AL7" s="12" t="n">
        <f aca="false">filtrado!AJ17</f>
        <v>4.644859790802</v>
      </c>
      <c r="AM7" s="12" t="n">
        <f aca="false">filtrado!AK17</f>
        <v>1</v>
      </c>
      <c r="AN7" s="12" t="n">
        <f aca="false">filtrado!AL17</f>
        <v>9.289719581604</v>
      </c>
      <c r="AO7" s="12" t="n">
        <f aca="false">filtrado!AM17</f>
        <v>24.5628852844238</v>
      </c>
      <c r="AP7" s="12" t="n">
        <f aca="false">filtrado!AN17</f>
        <v>23.0491809844971</v>
      </c>
      <c r="AQ7" s="12" t="n">
        <f aca="false">filtrado!AO17</f>
        <v>24.4644603729248</v>
      </c>
      <c r="AR7" s="12" t="n">
        <f aca="false">filtrado!AP17</f>
        <v>853.064270019531</v>
      </c>
      <c r="AS7" s="12" t="n">
        <f aca="false">filtrado!AQ17</f>
        <v>842.46533203125</v>
      </c>
      <c r="AT7" s="12" t="n">
        <f aca="false">filtrado!AR17</f>
        <v>18.1635417938232</v>
      </c>
      <c r="AU7" s="12" t="n">
        <f aca="false">filtrado!AS17</f>
        <v>20.1366500854492</v>
      </c>
      <c r="AV7" s="12" t="n">
        <f aca="false">filtrado!AT17</f>
        <v>55.1479949951172</v>
      </c>
      <c r="AW7" s="12" t="n">
        <f aca="false">filtrado!AU17</f>
        <v>61.1387329101563</v>
      </c>
      <c r="AX7" s="12" t="n">
        <f aca="false">filtrado!AV17</f>
        <v>300.61328125</v>
      </c>
      <c r="AY7" s="12" t="n">
        <f aca="false">filtrado!AW17</f>
        <v>249.891448974609</v>
      </c>
      <c r="AZ7" s="12" t="n">
        <f aca="false">filtrado!AX17</f>
        <v>135.29084777832</v>
      </c>
      <c r="BA7" s="12" t="n">
        <f aca="false">filtrado!AY17</f>
        <v>94.0536727905273</v>
      </c>
      <c r="BB7" s="12" t="n">
        <f aca="false">filtrado!AZ17</f>
        <v>-2.55465078353882</v>
      </c>
      <c r="BC7" s="12" t="n">
        <f aca="false">filtrado!BA17</f>
        <v>-0.4166040122509</v>
      </c>
      <c r="BD7" s="12" t="n">
        <f aca="false">filtrado!BB17</f>
        <v>0.5</v>
      </c>
      <c r="BE7" s="12" t="n">
        <f aca="false">filtrado!BC17</f>
        <v>-1.355140209198</v>
      </c>
      <c r="BF7" s="12" t="n">
        <f aca="false">filtrado!BD17</f>
        <v>7.355140209198</v>
      </c>
      <c r="BG7" s="12" t="n">
        <f aca="false">filtrado!BE17</f>
        <v>1</v>
      </c>
      <c r="BH7" s="12" t="n">
        <f aca="false">filtrado!BF17</f>
        <v>0</v>
      </c>
      <c r="BI7" s="12" t="n">
        <f aca="false">filtrado!BG17</f>
        <v>0.159999996423721</v>
      </c>
      <c r="BJ7" s="12" t="n">
        <f aca="false">filtrado!BH17</f>
        <v>111105</v>
      </c>
      <c r="BK7" s="12" t="n">
        <f aca="false">filtrado!BI17</f>
        <v>1.50306640625</v>
      </c>
      <c r="BL7" s="12" t="n">
        <f aca="false">filtrado!BJ17</f>
        <v>0.00302665957380179</v>
      </c>
      <c r="BM7" s="12" t="n">
        <f aca="false">filtrado!BK17</f>
        <v>296.199180984497</v>
      </c>
      <c r="BN7" s="12" t="n">
        <f aca="false">filtrado!BL17</f>
        <v>297.712885284424</v>
      </c>
      <c r="BO7" s="12" t="n">
        <f aca="false">filtrado!BM17</f>
        <v>39.9826309422559</v>
      </c>
      <c r="BP7" s="12" t="n">
        <f aca="false">filtrado!BN17</f>
        <v>-0.305716134498577</v>
      </c>
      <c r="BQ7" s="12" t="n">
        <f aca="false">filtrado!BO17</f>
        <v>2.82812619689576</v>
      </c>
      <c r="BR7" s="12" t="n">
        <f aca="false">filtrado!BP17</f>
        <v>30.0692797313132</v>
      </c>
      <c r="BS7" s="12" t="n">
        <f aca="false">filtrado!BQ17</f>
        <v>9.93262964586397</v>
      </c>
      <c r="BT7" s="12" t="n">
        <f aca="false">filtrado!BR17</f>
        <v>23.8060331344605</v>
      </c>
      <c r="BU7" s="12" t="n">
        <f aca="false">filtrado!BS17</f>
        <v>2.96025554025359</v>
      </c>
      <c r="BV7" s="12" t="n">
        <f aca="false">filtrado!BT17</f>
        <v>0.297069512297755</v>
      </c>
      <c r="BW7" s="12" t="n">
        <f aca="false">filtrado!BU17</f>
        <v>1.89392589823418</v>
      </c>
      <c r="BX7" s="12" t="n">
        <f aca="false">filtrado!BV17</f>
        <v>1.0663296420194</v>
      </c>
      <c r="BY7" s="12" t="n">
        <f aca="false">filtrado!BW17</f>
        <v>0.186525882611485</v>
      </c>
      <c r="BZ7" s="12" t="n">
        <f aca="false">filtrado!BX17</f>
        <v>71.2686186976925</v>
      </c>
      <c r="CA7" s="12" t="n">
        <f aca="false">filtrado!BY17</f>
        <v>0.899436574653287</v>
      </c>
      <c r="CB7" s="12" t="n">
        <f aca="false">filtrado!BZ17</f>
        <v>67.20047480333</v>
      </c>
      <c r="CC7" s="12" t="n">
        <f aca="false">filtrado!CA17</f>
        <v>840.520771717572</v>
      </c>
      <c r="CD7" s="12" t="n">
        <f aca="false">filtrado!CB17</f>
        <v>0.0106982845545748</v>
      </c>
      <c r="CE7" s="12" t="n">
        <f aca="false">filtrado!CC17</f>
        <v>0</v>
      </c>
      <c r="CF7" s="12" t="n">
        <f aca="false">filtrado!CD17</f>
        <v>219.903048067096</v>
      </c>
      <c r="CG7" s="12" t="n">
        <f aca="false">filtrado!CE17</f>
        <v>1030.7451171875</v>
      </c>
      <c r="CH7" s="12" t="n">
        <f aca="false">filtrado!CF17</f>
        <v>0.570932837729262</v>
      </c>
      <c r="CI7" s="12" t="e">
        <f aca="false">filtrado!CG17</f>
        <v>#DIV/0!</v>
      </c>
    </row>
    <row r="8" customFormat="false" ht="12.75" hidden="false" customHeight="true" outlineLevel="0" collapsed="false">
      <c r="A8" s="4" t="s">
        <v>807</v>
      </c>
      <c r="B8" s="4" t="s">
        <v>809</v>
      </c>
      <c r="C8" s="24" t="n">
        <f aca="false">filtrado!A66</f>
        <v>3</v>
      </c>
      <c r="D8" s="12" t="n">
        <f aca="false">filtrado!B66</f>
        <v>2</v>
      </c>
      <c r="E8" s="12" t="n">
        <f aca="false">filtrado!C66</f>
        <v>56</v>
      </c>
      <c r="F8" s="12" t="str">
        <f aca="false">filtrado!D66</f>
        <v>13:45:27</v>
      </c>
      <c r="G8" s="12" t="n">
        <f aca="false">filtrado!E66</f>
        <v>6699.9999961406</v>
      </c>
      <c r="H8" s="12" t="n">
        <f aca="false">filtrado!F66</f>
        <v>0</v>
      </c>
      <c r="I8" s="24" t="n">
        <f aca="false">filtrado!G66</f>
        <v>12.1132274131945</v>
      </c>
      <c r="J8" s="12" t="n">
        <f aca="false">filtrado!H66</f>
        <v>0.134594995412406</v>
      </c>
      <c r="K8" s="12" t="n">
        <f aca="false">filtrado!I66</f>
        <v>755.850913385836</v>
      </c>
      <c r="L8" s="12" t="n">
        <f aca="false">filtrado!J66</f>
        <v>8</v>
      </c>
      <c r="M8" s="12" t="n">
        <f aca="false">filtrado!K66</f>
        <v>8</v>
      </c>
      <c r="N8" s="12" t="n">
        <f aca="false">filtrado!L66</f>
        <v>0</v>
      </c>
      <c r="O8" s="12" t="n">
        <f aca="false">filtrado!M66</f>
        <v>0</v>
      </c>
      <c r="P8" s="12" t="n">
        <f aca="false">filtrado!N66</f>
        <v>491.142822265625</v>
      </c>
      <c r="Q8" s="12" t="n">
        <f aca="false">filtrado!O66</f>
        <v>1667.84680175781</v>
      </c>
      <c r="R8" s="12" t="n">
        <f aca="false">filtrado!P66</f>
        <v>680.987060546875</v>
      </c>
      <c r="S8" s="12" t="e">
        <f aca="false">filtrado!Q66</f>
        <v>#DIV/0!</v>
      </c>
      <c r="T8" s="12" t="n">
        <f aca="false">filtrado!R66</f>
        <v>0.705522820352571</v>
      </c>
      <c r="U8" s="12" t="n">
        <f aca="false">filtrado!S66</f>
        <v>0.591696875378988</v>
      </c>
      <c r="V8" s="12" t="n">
        <f aca="false">filtrado!T66</f>
        <v>-1</v>
      </c>
      <c r="W8" s="12" t="n">
        <f aca="false">filtrado!U66</f>
        <v>0.87</v>
      </c>
      <c r="X8" s="12" t="n">
        <f aca="false">filtrado!V66</f>
        <v>0.92</v>
      </c>
      <c r="Y8" s="12" t="n">
        <f aca="false">filtrado!W66</f>
        <v>19.9885787963867</v>
      </c>
      <c r="Z8" s="12" t="n">
        <f aca="false">filtrado!X66</f>
        <v>0.879994289398193</v>
      </c>
      <c r="AA8" s="12" t="n">
        <f aca="false">filtrado!Y66</f>
        <v>0.0597802898610863</v>
      </c>
      <c r="AB8" s="12" t="n">
        <f aca="false">filtrado!Z66</f>
        <v>0.838664403630913</v>
      </c>
      <c r="AC8" s="12" t="n">
        <f aca="false">filtrado!AA66</f>
        <v>3.39584887765251</v>
      </c>
      <c r="AD8" s="12" t="n">
        <f aca="false">filtrado!AB66</f>
        <v>-1</v>
      </c>
      <c r="AE8" s="12" t="n">
        <f aca="false">filtrado!AC66</f>
        <v>249.270980834961</v>
      </c>
      <c r="AF8" s="12" t="n">
        <f aca="false">filtrado!AD66</f>
        <v>0.5</v>
      </c>
      <c r="AG8" s="12" t="n">
        <f aca="false">filtrado!AE66</f>
        <v>64.8964374758911</v>
      </c>
      <c r="AH8" s="12" t="n">
        <f aca="false">filtrado!AF66</f>
        <v>1.7255087175222</v>
      </c>
      <c r="AI8" s="12" t="n">
        <f aca="false">filtrado!AG66</f>
        <v>1.19058016607695</v>
      </c>
      <c r="AJ8" s="12" t="n">
        <f aca="false">filtrado!AH66</f>
        <v>24.4725875854492</v>
      </c>
      <c r="AK8" s="12" t="n">
        <f aca="false">filtrado!AI66</f>
        <v>2</v>
      </c>
      <c r="AL8" s="12" t="n">
        <f aca="false">filtrado!AJ66</f>
        <v>4.644859790802</v>
      </c>
      <c r="AM8" s="12" t="n">
        <f aca="false">filtrado!AK66</f>
        <v>1</v>
      </c>
      <c r="AN8" s="12" t="n">
        <f aca="false">filtrado!AL66</f>
        <v>9.289719581604</v>
      </c>
      <c r="AO8" s="12" t="n">
        <f aca="false">filtrado!AM66</f>
        <v>25.3322048187256</v>
      </c>
      <c r="AP8" s="12" t="n">
        <f aca="false">filtrado!AN66</f>
        <v>24.4725875854492</v>
      </c>
      <c r="AQ8" s="12" t="n">
        <f aca="false">filtrado!AO66</f>
        <v>25.2446613311768</v>
      </c>
      <c r="AR8" s="12" t="n">
        <f aca="false">filtrado!AP66</f>
        <v>928.138977050781</v>
      </c>
      <c r="AS8" s="12" t="n">
        <f aca="false">filtrado!AQ66</f>
        <v>919.024108886719</v>
      </c>
      <c r="AT8" s="12" t="n">
        <f aca="false">filtrado!AR66</f>
        <v>18.9804000854492</v>
      </c>
      <c r="AU8" s="12" t="n">
        <f aca="false">filtrado!AS66</f>
        <v>20.1054134368897</v>
      </c>
      <c r="AV8" s="12" t="n">
        <f aca="false">filtrado!AT66</f>
        <v>55.0288467407227</v>
      </c>
      <c r="AW8" s="12" t="n">
        <f aca="false">filtrado!AU66</f>
        <v>58.2905349731445</v>
      </c>
      <c r="AX8" s="12" t="n">
        <f aca="false">filtrado!AV66</f>
        <v>300.586059570313</v>
      </c>
      <c r="AY8" s="12" t="n">
        <f aca="false">filtrado!AW66</f>
        <v>249.270980834961</v>
      </c>
      <c r="AZ8" s="12" t="n">
        <f aca="false">filtrado!AX66</f>
        <v>110.027717590332</v>
      </c>
      <c r="BA8" s="12" t="n">
        <f aca="false">filtrado!AY66</f>
        <v>94.0283660888672</v>
      </c>
      <c r="BB8" s="12" t="n">
        <f aca="false">filtrado!AZ66</f>
        <v>-2.69135737419128</v>
      </c>
      <c r="BC8" s="12" t="n">
        <f aca="false">filtrado!BA66</f>
        <v>-0.395989865064621</v>
      </c>
      <c r="BD8" s="12" t="n">
        <f aca="false">filtrado!BB66</f>
        <v>0.5</v>
      </c>
      <c r="BE8" s="12" t="n">
        <f aca="false">filtrado!BC66</f>
        <v>-1.355140209198</v>
      </c>
      <c r="BF8" s="12" t="n">
        <f aca="false">filtrado!BD66</f>
        <v>7.355140209198</v>
      </c>
      <c r="BG8" s="12" t="n">
        <f aca="false">filtrado!BE66</f>
        <v>1</v>
      </c>
      <c r="BH8" s="12" t="n">
        <f aca="false">filtrado!BF66</f>
        <v>0</v>
      </c>
      <c r="BI8" s="12" t="n">
        <f aca="false">filtrado!BG66</f>
        <v>0.159999996423721</v>
      </c>
      <c r="BJ8" s="12" t="n">
        <f aca="false">filtrado!BH66</f>
        <v>111105</v>
      </c>
      <c r="BK8" s="12" t="n">
        <f aca="false">filtrado!BI66</f>
        <v>1.50293029785157</v>
      </c>
      <c r="BL8" s="12" t="n">
        <f aca="false">filtrado!BJ66</f>
        <v>0.0017255087175222</v>
      </c>
      <c r="BM8" s="12" t="n">
        <f aca="false">filtrado!BK66</f>
        <v>297.622587585449</v>
      </c>
      <c r="BN8" s="12" t="n">
        <f aca="false">filtrado!BL66</f>
        <v>298.482204818726</v>
      </c>
      <c r="BO8" s="12" t="n">
        <f aca="false">filtrado!BM66</f>
        <v>39.8833560421312</v>
      </c>
      <c r="BP8" s="12" t="n">
        <f aca="false">filtrado!BN66</f>
        <v>-0.105569457142126</v>
      </c>
      <c r="BQ8" s="12" t="n">
        <f aca="false">filtrado!BO66</f>
        <v>3.08105934108885</v>
      </c>
      <c r="BR8" s="12" t="n">
        <f aca="false">filtrado!BP66</f>
        <v>32.7673389344754</v>
      </c>
      <c r="BS8" s="12" t="n">
        <f aca="false">filtrado!BQ66</f>
        <v>12.6619254975857</v>
      </c>
      <c r="BT8" s="12" t="n">
        <f aca="false">filtrado!BR66</f>
        <v>24.9023962020874</v>
      </c>
      <c r="BU8" s="12" t="n">
        <f aca="false">filtrado!BS66</f>
        <v>3.16122186473912</v>
      </c>
      <c r="BV8" s="12" t="n">
        <f aca="false">filtrado!BT66</f>
        <v>0.132672753466636</v>
      </c>
      <c r="BW8" s="12" t="n">
        <f aca="false">filtrado!BU66</f>
        <v>1.89047917501189</v>
      </c>
      <c r="BX8" s="12" t="n">
        <f aca="false">filtrado!BV66</f>
        <v>1.27074268972723</v>
      </c>
      <c r="BY8" s="12" t="n">
        <f aca="false">filtrado!BW66</f>
        <v>0.08309105608566</v>
      </c>
      <c r="BZ8" s="12" t="n">
        <f aca="false">filtrado!BX66</f>
        <v>71.0714263924481</v>
      </c>
      <c r="CA8" s="12" t="n">
        <f aca="false">filtrado!BY66</f>
        <v>0.822449494063277</v>
      </c>
      <c r="CB8" s="12" t="n">
        <f aca="false">filtrado!BZ66</f>
        <v>60.8756556748763</v>
      </c>
      <c r="CC8" s="12" t="n">
        <f aca="false">filtrado!CA66</f>
        <v>917.263791272806</v>
      </c>
      <c r="CD8" s="12" t="n">
        <f aca="false">filtrado!CB66</f>
        <v>0.00803913408697703</v>
      </c>
      <c r="CE8" s="12" t="n">
        <f aca="false">filtrado!CC66</f>
        <v>0</v>
      </c>
      <c r="CF8" s="12" t="n">
        <f aca="false">filtrado!CD66</f>
        <v>219.357039647452</v>
      </c>
      <c r="CG8" s="12" t="n">
        <f aca="false">filtrado!CE66</f>
        <v>1176.70397949219</v>
      </c>
      <c r="CH8" s="12" t="n">
        <f aca="false">filtrado!CF66</f>
        <v>0.591696875378988</v>
      </c>
      <c r="CI8" s="12" t="e">
        <f aca="false">filtrado!CG66</f>
        <v>#DIV/0!</v>
      </c>
    </row>
    <row r="9" customFormat="false" ht="12.75" hidden="false" customHeight="true" outlineLevel="0" collapsed="false">
      <c r="A9" s="4" t="s">
        <v>807</v>
      </c>
      <c r="B9" s="4" t="s">
        <v>809</v>
      </c>
      <c r="C9" s="24" t="n">
        <f aca="false">filtrado!A114</f>
        <v>4</v>
      </c>
      <c r="D9" s="12" t="n">
        <f aca="false">filtrado!B114</f>
        <v>2</v>
      </c>
      <c r="E9" s="12" t="n">
        <f aca="false">filtrado!C114</f>
        <v>119</v>
      </c>
      <c r="F9" s="12" t="str">
        <f aca="false">filtrado!D114</f>
        <v>15:37:31</v>
      </c>
      <c r="G9" s="12" t="n">
        <f aca="false">filtrado!E114</f>
        <v>13423.9999962095</v>
      </c>
      <c r="H9" s="12" t="n">
        <f aca="false">filtrado!F114</f>
        <v>0</v>
      </c>
      <c r="I9" s="24" t="n">
        <f aca="false">filtrado!G114</f>
        <v>13.7798865709662</v>
      </c>
      <c r="J9" s="12" t="n">
        <f aca="false">filtrado!H114</f>
        <v>0.142794586979785</v>
      </c>
      <c r="K9" s="12" t="n">
        <f aca="false">filtrado!I114</f>
        <v>659.652229007621</v>
      </c>
      <c r="L9" s="12" t="n">
        <f aca="false">filtrado!J114</f>
        <v>17</v>
      </c>
      <c r="M9" s="12" t="n">
        <f aca="false">filtrado!K114</f>
        <v>17</v>
      </c>
      <c r="N9" s="12" t="n">
        <f aca="false">filtrado!L114</f>
        <v>0</v>
      </c>
      <c r="O9" s="12" t="n">
        <f aca="false">filtrado!M114</f>
        <v>0</v>
      </c>
      <c r="P9" s="12" t="n">
        <f aca="false">filtrado!N114</f>
        <v>501.0185546875</v>
      </c>
      <c r="Q9" s="12" t="n">
        <f aca="false">filtrado!O114</f>
        <v>1566.04602050781</v>
      </c>
      <c r="R9" s="12" t="n">
        <f aca="false">filtrado!P114</f>
        <v>706.060241699219</v>
      </c>
      <c r="S9" s="12" t="e">
        <f aca="false">filtrado!Q114</f>
        <v>#DIV/0!</v>
      </c>
      <c r="T9" s="12" t="n">
        <f aca="false">filtrado!R114</f>
        <v>0.680074181648226</v>
      </c>
      <c r="U9" s="12" t="n">
        <f aca="false">filtrado!S114</f>
        <v>0.549144640417227</v>
      </c>
      <c r="V9" s="12" t="n">
        <f aca="false">filtrado!T114</f>
        <v>-1</v>
      </c>
      <c r="W9" s="12" t="n">
        <f aca="false">filtrado!U114</f>
        <v>0.87</v>
      </c>
      <c r="X9" s="12" t="n">
        <f aca="false">filtrado!V114</f>
        <v>0.92</v>
      </c>
      <c r="Y9" s="12" t="n">
        <f aca="false">filtrado!W114</f>
        <v>19.9885787963867</v>
      </c>
      <c r="Z9" s="12" t="n">
        <f aca="false">filtrado!X114</f>
        <v>0.879994289398193</v>
      </c>
      <c r="AA9" s="12" t="n">
        <f aca="false">filtrado!Y114</f>
        <v>0.0671577963784129</v>
      </c>
      <c r="AB9" s="12" t="n">
        <f aca="false">filtrado!Z114</f>
        <v>0.807477559413183</v>
      </c>
      <c r="AC9" s="12" t="n">
        <f aca="false">filtrado!AA114</f>
        <v>3.1257245981331</v>
      </c>
      <c r="AD9" s="12" t="n">
        <f aca="false">filtrado!AB114</f>
        <v>-1</v>
      </c>
      <c r="AE9" s="12" t="n">
        <f aca="false">filtrado!AC114</f>
        <v>250.089126586914</v>
      </c>
      <c r="AF9" s="12" t="n">
        <f aca="false">filtrado!AD114</f>
        <v>0.5</v>
      </c>
      <c r="AG9" s="12" t="n">
        <f aca="false">filtrado!AE114</f>
        <v>60.4270534033598</v>
      </c>
      <c r="AH9" s="12" t="n">
        <f aca="false">filtrado!AF114</f>
        <v>1.69091785347033</v>
      </c>
      <c r="AI9" s="12" t="n">
        <f aca="false">filtrado!AG114</f>
        <v>1.10280460865974</v>
      </c>
      <c r="AJ9" s="12" t="n">
        <f aca="false">filtrado!AH114</f>
        <v>23.5876350402832</v>
      </c>
      <c r="AK9" s="12" t="n">
        <f aca="false">filtrado!AI114</f>
        <v>2</v>
      </c>
      <c r="AL9" s="12" t="n">
        <f aca="false">filtrado!AJ114</f>
        <v>4.644859790802</v>
      </c>
      <c r="AM9" s="12" t="n">
        <f aca="false">filtrado!AK114</f>
        <v>1</v>
      </c>
      <c r="AN9" s="12" t="n">
        <f aca="false">filtrado!AL114</f>
        <v>9.289719581604</v>
      </c>
      <c r="AO9" s="12" t="n">
        <f aca="false">filtrado!AM114</f>
        <v>24.7464790344238</v>
      </c>
      <c r="AP9" s="12" t="n">
        <f aca="false">filtrado!AN114</f>
        <v>23.5876350402832</v>
      </c>
      <c r="AQ9" s="12" t="n">
        <f aca="false">filtrado!AO114</f>
        <v>24.7274894714355</v>
      </c>
      <c r="AR9" s="12" t="n">
        <f aca="false">filtrado!AP114</f>
        <v>840.490356445313</v>
      </c>
      <c r="AS9" s="12" t="n">
        <f aca="false">filtrado!AQ114</f>
        <v>830.388122558594</v>
      </c>
      <c r="AT9" s="12" t="n">
        <f aca="false">filtrado!AR114</f>
        <v>18.2269763946533</v>
      </c>
      <c r="AU9" s="12" t="n">
        <f aca="false">filtrado!AS114</f>
        <v>19.3302326202393</v>
      </c>
      <c r="AV9" s="12" t="n">
        <f aca="false">filtrado!AT114</f>
        <v>54.7577095031738</v>
      </c>
      <c r="AW9" s="12" t="n">
        <f aca="false">filtrado!AU114</f>
        <v>58.0721244812012</v>
      </c>
      <c r="AX9" s="12" t="n">
        <f aca="false">filtrado!AV114</f>
        <v>300.606872558594</v>
      </c>
      <c r="AY9" s="12" t="n">
        <f aca="false">filtrado!AW114</f>
        <v>250.089126586914</v>
      </c>
      <c r="AZ9" s="12" t="n">
        <f aca="false">filtrado!AX114</f>
        <v>165.799041748047</v>
      </c>
      <c r="BA9" s="12" t="n">
        <f aca="false">filtrado!AY114</f>
        <v>94.0899505615234</v>
      </c>
      <c r="BB9" s="12" t="n">
        <f aca="false">filtrado!AZ114</f>
        <v>-3.24763178825378</v>
      </c>
      <c r="BC9" s="12" t="n">
        <f aca="false">filtrado!BA114</f>
        <v>-0.43512350320816</v>
      </c>
      <c r="BD9" s="12" t="n">
        <f aca="false">filtrado!BB114</f>
        <v>0.75</v>
      </c>
      <c r="BE9" s="12" t="n">
        <f aca="false">filtrado!BC114</f>
        <v>-1.355140209198</v>
      </c>
      <c r="BF9" s="12" t="n">
        <f aca="false">filtrado!BD114</f>
        <v>7.355140209198</v>
      </c>
      <c r="BG9" s="12" t="n">
        <f aca="false">filtrado!BE114</f>
        <v>1</v>
      </c>
      <c r="BH9" s="12" t="n">
        <f aca="false">filtrado!BF114</f>
        <v>0</v>
      </c>
      <c r="BI9" s="12" t="n">
        <f aca="false">filtrado!BG114</f>
        <v>0.159999996423721</v>
      </c>
      <c r="BJ9" s="12" t="n">
        <f aca="false">filtrado!BH114</f>
        <v>111105</v>
      </c>
      <c r="BK9" s="12" t="n">
        <f aca="false">filtrado!BI114</f>
        <v>1.50303436279297</v>
      </c>
      <c r="BL9" s="12" t="n">
        <f aca="false">filtrado!BJ114</f>
        <v>0.00169091785347033</v>
      </c>
      <c r="BM9" s="12" t="n">
        <f aca="false">filtrado!BK114</f>
        <v>296.737635040283</v>
      </c>
      <c r="BN9" s="12" t="n">
        <f aca="false">filtrado!BL114</f>
        <v>297.896479034424</v>
      </c>
      <c r="BO9" s="12" t="n">
        <f aca="false">filtrado!BM114</f>
        <v>40.0142593595178</v>
      </c>
      <c r="BP9" s="12" t="n">
        <f aca="false">filtrado!BN114</f>
        <v>-0.0857210994547808</v>
      </c>
      <c r="BQ9" s="12" t="n">
        <f aca="false">filtrado!BO114</f>
        <v>2.9215852402408</v>
      </c>
      <c r="BR9" s="12" t="n">
        <f aca="false">filtrado!BP114</f>
        <v>31.0509807137208</v>
      </c>
      <c r="BS9" s="12" t="n">
        <f aca="false">filtrado!BQ114</f>
        <v>11.7207480934815</v>
      </c>
      <c r="BT9" s="12" t="n">
        <f aca="false">filtrado!BR114</f>
        <v>24.1670570373535</v>
      </c>
      <c r="BU9" s="12" t="n">
        <f aca="false">filtrado!BS114</f>
        <v>3.02516155003314</v>
      </c>
      <c r="BV9" s="12" t="n">
        <f aca="false">filtrado!BT114</f>
        <v>0.140632883990921</v>
      </c>
      <c r="BW9" s="12" t="n">
        <f aca="false">filtrado!BU114</f>
        <v>1.81878063158106</v>
      </c>
      <c r="BX9" s="12" t="n">
        <f aca="false">filtrado!BV114</f>
        <v>1.20638091845208</v>
      </c>
      <c r="BY9" s="12" t="n">
        <f aca="false">filtrado!BW114</f>
        <v>0.0880872450109817</v>
      </c>
      <c r="BZ9" s="12" t="n">
        <f aca="false">filtrado!BX114</f>
        <v>62.0666456151257</v>
      </c>
      <c r="CA9" s="12" t="n">
        <f aca="false">filtrado!BY114</f>
        <v>0.794390250880635</v>
      </c>
      <c r="CB9" s="12" t="n">
        <f aca="false">filtrado!BZ114</f>
        <v>61.8639732518467</v>
      </c>
      <c r="CC9" s="12" t="n">
        <f aca="false">filtrado!CA114</f>
        <v>828.38560281541</v>
      </c>
      <c r="CD9" s="12" t="n">
        <f aca="false">filtrado!CB114</f>
        <v>0.0102908419864184</v>
      </c>
      <c r="CE9" s="12" t="n">
        <f aca="false">filtrado!CC114</f>
        <v>0</v>
      </c>
      <c r="CF9" s="12" t="n">
        <f aca="false">filtrado!CD114</f>
        <v>220.077003237066</v>
      </c>
      <c r="CG9" s="12" t="n">
        <f aca="false">filtrado!CE114</f>
        <v>1065.02746582031</v>
      </c>
      <c r="CH9" s="12" t="n">
        <f aca="false">filtrado!CF114</f>
        <v>0.549144640417227</v>
      </c>
      <c r="CI9" s="12" t="e">
        <f aca="false">filtrado!CG114</f>
        <v>#DIV/0!</v>
      </c>
    </row>
    <row r="10" customFormat="false" ht="12.75" hidden="false" customHeight="true" outlineLevel="0" collapsed="false">
      <c r="A10" s="4" t="s">
        <v>807</v>
      </c>
      <c r="B10" s="4" t="s">
        <v>809</v>
      </c>
      <c r="C10" s="24" t="n">
        <f aca="false">filtrado!A162</f>
        <v>5</v>
      </c>
      <c r="D10" s="12" t="n">
        <f aca="false">filtrado!B162</f>
        <v>2</v>
      </c>
      <c r="E10" s="12" t="n">
        <f aca="false">filtrado!C162</f>
        <v>175</v>
      </c>
      <c r="F10" s="12" t="str">
        <f aca="false">filtrado!D162</f>
        <v>17:21:59</v>
      </c>
      <c r="G10" s="12" t="n">
        <f aca="false">filtrado!E162</f>
        <v>19691.9999961406</v>
      </c>
      <c r="H10" s="12" t="n">
        <f aca="false">filtrado!F162</f>
        <v>0</v>
      </c>
      <c r="I10" s="24" t="n">
        <f aca="false">filtrado!G162</f>
        <v>9.88466183245906</v>
      </c>
      <c r="J10" s="12" t="n">
        <f aca="false">filtrado!H162</f>
        <v>0.119554387729129</v>
      </c>
      <c r="K10" s="12" t="n">
        <f aca="false">filtrado!I162</f>
        <v>687.350481681497</v>
      </c>
      <c r="L10" s="12" t="n">
        <f aca="false">filtrado!J162</f>
        <v>25</v>
      </c>
      <c r="M10" s="12" t="n">
        <f aca="false">filtrado!K162</f>
        <v>25</v>
      </c>
      <c r="N10" s="12" t="n">
        <f aca="false">filtrado!L162</f>
        <v>0</v>
      </c>
      <c r="O10" s="12" t="n">
        <f aca="false">filtrado!M162</f>
        <v>0</v>
      </c>
      <c r="P10" s="12" t="n">
        <f aca="false">filtrado!N162</f>
        <v>453.683837890625</v>
      </c>
      <c r="Q10" s="12" t="n">
        <f aca="false">filtrado!O162</f>
        <v>1286.91345214844</v>
      </c>
      <c r="R10" s="12" t="n">
        <f aca="false">filtrado!P162</f>
        <v>644.200622558594</v>
      </c>
      <c r="S10" s="12" t="e">
        <f aca="false">filtrado!Q162</f>
        <v>#DIV/0!</v>
      </c>
      <c r="T10" s="12" t="n">
        <f aca="false">filtrado!R162</f>
        <v>0.64746359816721</v>
      </c>
      <c r="U10" s="12" t="n">
        <f aca="false">filtrado!S162</f>
        <v>0.499421952981273</v>
      </c>
      <c r="V10" s="12" t="n">
        <f aca="false">filtrado!T162</f>
        <v>-1</v>
      </c>
      <c r="W10" s="12" t="n">
        <f aca="false">filtrado!U162</f>
        <v>0.87</v>
      </c>
      <c r="X10" s="12" t="n">
        <f aca="false">filtrado!V162</f>
        <v>0.92</v>
      </c>
      <c r="Y10" s="12" t="n">
        <f aca="false">filtrado!W162</f>
        <v>19.9885787963867</v>
      </c>
      <c r="Z10" s="12" t="n">
        <f aca="false">filtrado!X162</f>
        <v>0.879994289398193</v>
      </c>
      <c r="AA10" s="12" t="n">
        <f aca="false">filtrado!Y162</f>
        <v>0.0494571057580313</v>
      </c>
      <c r="AB10" s="12" t="n">
        <f aca="false">filtrado!Z162</f>
        <v>0.771351400132761</v>
      </c>
      <c r="AC10" s="12" t="n">
        <f aca="false">filtrado!AA162</f>
        <v>2.83658650511304</v>
      </c>
      <c r="AD10" s="12" t="n">
        <f aca="false">filtrado!AB162</f>
        <v>-1</v>
      </c>
      <c r="AE10" s="12" t="n">
        <f aca="false">filtrado!AC162</f>
        <v>250.095794677734</v>
      </c>
      <c r="AF10" s="12" t="n">
        <f aca="false">filtrado!AD162</f>
        <v>0.5</v>
      </c>
      <c r="AG10" s="12" t="n">
        <f aca="false">filtrado!AE162</f>
        <v>54.9571086559657</v>
      </c>
      <c r="AH10" s="12" t="n">
        <f aca="false">filtrado!AF162</f>
        <v>1.53112671680135</v>
      </c>
      <c r="AI10" s="12" t="n">
        <f aca="false">filtrado!AG162</f>
        <v>1.19042576217697</v>
      </c>
      <c r="AJ10" s="12" t="n">
        <f aca="false">filtrado!AH162</f>
        <v>23.9939708709717</v>
      </c>
      <c r="AK10" s="12" t="n">
        <f aca="false">filtrado!AI162</f>
        <v>2</v>
      </c>
      <c r="AL10" s="12" t="n">
        <f aca="false">filtrado!AJ162</f>
        <v>4.644859790802</v>
      </c>
      <c r="AM10" s="12" t="n">
        <f aca="false">filtrado!AK162</f>
        <v>1</v>
      </c>
      <c r="AN10" s="12" t="n">
        <f aca="false">filtrado!AL162</f>
        <v>9.289719581604</v>
      </c>
      <c r="AO10" s="12" t="n">
        <f aca="false">filtrado!AM162</f>
        <v>25.1285247802734</v>
      </c>
      <c r="AP10" s="12" t="n">
        <f aca="false">filtrado!AN162</f>
        <v>23.9939708709717</v>
      </c>
      <c r="AQ10" s="12" t="n">
        <f aca="false">filtrado!AO162</f>
        <v>24.8871746063232</v>
      </c>
      <c r="AR10" s="12" t="n">
        <f aca="false">filtrado!AP162</f>
        <v>844.312866210938</v>
      </c>
      <c r="AS10" s="12" t="n">
        <f aca="false">filtrado!AQ162</f>
        <v>836.883666992188</v>
      </c>
      <c r="AT10" s="12" t="n">
        <f aca="false">filtrado!AR162</f>
        <v>18.1521091461182</v>
      </c>
      <c r="AU10" s="12" t="n">
        <f aca="false">filtrado!AS162</f>
        <v>19.1513175964355</v>
      </c>
      <c r="AV10" s="12" t="n">
        <f aca="false">filtrado!AT162</f>
        <v>53.349048614502</v>
      </c>
      <c r="AW10" s="12" t="n">
        <f aca="false">filtrado!AU162</f>
        <v>56.2857246398926</v>
      </c>
      <c r="AX10" s="12" t="n">
        <f aca="false">filtrado!AV162</f>
        <v>300.598663330078</v>
      </c>
      <c r="AY10" s="12" t="n">
        <f aca="false">filtrado!AW162</f>
        <v>250.095794677734</v>
      </c>
      <c r="AZ10" s="12" t="n">
        <f aca="false">filtrado!AX162</f>
        <v>58.2049522399902</v>
      </c>
      <c r="BA10" s="12" t="n">
        <f aca="false">filtrado!AY162</f>
        <v>94.1691970825195</v>
      </c>
      <c r="BB10" s="12" t="n">
        <f aca="false">filtrado!AZ162</f>
        <v>-3.04504990577698</v>
      </c>
      <c r="BC10" s="12" t="n">
        <f aca="false">filtrado!BA162</f>
        <v>-0.389287620782852</v>
      </c>
      <c r="BD10" s="12" t="n">
        <f aca="false">filtrado!BB162</f>
        <v>0.5</v>
      </c>
      <c r="BE10" s="12" t="n">
        <f aca="false">filtrado!BC162</f>
        <v>-1.355140209198</v>
      </c>
      <c r="BF10" s="12" t="n">
        <f aca="false">filtrado!BD162</f>
        <v>7.355140209198</v>
      </c>
      <c r="BG10" s="12" t="n">
        <f aca="false">filtrado!BE162</f>
        <v>1</v>
      </c>
      <c r="BH10" s="12" t="n">
        <f aca="false">filtrado!BF162</f>
        <v>0</v>
      </c>
      <c r="BI10" s="12" t="n">
        <f aca="false">filtrado!BG162</f>
        <v>0.159999996423721</v>
      </c>
      <c r="BJ10" s="12" t="n">
        <f aca="false">filtrado!BH162</f>
        <v>111105</v>
      </c>
      <c r="BK10" s="12" t="n">
        <f aca="false">filtrado!BI162</f>
        <v>1.50299331665039</v>
      </c>
      <c r="BL10" s="12" t="n">
        <f aca="false">filtrado!BJ162</f>
        <v>0.00153112671680135</v>
      </c>
      <c r="BM10" s="12" t="n">
        <f aca="false">filtrado!BK162</f>
        <v>297.143970870972</v>
      </c>
      <c r="BN10" s="12" t="n">
        <f aca="false">filtrado!BL162</f>
        <v>298.278524780273</v>
      </c>
      <c r="BO10" s="12" t="n">
        <f aca="false">filtrado!BM162</f>
        <v>40.0153262540251</v>
      </c>
      <c r="BP10" s="12" t="n">
        <f aca="false">filtrado!BN162</f>
        <v>-0.058415113065357</v>
      </c>
      <c r="BQ10" s="12" t="n">
        <f aca="false">filtrado!BO162</f>
        <v>2.99388996330563</v>
      </c>
      <c r="BR10" s="12" t="n">
        <f aca="false">filtrado!BP162</f>
        <v>31.7926674120638</v>
      </c>
      <c r="BS10" s="12" t="n">
        <f aca="false">filtrado!BQ162</f>
        <v>12.6413498156283</v>
      </c>
      <c r="BT10" s="12" t="n">
        <f aca="false">filtrado!BR162</f>
        <v>24.5612478256226</v>
      </c>
      <c r="BU10" s="12" t="n">
        <f aca="false">filtrado!BS162</f>
        <v>3.0974480930084</v>
      </c>
      <c r="BV10" s="12" t="n">
        <f aca="false">filtrado!BT162</f>
        <v>0.118035327738754</v>
      </c>
      <c r="BW10" s="12" t="n">
        <f aca="false">filtrado!BU162</f>
        <v>1.80346420112866</v>
      </c>
      <c r="BX10" s="12" t="n">
        <f aca="false">filtrado!BV162</f>
        <v>1.29398389187974</v>
      </c>
      <c r="BY10" s="12" t="n">
        <f aca="false">filtrado!BW162</f>
        <v>0.0739070703492632</v>
      </c>
      <c r="BZ10" s="12" t="n">
        <f aca="false">filtrado!BX162</f>
        <v>64.7272429742296</v>
      </c>
      <c r="CA10" s="12" t="n">
        <f aca="false">filtrado!BY162</f>
        <v>0.821321419919542</v>
      </c>
      <c r="CB10" s="12" t="n">
        <f aca="false">filtrado!BZ162</f>
        <v>59.7172929412298</v>
      </c>
      <c r="CC10" s="12" t="n">
        <f aca="false">filtrado!CA162</f>
        <v>835.447208834695</v>
      </c>
      <c r="CD10" s="12" t="n">
        <f aca="false">filtrado!CB162</f>
        <v>0.00706550024982785</v>
      </c>
      <c r="CE10" s="12" t="n">
        <f aca="false">filtrado!CC162</f>
        <v>0</v>
      </c>
      <c r="CF10" s="12" t="n">
        <f aca="false">filtrado!CD162</f>
        <v>220.082871118909</v>
      </c>
      <c r="CG10" s="12" t="n">
        <f aca="false">filtrado!CE162</f>
        <v>833.229614257815</v>
      </c>
      <c r="CH10" s="12" t="n">
        <f aca="false">filtrado!CF162</f>
        <v>0.499421952981273</v>
      </c>
      <c r="CI10" s="12" t="e">
        <f aca="false">filtrado!CG162</f>
        <v>#DIV/0!</v>
      </c>
    </row>
    <row r="11" customFormat="false" ht="12.75" hidden="false" customHeight="true" outlineLevel="0" collapsed="false">
      <c r="A11" s="4" t="s">
        <v>807</v>
      </c>
      <c r="B11" s="4" t="s">
        <v>809</v>
      </c>
      <c r="C11" s="24" t="n">
        <f aca="false">filtrado!A218</f>
        <v>6</v>
      </c>
      <c r="D11" s="12" t="n">
        <f aca="false">filtrado!B218</f>
        <v>2</v>
      </c>
      <c r="E11" s="12" t="n">
        <f aca="false">filtrado!C218</f>
        <v>217</v>
      </c>
      <c r="F11" s="12" t="str">
        <f aca="false">filtrado!D218</f>
        <v>18:20:05</v>
      </c>
      <c r="G11" s="12" t="n">
        <f aca="false">filtrado!E218</f>
        <v>23177.4999961751</v>
      </c>
      <c r="H11" s="12" t="n">
        <f aca="false">filtrado!F218</f>
        <v>0</v>
      </c>
      <c r="I11" s="24" t="n">
        <f aca="false">filtrado!G218</f>
        <v>10.9304084022019</v>
      </c>
      <c r="J11" s="12" t="n">
        <f aca="false">filtrado!H218</f>
        <v>0.141311184618468</v>
      </c>
      <c r="K11" s="12" t="n">
        <f aca="false">filtrado!I218</f>
        <v>640.363724750094</v>
      </c>
      <c r="L11" s="12" t="n">
        <f aca="false">filtrado!J218</f>
        <v>31</v>
      </c>
      <c r="M11" s="12" t="n">
        <f aca="false">filtrado!K218</f>
        <v>31</v>
      </c>
      <c r="N11" s="12" t="n">
        <f aca="false">filtrado!L218</f>
        <v>0</v>
      </c>
      <c r="O11" s="12" t="n">
        <f aca="false">filtrado!M218</f>
        <v>0</v>
      </c>
      <c r="P11" s="12" t="n">
        <f aca="false">filtrado!N218</f>
        <v>488.80908203125</v>
      </c>
      <c r="Q11" s="12" t="n">
        <f aca="false">filtrado!O218</f>
        <v>1657.37524414063</v>
      </c>
      <c r="R11" s="12" t="n">
        <f aca="false">filtrado!P218</f>
        <v>790.025573730469</v>
      </c>
      <c r="S11" s="12" t="e">
        <f aca="false">filtrado!Q218</f>
        <v>#DIV/0!</v>
      </c>
      <c r="T11" s="12" t="n">
        <f aca="false">filtrado!R218</f>
        <v>0.705070361247791</v>
      </c>
      <c r="U11" s="12" t="n">
        <f aca="false">filtrado!S218</f>
        <v>0.523327275145764</v>
      </c>
      <c r="V11" s="12" t="n">
        <f aca="false">filtrado!T218</f>
        <v>-1</v>
      </c>
      <c r="W11" s="12" t="n">
        <f aca="false">filtrado!U218</f>
        <v>0.87</v>
      </c>
      <c r="X11" s="12" t="n">
        <f aca="false">filtrado!V218</f>
        <v>0.92</v>
      </c>
      <c r="Y11" s="12" t="n">
        <f aca="false">filtrado!W218</f>
        <v>19.9885787963867</v>
      </c>
      <c r="Z11" s="12" t="n">
        <f aca="false">filtrado!X218</f>
        <v>0.879994289398193</v>
      </c>
      <c r="AA11" s="12" t="n">
        <f aca="false">filtrado!Y218</f>
        <v>0.0543042056420606</v>
      </c>
      <c r="AB11" s="12" t="n">
        <f aca="false">filtrado!Z218</f>
        <v>0.742234114364999</v>
      </c>
      <c r="AC11" s="12" t="n">
        <f aca="false">filtrado!AA218</f>
        <v>3.39063921900427</v>
      </c>
      <c r="AD11" s="12" t="n">
        <f aca="false">filtrado!AB218</f>
        <v>-1</v>
      </c>
      <c r="AE11" s="12" t="n">
        <f aca="false">filtrado!AC218</f>
        <v>249.655990600586</v>
      </c>
      <c r="AF11" s="12" t="n">
        <f aca="false">filtrado!AD218</f>
        <v>0.5</v>
      </c>
      <c r="AG11" s="12" t="n">
        <f aca="false">filtrado!AE218</f>
        <v>57.4864142351493</v>
      </c>
      <c r="AH11" s="12" t="n">
        <f aca="false">filtrado!AF218</f>
        <v>1.79370292852414</v>
      </c>
      <c r="AI11" s="12" t="n">
        <f aca="false">filtrado!AG218</f>
        <v>1.18342102225059</v>
      </c>
      <c r="AJ11" s="12" t="n">
        <f aca="false">filtrado!AH218</f>
        <v>23.9735221862793</v>
      </c>
      <c r="AK11" s="12" t="n">
        <f aca="false">filtrado!AI218</f>
        <v>2</v>
      </c>
      <c r="AL11" s="12" t="n">
        <f aca="false">filtrado!AJ218</f>
        <v>4.644859790802</v>
      </c>
      <c r="AM11" s="12" t="n">
        <f aca="false">filtrado!AK218</f>
        <v>1</v>
      </c>
      <c r="AN11" s="12" t="n">
        <f aca="false">filtrado!AL218</f>
        <v>9.289719581604</v>
      </c>
      <c r="AO11" s="12" t="n">
        <f aca="false">filtrado!AM218</f>
        <v>25.0590915679932</v>
      </c>
      <c r="AP11" s="12" t="n">
        <f aca="false">filtrado!AN218</f>
        <v>23.9735221862793</v>
      </c>
      <c r="AQ11" s="12" t="n">
        <f aca="false">filtrado!AO218</f>
        <v>24.9836807250977</v>
      </c>
      <c r="AR11" s="12" t="n">
        <f aca="false">filtrado!AP218</f>
        <v>788.554565429688</v>
      </c>
      <c r="AS11" s="12" t="n">
        <f aca="false">filtrado!AQ218</f>
        <v>780.350280761719</v>
      </c>
      <c r="AT11" s="12" t="n">
        <f aca="false">filtrado!AR218</f>
        <v>18.0029335021973</v>
      </c>
      <c r="AU11" s="12" t="n">
        <f aca="false">filtrado!AS218</f>
        <v>19.1735534667969</v>
      </c>
      <c r="AV11" s="12" t="n">
        <f aca="false">filtrado!AT218</f>
        <v>53.1662902832031</v>
      </c>
      <c r="AW11" s="12" t="n">
        <f aca="false">filtrado!AU218</f>
        <v>56.6233673095703</v>
      </c>
      <c r="AX11" s="12" t="n">
        <f aca="false">filtrado!AV218</f>
        <v>300.577697753906</v>
      </c>
      <c r="AY11" s="12" t="n">
        <f aca="false">filtrado!AW218</f>
        <v>249.655990600586</v>
      </c>
      <c r="AZ11" s="12" t="n">
        <f aca="false">filtrado!AX218</f>
        <v>124.559860229492</v>
      </c>
      <c r="BA11" s="12" t="n">
        <f aca="false">filtrado!AY218</f>
        <v>94.2336120605469</v>
      </c>
      <c r="BB11" s="12" t="n">
        <f aca="false">filtrado!AZ218</f>
        <v>-2.02957439422607</v>
      </c>
      <c r="BC11" s="12" t="n">
        <f aca="false">filtrado!BA218</f>
        <v>-0.401076465845108</v>
      </c>
      <c r="BD11" s="12" t="n">
        <f aca="false">filtrado!BB218</f>
        <v>0.5</v>
      </c>
      <c r="BE11" s="12" t="n">
        <f aca="false">filtrado!BC218</f>
        <v>-1.355140209198</v>
      </c>
      <c r="BF11" s="12" t="n">
        <f aca="false">filtrado!BD218</f>
        <v>7.355140209198</v>
      </c>
      <c r="BG11" s="12" t="n">
        <f aca="false">filtrado!BE218</f>
        <v>1</v>
      </c>
      <c r="BH11" s="12" t="n">
        <f aca="false">filtrado!BF218</f>
        <v>0</v>
      </c>
      <c r="BI11" s="12" t="n">
        <f aca="false">filtrado!BG218</f>
        <v>0.159999996423721</v>
      </c>
      <c r="BJ11" s="12" t="n">
        <f aca="false">filtrado!BH218</f>
        <v>111105</v>
      </c>
      <c r="BK11" s="12" t="n">
        <f aca="false">filtrado!BI218</f>
        <v>1.50288848876953</v>
      </c>
      <c r="BL11" s="12" t="n">
        <f aca="false">filtrado!BJ218</f>
        <v>0.00179370292852414</v>
      </c>
      <c r="BM11" s="12" t="n">
        <f aca="false">filtrado!BK218</f>
        <v>297.123522186279</v>
      </c>
      <c r="BN11" s="12" t="n">
        <f aca="false">filtrado!BL218</f>
        <v>298.209091567993</v>
      </c>
      <c r="BO11" s="12" t="n">
        <f aca="false">filtrado!BM218</f>
        <v>39.9449576032543</v>
      </c>
      <c r="BP11" s="12" t="n">
        <f aca="false">filtrado!BN218</f>
        <v>-0.107256281398117</v>
      </c>
      <c r="BQ11" s="12" t="n">
        <f aca="false">filtrado!BO218</f>
        <v>2.99021422146289</v>
      </c>
      <c r="BR11" s="12" t="n">
        <f aca="false">filtrado!BP218</f>
        <v>31.7319283011418</v>
      </c>
      <c r="BS11" s="12" t="n">
        <f aca="false">filtrado!BQ218</f>
        <v>12.5583748343449</v>
      </c>
      <c r="BT11" s="12" t="n">
        <f aca="false">filtrado!BR218</f>
        <v>24.5163068771363</v>
      </c>
      <c r="BU11" s="12" t="n">
        <f aca="false">filtrado!BS218</f>
        <v>3.08913130823713</v>
      </c>
      <c r="BV11" s="12" t="n">
        <f aca="false">filtrado!BT218</f>
        <v>0.139193828478586</v>
      </c>
      <c r="BW11" s="12" t="n">
        <f aca="false">filtrado!BU218</f>
        <v>1.80679319921229</v>
      </c>
      <c r="BX11" s="12" t="n">
        <f aca="false">filtrado!BV218</f>
        <v>1.28233810902483</v>
      </c>
      <c r="BY11" s="12" t="n">
        <f aca="false">filtrado!BW218</f>
        <v>0.0871839281289936</v>
      </c>
      <c r="BZ11" s="12" t="n">
        <f aca="false">filtrado!BX218</f>
        <v>60.3437868157472</v>
      </c>
      <c r="CA11" s="12" t="n">
        <f aca="false">filtrado!BY218</f>
        <v>0.820610616203046</v>
      </c>
      <c r="CB11" s="12" t="n">
        <f aca="false">filtrado!BZ218</f>
        <v>59.998385907532</v>
      </c>
      <c r="CC11" s="12" t="n">
        <f aca="false">filtrado!CA218</f>
        <v>778.761852692029</v>
      </c>
      <c r="CD11" s="12" t="n">
        <f aca="false">filtrado!CB218</f>
        <v>0.00842114773823659</v>
      </c>
      <c r="CE11" s="12" t="n">
        <f aca="false">filtrado!CC218</f>
        <v>0</v>
      </c>
      <c r="CF11" s="12" t="n">
        <f aca="false">filtrado!CD218</f>
        <v>219.695846042565</v>
      </c>
      <c r="CG11" s="12" t="n">
        <f aca="false">filtrado!CE218</f>
        <v>1168.56616210938</v>
      </c>
      <c r="CH11" s="12" t="n">
        <f aca="false">filtrado!CF218</f>
        <v>0.523327275145764</v>
      </c>
      <c r="CI11" s="12" t="e">
        <f aca="false">filtrado!CG218</f>
        <v>#DIV/0!</v>
      </c>
    </row>
    <row r="12" customFormat="false" ht="12.75" hidden="false" customHeight="true" outlineLevel="0" collapsed="false">
      <c r="A12" s="4" t="s">
        <v>810</v>
      </c>
      <c r="B12" s="4" t="s">
        <v>808</v>
      </c>
      <c r="C12" s="24" t="n">
        <f aca="false">filtrado!A26</f>
        <v>2</v>
      </c>
      <c r="D12" s="12" t="n">
        <f aca="false">filtrado!B26</f>
        <v>3</v>
      </c>
      <c r="E12" s="12" t="n">
        <f aca="false">filtrado!C26</f>
        <v>7</v>
      </c>
      <c r="F12" s="12" t="str">
        <f aca="false">filtrado!D26</f>
        <v>12:05:56</v>
      </c>
      <c r="G12" s="12" t="n">
        <f aca="false">filtrado!E26</f>
        <v>728.999996209517</v>
      </c>
      <c r="H12" s="12" t="n">
        <f aca="false">filtrado!F26</f>
        <v>0</v>
      </c>
      <c r="I12" s="24" t="n">
        <f aca="false">filtrado!G26</f>
        <v>15.578192702348</v>
      </c>
      <c r="J12" s="12" t="n">
        <f aca="false">filtrado!H26</f>
        <v>0.41011487108113</v>
      </c>
      <c r="K12" s="12" t="n">
        <f aca="false">filtrado!I26</f>
        <v>746.146738859593</v>
      </c>
      <c r="L12" s="12" t="n">
        <f aca="false">filtrado!J26</f>
        <v>1</v>
      </c>
      <c r="M12" s="12" t="n">
        <f aca="false">filtrado!K26</f>
        <v>1</v>
      </c>
      <c r="N12" s="12" t="n">
        <f aca="false">filtrado!L26</f>
        <v>0</v>
      </c>
      <c r="O12" s="12" t="n">
        <f aca="false">filtrado!M26</f>
        <v>0</v>
      </c>
      <c r="P12" s="12" t="n">
        <f aca="false">filtrado!N26</f>
        <v>465.81884765625</v>
      </c>
      <c r="Q12" s="12" t="n">
        <f aca="false">filtrado!O26</f>
        <v>1532.63586425781</v>
      </c>
      <c r="R12" s="12" t="n">
        <f aca="false">filtrado!P26</f>
        <v>655.659362792969</v>
      </c>
      <c r="S12" s="12" t="e">
        <f aca="false">filtrado!Q26</f>
        <v>#DIV/0!</v>
      </c>
      <c r="T12" s="12" t="n">
        <f aca="false">filtrado!R26</f>
        <v>0.696066848936863</v>
      </c>
      <c r="U12" s="12" t="n">
        <f aca="false">filtrado!S26</f>
        <v>0.572201474542372</v>
      </c>
      <c r="V12" s="12" t="n">
        <f aca="false">filtrado!T26</f>
        <v>-1</v>
      </c>
      <c r="W12" s="12" t="n">
        <f aca="false">filtrado!U26</f>
        <v>0.87</v>
      </c>
      <c r="X12" s="12" t="n">
        <f aca="false">filtrado!V26</f>
        <v>0.92</v>
      </c>
      <c r="Y12" s="12" t="n">
        <f aca="false">filtrado!W26</f>
        <v>19.9885787963867</v>
      </c>
      <c r="Z12" s="12" t="n">
        <f aca="false">filtrado!X26</f>
        <v>0.879994289398193</v>
      </c>
      <c r="AA12" s="12" t="n">
        <f aca="false">filtrado!Y26</f>
        <v>0.0752020546169058</v>
      </c>
      <c r="AB12" s="12" t="n">
        <f aca="false">filtrado!Z26</f>
        <v>0.82204959971348</v>
      </c>
      <c r="AC12" s="12" t="n">
        <f aca="false">filtrado!AA26</f>
        <v>3.29019719139578</v>
      </c>
      <c r="AD12" s="12" t="n">
        <f aca="false">filtrado!AB26</f>
        <v>-1</v>
      </c>
      <c r="AE12" s="12" t="n">
        <f aca="false">filtrado!AC26</f>
        <v>250.511474609375</v>
      </c>
      <c r="AF12" s="12" t="n">
        <f aca="false">filtrado!AD26</f>
        <v>0.5</v>
      </c>
      <c r="AG12" s="12" t="n">
        <f aca="false">filtrado!AE26</f>
        <v>63.0705261834603</v>
      </c>
      <c r="AH12" s="12" t="n">
        <f aca="false">filtrado!AF26</f>
        <v>3.22113643763493</v>
      </c>
      <c r="AI12" s="12" t="n">
        <f aca="false">filtrado!AG26</f>
        <v>0.75307034809663</v>
      </c>
      <c r="AJ12" s="12" t="n">
        <f aca="false">filtrado!AH26</f>
        <v>21.8037452697754</v>
      </c>
      <c r="AK12" s="12" t="n">
        <f aca="false">filtrado!AI26</f>
        <v>2</v>
      </c>
      <c r="AL12" s="12" t="n">
        <f aca="false">filtrado!AJ26</f>
        <v>4.644859790802</v>
      </c>
      <c r="AM12" s="12" t="n">
        <f aca="false">filtrado!AK26</f>
        <v>1</v>
      </c>
      <c r="AN12" s="12" t="n">
        <f aca="false">filtrado!AL26</f>
        <v>9.289719581604</v>
      </c>
      <c r="AO12" s="12" t="n">
        <f aca="false">filtrado!AM26</f>
        <v>23.2503395080566</v>
      </c>
      <c r="AP12" s="12" t="n">
        <f aca="false">filtrado!AN26</f>
        <v>21.8037452697754</v>
      </c>
      <c r="AQ12" s="12" t="n">
        <f aca="false">filtrado!AO26</f>
        <v>23.0713672637939</v>
      </c>
      <c r="AR12" s="12" t="n">
        <f aca="false">filtrado!AP26</f>
        <v>831.546875</v>
      </c>
      <c r="AS12" s="12" t="n">
        <f aca="false">filtrado!AQ26</f>
        <v>819.429016113281</v>
      </c>
      <c r="AT12" s="12" t="n">
        <f aca="false">filtrado!AR26</f>
        <v>17.7659759521484</v>
      </c>
      <c r="AU12" s="12" t="n">
        <f aca="false">filtrado!AS26</f>
        <v>19.8660144805908</v>
      </c>
      <c r="AV12" s="12" t="n">
        <f aca="false">filtrado!AT26</f>
        <v>58.3808670043945</v>
      </c>
      <c r="AW12" s="12" t="n">
        <f aca="false">filtrado!AU26</f>
        <v>65.2818145751953</v>
      </c>
      <c r="AX12" s="12" t="n">
        <f aca="false">filtrado!AV26</f>
        <v>300.674987792969</v>
      </c>
      <c r="AY12" s="12" t="n">
        <f aca="false">filtrado!AW26</f>
        <v>250.511474609375</v>
      </c>
      <c r="AZ12" s="12" t="n">
        <f aca="false">filtrado!AX26</f>
        <v>109.934341430664</v>
      </c>
      <c r="BA12" s="12" t="n">
        <f aca="false">filtrado!AY26</f>
        <v>94.0723419189453</v>
      </c>
      <c r="BB12" s="12" t="n">
        <f aca="false">filtrado!AZ26</f>
        <v>-3.70710134506226</v>
      </c>
      <c r="BC12" s="12" t="n">
        <f aca="false">filtrado!BA26</f>
        <v>-0.387127071619034</v>
      </c>
      <c r="BD12" s="12" t="n">
        <f aca="false">filtrado!BB26</f>
        <v>0.75</v>
      </c>
      <c r="BE12" s="12" t="n">
        <f aca="false">filtrado!BC26</f>
        <v>-1.355140209198</v>
      </c>
      <c r="BF12" s="12" t="n">
        <f aca="false">filtrado!BD26</f>
        <v>7.355140209198</v>
      </c>
      <c r="BG12" s="12" t="n">
        <f aca="false">filtrado!BE26</f>
        <v>1</v>
      </c>
      <c r="BH12" s="12" t="n">
        <f aca="false">filtrado!BF26</f>
        <v>0</v>
      </c>
      <c r="BI12" s="12" t="n">
        <f aca="false">filtrado!BG26</f>
        <v>0.159999996423721</v>
      </c>
      <c r="BJ12" s="12" t="n">
        <f aca="false">filtrado!BH26</f>
        <v>111105</v>
      </c>
      <c r="BK12" s="12" t="n">
        <f aca="false">filtrado!BI26</f>
        <v>1.50337493896484</v>
      </c>
      <c r="BL12" s="12" t="n">
        <f aca="false">filtrado!BJ26</f>
        <v>0.00322113643763493</v>
      </c>
      <c r="BM12" s="12" t="n">
        <f aca="false">filtrado!BK26</f>
        <v>294.953745269775</v>
      </c>
      <c r="BN12" s="12" t="n">
        <f aca="false">filtrado!BL26</f>
        <v>296.400339508057</v>
      </c>
      <c r="BO12" s="12" t="n">
        <f aca="false">filtrado!BM26</f>
        <v>40.0818350416011</v>
      </c>
      <c r="BP12" s="12" t="n">
        <f aca="false">filtrado!BN26</f>
        <v>-0.343696183259265</v>
      </c>
      <c r="BQ12" s="12" t="n">
        <f aca="false">filtrado!BO26</f>
        <v>2.62191285488149</v>
      </c>
      <c r="BR12" s="12" t="n">
        <f aca="false">filtrado!BP26</f>
        <v>27.871240381584</v>
      </c>
      <c r="BS12" s="12" t="n">
        <f aca="false">filtrado!BQ26</f>
        <v>8.00522590099321</v>
      </c>
      <c r="BT12" s="12" t="n">
        <f aca="false">filtrado!BR26</f>
        <v>22.527042388916</v>
      </c>
      <c r="BU12" s="12" t="n">
        <f aca="false">filtrado!BS26</f>
        <v>2.74000738769378</v>
      </c>
      <c r="BV12" s="12" t="n">
        <f aca="false">filtrado!BT26</f>
        <v>0.392774966126841</v>
      </c>
      <c r="BW12" s="12" t="n">
        <f aca="false">filtrado!BU26</f>
        <v>1.86884250678486</v>
      </c>
      <c r="BX12" s="12" t="n">
        <f aca="false">filtrado!BV26</f>
        <v>0.871164880908919</v>
      </c>
      <c r="BY12" s="12" t="n">
        <f aca="false">filtrado!BW26</f>
        <v>0.246985491386973</v>
      </c>
      <c r="BZ12" s="12" t="n">
        <f aca="false">filtrado!BX26</f>
        <v>70.1917711397056</v>
      </c>
      <c r="CA12" s="12" t="n">
        <f aca="false">filtrado!BY26</f>
        <v>0.91056909651396</v>
      </c>
      <c r="CB12" s="12" t="n">
        <f aca="false">filtrado!BZ26</f>
        <v>71.8195900787155</v>
      </c>
      <c r="CC12" s="12" t="n">
        <f aca="false">filtrado!CA26</f>
        <v>817.165163048242</v>
      </c>
      <c r="CD12" s="12" t="n">
        <f aca="false">filtrado!CB26</f>
        <v>0.0136914722340387</v>
      </c>
      <c r="CE12" s="12" t="n">
        <f aca="false">filtrado!CC26</f>
        <v>0</v>
      </c>
      <c r="CF12" s="12" t="n">
        <f aca="false">filtrado!CD26</f>
        <v>220.448667084971</v>
      </c>
      <c r="CG12" s="12" t="n">
        <f aca="false">filtrado!CE26</f>
        <v>1066.81701660156</v>
      </c>
      <c r="CH12" s="12" t="n">
        <f aca="false">filtrado!CF26</f>
        <v>0.572201474542372</v>
      </c>
      <c r="CI12" s="12" t="e">
        <f aca="false">filtrado!CG26</f>
        <v>#DIV/0!</v>
      </c>
    </row>
    <row r="13" customFormat="false" ht="12.75" hidden="false" customHeight="true" outlineLevel="0" collapsed="false">
      <c r="A13" s="4" t="s">
        <v>810</v>
      </c>
      <c r="B13" s="4" t="s">
        <v>808</v>
      </c>
      <c r="C13" s="24" t="n">
        <f aca="false">filtrado!A74</f>
        <v>3</v>
      </c>
      <c r="D13" s="24" t="n">
        <f aca="false">filtrado!B74</f>
        <v>3</v>
      </c>
      <c r="E13" s="12" t="n">
        <f aca="false">filtrado!C74</f>
        <v>84</v>
      </c>
      <c r="F13" s="12" t="str">
        <f aca="false">filtrado!D74</f>
        <v>14:26:29</v>
      </c>
      <c r="G13" s="12" t="n">
        <f aca="false">filtrado!E74</f>
        <v>9161.49999617506</v>
      </c>
      <c r="H13" s="12" t="n">
        <f aca="false">filtrado!F74</f>
        <v>0</v>
      </c>
      <c r="I13" s="12" t="n">
        <f aca="false">filtrado!G74</f>
        <v>9.64808629205386</v>
      </c>
      <c r="J13" s="12" t="n">
        <f aca="false">filtrado!H74</f>
        <v>0.281824509174124</v>
      </c>
      <c r="K13" s="12" t="n">
        <f aca="false">filtrado!I74</f>
        <v>841.843382208319</v>
      </c>
      <c r="L13" s="12" t="n">
        <f aca="false">filtrado!J74</f>
        <v>12</v>
      </c>
      <c r="M13" s="12" t="n">
        <f aca="false">filtrado!K74</f>
        <v>12</v>
      </c>
      <c r="N13" s="12" t="n">
        <f aca="false">filtrado!L74</f>
        <v>0</v>
      </c>
      <c r="O13" s="12" t="n">
        <f aca="false">filtrado!M74</f>
        <v>0</v>
      </c>
      <c r="P13" s="12" t="n">
        <f aca="false">filtrado!N74</f>
        <v>481.190673828125</v>
      </c>
      <c r="Q13" s="12" t="n">
        <f aca="false">filtrado!O74</f>
        <v>1549.10693359375</v>
      </c>
      <c r="R13" s="12" t="n">
        <f aca="false">filtrado!P74</f>
        <v>781.089904785156</v>
      </c>
      <c r="S13" s="12" t="e">
        <f aca="false">filtrado!Q74</f>
        <v>#DIV/0!</v>
      </c>
      <c r="T13" s="12" t="n">
        <f aca="false">filtrado!R74</f>
        <v>0.689375430841422</v>
      </c>
      <c r="U13" s="12" t="n">
        <f aca="false">filtrado!S74</f>
        <v>0.495780512083103</v>
      </c>
      <c r="V13" s="12" t="n">
        <f aca="false">filtrado!T74</f>
        <v>-1</v>
      </c>
      <c r="W13" s="12" t="n">
        <f aca="false">filtrado!U74</f>
        <v>0.87</v>
      </c>
      <c r="X13" s="12" t="n">
        <f aca="false">filtrado!V74</f>
        <v>0.92</v>
      </c>
      <c r="Y13" s="12" t="n">
        <f aca="false">filtrado!W74</f>
        <v>19.9885787963867</v>
      </c>
      <c r="Z13" s="12" t="n">
        <f aca="false">filtrado!X74</f>
        <v>0.879994289398193</v>
      </c>
      <c r="AA13" s="12" t="n">
        <f aca="false">filtrado!Y74</f>
        <v>0.0484486226745</v>
      </c>
      <c r="AB13" s="12" t="n">
        <f aca="false">filtrado!Z74</f>
        <v>0.719173457455503</v>
      </c>
      <c r="AC13" s="12" t="n">
        <f aca="false">filtrado!AA74</f>
        <v>3.2193203606167</v>
      </c>
      <c r="AD13" s="12" t="n">
        <f aca="false">filtrado!AB74</f>
        <v>-1</v>
      </c>
      <c r="AE13" s="12" t="n">
        <f aca="false">filtrado!AC74</f>
        <v>249.752746582031</v>
      </c>
      <c r="AF13" s="12" t="n">
        <f aca="false">filtrado!AD74</f>
        <v>0.5</v>
      </c>
      <c r="AG13" s="12" t="n">
        <f aca="false">filtrado!AE74</f>
        <v>54.4815660710009</v>
      </c>
      <c r="AH13" s="12" t="n">
        <f aca="false">filtrado!AF74</f>
        <v>2.70013753754701</v>
      </c>
      <c r="AI13" s="12" t="n">
        <f aca="false">filtrado!AG74</f>
        <v>0.9040632873162</v>
      </c>
      <c r="AJ13" s="12" t="n">
        <f aca="false">filtrado!AH74</f>
        <v>23.5893001556397</v>
      </c>
      <c r="AK13" s="12" t="n">
        <f aca="false">filtrado!AI74</f>
        <v>2</v>
      </c>
      <c r="AL13" s="12" t="n">
        <f aca="false">filtrado!AJ74</f>
        <v>4.644859790802</v>
      </c>
      <c r="AM13" s="12" t="n">
        <f aca="false">filtrado!AK74</f>
        <v>1</v>
      </c>
      <c r="AN13" s="12" t="n">
        <f aca="false">filtrado!AL74</f>
        <v>9.289719581604</v>
      </c>
      <c r="AO13" s="12" t="n">
        <f aca="false">filtrado!AM74</f>
        <v>25.5634155273438</v>
      </c>
      <c r="AP13" s="12" t="n">
        <f aca="false">filtrado!AN74</f>
        <v>23.5893001556397</v>
      </c>
      <c r="AQ13" s="12" t="n">
        <f aca="false">filtrado!AO74</f>
        <v>25.4673175811768</v>
      </c>
      <c r="AR13" s="12" t="n">
        <f aca="false">filtrado!AP74</f>
        <v>919.889282226563</v>
      </c>
      <c r="AS13" s="12" t="n">
        <f aca="false">filtrado!AQ74</f>
        <v>911.831848144531</v>
      </c>
      <c r="AT13" s="12" t="n">
        <f aca="false">filtrado!AR74</f>
        <v>19.6961994171143</v>
      </c>
      <c r="AU13" s="12" t="n">
        <f aca="false">filtrado!AS74</f>
        <v>21.4541797637939</v>
      </c>
      <c r="AV13" s="12" t="n">
        <f aca="false">filtrado!AT74</f>
        <v>56.3393173217773</v>
      </c>
      <c r="AW13" s="12" t="n">
        <f aca="false">filtrado!AU74</f>
        <v>61.3678703308106</v>
      </c>
      <c r="AX13" s="12" t="n">
        <f aca="false">filtrado!AV74</f>
        <v>300.595886230469</v>
      </c>
      <c r="AY13" s="12" t="n">
        <f aca="false">filtrado!AW74</f>
        <v>249.752746582031</v>
      </c>
      <c r="AZ13" s="12" t="n">
        <f aca="false">filtrado!AX74</f>
        <v>108.409660339355</v>
      </c>
      <c r="BA13" s="12" t="n">
        <f aca="false">filtrado!AY74</f>
        <v>94.0523071289063</v>
      </c>
      <c r="BB13" s="12" t="n">
        <f aca="false">filtrado!AZ74</f>
        <v>-2.69135737419128</v>
      </c>
      <c r="BC13" s="12" t="n">
        <f aca="false">filtrado!BA74</f>
        <v>-0.395989865064621</v>
      </c>
      <c r="BD13" s="12" t="n">
        <f aca="false">filtrado!BB74</f>
        <v>0.5</v>
      </c>
      <c r="BE13" s="12" t="n">
        <f aca="false">filtrado!BC74</f>
        <v>-1.355140209198</v>
      </c>
      <c r="BF13" s="12" t="n">
        <f aca="false">filtrado!BD74</f>
        <v>7.355140209198</v>
      </c>
      <c r="BG13" s="12" t="n">
        <f aca="false">filtrado!BE74</f>
        <v>1</v>
      </c>
      <c r="BH13" s="12" t="n">
        <f aca="false">filtrado!BF74</f>
        <v>0</v>
      </c>
      <c r="BI13" s="12" t="n">
        <f aca="false">filtrado!BG74</f>
        <v>0.159999996423721</v>
      </c>
      <c r="BJ13" s="12" t="n">
        <f aca="false">filtrado!BH74</f>
        <v>111105</v>
      </c>
      <c r="BK13" s="12" t="n">
        <f aca="false">filtrado!BI74</f>
        <v>1.50297943115234</v>
      </c>
      <c r="BL13" s="12" t="n">
        <f aca="false">filtrado!BJ74</f>
        <v>0.00270013753754701</v>
      </c>
      <c r="BM13" s="12" t="n">
        <f aca="false">filtrado!BK74</f>
        <v>296.73930015564</v>
      </c>
      <c r="BN13" s="12" t="n">
        <f aca="false">filtrado!BL74</f>
        <v>298.713415527344</v>
      </c>
      <c r="BO13" s="12" t="n">
        <f aca="false">filtrado!BM74</f>
        <v>39.9604385599395</v>
      </c>
      <c r="BP13" s="12" t="n">
        <f aca="false">filtrado!BN74</f>
        <v>-0.226655686978539</v>
      </c>
      <c r="BQ13" s="12" t="n">
        <f aca="false">filtrado!BO74</f>
        <v>2.92187839165931</v>
      </c>
      <c r="BR13" s="12" t="n">
        <f aca="false">filtrado!BP74</f>
        <v>31.0665254351989</v>
      </c>
      <c r="BS13" s="12" t="n">
        <f aca="false">filtrado!BQ74</f>
        <v>9.61234567140503</v>
      </c>
      <c r="BT13" s="12" t="n">
        <f aca="false">filtrado!BR74</f>
        <v>24.5763578414918</v>
      </c>
      <c r="BU13" s="12" t="n">
        <f aca="false">filtrado!BS74</f>
        <v>3.1002487498312</v>
      </c>
      <c r="BV13" s="12" t="n">
        <f aca="false">filtrado!BT74</f>
        <v>0.273526469357564</v>
      </c>
      <c r="BW13" s="12" t="n">
        <f aca="false">filtrado!BU74</f>
        <v>2.01781510434311</v>
      </c>
      <c r="BX13" s="12" t="n">
        <f aca="false">filtrado!BV74</f>
        <v>1.08243364548809</v>
      </c>
      <c r="BY13" s="12" t="n">
        <f aca="false">filtrado!BW74</f>
        <v>0.171680694674406</v>
      </c>
      <c r="BZ13" s="12" t="n">
        <f aca="false">filtrado!BX74</f>
        <v>79.1773123378941</v>
      </c>
      <c r="CA13" s="12" t="n">
        <f aca="false">filtrado!BY74</f>
        <v>0.923244109011294</v>
      </c>
      <c r="CB13" s="12" t="n">
        <f aca="false">filtrado!BZ74</f>
        <v>69.1599947092929</v>
      </c>
      <c r="CC13" s="12" t="n">
        <f aca="false">filtrado!CA74</f>
        <v>910.429769601701</v>
      </c>
      <c r="CD13" s="12" t="n">
        <f aca="false">filtrado!CB74</f>
        <v>0.00732908368324953</v>
      </c>
      <c r="CE13" s="12" t="n">
        <f aca="false">filtrado!CC74</f>
        <v>0</v>
      </c>
      <c r="CF13" s="12" t="n">
        <f aca="false">filtrado!CD74</f>
        <v>219.780990753701</v>
      </c>
      <c r="CG13" s="12" t="n">
        <f aca="false">filtrado!CE74</f>
        <v>1067.91625976563</v>
      </c>
      <c r="CH13" s="12" t="n">
        <f aca="false">filtrado!CF74</f>
        <v>0.495780512083103</v>
      </c>
      <c r="CI13" s="12" t="e">
        <f aca="false">filtrado!CG74</f>
        <v>#DIV/0!</v>
      </c>
    </row>
    <row r="14" customFormat="false" ht="12.75" hidden="false" customHeight="true" outlineLevel="0" collapsed="false">
      <c r="A14" s="4" t="s">
        <v>810</v>
      </c>
      <c r="B14" s="4" t="s">
        <v>808</v>
      </c>
      <c r="C14" s="24" t="n">
        <f aca="false">filtrado!A122</f>
        <v>4</v>
      </c>
      <c r="D14" s="24" t="n">
        <f aca="false">filtrado!B122</f>
        <v>3</v>
      </c>
      <c r="E14" s="12" t="n">
        <f aca="false">filtrado!C122</f>
        <v>91</v>
      </c>
      <c r="F14" s="12" t="str">
        <f aca="false">filtrado!D122</f>
        <v>14:35:39</v>
      </c>
      <c r="G14" s="12" t="n">
        <f aca="false">filtrado!E122</f>
        <v>9711.9999961406</v>
      </c>
      <c r="H14" s="12" t="n">
        <f aca="false">filtrado!F122</f>
        <v>0</v>
      </c>
      <c r="I14" s="12" t="n">
        <f aca="false">filtrado!G122</f>
        <v>11.5056723093446</v>
      </c>
      <c r="J14" s="12" t="n">
        <f aca="false">filtrado!H122</f>
        <v>0.165828359467963</v>
      </c>
      <c r="K14" s="12" t="n">
        <f aca="false">filtrado!I122</f>
        <v>775.344466713601</v>
      </c>
      <c r="L14" s="12" t="n">
        <f aca="false">filtrado!J122</f>
        <v>13</v>
      </c>
      <c r="M14" s="12" t="n">
        <f aca="false">filtrado!K122</f>
        <v>13</v>
      </c>
      <c r="N14" s="12" t="n">
        <f aca="false">filtrado!L122</f>
        <v>0</v>
      </c>
      <c r="O14" s="12" t="n">
        <f aca="false">filtrado!M122</f>
        <v>0</v>
      </c>
      <c r="P14" s="12" t="n">
        <f aca="false">filtrado!N122</f>
        <v>473.868408203125</v>
      </c>
      <c r="Q14" s="12" t="n">
        <f aca="false">filtrado!O122</f>
        <v>1565.69714355469</v>
      </c>
      <c r="R14" s="12" t="n">
        <f aca="false">filtrado!P122</f>
        <v>704.788879394531</v>
      </c>
      <c r="S14" s="12" t="e">
        <f aca="false">filtrado!Q122</f>
        <v>#DIV/0!</v>
      </c>
      <c r="T14" s="12" t="n">
        <f aca="false">filtrado!R122</f>
        <v>0.6973435059559</v>
      </c>
      <c r="U14" s="12" t="n">
        <f aca="false">filtrado!S122</f>
        <v>0.549856188793697</v>
      </c>
      <c r="V14" s="12" t="n">
        <f aca="false">filtrado!T122</f>
        <v>-1</v>
      </c>
      <c r="W14" s="12" t="n">
        <f aca="false">filtrado!U122</f>
        <v>0.87</v>
      </c>
      <c r="X14" s="12" t="n">
        <f aca="false">filtrado!V122</f>
        <v>0.92</v>
      </c>
      <c r="Y14" s="12" t="n">
        <f aca="false">filtrado!W122</f>
        <v>19.9885787963867</v>
      </c>
      <c r="Z14" s="12" t="n">
        <f aca="false">filtrado!X122</f>
        <v>0.879994289398193</v>
      </c>
      <c r="AA14" s="12" t="n">
        <f aca="false">filtrado!Y122</f>
        <v>0.0568416486552478</v>
      </c>
      <c r="AB14" s="12" t="n">
        <f aca="false">filtrado!Z122</f>
        <v>0.788501196465533</v>
      </c>
      <c r="AC14" s="12" t="n">
        <f aca="false">filtrado!AA122</f>
        <v>3.30407580765238</v>
      </c>
      <c r="AD14" s="12" t="n">
        <f aca="false">filtrado!AB122</f>
        <v>-1</v>
      </c>
      <c r="AE14" s="12" t="n">
        <f aca="false">filtrado!AC122</f>
        <v>250.011810302734</v>
      </c>
      <c r="AF14" s="12" t="n">
        <f aca="false">filtrado!AD122</f>
        <v>0.5</v>
      </c>
      <c r="AG14" s="12" t="n">
        <f aca="false">filtrado!AE122</f>
        <v>60.4866455934882</v>
      </c>
      <c r="AH14" s="12" t="n">
        <f aca="false">filtrado!AF122</f>
        <v>1.89750827968172</v>
      </c>
      <c r="AI14" s="12" t="n">
        <f aca="false">filtrado!AG122</f>
        <v>1.06718007539302</v>
      </c>
      <c r="AJ14" s="12" t="n">
        <f aca="false">filtrado!AH122</f>
        <v>23.8241996765137</v>
      </c>
      <c r="AK14" s="12" t="n">
        <f aca="false">filtrado!AI122</f>
        <v>2</v>
      </c>
      <c r="AL14" s="12" t="n">
        <f aca="false">filtrado!AJ122</f>
        <v>4.644859790802</v>
      </c>
      <c r="AM14" s="12" t="n">
        <f aca="false">filtrado!AK122</f>
        <v>1</v>
      </c>
      <c r="AN14" s="12" t="n">
        <f aca="false">filtrado!AL122</f>
        <v>9.289719581604</v>
      </c>
      <c r="AO14" s="12" t="n">
        <f aca="false">filtrado!AM122</f>
        <v>25.1019878387451</v>
      </c>
      <c r="AP14" s="12" t="n">
        <f aca="false">filtrado!AN122</f>
        <v>23.8241996765137</v>
      </c>
      <c r="AQ14" s="12" t="n">
        <f aca="false">filtrado!AO122</f>
        <v>25.04345703125</v>
      </c>
      <c r="AR14" s="12" t="n">
        <f aca="false">filtrado!AP122</f>
        <v>912.455505371094</v>
      </c>
      <c r="AS14" s="12" t="n">
        <f aca="false">filtrado!AQ122</f>
        <v>903.658752441406</v>
      </c>
      <c r="AT14" s="12" t="n">
        <f aca="false">filtrado!AR122</f>
        <v>18.9239559173584</v>
      </c>
      <c r="AU14" s="12" t="n">
        <f aca="false">filtrado!AS122</f>
        <v>20.1610908508301</v>
      </c>
      <c r="AV14" s="12" t="n">
        <f aca="false">filtrado!AT122</f>
        <v>55.6397209167481</v>
      </c>
      <c r="AW14" s="12" t="n">
        <f aca="false">filtrado!AU122</f>
        <v>59.2771148681641</v>
      </c>
      <c r="AX14" s="12" t="n">
        <f aca="false">filtrado!AV122</f>
        <v>300.573913574219</v>
      </c>
      <c r="AY14" s="12" t="n">
        <f aca="false">filtrado!AW122</f>
        <v>250.011810302734</v>
      </c>
      <c r="AZ14" s="12" t="n">
        <f aca="false">filtrado!AX122</f>
        <v>132.395462036133</v>
      </c>
      <c r="BA14" s="12" t="n">
        <f aca="false">filtrado!AY122</f>
        <v>94.0580139160156</v>
      </c>
      <c r="BB14" s="12" t="n">
        <f aca="false">filtrado!AZ122</f>
        <v>-3.24763178825378</v>
      </c>
      <c r="BC14" s="12" t="n">
        <f aca="false">filtrado!BA122</f>
        <v>-0.43512350320816</v>
      </c>
      <c r="BD14" s="12" t="n">
        <f aca="false">filtrado!BB122</f>
        <v>0.75</v>
      </c>
      <c r="BE14" s="12" t="n">
        <f aca="false">filtrado!BC122</f>
        <v>-1.355140209198</v>
      </c>
      <c r="BF14" s="12" t="n">
        <f aca="false">filtrado!BD122</f>
        <v>7.355140209198</v>
      </c>
      <c r="BG14" s="12" t="n">
        <f aca="false">filtrado!BE122</f>
        <v>1</v>
      </c>
      <c r="BH14" s="12" t="n">
        <f aca="false">filtrado!BF122</f>
        <v>0</v>
      </c>
      <c r="BI14" s="12" t="n">
        <f aca="false">filtrado!BG122</f>
        <v>0.159999996423721</v>
      </c>
      <c r="BJ14" s="12" t="n">
        <f aca="false">filtrado!BH122</f>
        <v>111105</v>
      </c>
      <c r="BK14" s="12" t="n">
        <f aca="false">filtrado!BI122</f>
        <v>1.50286956787109</v>
      </c>
      <c r="BL14" s="12" t="n">
        <f aca="false">filtrado!BJ122</f>
        <v>0.00189750827968172</v>
      </c>
      <c r="BM14" s="12" t="n">
        <f aca="false">filtrado!BK122</f>
        <v>296.974199676514</v>
      </c>
      <c r="BN14" s="12" t="n">
        <f aca="false">filtrado!BL122</f>
        <v>298.251987838745</v>
      </c>
      <c r="BO14" s="12" t="n">
        <f aca="false">filtrado!BM122</f>
        <v>40.0018887543255</v>
      </c>
      <c r="BP14" s="12" t="n">
        <f aca="false">filtrado!BN122</f>
        <v>-0.116638375188112</v>
      </c>
      <c r="BQ14" s="12" t="n">
        <f aca="false">filtrado!BO122</f>
        <v>2.96349223920245</v>
      </c>
      <c r="BR14" s="12" t="n">
        <f aca="false">filtrado!BP122</f>
        <v>31.5070679873015</v>
      </c>
      <c r="BS14" s="12" t="n">
        <f aca="false">filtrado!BQ122</f>
        <v>11.3459771364714</v>
      </c>
      <c r="BT14" s="12" t="n">
        <f aca="false">filtrado!BR122</f>
        <v>24.4630937576294</v>
      </c>
      <c r="BU14" s="12" t="n">
        <f aca="false">filtrado!BS122</f>
        <v>3.07930891811733</v>
      </c>
      <c r="BV14" s="12" t="n">
        <f aca="false">filtrado!BT122</f>
        <v>0.162920115019813</v>
      </c>
      <c r="BW14" s="12" t="n">
        <f aca="false">filtrado!BU122</f>
        <v>1.89631216380943</v>
      </c>
      <c r="BX14" s="12" t="n">
        <f aca="false">filtrado!BV122</f>
        <v>1.1829967543079</v>
      </c>
      <c r="BY14" s="12" t="n">
        <f aca="false">filtrado!BW122</f>
        <v>0.102082425896914</v>
      </c>
      <c r="BZ14" s="12" t="n">
        <f aca="false">filtrado!BX122</f>
        <v>72.9273606398536</v>
      </c>
      <c r="CA14" s="12" t="n">
        <f aca="false">filtrado!BY122</f>
        <v>0.858005817593047</v>
      </c>
      <c r="CB14" s="12" t="n">
        <f aca="false">filtrado!BZ122</f>
        <v>63.6824213936617</v>
      </c>
      <c r="CC14" s="12" t="n">
        <f aca="false">filtrado!CA122</f>
        <v>901.986725909155</v>
      </c>
      <c r="CD14" s="12" t="n">
        <f aca="false">filtrado!CB122</f>
        <v>0.00812327999264664</v>
      </c>
      <c r="CE14" s="12" t="n">
        <f aca="false">filtrado!CC122</f>
        <v>0</v>
      </c>
      <c r="CF14" s="12" t="n">
        <f aca="false">filtrado!CD122</f>
        <v>220.00896534851</v>
      </c>
      <c r="CG14" s="12" t="n">
        <f aca="false">filtrado!CE122</f>
        <v>1091.82873535157</v>
      </c>
      <c r="CH14" s="12" t="n">
        <f aca="false">filtrado!CF122</f>
        <v>0.549856188793697</v>
      </c>
      <c r="CI14" s="12" t="e">
        <f aca="false">filtrado!CG122</f>
        <v>#DIV/0!</v>
      </c>
    </row>
    <row r="15" customFormat="false" ht="12.75" hidden="false" customHeight="true" outlineLevel="0" collapsed="false">
      <c r="A15" s="4" t="s">
        <v>810</v>
      </c>
      <c r="B15" s="4" t="s">
        <v>808</v>
      </c>
      <c r="C15" s="24" t="n">
        <f aca="false">filtrado!A170</f>
        <v>5</v>
      </c>
      <c r="D15" s="12" t="n">
        <f aca="false">filtrado!B170</f>
        <v>3</v>
      </c>
      <c r="E15" s="12" t="n">
        <f aca="false">filtrado!C170</f>
        <v>140</v>
      </c>
      <c r="F15" s="12" t="str">
        <f aca="false">filtrado!D170</f>
        <v>16:51:06</v>
      </c>
      <c r="G15" s="12" t="n">
        <f aca="false">filtrado!E170</f>
        <v>17839.4999961751</v>
      </c>
      <c r="H15" s="12" t="n">
        <f aca="false">filtrado!F170</f>
        <v>0</v>
      </c>
      <c r="I15" s="24" t="n">
        <f aca="false">filtrado!G170</f>
        <v>11.8790385014231</v>
      </c>
      <c r="J15" s="12" t="n">
        <f aca="false">filtrado!H170</f>
        <v>0.221466892000116</v>
      </c>
      <c r="K15" s="12" t="n">
        <f aca="false">filtrado!I170</f>
        <v>736.736786702497</v>
      </c>
      <c r="L15" s="12" t="n">
        <f aca="false">filtrado!J170</f>
        <v>20</v>
      </c>
      <c r="M15" s="12" t="n">
        <f aca="false">filtrado!K170</f>
        <v>20</v>
      </c>
      <c r="N15" s="12" t="n">
        <f aca="false">filtrado!L170</f>
        <v>0</v>
      </c>
      <c r="O15" s="12" t="n">
        <f aca="false">filtrado!M170</f>
        <v>0</v>
      </c>
      <c r="P15" s="12" t="n">
        <f aca="false">filtrado!N170</f>
        <v>483.80126953125</v>
      </c>
      <c r="Q15" s="12" t="n">
        <f aca="false">filtrado!O170</f>
        <v>1421.08471679688</v>
      </c>
      <c r="R15" s="12" t="n">
        <f aca="false">filtrado!P170</f>
        <v>741.077392578125</v>
      </c>
      <c r="S15" s="12" t="e">
        <f aca="false">filtrado!Q170</f>
        <v>#DIV/0!</v>
      </c>
      <c r="T15" s="12" t="n">
        <f aca="false">filtrado!R170</f>
        <v>0.659554941508529</v>
      </c>
      <c r="U15" s="12" t="n">
        <f aca="false">filtrado!S170</f>
        <v>0.478512868501949</v>
      </c>
      <c r="V15" s="12" t="n">
        <f aca="false">filtrado!T170</f>
        <v>-1</v>
      </c>
      <c r="W15" s="12" t="n">
        <f aca="false">filtrado!U170</f>
        <v>0.87</v>
      </c>
      <c r="X15" s="12" t="n">
        <f aca="false">filtrado!V170</f>
        <v>0.92</v>
      </c>
      <c r="Y15" s="12" t="n">
        <f aca="false">filtrado!W170</f>
        <v>19.9885787963867</v>
      </c>
      <c r="Z15" s="12" t="n">
        <f aca="false">filtrado!X170</f>
        <v>0.879994289398193</v>
      </c>
      <c r="AA15" s="12" t="n">
        <f aca="false">filtrado!Y170</f>
        <v>0.0586055208561555</v>
      </c>
      <c r="AB15" s="12" t="n">
        <f aca="false">filtrado!Z170</f>
        <v>0.725508730792765</v>
      </c>
      <c r="AC15" s="12" t="n">
        <f aca="false">filtrado!AA170</f>
        <v>2.93733151666542</v>
      </c>
      <c r="AD15" s="12" t="n">
        <f aca="false">filtrado!AB170</f>
        <v>-1</v>
      </c>
      <c r="AE15" s="12" t="n">
        <f aca="false">filtrado!AC170</f>
        <v>249.726745605469</v>
      </c>
      <c r="AF15" s="12" t="n">
        <f aca="false">filtrado!AD170</f>
        <v>0.5</v>
      </c>
      <c r="AG15" s="12" t="n">
        <f aca="false">filtrado!AE170</f>
        <v>52.5785418065755</v>
      </c>
      <c r="AH15" s="12" t="n">
        <f aca="false">filtrado!AF170</f>
        <v>2.52800529623441</v>
      </c>
      <c r="AI15" s="12" t="n">
        <f aca="false">filtrado!AG170</f>
        <v>1.07243829259144</v>
      </c>
      <c r="AJ15" s="12" t="n">
        <f aca="false">filtrado!AH170</f>
        <v>23.5627365112305</v>
      </c>
      <c r="AK15" s="12" t="n">
        <f aca="false">filtrado!AI170</f>
        <v>2</v>
      </c>
      <c r="AL15" s="12" t="n">
        <f aca="false">filtrado!AJ170</f>
        <v>4.644859790802</v>
      </c>
      <c r="AM15" s="12" t="n">
        <f aca="false">filtrado!AK170</f>
        <v>1</v>
      </c>
      <c r="AN15" s="12" t="n">
        <f aca="false">filtrado!AL170</f>
        <v>9.289719581604</v>
      </c>
      <c r="AO15" s="12" t="n">
        <f aca="false">filtrado!AM170</f>
        <v>25.1205635070801</v>
      </c>
      <c r="AP15" s="12" t="n">
        <f aca="false">filtrado!AN170</f>
        <v>23.5627365112305</v>
      </c>
      <c r="AQ15" s="12" t="n">
        <f aca="false">filtrado!AO170</f>
        <v>25.0399551391602</v>
      </c>
      <c r="AR15" s="12" t="n">
        <f aca="false">filtrado!AP170</f>
        <v>848.306640625</v>
      </c>
      <c r="AS15" s="12" t="n">
        <f aca="false">filtrado!AQ170</f>
        <v>838.992492675781</v>
      </c>
      <c r="AT15" s="12" t="n">
        <f aca="false">filtrado!AR170</f>
        <v>17.9460945129395</v>
      </c>
      <c r="AU15" s="12" t="n">
        <f aca="false">filtrado!AS170</f>
        <v>19.5950088500977</v>
      </c>
      <c r="AV15" s="12" t="n">
        <f aca="false">filtrado!AT170</f>
        <v>52.7548713684082</v>
      </c>
      <c r="AW15" s="12" t="n">
        <f aca="false">filtrado!AU170</f>
        <v>57.6020698547363</v>
      </c>
      <c r="AX15" s="12" t="n">
        <f aca="false">filtrado!AV170</f>
        <v>300.618286132813</v>
      </c>
      <c r="AY15" s="12" t="n">
        <f aca="false">filtrado!AW170</f>
        <v>249.726745605469</v>
      </c>
      <c r="AZ15" s="12" t="n">
        <f aca="false">filtrado!AX170</f>
        <v>122.258369445801</v>
      </c>
      <c r="BA15" s="12" t="n">
        <f aca="false">filtrado!AY170</f>
        <v>94.1447143554688</v>
      </c>
      <c r="BB15" s="12" t="n">
        <f aca="false">filtrado!AZ170</f>
        <v>-3.04504990577698</v>
      </c>
      <c r="BC15" s="12" t="n">
        <f aca="false">filtrado!BA170</f>
        <v>-0.389287620782852</v>
      </c>
      <c r="BD15" s="12" t="n">
        <f aca="false">filtrado!BB170</f>
        <v>0.25</v>
      </c>
      <c r="BE15" s="12" t="n">
        <f aca="false">filtrado!BC170</f>
        <v>-1.355140209198</v>
      </c>
      <c r="BF15" s="12" t="n">
        <f aca="false">filtrado!BD170</f>
        <v>7.355140209198</v>
      </c>
      <c r="BG15" s="12" t="n">
        <f aca="false">filtrado!BE170</f>
        <v>1</v>
      </c>
      <c r="BH15" s="12" t="n">
        <f aca="false">filtrado!BF170</f>
        <v>0</v>
      </c>
      <c r="BI15" s="12" t="n">
        <f aca="false">filtrado!BG170</f>
        <v>0.159999996423721</v>
      </c>
      <c r="BJ15" s="12" t="n">
        <f aca="false">filtrado!BH170</f>
        <v>111105</v>
      </c>
      <c r="BK15" s="12" t="n">
        <f aca="false">filtrado!BI170</f>
        <v>1.50309143066406</v>
      </c>
      <c r="BL15" s="12" t="n">
        <f aca="false">filtrado!BJ170</f>
        <v>0.00252800529623441</v>
      </c>
      <c r="BM15" s="12" t="n">
        <f aca="false">filtrado!BK170</f>
        <v>296.712736511231</v>
      </c>
      <c r="BN15" s="12" t="n">
        <f aca="false">filtrado!BL170</f>
        <v>298.27056350708</v>
      </c>
      <c r="BO15" s="12" t="n">
        <f aca="false">filtrado!BM170</f>
        <v>39.9562784037825</v>
      </c>
      <c r="BP15" s="12" t="n">
        <f aca="false">filtrado!BN170</f>
        <v>-0.215415645099571</v>
      </c>
      <c r="BQ15" s="12" t="n">
        <f aca="false">filtrado!BO170</f>
        <v>2.91720480357677</v>
      </c>
      <c r="BR15" s="12" t="n">
        <f aca="false">filtrado!BP170</f>
        <v>30.9863896613683</v>
      </c>
      <c r="BS15" s="12" t="n">
        <f aca="false">filtrado!BQ170</f>
        <v>11.3913808112706</v>
      </c>
      <c r="BT15" s="12" t="n">
        <f aca="false">filtrado!BR170</f>
        <v>24.3416500091553</v>
      </c>
      <c r="BU15" s="12" t="n">
        <f aca="false">filtrado!BS170</f>
        <v>3.05699430645606</v>
      </c>
      <c r="BV15" s="12" t="n">
        <f aca="false">filtrado!BT170</f>
        <v>0.216310060684874</v>
      </c>
      <c r="BW15" s="12" t="n">
        <f aca="false">filtrado!BU170</f>
        <v>1.84476651098533</v>
      </c>
      <c r="BX15" s="12" t="n">
        <f aca="false">filtrado!BV170</f>
        <v>1.21222779547073</v>
      </c>
      <c r="BY15" s="12" t="n">
        <f aca="false">filtrado!BW170</f>
        <v>0.135647828659038</v>
      </c>
      <c r="BZ15" s="12" t="n">
        <f aca="false">filtrado!BX170</f>
        <v>69.3598743392725</v>
      </c>
      <c r="CA15" s="12" t="n">
        <f aca="false">filtrado!BY170</f>
        <v>0.878120833182711</v>
      </c>
      <c r="CB15" s="12" t="n">
        <f aca="false">filtrado!BZ170</f>
        <v>63.1618178813569</v>
      </c>
      <c r="CC15" s="12" t="n">
        <f aca="false">filtrado!CA170</f>
        <v>837.266207847047</v>
      </c>
      <c r="CD15" s="12" t="n">
        <f aca="false">filtrado!CB170</f>
        <v>0.00896132746551238</v>
      </c>
      <c r="CE15" s="12" t="n">
        <f aca="false">filtrado!CC170</f>
        <v>0</v>
      </c>
      <c r="CF15" s="12" t="n">
        <f aca="false">filtrado!CD170</f>
        <v>219.758110042808</v>
      </c>
      <c r="CG15" s="12" t="n">
        <f aca="false">filtrado!CE170</f>
        <v>937.28344726563</v>
      </c>
      <c r="CH15" s="12" t="n">
        <f aca="false">filtrado!CF170</f>
        <v>0.478512868501949</v>
      </c>
      <c r="CI15" s="12" t="e">
        <f aca="false">filtrado!CG170</f>
        <v>#DIV/0!</v>
      </c>
    </row>
    <row r="16" customFormat="false" ht="12.75" hidden="false" customHeight="true" outlineLevel="0" collapsed="false">
      <c r="A16" s="4" t="s">
        <v>810</v>
      </c>
      <c r="B16" s="4" t="s">
        <v>808</v>
      </c>
      <c r="C16" s="24" t="n">
        <f aca="false">filtrado!A226</f>
        <v>6</v>
      </c>
      <c r="D16" s="24" t="n">
        <f aca="false">filtrado!B226</f>
        <v>3</v>
      </c>
      <c r="E16" s="12" t="n">
        <f aca="false">filtrado!C226</f>
        <v>189</v>
      </c>
      <c r="F16" s="12" t="str">
        <f aca="false">filtrado!D226</f>
        <v>17:46:38</v>
      </c>
      <c r="G16" s="12" t="n">
        <f aca="false">filtrado!E226</f>
        <v>21171.4999961751</v>
      </c>
      <c r="H16" s="12" t="n">
        <f aca="false">filtrado!F226</f>
        <v>0</v>
      </c>
      <c r="I16" s="12" t="n">
        <f aca="false">filtrado!G226</f>
        <v>8.37390696892325</v>
      </c>
      <c r="J16" s="12" t="n">
        <f aca="false">filtrado!H226</f>
        <v>0.0909925811292498</v>
      </c>
      <c r="K16" s="12" t="n">
        <f aca="false">filtrado!I226</f>
        <v>693.140372777579</v>
      </c>
      <c r="L16" s="12" t="n">
        <f aca="false">filtrado!J226</f>
        <v>27</v>
      </c>
      <c r="M16" s="12" t="n">
        <f aca="false">filtrado!K226</f>
        <v>27</v>
      </c>
      <c r="N16" s="12" t="n">
        <f aca="false">filtrado!L226</f>
        <v>0</v>
      </c>
      <c r="O16" s="12" t="n">
        <f aca="false">filtrado!M226</f>
        <v>0</v>
      </c>
      <c r="P16" s="12" t="n">
        <f aca="false">filtrado!N226</f>
        <v>485.58251953125</v>
      </c>
      <c r="Q16" s="12" t="n">
        <f aca="false">filtrado!O226</f>
        <v>1465.56225585938</v>
      </c>
      <c r="R16" s="12" t="n">
        <f aca="false">filtrado!P226</f>
        <v>692.320129394531</v>
      </c>
      <c r="S16" s="12" t="e">
        <f aca="false">filtrado!Q226</f>
        <v>#DIV/0!</v>
      </c>
      <c r="T16" s="12" t="n">
        <f aca="false">filtrado!R226</f>
        <v>0.668671516621099</v>
      </c>
      <c r="U16" s="12" t="n">
        <f aca="false">filtrado!S226</f>
        <v>0.52760783335774</v>
      </c>
      <c r="V16" s="12" t="n">
        <f aca="false">filtrado!T226</f>
        <v>-1</v>
      </c>
      <c r="W16" s="12" t="n">
        <f aca="false">filtrado!U226</f>
        <v>0.87</v>
      </c>
      <c r="X16" s="12" t="n">
        <f aca="false">filtrado!V226</f>
        <v>0.92</v>
      </c>
      <c r="Y16" s="12" t="n">
        <f aca="false">filtrado!W226</f>
        <v>19.9885787963867</v>
      </c>
      <c r="Z16" s="12" t="n">
        <f aca="false">filtrado!X226</f>
        <v>0.879994289398193</v>
      </c>
      <c r="AA16" s="12" t="n">
        <f aca="false">filtrado!Y226</f>
        <v>0.0427645454722217</v>
      </c>
      <c r="AB16" s="12" t="n">
        <f aca="false">filtrado!Z226</f>
        <v>0.789038893153135</v>
      </c>
      <c r="AC16" s="12" t="n">
        <f aca="false">filtrado!AA226</f>
        <v>3.01815283069526</v>
      </c>
      <c r="AD16" s="12" t="n">
        <f aca="false">filtrado!AB226</f>
        <v>-1</v>
      </c>
      <c r="AE16" s="12" t="n">
        <f aca="false">filtrado!AC226</f>
        <v>249.090362548828</v>
      </c>
      <c r="AF16" s="12" t="n">
        <f aca="false">filtrado!AD226</f>
        <v>0.5</v>
      </c>
      <c r="AG16" s="12" t="n">
        <f aca="false">filtrado!AE226</f>
        <v>57.8253164082287</v>
      </c>
      <c r="AH16" s="12" t="n">
        <f aca="false">filtrado!AF226</f>
        <v>1.23556349069965</v>
      </c>
      <c r="AI16" s="12" t="n">
        <f aca="false">filtrado!AG226</f>
        <v>1.25717894574813</v>
      </c>
      <c r="AJ16" s="12" t="n">
        <f aca="false">filtrado!AH226</f>
        <v>24.7638378143311</v>
      </c>
      <c r="AK16" s="12" t="n">
        <f aca="false">filtrado!AI226</f>
        <v>2</v>
      </c>
      <c r="AL16" s="12" t="n">
        <f aca="false">filtrado!AJ226</f>
        <v>4.644859790802</v>
      </c>
      <c r="AM16" s="12" t="n">
        <f aca="false">filtrado!AK226</f>
        <v>1</v>
      </c>
      <c r="AN16" s="12" t="n">
        <f aca="false">filtrado!AL226</f>
        <v>9.289719581604</v>
      </c>
      <c r="AO16" s="12" t="n">
        <f aca="false">filtrado!AM226</f>
        <v>25.4153785705566</v>
      </c>
      <c r="AP16" s="12" t="n">
        <f aca="false">filtrado!AN226</f>
        <v>24.7638378143311</v>
      </c>
      <c r="AQ16" s="12" t="n">
        <f aca="false">filtrado!AO226</f>
        <v>25.3233985900879</v>
      </c>
      <c r="AR16" s="12" t="n">
        <f aca="false">filtrado!AP226</f>
        <v>864.896667480469</v>
      </c>
      <c r="AS16" s="12" t="n">
        <f aca="false">filtrado!AQ226</f>
        <v>858.618957519531</v>
      </c>
      <c r="AT16" s="12" t="n">
        <f aca="false">filtrado!AR226</f>
        <v>19.1321086883545</v>
      </c>
      <c r="AU16" s="12" t="n">
        <f aca="false">filtrado!AS226</f>
        <v>19.9378356933594</v>
      </c>
      <c r="AV16" s="12" t="n">
        <f aca="false">filtrado!AT226</f>
        <v>55.2916946411133</v>
      </c>
      <c r="AW16" s="12" t="n">
        <f aca="false">filtrado!AU226</f>
        <v>57.6202430725098</v>
      </c>
      <c r="AX16" s="12" t="n">
        <f aca="false">filtrado!AV226</f>
        <v>300.580474853516</v>
      </c>
      <c r="AY16" s="12" t="n">
        <f aca="false">filtrado!AW226</f>
        <v>249.090362548828</v>
      </c>
      <c r="AZ16" s="12" t="n">
        <f aca="false">filtrado!AX226</f>
        <v>126.01749420166</v>
      </c>
      <c r="BA16" s="12" t="n">
        <f aca="false">filtrado!AY226</f>
        <v>94.1929702758789</v>
      </c>
      <c r="BB16" s="12" t="n">
        <f aca="false">filtrado!AZ226</f>
        <v>-2.02957439422607</v>
      </c>
      <c r="BC16" s="12" t="n">
        <f aca="false">filtrado!BA226</f>
        <v>-0.401076465845108</v>
      </c>
      <c r="BD16" s="12" t="n">
        <f aca="false">filtrado!BB226</f>
        <v>0.75</v>
      </c>
      <c r="BE16" s="12" t="n">
        <f aca="false">filtrado!BC226</f>
        <v>-1.355140209198</v>
      </c>
      <c r="BF16" s="12" t="n">
        <f aca="false">filtrado!BD226</f>
        <v>7.355140209198</v>
      </c>
      <c r="BG16" s="12" t="n">
        <f aca="false">filtrado!BE226</f>
        <v>1</v>
      </c>
      <c r="BH16" s="12" t="n">
        <f aca="false">filtrado!BF226</f>
        <v>0</v>
      </c>
      <c r="BI16" s="12" t="n">
        <f aca="false">filtrado!BG226</f>
        <v>0.159999996423721</v>
      </c>
      <c r="BJ16" s="12" t="n">
        <f aca="false">filtrado!BH226</f>
        <v>111105</v>
      </c>
      <c r="BK16" s="12" t="n">
        <f aca="false">filtrado!BI226</f>
        <v>1.50290237426758</v>
      </c>
      <c r="BL16" s="12" t="n">
        <f aca="false">filtrado!BJ226</f>
        <v>0.00123556349069965</v>
      </c>
      <c r="BM16" s="12" t="n">
        <f aca="false">filtrado!BK226</f>
        <v>297.913837814331</v>
      </c>
      <c r="BN16" s="12" t="n">
        <f aca="false">filtrado!BL226</f>
        <v>298.565378570557</v>
      </c>
      <c r="BO16" s="12" t="n">
        <f aca="false">filtrado!BM226</f>
        <v>39.8544571169959</v>
      </c>
      <c r="BP16" s="12" t="n">
        <f aca="false">filtrado!BN226</f>
        <v>-0.0287278697657874</v>
      </c>
      <c r="BQ16" s="12" t="n">
        <f aca="false">filtrado!BO226</f>
        <v>3.13518291057809</v>
      </c>
      <c r="BR16" s="12" t="n">
        <f aca="false">filtrado!BP226</f>
        <v>33.2846803895826</v>
      </c>
      <c r="BS16" s="12" t="n">
        <f aca="false">filtrado!BQ226</f>
        <v>13.3468446962232</v>
      </c>
      <c r="BT16" s="12" t="n">
        <f aca="false">filtrado!BR226</f>
        <v>25.0896081924439</v>
      </c>
      <c r="BU16" s="12" t="n">
        <f aca="false">filtrado!BS226</f>
        <v>3.19670427349054</v>
      </c>
      <c r="BV16" s="12" t="n">
        <f aca="false">filtrado!BT226</f>
        <v>0.0901099562627225</v>
      </c>
      <c r="BW16" s="12" t="n">
        <f aca="false">filtrado!BU226</f>
        <v>1.87800396482996</v>
      </c>
      <c r="BX16" s="12" t="n">
        <f aca="false">filtrado!BV226</f>
        <v>1.31870030866058</v>
      </c>
      <c r="BY16" s="12" t="n">
        <f aca="false">filtrado!BW226</f>
        <v>0.0563973614526031</v>
      </c>
      <c r="BZ16" s="12" t="n">
        <f aca="false">filtrado!BX226</f>
        <v>65.2889505300501</v>
      </c>
      <c r="CA16" s="12" t="n">
        <f aca="false">filtrado!BY226</f>
        <v>0.807273548653056</v>
      </c>
      <c r="CB16" s="12" t="n">
        <f aca="false">filtrado!BZ226</f>
        <v>59.2042716407146</v>
      </c>
      <c r="CC16" s="12" t="n">
        <f aca="false">filtrado!CA226</f>
        <v>857.402045178018</v>
      </c>
      <c r="CD16" s="12" t="n">
        <f aca="false">filtrado!CB226</f>
        <v>0.00578224726276773</v>
      </c>
      <c r="CE16" s="12" t="n">
        <f aca="false">filtrado!CC226</f>
        <v>0</v>
      </c>
      <c r="CF16" s="12" t="n">
        <f aca="false">filtrado!CD226</f>
        <v>219.198096587094</v>
      </c>
      <c r="CG16" s="12" t="n">
        <f aca="false">filtrado!CE226</f>
        <v>979.97973632813</v>
      </c>
      <c r="CH16" s="12" t="n">
        <f aca="false">filtrado!CF226</f>
        <v>0.52760783335774</v>
      </c>
      <c r="CI16" s="12" t="e">
        <f aca="false">filtrado!CG226</f>
        <v>#DIV/0!</v>
      </c>
    </row>
    <row r="17" customFormat="false" ht="12.75" hidden="false" customHeight="true" outlineLevel="0" collapsed="false">
      <c r="A17" s="4" t="s">
        <v>810</v>
      </c>
      <c r="B17" s="4" t="s">
        <v>809</v>
      </c>
      <c r="C17" s="24" t="n">
        <f aca="false">filtrado!A34</f>
        <v>2</v>
      </c>
      <c r="D17" s="12" t="n">
        <f aca="false">filtrado!B34</f>
        <v>4</v>
      </c>
      <c r="E17" s="12" t="n">
        <f aca="false">filtrado!C34</f>
        <v>28</v>
      </c>
      <c r="F17" s="12" t="str">
        <f aca="false">filtrado!D34</f>
        <v>12:43:34</v>
      </c>
      <c r="G17" s="12" t="n">
        <f aca="false">filtrado!E34</f>
        <v>2986.49999617506</v>
      </c>
      <c r="H17" s="12" t="n">
        <f aca="false">filtrado!F34</f>
        <v>0</v>
      </c>
      <c r="I17" s="24" t="n">
        <f aca="false">filtrado!G34</f>
        <v>10.7058111504223</v>
      </c>
      <c r="J17" s="12" t="n">
        <f aca="false">filtrado!H34</f>
        <v>0.339848099426546</v>
      </c>
      <c r="K17" s="12" t="n">
        <f aca="false">filtrado!I34</f>
        <v>789.967627773055</v>
      </c>
      <c r="L17" s="12" t="n">
        <f aca="false">filtrado!J34</f>
        <v>4</v>
      </c>
      <c r="M17" s="12" t="n">
        <f aca="false">filtrado!K34</f>
        <v>4</v>
      </c>
      <c r="N17" s="12" t="n">
        <f aca="false">filtrado!L34</f>
        <v>0</v>
      </c>
      <c r="O17" s="12" t="n">
        <f aca="false">filtrado!M34</f>
        <v>0</v>
      </c>
      <c r="P17" s="12" t="n">
        <f aca="false">filtrado!N34</f>
        <v>471.7314453125</v>
      </c>
      <c r="Q17" s="12" t="n">
        <f aca="false">filtrado!O34</f>
        <v>1670.44189453125</v>
      </c>
      <c r="R17" s="12" t="n">
        <f aca="false">filtrado!P34</f>
        <v>880.12548828125</v>
      </c>
      <c r="S17" s="12" t="e">
        <f aca="false">filtrado!Q34</f>
        <v>#DIV/0!</v>
      </c>
      <c r="T17" s="12" t="n">
        <f aca="false">filtrado!R34</f>
        <v>0.717600805597088</v>
      </c>
      <c r="U17" s="12" t="n">
        <f aca="false">filtrado!S34</f>
        <v>0.473118166418937</v>
      </c>
      <c r="V17" s="12" t="n">
        <f aca="false">filtrado!T34</f>
        <v>-1</v>
      </c>
      <c r="W17" s="12" t="n">
        <f aca="false">filtrado!U34</f>
        <v>0.87</v>
      </c>
      <c r="X17" s="12" t="n">
        <f aca="false">filtrado!V34</f>
        <v>0.92</v>
      </c>
      <c r="Y17" s="12" t="n">
        <f aca="false">filtrado!W34</f>
        <v>19.9885787963867</v>
      </c>
      <c r="Z17" s="12" t="n">
        <f aca="false">filtrado!X34</f>
        <v>0.879994289398193</v>
      </c>
      <c r="AA17" s="12" t="n">
        <f aca="false">filtrado!Y34</f>
        <v>0.0533464665535851</v>
      </c>
      <c r="AB17" s="12" t="n">
        <f aca="false">filtrado!Z34</f>
        <v>0.659305511823212</v>
      </c>
      <c r="AC17" s="12" t="n">
        <f aca="false">filtrado!AA34</f>
        <v>3.54108658884222</v>
      </c>
      <c r="AD17" s="12" t="n">
        <f aca="false">filtrado!AB34</f>
        <v>-1</v>
      </c>
      <c r="AE17" s="12" t="n">
        <f aca="false">filtrado!AC34</f>
        <v>249.353805541992</v>
      </c>
      <c r="AF17" s="12" t="n">
        <f aca="false">filtrado!AD34</f>
        <v>0.5</v>
      </c>
      <c r="AG17" s="12" t="n">
        <f aca="false">filtrado!AE34</f>
        <v>51.9081418670077</v>
      </c>
      <c r="AH17" s="12" t="n">
        <f aca="false">filtrado!AF34</f>
        <v>3.44314671564456</v>
      </c>
      <c r="AI17" s="12" t="n">
        <f aca="false">filtrado!AG34</f>
        <v>0.962036394178858</v>
      </c>
      <c r="AJ17" s="12" t="n">
        <f aca="false">filtrado!AH34</f>
        <v>23.6288394927979</v>
      </c>
      <c r="AK17" s="12" t="n">
        <f aca="false">filtrado!AI34</f>
        <v>2</v>
      </c>
      <c r="AL17" s="12" t="n">
        <f aca="false">filtrado!AJ34</f>
        <v>4.644859790802</v>
      </c>
      <c r="AM17" s="12" t="n">
        <f aca="false">filtrado!AK34</f>
        <v>1</v>
      </c>
      <c r="AN17" s="12" t="n">
        <f aca="false">filtrado!AL34</f>
        <v>9.289719581604</v>
      </c>
      <c r="AO17" s="12" t="n">
        <f aca="false">filtrado!AM34</f>
        <v>25.0746879577637</v>
      </c>
      <c r="AP17" s="12" t="n">
        <f aca="false">filtrado!AN34</f>
        <v>23.6288394927979</v>
      </c>
      <c r="AQ17" s="12" t="n">
        <f aca="false">filtrado!AO34</f>
        <v>24.9663009643555</v>
      </c>
      <c r="AR17" s="12" t="n">
        <f aca="false">filtrado!AP34</f>
        <v>864.789428710938</v>
      </c>
      <c r="AS17" s="12" t="n">
        <f aca="false">filtrado!AQ34</f>
        <v>855.705505371094</v>
      </c>
      <c r="AT17" s="12" t="n">
        <f aca="false">filtrado!AR34</f>
        <v>18.6687755584717</v>
      </c>
      <c r="AU17" s="12" t="n">
        <f aca="false">filtrado!AS34</f>
        <v>20.9118843078613</v>
      </c>
      <c r="AV17" s="12" t="n">
        <f aca="false">filtrado!AT34</f>
        <v>54.975456237793</v>
      </c>
      <c r="AW17" s="12" t="n">
        <f aca="false">filtrado!AU34</f>
        <v>61.5809211730957</v>
      </c>
      <c r="AX17" s="12" t="n">
        <f aca="false">filtrado!AV34</f>
        <v>300.577850341797</v>
      </c>
      <c r="AY17" s="12" t="n">
        <f aca="false">filtrado!AW34</f>
        <v>249.353805541992</v>
      </c>
      <c r="AZ17" s="12" t="n">
        <f aca="false">filtrado!AX34</f>
        <v>152.695907592773</v>
      </c>
      <c r="BA17" s="12" t="n">
        <f aca="false">filtrado!AY34</f>
        <v>94.0522918701172</v>
      </c>
      <c r="BB17" s="12" t="n">
        <f aca="false">filtrado!AZ34</f>
        <v>-2.55465078353882</v>
      </c>
      <c r="BC17" s="12" t="n">
        <f aca="false">filtrado!BA34</f>
        <v>-0.4166040122509</v>
      </c>
      <c r="BD17" s="12" t="n">
        <f aca="false">filtrado!BB34</f>
        <v>0.5</v>
      </c>
      <c r="BE17" s="12" t="n">
        <f aca="false">filtrado!BC34</f>
        <v>-1.355140209198</v>
      </c>
      <c r="BF17" s="12" t="n">
        <f aca="false">filtrado!BD34</f>
        <v>7.355140209198</v>
      </c>
      <c r="BG17" s="12" t="n">
        <f aca="false">filtrado!BE34</f>
        <v>1</v>
      </c>
      <c r="BH17" s="12" t="n">
        <f aca="false">filtrado!BF34</f>
        <v>0</v>
      </c>
      <c r="BI17" s="12" t="n">
        <f aca="false">filtrado!BG34</f>
        <v>0.159999996423721</v>
      </c>
      <c r="BJ17" s="12" t="n">
        <f aca="false">filtrado!BH34</f>
        <v>111105</v>
      </c>
      <c r="BK17" s="12" t="n">
        <f aca="false">filtrado!BI34</f>
        <v>1.50288925170899</v>
      </c>
      <c r="BL17" s="12" t="n">
        <f aca="false">filtrado!BJ34</f>
        <v>0.00344314671564456</v>
      </c>
      <c r="BM17" s="12" t="n">
        <f aca="false">filtrado!BK34</f>
        <v>296.778839492798</v>
      </c>
      <c r="BN17" s="12" t="n">
        <f aca="false">filtrado!BL34</f>
        <v>298.224687957764</v>
      </c>
      <c r="BO17" s="12" t="n">
        <f aca="false">filtrado!BM34</f>
        <v>39.8966079949599</v>
      </c>
      <c r="BP17" s="12" t="n">
        <f aca="false">filtrado!BN34</f>
        <v>-0.382147392732936</v>
      </c>
      <c r="BQ17" s="12" t="n">
        <f aca="false">filtrado!BO34</f>
        <v>2.92884704065595</v>
      </c>
      <c r="BR17" s="12" t="n">
        <f aca="false">filtrado!BP34</f>
        <v>31.1406238212736</v>
      </c>
      <c r="BS17" s="12" t="n">
        <f aca="false">filtrado!BQ34</f>
        <v>10.2287395134123</v>
      </c>
      <c r="BT17" s="12" t="n">
        <f aca="false">filtrado!BR34</f>
        <v>24.3517637252808</v>
      </c>
      <c r="BU17" s="12" t="n">
        <f aca="false">filtrado!BS34</f>
        <v>3.05884723399522</v>
      </c>
      <c r="BV17" s="12" t="n">
        <f aca="false">filtrado!BT34</f>
        <v>0.327854131004541</v>
      </c>
      <c r="BW17" s="12" t="n">
        <f aca="false">filtrado!BU34</f>
        <v>1.9668106464771</v>
      </c>
      <c r="BX17" s="12" t="n">
        <f aca="false">filtrado!BV34</f>
        <v>1.09203658751812</v>
      </c>
      <c r="BY17" s="12" t="n">
        <f aca="false">filtrado!BW34</f>
        <v>0.205953685558765</v>
      </c>
      <c r="BZ17" s="12" t="n">
        <f aca="false">filtrado!BX34</f>
        <v>74.2982658952555</v>
      </c>
      <c r="CA17" s="12" t="n">
        <f aca="false">filtrado!BY34</f>
        <v>0.923176984154694</v>
      </c>
      <c r="CB17" s="12" t="n">
        <f aca="false">filtrado!BZ34</f>
        <v>67.4655570654572</v>
      </c>
      <c r="CC17" s="12" t="n">
        <f aca="false">filtrado!CA34</f>
        <v>854.149716208018</v>
      </c>
      <c r="CD17" s="12" t="n">
        <f aca="false">filtrado!CB34</f>
        <v>0.00845605283705232</v>
      </c>
      <c r="CE17" s="12" t="n">
        <f aca="false">filtrado!CC34</f>
        <v>0</v>
      </c>
      <c r="CF17" s="12" t="n">
        <f aca="false">filtrado!CD34</f>
        <v>219.429924916661</v>
      </c>
      <c r="CG17" s="12" t="n">
        <f aca="false">filtrado!CE34</f>
        <v>1198.71044921875</v>
      </c>
      <c r="CH17" s="12" t="n">
        <f aca="false">filtrado!CF34</f>
        <v>0.473118166418937</v>
      </c>
      <c r="CI17" s="12" t="e">
        <f aca="false">filtrado!CG34</f>
        <v>#DIV/0!</v>
      </c>
    </row>
    <row r="18" customFormat="false" ht="12.75" hidden="false" customHeight="true" outlineLevel="0" collapsed="false">
      <c r="A18" s="4" t="s">
        <v>810</v>
      </c>
      <c r="B18" s="4" t="s">
        <v>809</v>
      </c>
      <c r="C18" s="24" t="n">
        <f aca="false">filtrado!A82</f>
        <v>3</v>
      </c>
      <c r="D18" s="12" t="n">
        <f aca="false">filtrado!B82</f>
        <v>4</v>
      </c>
      <c r="E18" s="12" t="n">
        <f aca="false">filtrado!C82</f>
        <v>49</v>
      </c>
      <c r="F18" s="12" t="str">
        <f aca="false">filtrado!D82</f>
        <v>13:22:20</v>
      </c>
      <c r="G18" s="12" t="n">
        <f aca="false">filtrado!E82</f>
        <v>5312.49999617506</v>
      </c>
      <c r="H18" s="12" t="n">
        <f aca="false">filtrado!F82</f>
        <v>0</v>
      </c>
      <c r="I18" s="24" t="n">
        <f aca="false">filtrado!G82</f>
        <v>10.7055656206497</v>
      </c>
      <c r="J18" s="12" t="n">
        <f aca="false">filtrado!H82</f>
        <v>0.311327461272851</v>
      </c>
      <c r="K18" s="12" t="n">
        <f aca="false">filtrado!I82</f>
        <v>840.433155420985</v>
      </c>
      <c r="L18" s="12" t="n">
        <f aca="false">filtrado!J82</f>
        <v>7</v>
      </c>
      <c r="M18" s="12" t="n">
        <f aca="false">filtrado!K82</f>
        <v>7</v>
      </c>
      <c r="N18" s="12" t="n">
        <f aca="false">filtrado!L82</f>
        <v>0</v>
      </c>
      <c r="O18" s="12" t="n">
        <f aca="false">filtrado!M82</f>
        <v>0</v>
      </c>
      <c r="P18" s="12" t="n">
        <f aca="false">filtrado!N82</f>
        <v>465.013916015625</v>
      </c>
      <c r="Q18" s="12" t="n">
        <f aca="false">filtrado!O82</f>
        <v>1541.17077636719</v>
      </c>
      <c r="R18" s="12" t="n">
        <f aca="false">filtrado!P82</f>
        <v>787.128356933594</v>
      </c>
      <c r="S18" s="12" t="e">
        <f aca="false">filtrado!Q82</f>
        <v>#DIV/0!</v>
      </c>
      <c r="T18" s="12" t="n">
        <f aca="false">filtrado!R82</f>
        <v>0.698272298471851</v>
      </c>
      <c r="U18" s="12" t="n">
        <f aca="false">filtrado!S82</f>
        <v>0.489265972983868</v>
      </c>
      <c r="V18" s="12" t="n">
        <f aca="false">filtrado!T82</f>
        <v>-1</v>
      </c>
      <c r="W18" s="12" t="n">
        <f aca="false">filtrado!U82</f>
        <v>0.87</v>
      </c>
      <c r="X18" s="12" t="n">
        <f aca="false">filtrado!V82</f>
        <v>0.92</v>
      </c>
      <c r="Y18" s="12" t="n">
        <f aca="false">filtrado!W82</f>
        <v>19.9885787963867</v>
      </c>
      <c r="Z18" s="12" t="n">
        <f aca="false">filtrado!X82</f>
        <v>0.879994289398193</v>
      </c>
      <c r="AA18" s="12" t="n">
        <f aca="false">filtrado!Y82</f>
        <v>0.0532507572295204</v>
      </c>
      <c r="AB18" s="12" t="n">
        <f aca="false">filtrado!Z82</f>
        <v>0.700680771748517</v>
      </c>
      <c r="AC18" s="12" t="n">
        <f aca="false">filtrado!AA82</f>
        <v>3.31424657045189</v>
      </c>
      <c r="AD18" s="12" t="n">
        <f aca="false">filtrado!AB82</f>
        <v>-1</v>
      </c>
      <c r="AE18" s="12" t="n">
        <f aca="false">filtrado!AC82</f>
        <v>249.796737670898</v>
      </c>
      <c r="AF18" s="12" t="n">
        <f aca="false">filtrado!AD82</f>
        <v>0.5</v>
      </c>
      <c r="AG18" s="12" t="n">
        <f aca="false">filtrado!AE82</f>
        <v>53.7751503516532</v>
      </c>
      <c r="AH18" s="12" t="n">
        <f aca="false">filtrado!AF82</f>
        <v>3.08083007732893</v>
      </c>
      <c r="AI18" s="12" t="n">
        <f aca="false">filtrado!AG82</f>
        <v>0.936809100935252</v>
      </c>
      <c r="AJ18" s="12" t="n">
        <f aca="false">filtrado!AH82</f>
        <v>23.5560493469238</v>
      </c>
      <c r="AK18" s="12" t="n">
        <f aca="false">filtrado!AI82</f>
        <v>2</v>
      </c>
      <c r="AL18" s="12" t="n">
        <f aca="false">filtrado!AJ82</f>
        <v>4.644859790802</v>
      </c>
      <c r="AM18" s="12" t="n">
        <f aca="false">filtrado!AK82</f>
        <v>1</v>
      </c>
      <c r="AN18" s="12" t="n">
        <f aca="false">filtrado!AL82</f>
        <v>9.289719581604</v>
      </c>
      <c r="AO18" s="12" t="n">
        <f aca="false">filtrado!AM82</f>
        <v>25.3742160797119</v>
      </c>
      <c r="AP18" s="12" t="n">
        <f aca="false">filtrado!AN82</f>
        <v>23.5560493469238</v>
      </c>
      <c r="AQ18" s="12" t="n">
        <f aca="false">filtrado!AO82</f>
        <v>25.3088226318359</v>
      </c>
      <c r="AR18" s="12" t="n">
        <f aca="false">filtrado!AP82</f>
        <v>920.287719726563</v>
      </c>
      <c r="AS18" s="12" t="n">
        <f aca="false">filtrado!AQ82</f>
        <v>911.296630859375</v>
      </c>
      <c r="AT18" s="12" t="n">
        <f aca="false">filtrado!AR82</f>
        <v>19.0386543273926</v>
      </c>
      <c r="AU18" s="12" t="n">
        <f aca="false">filtrado!AS82</f>
        <v>21.0453758239746</v>
      </c>
      <c r="AV18" s="12" t="n">
        <f aca="false">filtrado!AT82</f>
        <v>55.0699768066406</v>
      </c>
      <c r="AW18" s="12" t="n">
        <f aca="false">filtrado!AU82</f>
        <v>60.8744888305664</v>
      </c>
      <c r="AX18" s="12" t="n">
        <f aca="false">filtrado!AV82</f>
        <v>300.589080810547</v>
      </c>
      <c r="AY18" s="12" t="n">
        <f aca="false">filtrado!AW82</f>
        <v>249.796737670898</v>
      </c>
      <c r="AZ18" s="12" t="n">
        <f aca="false">filtrado!AX82</f>
        <v>106.578071594238</v>
      </c>
      <c r="BA18" s="12" t="n">
        <f aca="false">filtrado!AY82</f>
        <v>94.0453720092773</v>
      </c>
      <c r="BB18" s="12" t="n">
        <f aca="false">filtrado!AZ82</f>
        <v>-2.69135737419128</v>
      </c>
      <c r="BC18" s="12" t="n">
        <f aca="false">filtrado!BA82</f>
        <v>-0.395989865064621</v>
      </c>
      <c r="BD18" s="12" t="n">
        <f aca="false">filtrado!BB82</f>
        <v>0.5</v>
      </c>
      <c r="BE18" s="12" t="n">
        <f aca="false">filtrado!BC82</f>
        <v>-1.355140209198</v>
      </c>
      <c r="BF18" s="12" t="n">
        <f aca="false">filtrado!BD82</f>
        <v>7.355140209198</v>
      </c>
      <c r="BG18" s="12" t="n">
        <f aca="false">filtrado!BE82</f>
        <v>1</v>
      </c>
      <c r="BH18" s="12" t="n">
        <f aca="false">filtrado!BF82</f>
        <v>0</v>
      </c>
      <c r="BI18" s="12" t="n">
        <f aca="false">filtrado!BG82</f>
        <v>0.159999996423721</v>
      </c>
      <c r="BJ18" s="12" t="n">
        <f aca="false">filtrado!BH82</f>
        <v>111105</v>
      </c>
      <c r="BK18" s="12" t="n">
        <f aca="false">filtrado!BI82</f>
        <v>1.50294540405273</v>
      </c>
      <c r="BL18" s="12" t="n">
        <f aca="false">filtrado!BJ82</f>
        <v>0.00308083007732893</v>
      </c>
      <c r="BM18" s="12" t="n">
        <f aca="false">filtrado!BK82</f>
        <v>296.706049346924</v>
      </c>
      <c r="BN18" s="12" t="n">
        <f aca="false">filtrado!BL82</f>
        <v>298.524216079712</v>
      </c>
      <c r="BO18" s="12" t="n">
        <f aca="false">filtrado!BM82</f>
        <v>39.9674771340009</v>
      </c>
      <c r="BP18" s="12" t="n">
        <f aca="false">filtrado!BN82</f>
        <v>-0.3009715153551</v>
      </c>
      <c r="BQ18" s="12" t="n">
        <f aca="false">filtrado!BO82</f>
        <v>2.91602929937599</v>
      </c>
      <c r="BR18" s="12" t="n">
        <f aca="false">filtrado!BP82</f>
        <v>31.0066219854852</v>
      </c>
      <c r="BS18" s="12" t="n">
        <f aca="false">filtrado!BQ82</f>
        <v>9.96124616151062</v>
      </c>
      <c r="BT18" s="12" t="n">
        <f aca="false">filtrado!BR82</f>
        <v>24.4651327133179</v>
      </c>
      <c r="BU18" s="12" t="n">
        <f aca="false">filtrado!BS82</f>
        <v>3.07968477692692</v>
      </c>
      <c r="BV18" s="12" t="n">
        <f aca="false">filtrado!BT82</f>
        <v>0.301232230230887</v>
      </c>
      <c r="BW18" s="12" t="n">
        <f aca="false">filtrado!BU82</f>
        <v>1.97922019844074</v>
      </c>
      <c r="BX18" s="12" t="n">
        <f aca="false">filtrado!BV82</f>
        <v>1.10046457848618</v>
      </c>
      <c r="BY18" s="12" t="n">
        <f aca="false">filtrado!BW82</f>
        <v>0.189151836601156</v>
      </c>
      <c r="BZ18" s="12" t="n">
        <f aca="false">filtrado!BX82</f>
        <v>79.0388487504973</v>
      </c>
      <c r="CA18" s="12" t="n">
        <f aca="false">filtrado!BY82</f>
        <v>0.922238848429008</v>
      </c>
      <c r="CB18" s="12" t="n">
        <f aca="false">filtrado!BZ82</f>
        <v>68.0849256353879</v>
      </c>
      <c r="CC18" s="12" t="n">
        <f aca="false">filtrado!CA82</f>
        <v>909.740877377161</v>
      </c>
      <c r="CD18" s="12" t="n">
        <f aca="false">filtrado!CB82</f>
        <v>0.00801203570480562</v>
      </c>
      <c r="CE18" s="12" t="n">
        <f aca="false">filtrado!CC82</f>
        <v>0</v>
      </c>
      <c r="CF18" s="12" t="n">
        <f aca="false">filtrado!CD82</f>
        <v>219.819702660689</v>
      </c>
      <c r="CG18" s="12" t="n">
        <f aca="false">filtrado!CE82</f>
        <v>1076.15686035157</v>
      </c>
      <c r="CH18" s="12" t="n">
        <f aca="false">filtrado!CF82</f>
        <v>0.489265972983868</v>
      </c>
      <c r="CI18" s="12" t="e">
        <f aca="false">filtrado!CG82</f>
        <v>#DIV/0!</v>
      </c>
    </row>
    <row r="19" customFormat="false" ht="12.75" hidden="false" customHeight="true" outlineLevel="0" collapsed="false">
      <c r="A19" s="4" t="s">
        <v>810</v>
      </c>
      <c r="B19" s="4" t="s">
        <v>809</v>
      </c>
      <c r="C19" s="24" t="n">
        <f aca="false">filtrado!A130</f>
        <v>4</v>
      </c>
      <c r="D19" s="12" t="n">
        <f aca="false">filtrado!B130</f>
        <v>4</v>
      </c>
      <c r="E19" s="12" t="n">
        <f aca="false">filtrado!C130</f>
        <v>112</v>
      </c>
      <c r="F19" s="12" t="str">
        <f aca="false">filtrado!D130</f>
        <v>15:23:37</v>
      </c>
      <c r="G19" s="12" t="n">
        <f aca="false">filtrado!E130</f>
        <v>12589.9999962095</v>
      </c>
      <c r="H19" s="12" t="n">
        <f aca="false">filtrado!F130</f>
        <v>0</v>
      </c>
      <c r="I19" s="24" t="n">
        <f aca="false">filtrado!G130</f>
        <v>12.1772900360636</v>
      </c>
      <c r="J19" s="12" t="n">
        <f aca="false">filtrado!H130</f>
        <v>0.166927671669801</v>
      </c>
      <c r="K19" s="12" t="n">
        <f aca="false">filtrado!I130</f>
        <v>670.983888760639</v>
      </c>
      <c r="L19" s="12" t="n">
        <f aca="false">filtrado!J130</f>
        <v>16</v>
      </c>
      <c r="M19" s="12" t="n">
        <f aca="false">filtrado!K130</f>
        <v>16</v>
      </c>
      <c r="N19" s="12" t="n">
        <f aca="false">filtrado!L130</f>
        <v>0</v>
      </c>
      <c r="O19" s="12" t="n">
        <f aca="false">filtrado!M130</f>
        <v>0</v>
      </c>
      <c r="P19" s="12" t="n">
        <f aca="false">filtrado!N130</f>
        <v>458.87744140625</v>
      </c>
      <c r="Q19" s="12" t="n">
        <f aca="false">filtrado!O130</f>
        <v>1373.98461914063</v>
      </c>
      <c r="R19" s="12" t="n">
        <f aca="false">filtrado!P130</f>
        <v>608.679321289063</v>
      </c>
      <c r="S19" s="12" t="e">
        <f aca="false">filtrado!Q130</f>
        <v>#DIV/0!</v>
      </c>
      <c r="T19" s="12" t="n">
        <f aca="false">filtrado!R130</f>
        <v>0.666024324425656</v>
      </c>
      <c r="U19" s="12" t="n">
        <f aca="false">filtrado!S130</f>
        <v>0.556996990497778</v>
      </c>
      <c r="V19" s="12" t="n">
        <f aca="false">filtrado!T130</f>
        <v>-1</v>
      </c>
      <c r="W19" s="12" t="n">
        <f aca="false">filtrado!U130</f>
        <v>0.87</v>
      </c>
      <c r="X19" s="12" t="n">
        <f aca="false">filtrado!V130</f>
        <v>0.92</v>
      </c>
      <c r="Y19" s="12" t="n">
        <f aca="false">filtrado!W130</f>
        <v>19.9885787963867</v>
      </c>
      <c r="Z19" s="12" t="n">
        <f aca="false">filtrado!X130</f>
        <v>0.879994289398193</v>
      </c>
      <c r="AA19" s="12" t="n">
        <f aca="false">filtrado!Y130</f>
        <v>0.0599162108715394</v>
      </c>
      <c r="AB19" s="12" t="n">
        <f aca="false">filtrado!Z130</f>
        <v>0.836301273197647</v>
      </c>
      <c r="AC19" s="12" t="n">
        <f aca="false">filtrado!AA130</f>
        <v>2.99423003870052</v>
      </c>
      <c r="AD19" s="12" t="n">
        <f aca="false">filtrado!AB130</f>
        <v>-1</v>
      </c>
      <c r="AE19" s="12" t="n">
        <f aca="false">filtrado!AC130</f>
        <v>249.920516967773</v>
      </c>
      <c r="AF19" s="12" t="n">
        <f aca="false">filtrado!AD130</f>
        <v>0.5</v>
      </c>
      <c r="AG19" s="12" t="n">
        <f aca="false">filtrado!AE130</f>
        <v>61.2497918863742</v>
      </c>
      <c r="AH19" s="12" t="n">
        <f aca="false">filtrado!AF130</f>
        <v>1.95569203982952</v>
      </c>
      <c r="AI19" s="12" t="n">
        <f aca="false">filtrado!AG130</f>
        <v>1.09246199837813</v>
      </c>
      <c r="AJ19" s="12" t="n">
        <f aca="false">filtrado!AH130</f>
        <v>24.278621673584</v>
      </c>
      <c r="AK19" s="12" t="n">
        <f aca="false">filtrado!AI130</f>
        <v>2</v>
      </c>
      <c r="AL19" s="12" t="n">
        <f aca="false">filtrado!AJ130</f>
        <v>4.644859790802</v>
      </c>
      <c r="AM19" s="12" t="n">
        <f aca="false">filtrado!AK130</f>
        <v>1</v>
      </c>
      <c r="AN19" s="12" t="n">
        <f aca="false">filtrado!AL130</f>
        <v>9.289719581604</v>
      </c>
      <c r="AO19" s="12" t="n">
        <f aca="false">filtrado!AM130</f>
        <v>25.5412673950195</v>
      </c>
      <c r="AP19" s="12" t="n">
        <f aca="false">filtrado!AN130</f>
        <v>24.278621673584</v>
      </c>
      <c r="AQ19" s="12" t="n">
        <f aca="false">filtrado!AO130</f>
        <v>25.5271492004395</v>
      </c>
      <c r="AR19" s="12" t="n">
        <f aca="false">filtrado!AP130</f>
        <v>812.679260253906</v>
      </c>
      <c r="AS19" s="12" t="n">
        <f aca="false">filtrado!AQ130</f>
        <v>803.531677246094</v>
      </c>
      <c r="AT19" s="12" t="n">
        <f aca="false">filtrado!AR130</f>
        <v>19.4803733825684</v>
      </c>
      <c r="AU19" s="12" t="n">
        <f aca="false">filtrado!AS130</f>
        <v>20.754566192627</v>
      </c>
      <c r="AV19" s="12" t="n">
        <f aca="false">filtrado!AT130</f>
        <v>55.8236427307129</v>
      </c>
      <c r="AW19" s="12" t="n">
        <f aca="false">filtrado!AU130</f>
        <v>59.4750137329102</v>
      </c>
      <c r="AX19" s="12" t="n">
        <f aca="false">filtrado!AV130</f>
        <v>300.598541259766</v>
      </c>
      <c r="AY19" s="12" t="n">
        <f aca="false">filtrado!AW130</f>
        <v>249.920516967773</v>
      </c>
      <c r="AZ19" s="12" t="n">
        <f aca="false">filtrado!AX130</f>
        <v>165.169769287109</v>
      </c>
      <c r="BA19" s="12" t="n">
        <f aca="false">filtrado!AY130</f>
        <v>94.1001129150391</v>
      </c>
      <c r="BB19" s="12" t="n">
        <f aca="false">filtrado!AZ130</f>
        <v>-3.24763178825378</v>
      </c>
      <c r="BC19" s="12" t="n">
        <f aca="false">filtrado!BA130</f>
        <v>-0.43512350320816</v>
      </c>
      <c r="BD19" s="12" t="n">
        <f aca="false">filtrado!BB130</f>
        <v>0.75</v>
      </c>
      <c r="BE19" s="12" t="n">
        <f aca="false">filtrado!BC130</f>
        <v>-1.355140209198</v>
      </c>
      <c r="BF19" s="12" t="n">
        <f aca="false">filtrado!BD130</f>
        <v>7.355140209198</v>
      </c>
      <c r="BG19" s="12" t="n">
        <f aca="false">filtrado!BE130</f>
        <v>1</v>
      </c>
      <c r="BH19" s="12" t="n">
        <f aca="false">filtrado!BF130</f>
        <v>0</v>
      </c>
      <c r="BI19" s="12" t="n">
        <f aca="false">filtrado!BG130</f>
        <v>0.159999996423721</v>
      </c>
      <c r="BJ19" s="12" t="n">
        <f aca="false">filtrado!BH130</f>
        <v>111105</v>
      </c>
      <c r="BK19" s="12" t="n">
        <f aca="false">filtrado!BI130</f>
        <v>1.50299270629883</v>
      </c>
      <c r="BL19" s="12" t="n">
        <f aca="false">filtrado!BJ130</f>
        <v>0.00195569203982952</v>
      </c>
      <c r="BM19" s="12" t="n">
        <f aca="false">filtrado!BK130</f>
        <v>297.428621673584</v>
      </c>
      <c r="BN19" s="12" t="n">
        <f aca="false">filtrado!BL130</f>
        <v>298.691267395019</v>
      </c>
      <c r="BO19" s="12" t="n">
        <f aca="false">filtrado!BM130</f>
        <v>39.9872818210582</v>
      </c>
      <c r="BP19" s="12" t="n">
        <f aca="false">filtrado!BN130</f>
        <v>-0.127361838180164</v>
      </c>
      <c r="BQ19" s="12" t="n">
        <f aca="false">filtrado!BO130</f>
        <v>3.04546902060699</v>
      </c>
      <c r="BR19" s="12" t="n">
        <f aca="false">filtrado!BP130</f>
        <v>32.3641377918077</v>
      </c>
      <c r="BS19" s="12" t="n">
        <f aca="false">filtrado!BQ130</f>
        <v>11.6095715991807</v>
      </c>
      <c r="BT19" s="12" t="n">
        <f aca="false">filtrado!BR130</f>
        <v>24.9099445343018</v>
      </c>
      <c r="BU19" s="12" t="n">
        <f aca="false">filtrado!BS130</f>
        <v>3.16264581757629</v>
      </c>
      <c r="BV19" s="12" t="n">
        <f aca="false">filtrado!BT130</f>
        <v>0.163981083220131</v>
      </c>
      <c r="BW19" s="12" t="n">
        <f aca="false">filtrado!BU130</f>
        <v>1.95300702222885</v>
      </c>
      <c r="BX19" s="12" t="n">
        <f aca="false">filtrado!BV130</f>
        <v>1.20963879534744</v>
      </c>
      <c r="BY19" s="12" t="n">
        <f aca="false">filtrado!BW130</f>
        <v>0.102748898108399</v>
      </c>
      <c r="BZ19" s="12" t="n">
        <f aca="false">filtrado!BX130</f>
        <v>63.1396596965482</v>
      </c>
      <c r="CA19" s="12" t="n">
        <f aca="false">filtrado!BY130</f>
        <v>0.835043480874668</v>
      </c>
      <c r="CB19" s="12" t="n">
        <f aca="false">filtrado!BZ130</f>
        <v>63.8000399945234</v>
      </c>
      <c r="CC19" s="12" t="n">
        <f aca="false">filtrado!CA130</f>
        <v>801.762049928038</v>
      </c>
      <c r="CD19" s="12" t="n">
        <f aca="false">filtrado!CB130</f>
        <v>0.00969005194740137</v>
      </c>
      <c r="CE19" s="12" t="n">
        <f aca="false">filtrado!CC130</f>
        <v>0</v>
      </c>
      <c r="CF19" s="12" t="n">
        <f aca="false">filtrado!CD130</f>
        <v>219.928627735085</v>
      </c>
      <c r="CG19" s="12" t="n">
        <f aca="false">filtrado!CE130</f>
        <v>915.10717773438</v>
      </c>
      <c r="CH19" s="12" t="n">
        <f aca="false">filtrado!CF130</f>
        <v>0.556996990497778</v>
      </c>
      <c r="CI19" s="12" t="e">
        <f aca="false">filtrado!CG130</f>
        <v>#DIV/0!</v>
      </c>
    </row>
    <row r="20" customFormat="false" ht="12.75" hidden="false" customHeight="true" outlineLevel="0" collapsed="false">
      <c r="A20" s="4" t="s">
        <v>810</v>
      </c>
      <c r="B20" s="4" t="s">
        <v>809</v>
      </c>
      <c r="C20" s="24" t="n">
        <f aca="false">filtrado!A178</f>
        <v>5</v>
      </c>
      <c r="D20" s="12" t="n">
        <f aca="false">filtrado!B178</f>
        <v>4</v>
      </c>
      <c r="E20" s="12" t="n">
        <f aca="false">filtrado!C178</f>
        <v>147</v>
      </c>
      <c r="F20" s="12" t="str">
        <f aca="false">filtrado!D178</f>
        <v>16:58:39</v>
      </c>
      <c r="G20" s="12" t="n">
        <f aca="false">filtrado!E178</f>
        <v>18291.9999962095</v>
      </c>
      <c r="H20" s="12" t="n">
        <f aca="false">filtrado!F178</f>
        <v>0</v>
      </c>
      <c r="I20" s="24" t="n">
        <f aca="false">filtrado!G178</f>
        <v>10.7584152926728</v>
      </c>
      <c r="J20" s="12" t="n">
        <f aca="false">filtrado!H178</f>
        <v>0.116370679022559</v>
      </c>
      <c r="K20" s="12" t="n">
        <f aca="false">filtrado!I178</f>
        <v>677.528229925719</v>
      </c>
      <c r="L20" s="12" t="n">
        <f aca="false">filtrado!J178</f>
        <v>21</v>
      </c>
      <c r="M20" s="12" t="n">
        <f aca="false">filtrado!K178</f>
        <v>21</v>
      </c>
      <c r="N20" s="12" t="n">
        <f aca="false">filtrado!L178</f>
        <v>0</v>
      </c>
      <c r="O20" s="12" t="n">
        <f aca="false">filtrado!M178</f>
        <v>0</v>
      </c>
      <c r="P20" s="12" t="n">
        <f aca="false">filtrado!N178</f>
        <v>432.97900390625</v>
      </c>
      <c r="Q20" s="12" t="n">
        <f aca="false">filtrado!O178</f>
        <v>1140.09545898438</v>
      </c>
      <c r="R20" s="12" t="n">
        <f aca="false">filtrado!P178</f>
        <v>543.505676269531</v>
      </c>
      <c r="S20" s="12" t="e">
        <f aca="false">filtrado!Q178</f>
        <v>#DIV/0!</v>
      </c>
      <c r="T20" s="12" t="n">
        <f aca="false">filtrado!R178</f>
        <v>0.620225656988445</v>
      </c>
      <c r="U20" s="12" t="n">
        <f aca="false">filtrado!S178</f>
        <v>0.52328055340761</v>
      </c>
      <c r="V20" s="12" t="n">
        <f aca="false">filtrado!T178</f>
        <v>-1</v>
      </c>
      <c r="W20" s="12" t="n">
        <f aca="false">filtrado!U178</f>
        <v>0.87</v>
      </c>
      <c r="X20" s="12" t="n">
        <f aca="false">filtrado!V178</f>
        <v>0.92</v>
      </c>
      <c r="Y20" s="12" t="n">
        <f aca="false">filtrado!W178</f>
        <v>19.9885787963867</v>
      </c>
      <c r="Z20" s="12" t="n">
        <f aca="false">filtrado!X178</f>
        <v>0.879994289398193</v>
      </c>
      <c r="AA20" s="12" t="n">
        <f aca="false">filtrado!Y178</f>
        <v>0.0532968029148713</v>
      </c>
      <c r="AB20" s="12" t="n">
        <f aca="false">filtrado!Z178</f>
        <v>0.843693819356716</v>
      </c>
      <c r="AC20" s="12" t="n">
        <f aca="false">filtrado!AA178</f>
        <v>2.63314259744391</v>
      </c>
      <c r="AD20" s="12" t="n">
        <f aca="false">filtrado!AB178</f>
        <v>-1</v>
      </c>
      <c r="AE20" s="12" t="n">
        <f aca="false">filtrado!AC178</f>
        <v>250.707763671875</v>
      </c>
      <c r="AF20" s="12" t="n">
        <f aca="false">filtrado!AD178</f>
        <v>0.5</v>
      </c>
      <c r="AG20" s="12" t="n">
        <f aca="false">filtrado!AE178</f>
        <v>57.7234442314878</v>
      </c>
      <c r="AH20" s="12" t="n">
        <f aca="false">filtrado!AF178</f>
        <v>1.40453532229042</v>
      </c>
      <c r="AI20" s="12" t="n">
        <f aca="false">filtrado!AG178</f>
        <v>1.12232812071462</v>
      </c>
      <c r="AJ20" s="12" t="n">
        <f aca="false">filtrado!AH178</f>
        <v>23.4193859100342</v>
      </c>
      <c r="AK20" s="12" t="n">
        <f aca="false">filtrado!AI178</f>
        <v>2</v>
      </c>
      <c r="AL20" s="12" t="n">
        <f aca="false">filtrado!AJ178</f>
        <v>4.644859790802</v>
      </c>
      <c r="AM20" s="12" t="n">
        <f aca="false">filtrado!AK178</f>
        <v>1</v>
      </c>
      <c r="AN20" s="12" t="n">
        <f aca="false">filtrado!AL178</f>
        <v>9.289719581604</v>
      </c>
      <c r="AO20" s="12" t="n">
        <f aca="false">filtrado!AM178</f>
        <v>24.4880294799805</v>
      </c>
      <c r="AP20" s="12" t="n">
        <f aca="false">filtrado!AN178</f>
        <v>23.4193859100342</v>
      </c>
      <c r="AQ20" s="12" t="n">
        <f aca="false">filtrado!AO178</f>
        <v>24.4682521820068</v>
      </c>
      <c r="AR20" s="12" t="n">
        <f aca="false">filtrado!AP178</f>
        <v>849.806762695313</v>
      </c>
      <c r="AS20" s="12" t="n">
        <f aca="false">filtrado!AQ178</f>
        <v>841.862060546875</v>
      </c>
      <c r="AT20" s="12" t="n">
        <f aca="false">filtrado!AR178</f>
        <v>17.8765430450439</v>
      </c>
      <c r="AU20" s="12" t="n">
        <f aca="false">filtrado!AS178</f>
        <v>18.7934722900391</v>
      </c>
      <c r="AV20" s="12" t="n">
        <f aca="false">filtrado!AT178</f>
        <v>54.5872802734375</v>
      </c>
      <c r="AW20" s="12" t="n">
        <f aca="false">filtrado!AU178</f>
        <v>57.3871917724609</v>
      </c>
      <c r="AX20" s="12" t="n">
        <f aca="false">filtrado!AV178</f>
        <v>300.598815917969</v>
      </c>
      <c r="AY20" s="12" t="n">
        <f aca="false">filtrado!AW178</f>
        <v>250.707763671875</v>
      </c>
      <c r="AZ20" s="12" t="n">
        <f aca="false">filtrado!AX178</f>
        <v>110.208137512207</v>
      </c>
      <c r="BA20" s="12" t="n">
        <f aca="false">filtrado!AY178</f>
        <v>94.1693115234375</v>
      </c>
      <c r="BB20" s="12" t="n">
        <f aca="false">filtrado!AZ178</f>
        <v>-3.04504990577698</v>
      </c>
      <c r="BC20" s="12" t="n">
        <f aca="false">filtrado!BA178</f>
        <v>-0.389287620782852</v>
      </c>
      <c r="BD20" s="12" t="n">
        <f aca="false">filtrado!BB178</f>
        <v>0.5</v>
      </c>
      <c r="BE20" s="12" t="n">
        <f aca="false">filtrado!BC178</f>
        <v>-1.355140209198</v>
      </c>
      <c r="BF20" s="12" t="n">
        <f aca="false">filtrado!BD178</f>
        <v>7.355140209198</v>
      </c>
      <c r="BG20" s="12" t="n">
        <f aca="false">filtrado!BE178</f>
        <v>1</v>
      </c>
      <c r="BH20" s="12" t="n">
        <f aca="false">filtrado!BF178</f>
        <v>0</v>
      </c>
      <c r="BI20" s="12" t="n">
        <f aca="false">filtrado!BG178</f>
        <v>0.159999996423721</v>
      </c>
      <c r="BJ20" s="12" t="n">
        <f aca="false">filtrado!BH178</f>
        <v>111105</v>
      </c>
      <c r="BK20" s="12" t="n">
        <f aca="false">filtrado!BI178</f>
        <v>1.50299407958984</v>
      </c>
      <c r="BL20" s="12" t="n">
        <f aca="false">filtrado!BJ178</f>
        <v>0.00140453532229042</v>
      </c>
      <c r="BM20" s="12" t="n">
        <f aca="false">filtrado!BK178</f>
        <v>296.569385910034</v>
      </c>
      <c r="BN20" s="12" t="n">
        <f aca="false">filtrado!BL178</f>
        <v>297.638029479981</v>
      </c>
      <c r="BO20" s="12" t="n">
        <f aca="false">filtrado!BM178</f>
        <v>40.1132412908991</v>
      </c>
      <c r="BP20" s="12" t="n">
        <f aca="false">filtrado!BN178</f>
        <v>-0.039001680402665</v>
      </c>
      <c r="BQ20" s="12" t="n">
        <f aca="false">filtrado!BO178</f>
        <v>2.8920964674024</v>
      </c>
      <c r="BR20" s="12" t="n">
        <f aca="false">filtrado!BP178</f>
        <v>30.7116662595818</v>
      </c>
      <c r="BS20" s="12" t="n">
        <f aca="false">filtrado!BQ178</f>
        <v>11.9181939695427</v>
      </c>
      <c r="BT20" s="12" t="n">
        <f aca="false">filtrado!BR178</f>
        <v>23.9537076950074</v>
      </c>
      <c r="BU20" s="12" t="n">
        <f aca="false">filtrado!BS178</f>
        <v>2.9866562435299</v>
      </c>
      <c r="BV20" s="12" t="n">
        <f aca="false">filtrado!BT178</f>
        <v>0.114930959164367</v>
      </c>
      <c r="BW20" s="12" t="n">
        <f aca="false">filtrado!BU178</f>
        <v>1.76976834668778</v>
      </c>
      <c r="BX20" s="12" t="n">
        <f aca="false">filtrado!BV178</f>
        <v>1.21688789684212</v>
      </c>
      <c r="BY20" s="12" t="n">
        <f aca="false">filtrado!BW178</f>
        <v>0.0719598266141032</v>
      </c>
      <c r="BZ20" s="12" t="n">
        <f aca="false">filtrado!BX178</f>
        <v>63.8023669497983</v>
      </c>
      <c r="CA20" s="12" t="n">
        <f aca="false">filtrado!BY178</f>
        <v>0.804797200963773</v>
      </c>
      <c r="CB20" s="12" t="n">
        <f aca="false">filtrado!BZ178</f>
        <v>60.7006183132959</v>
      </c>
      <c r="CC20" s="12" t="n">
        <f aca="false">filtrado!CA178</f>
        <v>840.298626848201</v>
      </c>
      <c r="CD20" s="12" t="n">
        <f aca="false">filtrado!CB178</f>
        <v>0.00777155215385626</v>
      </c>
      <c r="CE20" s="12" t="n">
        <f aca="false">filtrado!CC178</f>
        <v>0</v>
      </c>
      <c r="CF20" s="12" t="n">
        <f aca="false">filtrado!CD178</f>
        <v>220.621400339042</v>
      </c>
      <c r="CG20" s="12" t="n">
        <f aca="false">filtrado!CE178</f>
        <v>707.11645507813</v>
      </c>
      <c r="CH20" s="12" t="n">
        <f aca="false">filtrado!CF178</f>
        <v>0.52328055340761</v>
      </c>
      <c r="CI20" s="12" t="e">
        <f aca="false">filtrado!CG178</f>
        <v>#DIV/0!</v>
      </c>
    </row>
    <row r="21" customFormat="false" ht="12.75" hidden="false" customHeight="true" outlineLevel="0" collapsed="false">
      <c r="A21" s="4" t="s">
        <v>810</v>
      </c>
      <c r="B21" s="4" t="s">
        <v>809</v>
      </c>
      <c r="C21" s="24" t="n">
        <f aca="false">filtrado!A234</f>
        <v>6</v>
      </c>
      <c r="D21" s="12" t="n">
        <f aca="false">filtrado!B234</f>
        <v>4</v>
      </c>
      <c r="E21" s="12" t="n">
        <f aca="false">filtrado!C234</f>
        <v>210</v>
      </c>
      <c r="F21" s="12" t="str">
        <f aca="false">filtrado!D234</f>
        <v>18:15:55</v>
      </c>
      <c r="G21" s="12" t="n">
        <f aca="false">filtrado!E234</f>
        <v>22928.4999961751</v>
      </c>
      <c r="H21" s="12" t="n">
        <f aca="false">filtrado!F234</f>
        <v>0</v>
      </c>
      <c r="I21" s="24" t="n">
        <f aca="false">filtrado!G234</f>
        <v>10.2102643720994</v>
      </c>
      <c r="J21" s="12" t="n">
        <f aca="false">filtrado!H234</f>
        <v>0.184384702129584</v>
      </c>
      <c r="K21" s="12" t="n">
        <f aca="false">filtrado!I234</f>
        <v>681.985668836415</v>
      </c>
      <c r="L21" s="12" t="n">
        <f aca="false">filtrado!J234</f>
        <v>30</v>
      </c>
      <c r="M21" s="12" t="n">
        <f aca="false">filtrado!K234</f>
        <v>30</v>
      </c>
      <c r="N21" s="12" t="n">
        <f aca="false">filtrado!L234</f>
        <v>0</v>
      </c>
      <c r="O21" s="12" t="n">
        <f aca="false">filtrado!M234</f>
        <v>0</v>
      </c>
      <c r="P21" s="12" t="n">
        <f aca="false">filtrado!N234</f>
        <v>468.576904296875</v>
      </c>
      <c r="Q21" s="12" t="n">
        <f aca="false">filtrado!O234</f>
        <v>1309.83178710938</v>
      </c>
      <c r="R21" s="12" t="n">
        <f aca="false">filtrado!P234</f>
        <v>655.767639160156</v>
      </c>
      <c r="S21" s="12" t="e">
        <f aca="false">filtrado!Q234</f>
        <v>#DIV/0!</v>
      </c>
      <c r="T21" s="12" t="n">
        <f aca="false">filtrado!R234</f>
        <v>0.642261770627082</v>
      </c>
      <c r="U21" s="12" t="n">
        <f aca="false">filtrado!S234</f>
        <v>0.499349729015704</v>
      </c>
      <c r="V21" s="12" t="n">
        <f aca="false">filtrado!T234</f>
        <v>-1</v>
      </c>
      <c r="W21" s="12" t="n">
        <f aca="false">filtrado!U234</f>
        <v>0.87</v>
      </c>
      <c r="X21" s="12" t="n">
        <f aca="false">filtrado!V234</f>
        <v>0.92</v>
      </c>
      <c r="Y21" s="12" t="n">
        <f aca="false">filtrado!W234</f>
        <v>19.9885787963867</v>
      </c>
      <c r="Z21" s="12" t="n">
        <f aca="false">filtrado!X234</f>
        <v>0.879994289398193</v>
      </c>
      <c r="AA21" s="12" t="n">
        <f aca="false">filtrado!Y234</f>
        <v>0.0510474329053377</v>
      </c>
      <c r="AB21" s="12" t="n">
        <f aca="false">filtrado!Z234</f>
        <v>0.777486302085451</v>
      </c>
      <c r="AC21" s="12" t="n">
        <f aca="false">filtrado!AA234</f>
        <v>2.79534005004974</v>
      </c>
      <c r="AD21" s="12" t="n">
        <f aca="false">filtrado!AB234</f>
        <v>-1</v>
      </c>
      <c r="AE21" s="12" t="n">
        <f aca="false">filtrado!AC234</f>
        <v>249.552597045898</v>
      </c>
      <c r="AF21" s="12" t="n">
        <f aca="false">filtrado!AD234</f>
        <v>0.5</v>
      </c>
      <c r="AG21" s="12" t="n">
        <f aca="false">filtrado!AE234</f>
        <v>54.8298137418863</v>
      </c>
      <c r="AH21" s="12" t="n">
        <f aca="false">filtrado!AF234</f>
        <v>2.25858395012601</v>
      </c>
      <c r="AI21" s="12" t="n">
        <f aca="false">filtrado!AG234</f>
        <v>1.14741848772086</v>
      </c>
      <c r="AJ21" s="12" t="n">
        <f aca="false">filtrado!AH234</f>
        <v>23.7532444000244</v>
      </c>
      <c r="AK21" s="12" t="n">
        <f aca="false">filtrado!AI234</f>
        <v>2</v>
      </c>
      <c r="AL21" s="12" t="n">
        <f aca="false">filtrado!AJ234</f>
        <v>4.644859790802</v>
      </c>
      <c r="AM21" s="12" t="n">
        <f aca="false">filtrado!AK234</f>
        <v>1</v>
      </c>
      <c r="AN21" s="12" t="n">
        <f aca="false">filtrado!AL234</f>
        <v>9.289719581604</v>
      </c>
      <c r="AO21" s="12" t="n">
        <f aca="false">filtrado!AM234</f>
        <v>24.749626159668</v>
      </c>
      <c r="AP21" s="12" t="n">
        <f aca="false">filtrado!AN234</f>
        <v>23.7532444000244</v>
      </c>
      <c r="AQ21" s="12" t="n">
        <f aca="false">filtrado!AO234</f>
        <v>24.6732616424561</v>
      </c>
      <c r="AR21" s="12" t="n">
        <f aca="false">filtrado!AP234</f>
        <v>794.703857421875</v>
      </c>
      <c r="AS21" s="12" t="n">
        <f aca="false">filtrado!AQ234</f>
        <v>786.728271484375</v>
      </c>
      <c r="AT21" s="12" t="n">
        <f aca="false">filtrado!AR234</f>
        <v>17.6655864715576</v>
      </c>
      <c r="AU21" s="12" t="n">
        <f aca="false">filtrado!AS234</f>
        <v>19.1395606994629</v>
      </c>
      <c r="AV21" s="12" t="n">
        <f aca="false">filtrado!AT234</f>
        <v>53.1380729675293</v>
      </c>
      <c r="AW21" s="12" t="n">
        <f aca="false">filtrado!AU234</f>
        <v>57.5717849731445</v>
      </c>
      <c r="AX21" s="12" t="n">
        <f aca="false">filtrado!AV234</f>
        <v>300.596252441406</v>
      </c>
      <c r="AY21" s="12" t="n">
        <f aca="false">filtrado!AW234</f>
        <v>249.552597045898</v>
      </c>
      <c r="AZ21" s="12" t="n">
        <f aca="false">filtrado!AX234</f>
        <v>116.606727600098</v>
      </c>
      <c r="BA21" s="12" t="n">
        <f aca="false">filtrado!AY234</f>
        <v>94.2262649536133</v>
      </c>
      <c r="BB21" s="12" t="n">
        <f aca="false">filtrado!AZ234</f>
        <v>-2.02957439422607</v>
      </c>
      <c r="BC21" s="12" t="n">
        <f aca="false">filtrado!BA234</f>
        <v>-0.401076465845108</v>
      </c>
      <c r="BD21" s="12" t="n">
        <f aca="false">filtrado!BB234</f>
        <v>0.5</v>
      </c>
      <c r="BE21" s="12" t="n">
        <f aca="false">filtrado!BC234</f>
        <v>-1.355140209198</v>
      </c>
      <c r="BF21" s="12" t="n">
        <f aca="false">filtrado!BD234</f>
        <v>7.355140209198</v>
      </c>
      <c r="BG21" s="12" t="n">
        <f aca="false">filtrado!BE234</f>
        <v>1</v>
      </c>
      <c r="BH21" s="12" t="n">
        <f aca="false">filtrado!BF234</f>
        <v>0</v>
      </c>
      <c r="BI21" s="12" t="n">
        <f aca="false">filtrado!BG234</f>
        <v>0.159999996423721</v>
      </c>
      <c r="BJ21" s="12" t="n">
        <f aca="false">filtrado!BH234</f>
        <v>111105</v>
      </c>
      <c r="BK21" s="12" t="n">
        <f aca="false">filtrado!BI234</f>
        <v>1.50298126220703</v>
      </c>
      <c r="BL21" s="12" t="n">
        <f aca="false">filtrado!BJ234</f>
        <v>0.00225858395012601</v>
      </c>
      <c r="BM21" s="12" t="n">
        <f aca="false">filtrado!BK234</f>
        <v>296.903244400024</v>
      </c>
      <c r="BN21" s="12" t="n">
        <f aca="false">filtrado!BL234</f>
        <v>297.899626159668</v>
      </c>
      <c r="BO21" s="12" t="n">
        <f aca="false">filtrado!BM234</f>
        <v>39.928414634874</v>
      </c>
      <c r="BP21" s="12" t="n">
        <f aca="false">filtrado!BN234</f>
        <v>-0.193505421225762</v>
      </c>
      <c r="BQ21" s="12" t="n">
        <f aca="false">filtrado!BO234</f>
        <v>2.95086780528421</v>
      </c>
      <c r="BR21" s="12" t="n">
        <f aca="false">filtrado!BP234</f>
        <v>31.3168287710109</v>
      </c>
      <c r="BS21" s="12" t="n">
        <f aca="false">filtrado!BQ234</f>
        <v>12.177268071548</v>
      </c>
      <c r="BT21" s="12" t="n">
        <f aca="false">filtrado!BR234</f>
        <v>24.2514352798462</v>
      </c>
      <c r="BU21" s="12" t="n">
        <f aca="false">filtrado!BS234</f>
        <v>3.04050948713858</v>
      </c>
      <c r="BV21" s="12" t="n">
        <f aca="false">filtrado!BT234</f>
        <v>0.180796213195829</v>
      </c>
      <c r="BW21" s="12" t="n">
        <f aca="false">filtrado!BU234</f>
        <v>1.80344931756336</v>
      </c>
      <c r="BX21" s="12" t="n">
        <f aca="false">filtrado!BV234</f>
        <v>1.23706016957522</v>
      </c>
      <c r="BY21" s="12" t="n">
        <f aca="false">filtrado!BW234</f>
        <v>0.113314648848836</v>
      </c>
      <c r="BZ21" s="12" t="n">
        <f aca="false">filtrado!BX234</f>
        <v>64.2609623263472</v>
      </c>
      <c r="CA21" s="12" t="n">
        <f aca="false">filtrado!BY234</f>
        <v>0.866863049868114</v>
      </c>
      <c r="CB21" s="12" t="n">
        <f aca="false">filtrado!BZ234</f>
        <v>60.8858790960071</v>
      </c>
      <c r="CC21" s="12" t="n">
        <f aca="false">filtrado!CA234</f>
        <v>785.244496136664</v>
      </c>
      <c r="CD21" s="12" t="n">
        <f aca="false">filtrado!CB234</f>
        <v>0.00791678165407626</v>
      </c>
      <c r="CE21" s="12" t="n">
        <f aca="false">filtrado!CC234</f>
        <v>0</v>
      </c>
      <c r="CF21" s="12" t="n">
        <f aca="false">filtrado!CD234</f>
        <v>219.604860304879</v>
      </c>
      <c r="CG21" s="12" t="n">
        <f aca="false">filtrado!CE234</f>
        <v>841.254882812505</v>
      </c>
      <c r="CH21" s="12" t="n">
        <f aca="false">filtrado!CF234</f>
        <v>0.499349729015704</v>
      </c>
      <c r="CI21" s="12" t="e">
        <f aca="false">filtrado!CG234</f>
        <v>#DIV/0!</v>
      </c>
    </row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CI21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803</v>
      </c>
      <c r="B1" s="22" t="s">
        <v>804</v>
      </c>
      <c r="C1" s="10" t="s">
        <v>13</v>
      </c>
      <c r="D1" s="10" t="s">
        <v>14</v>
      </c>
      <c r="E1" s="10" t="s">
        <v>15</v>
      </c>
      <c r="F1" s="10" t="s">
        <v>16</v>
      </c>
      <c r="G1" s="22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0" t="s">
        <v>43</v>
      </c>
      <c r="AH1" s="10" t="s">
        <v>44</v>
      </c>
      <c r="AI1" s="10" t="s">
        <v>45</v>
      </c>
      <c r="AJ1" s="10" t="s">
        <v>46</v>
      </c>
      <c r="AK1" s="10" t="s">
        <v>47</v>
      </c>
      <c r="AL1" s="10" t="s">
        <v>48</v>
      </c>
      <c r="AM1" s="10" t="s">
        <v>49</v>
      </c>
      <c r="AN1" s="10" t="s">
        <v>50</v>
      </c>
      <c r="AO1" s="10" t="s">
        <v>51</v>
      </c>
      <c r="AP1" s="10" t="s">
        <v>52</v>
      </c>
      <c r="AQ1" s="10" t="s">
        <v>53</v>
      </c>
      <c r="AR1" s="10" t="s">
        <v>54</v>
      </c>
      <c r="AS1" s="10" t="s">
        <v>55</v>
      </c>
      <c r="AT1" s="10" t="s">
        <v>56</v>
      </c>
      <c r="AU1" s="10" t="s">
        <v>57</v>
      </c>
      <c r="AV1" s="10" t="s">
        <v>58</v>
      </c>
      <c r="AW1" s="10" t="s">
        <v>59</v>
      </c>
      <c r="AX1" s="10" t="s">
        <v>60</v>
      </c>
      <c r="AY1" s="10" t="s">
        <v>61</v>
      </c>
      <c r="AZ1" s="10" t="s">
        <v>62</v>
      </c>
      <c r="BA1" s="10" t="s">
        <v>63</v>
      </c>
      <c r="BB1" s="10" t="s">
        <v>64</v>
      </c>
      <c r="BC1" s="10" t="s">
        <v>65</v>
      </c>
      <c r="BD1" s="10" t="s">
        <v>66</v>
      </c>
      <c r="BE1" s="10" t="s">
        <v>67</v>
      </c>
      <c r="BF1" s="10" t="s">
        <v>68</v>
      </c>
      <c r="BG1" s="10" t="s">
        <v>69</v>
      </c>
      <c r="BH1" s="10" t="s">
        <v>70</v>
      </c>
      <c r="BI1" s="10" t="s">
        <v>71</v>
      </c>
      <c r="BJ1" s="10" t="s">
        <v>72</v>
      </c>
      <c r="BK1" s="10" t="s">
        <v>73</v>
      </c>
      <c r="BL1" s="10" t="s">
        <v>74</v>
      </c>
      <c r="BM1" s="10" t="s">
        <v>75</v>
      </c>
      <c r="BN1" s="10" t="s">
        <v>76</v>
      </c>
      <c r="BO1" s="10" t="s">
        <v>77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82</v>
      </c>
      <c r="BU1" s="10" t="s">
        <v>83</v>
      </c>
      <c r="BV1" s="10" t="s">
        <v>84</v>
      </c>
      <c r="BW1" s="10" t="s">
        <v>85</v>
      </c>
      <c r="BX1" s="10" t="s">
        <v>86</v>
      </c>
      <c r="BY1" s="10" t="s">
        <v>87</v>
      </c>
      <c r="BZ1" s="10" t="s">
        <v>88</v>
      </c>
      <c r="CA1" s="10" t="s">
        <v>89</v>
      </c>
      <c r="CB1" s="10" t="s">
        <v>90</v>
      </c>
      <c r="CC1" s="10" t="s">
        <v>91</v>
      </c>
      <c r="CD1" s="10" t="s">
        <v>92</v>
      </c>
      <c r="CE1" s="10" t="s">
        <v>93</v>
      </c>
      <c r="CF1" s="10" t="s">
        <v>94</v>
      </c>
      <c r="CG1" s="10" t="s">
        <v>95</v>
      </c>
    </row>
    <row r="2" customFormat="false" ht="12.8" hidden="false" customHeight="false" outlineLevel="0" collapsed="false">
      <c r="A2" s="4" t="n">
        <v>2</v>
      </c>
      <c r="B2" s="4" t="n">
        <v>5</v>
      </c>
      <c r="C2" s="12" t="n">
        <v>42</v>
      </c>
      <c r="D2" s="12" t="s">
        <v>235</v>
      </c>
      <c r="E2" s="12" t="n">
        <v>4360.99999620952</v>
      </c>
      <c r="F2" s="12" t="n">
        <v>0</v>
      </c>
      <c r="G2" s="4" t="n">
        <v>9.91281390853237</v>
      </c>
      <c r="H2" s="12" t="n">
        <v>0.22934495696097</v>
      </c>
      <c r="I2" s="12" t="n">
        <v>789.531364592701</v>
      </c>
      <c r="J2" s="12" t="n">
        <v>6</v>
      </c>
      <c r="K2" s="12" t="n">
        <v>6</v>
      </c>
      <c r="L2" s="12" t="n">
        <v>0</v>
      </c>
      <c r="M2" s="12" t="n">
        <v>0</v>
      </c>
      <c r="N2" s="12" t="n">
        <v>507.671875</v>
      </c>
      <c r="O2" s="12" t="n">
        <v>1631.87829589844</v>
      </c>
      <c r="P2" s="12" t="n">
        <v>845.161437988281</v>
      </c>
      <c r="Q2" s="12" t="e">
        <f aca="false">#DIV/0!</f>
        <v>#DIV/0!</v>
      </c>
      <c r="R2" s="12" t="n">
        <v>0.688903347586654</v>
      </c>
      <c r="S2" s="12" t="n">
        <v>0.482092849624566</v>
      </c>
      <c r="T2" s="12" t="n">
        <v>-1</v>
      </c>
      <c r="U2" s="12" t="n">
        <v>0.87</v>
      </c>
      <c r="V2" s="12" t="n">
        <v>0.92</v>
      </c>
      <c r="W2" s="12" t="n">
        <v>19.9885787963867</v>
      </c>
      <c r="X2" s="12" t="n">
        <v>0.879994289398193</v>
      </c>
      <c r="Y2" s="12" t="n">
        <v>0.049555032048606</v>
      </c>
      <c r="Z2" s="12" t="n">
        <v>0.699797513415226</v>
      </c>
      <c r="AA2" s="12" t="n">
        <v>3.21443510318242</v>
      </c>
      <c r="AB2" s="12" t="n">
        <v>-1</v>
      </c>
      <c r="AC2" s="12" t="n">
        <v>250.247146606445</v>
      </c>
      <c r="AD2" s="12" t="n">
        <v>0.5</v>
      </c>
      <c r="AE2" s="12" t="n">
        <v>53.0822939376442</v>
      </c>
      <c r="AF2" s="12" t="n">
        <v>2.38003959055837</v>
      </c>
      <c r="AG2" s="12" t="n">
        <v>0.975239561807526</v>
      </c>
      <c r="AH2" s="12" t="n">
        <v>23.0577659606934</v>
      </c>
      <c r="AI2" s="12" t="n">
        <v>2</v>
      </c>
      <c r="AJ2" s="12" t="n">
        <v>4.644859790802</v>
      </c>
      <c r="AK2" s="12" t="n">
        <v>1</v>
      </c>
      <c r="AL2" s="12" t="n">
        <v>9.289719581604</v>
      </c>
      <c r="AM2" s="12" t="n">
        <v>24.4182891845703</v>
      </c>
      <c r="AN2" s="12" t="n">
        <v>23.0577659606934</v>
      </c>
      <c r="AO2" s="12" t="n">
        <v>24.3853607177734</v>
      </c>
      <c r="AP2" s="12" t="n">
        <v>882.233703613281</v>
      </c>
      <c r="AQ2" s="12" t="n">
        <v>874.253723144531</v>
      </c>
      <c r="AR2" s="12" t="n">
        <v>18.1635875701904</v>
      </c>
      <c r="AS2" s="12" t="n">
        <v>19.7159366607666</v>
      </c>
      <c r="AT2" s="12" t="n">
        <v>55.6274375915527</v>
      </c>
      <c r="AU2" s="12" t="n">
        <v>60.3816299438477</v>
      </c>
      <c r="AV2" s="12" t="n">
        <v>300.591522216797</v>
      </c>
      <c r="AW2" s="12" t="n">
        <v>250.247146606445</v>
      </c>
      <c r="AX2" s="12" t="n">
        <v>152.523559570313</v>
      </c>
      <c r="AY2" s="12" t="n">
        <v>94.0536575317383</v>
      </c>
      <c r="AZ2" s="12" t="n">
        <v>-2.55465078353882</v>
      </c>
      <c r="BA2" s="12" t="n">
        <v>-0.4166040122509</v>
      </c>
      <c r="BB2" s="12" t="n">
        <v>0.5</v>
      </c>
      <c r="BC2" s="12" t="n">
        <v>-1.355140209198</v>
      </c>
      <c r="BD2" s="12" t="n">
        <v>7.355140209198</v>
      </c>
      <c r="BE2" s="12" t="n">
        <v>1</v>
      </c>
      <c r="BF2" s="12" t="n">
        <v>0</v>
      </c>
      <c r="BG2" s="12" t="n">
        <v>0.159999996423721</v>
      </c>
      <c r="BH2" s="12" t="n">
        <v>111105</v>
      </c>
      <c r="BI2" s="12" t="n">
        <v>1.50295761108398</v>
      </c>
      <c r="BJ2" s="12" t="n">
        <v>0.00238003959055837</v>
      </c>
      <c r="BK2" s="12" t="n">
        <v>296.207765960693</v>
      </c>
      <c r="BL2" s="12" t="n">
        <v>297.56828918457</v>
      </c>
      <c r="BM2" s="12" t="n">
        <v>40.0395425620776</v>
      </c>
      <c r="BN2" s="12" t="n">
        <v>-0.198356341857945</v>
      </c>
      <c r="BO2" s="12" t="n">
        <v>2.82959551641671</v>
      </c>
      <c r="BP2" s="12" t="n">
        <v>30.0849067508286</v>
      </c>
      <c r="BQ2" s="12" t="n">
        <v>10.368970090062</v>
      </c>
      <c r="BR2" s="12" t="n">
        <v>23.7380275726319</v>
      </c>
      <c r="BS2" s="12" t="n">
        <v>2.94816654469874</v>
      </c>
      <c r="BT2" s="12" t="n">
        <v>0.223819297473073</v>
      </c>
      <c r="BU2" s="12" t="n">
        <v>1.85435595460919</v>
      </c>
      <c r="BV2" s="12" t="n">
        <v>1.09381059008955</v>
      </c>
      <c r="BW2" s="12" t="n">
        <v>0.140373229703637</v>
      </c>
      <c r="BX2" s="12" t="n">
        <v>74.2583125759679</v>
      </c>
      <c r="BY2" s="12" t="n">
        <v>0.903091795540659</v>
      </c>
      <c r="BZ2" s="12" t="n">
        <v>65.5057809697518</v>
      </c>
      <c r="CA2" s="12" t="n">
        <v>872.813173872945</v>
      </c>
      <c r="CB2" s="12" t="n">
        <v>0.00743969770535058</v>
      </c>
      <c r="CC2" s="12" t="n">
        <v>0</v>
      </c>
      <c r="CD2" s="12" t="n">
        <v>220.216059951864</v>
      </c>
      <c r="CE2" s="12" t="n">
        <v>1124.20642089844</v>
      </c>
      <c r="CF2" s="12" t="n">
        <v>0.482092849624566</v>
      </c>
      <c r="CG2" s="12" t="e">
        <f aca="false">#DIV/0!</f>
        <v>#DIV/0!</v>
      </c>
    </row>
    <row r="3" customFormat="false" ht="12.8" hidden="false" customHeight="false" outlineLevel="0" collapsed="false">
      <c r="A3" s="4" t="n">
        <v>3</v>
      </c>
      <c r="B3" s="4" t="n">
        <v>5</v>
      </c>
      <c r="C3" s="12" t="n">
        <v>77</v>
      </c>
      <c r="D3" s="12" t="s">
        <v>347</v>
      </c>
      <c r="E3" s="12" t="n">
        <v>8787.49999617506</v>
      </c>
      <c r="F3" s="12" t="n">
        <v>0</v>
      </c>
      <c r="G3" s="4" t="n">
        <v>6.77800895834374</v>
      </c>
      <c r="H3" s="12" t="n">
        <v>0.230576848376614</v>
      </c>
      <c r="I3" s="12" t="n">
        <v>862.256366632036</v>
      </c>
      <c r="J3" s="12" t="n">
        <v>11</v>
      </c>
      <c r="K3" s="12" t="n">
        <v>11</v>
      </c>
      <c r="L3" s="12" t="n">
        <v>0</v>
      </c>
      <c r="M3" s="12" t="n">
        <v>0</v>
      </c>
      <c r="N3" s="12" t="n">
        <v>461.5673828125</v>
      </c>
      <c r="O3" s="12" t="n">
        <v>1337.4658203125</v>
      </c>
      <c r="P3" s="12" t="n">
        <v>801.3193359375</v>
      </c>
      <c r="Q3" s="12" t="e">
        <f aca="false">#DIV/0!</f>
        <v>#DIV/0!</v>
      </c>
      <c r="R3" s="12" t="n">
        <v>0.654894072205408</v>
      </c>
      <c r="S3" s="12" t="n">
        <v>0.400867428709116</v>
      </c>
      <c r="T3" s="12" t="n">
        <v>-1</v>
      </c>
      <c r="U3" s="12" t="n">
        <v>0.87</v>
      </c>
      <c r="V3" s="12" t="n">
        <v>0.92</v>
      </c>
      <c r="W3" s="12" t="n">
        <v>19.9885787963867</v>
      </c>
      <c r="X3" s="12" t="n">
        <v>0.879994289398193</v>
      </c>
      <c r="Y3" s="12" t="n">
        <v>0.0354555753101643</v>
      </c>
      <c r="Z3" s="12" t="n">
        <v>0.612110333140079</v>
      </c>
      <c r="AA3" s="12" t="n">
        <v>2.89766103523786</v>
      </c>
      <c r="AB3" s="12" t="n">
        <v>-1</v>
      </c>
      <c r="AC3" s="12" t="n">
        <v>249.289535522461</v>
      </c>
      <c r="AD3" s="12" t="n">
        <v>0.5</v>
      </c>
      <c r="AE3" s="12" t="n">
        <v>43.9698189118634</v>
      </c>
      <c r="AF3" s="12" t="n">
        <v>2.63732019710558</v>
      </c>
      <c r="AG3" s="12" t="n">
        <v>1.07249522851343</v>
      </c>
      <c r="AH3" s="12" t="n">
        <v>24.4808406829834</v>
      </c>
      <c r="AI3" s="12" t="n">
        <v>2</v>
      </c>
      <c r="AJ3" s="12" t="n">
        <v>4.644859790802</v>
      </c>
      <c r="AK3" s="12" t="n">
        <v>1</v>
      </c>
      <c r="AL3" s="12" t="n">
        <v>9.289719581604</v>
      </c>
      <c r="AM3" s="12" t="n">
        <v>25.8071022033691</v>
      </c>
      <c r="AN3" s="12" t="n">
        <v>24.4808406829834</v>
      </c>
      <c r="AO3" s="12" t="n">
        <v>25.627685546875</v>
      </c>
      <c r="AP3" s="12" t="n">
        <v>933.146057128906</v>
      </c>
      <c r="AQ3" s="12" t="n">
        <v>927.009704589844</v>
      </c>
      <c r="AR3" s="12" t="n">
        <v>19.6571388244629</v>
      </c>
      <c r="AS3" s="12" t="n">
        <v>21.3743572235107</v>
      </c>
      <c r="AT3" s="12" t="n">
        <v>55.4146308898926</v>
      </c>
      <c r="AU3" s="12" t="n">
        <v>60.2555656433106</v>
      </c>
      <c r="AV3" s="12" t="n">
        <v>300.596496582031</v>
      </c>
      <c r="AW3" s="12" t="n">
        <v>249.289535522461</v>
      </c>
      <c r="AX3" s="12" t="n">
        <v>108.503143310547</v>
      </c>
      <c r="AY3" s="12" t="n">
        <v>94.0419616699219</v>
      </c>
      <c r="AZ3" s="12" t="n">
        <v>-2.69135737419128</v>
      </c>
      <c r="BA3" s="12" t="n">
        <v>-0.395989865064621</v>
      </c>
      <c r="BB3" s="12" t="n">
        <v>0.25</v>
      </c>
      <c r="BC3" s="12" t="n">
        <v>-1.355140209198</v>
      </c>
      <c r="BD3" s="12" t="n">
        <v>7.355140209198</v>
      </c>
      <c r="BE3" s="12" t="n">
        <v>1</v>
      </c>
      <c r="BF3" s="12" t="n">
        <v>0</v>
      </c>
      <c r="BG3" s="12" t="n">
        <v>0.159999996423721</v>
      </c>
      <c r="BH3" s="12" t="n">
        <v>111105</v>
      </c>
      <c r="BI3" s="12" t="n">
        <v>1.50298248291016</v>
      </c>
      <c r="BJ3" s="12" t="n">
        <v>0.00263732019710558</v>
      </c>
      <c r="BK3" s="12" t="n">
        <v>297.630840682983</v>
      </c>
      <c r="BL3" s="12" t="n">
        <v>298.957102203369</v>
      </c>
      <c r="BM3" s="12" t="n">
        <v>39.8863247920648</v>
      </c>
      <c r="BN3" s="12" t="n">
        <v>-0.244896393729088</v>
      </c>
      <c r="BO3" s="12" t="n">
        <v>3.08258171124605</v>
      </c>
      <c r="BP3" s="12" t="n">
        <v>32.778789983833</v>
      </c>
      <c r="BQ3" s="12" t="n">
        <v>11.4044327603223</v>
      </c>
      <c r="BR3" s="12" t="n">
        <v>25.1439714431762</v>
      </c>
      <c r="BS3" s="12" t="n">
        <v>3.20707275789285</v>
      </c>
      <c r="BT3" s="12" t="n">
        <v>0.224992391695216</v>
      </c>
      <c r="BU3" s="12" t="n">
        <v>2.01008648273261</v>
      </c>
      <c r="BV3" s="12" t="n">
        <v>1.19698627516024</v>
      </c>
      <c r="BW3" s="12" t="n">
        <v>0.14111153216707</v>
      </c>
      <c r="BX3" s="12" t="n">
        <v>81.0882801804561</v>
      </c>
      <c r="BY3" s="12" t="n">
        <v>0.93014815525965</v>
      </c>
      <c r="BZ3" s="12" t="n">
        <v>65.1057197924091</v>
      </c>
      <c r="CA3" s="12" t="n">
        <v>926.024711230961</v>
      </c>
      <c r="CB3" s="12" t="n">
        <v>0.00476539283067041</v>
      </c>
      <c r="CC3" s="12" t="n">
        <v>0</v>
      </c>
      <c r="CD3" s="12" t="n">
        <v>219.373367666494</v>
      </c>
      <c r="CE3" s="12" t="n">
        <v>875.8984375</v>
      </c>
      <c r="CF3" s="12" t="n">
        <v>0.400867428709116</v>
      </c>
      <c r="CG3" s="12" t="e">
        <f aca="false">#DIV/0!</f>
        <v>#DIV/0!</v>
      </c>
    </row>
    <row r="4" customFormat="false" ht="12.8" hidden="false" customHeight="false" outlineLevel="0" collapsed="false">
      <c r="A4" s="4" t="n">
        <v>4</v>
      </c>
      <c r="B4" s="4" t="n">
        <v>5</v>
      </c>
      <c r="C4" s="12" t="n">
        <v>126</v>
      </c>
      <c r="D4" s="12" t="s">
        <v>504</v>
      </c>
      <c r="E4" s="12" t="n">
        <v>14927.4999961751</v>
      </c>
      <c r="F4" s="12" t="n">
        <v>0</v>
      </c>
      <c r="G4" s="4" t="n">
        <v>12.7286130872932</v>
      </c>
      <c r="H4" s="12" t="n">
        <v>0.133586076773066</v>
      </c>
      <c r="I4" s="12" t="n">
        <v>749.325966615116</v>
      </c>
      <c r="J4" s="12" t="n">
        <v>18</v>
      </c>
      <c r="K4" s="12" t="n">
        <v>18</v>
      </c>
      <c r="L4" s="12" t="n">
        <v>0</v>
      </c>
      <c r="M4" s="12" t="n">
        <v>0</v>
      </c>
      <c r="N4" s="12" t="n">
        <v>469.50537109375</v>
      </c>
      <c r="O4" s="12" t="n">
        <v>1525.27319335938</v>
      </c>
      <c r="P4" s="12" t="n">
        <v>652.701232910156</v>
      </c>
      <c r="Q4" s="12" t="e">
        <f aca="false">#DIV/0!</f>
        <v>#DIV/0!</v>
      </c>
      <c r="R4" s="12" t="n">
        <v>0.692182768871932</v>
      </c>
      <c r="S4" s="12" t="n">
        <v>0.572075851229906</v>
      </c>
      <c r="T4" s="12" t="n">
        <v>-1</v>
      </c>
      <c r="U4" s="12" t="n">
        <v>0.87</v>
      </c>
      <c r="V4" s="12" t="n">
        <v>0.92</v>
      </c>
      <c r="W4" s="12" t="n">
        <v>19.9885787963867</v>
      </c>
      <c r="X4" s="12" t="n">
        <v>0.879994289398193</v>
      </c>
      <c r="Y4" s="12" t="n">
        <v>0.0622537394239008</v>
      </c>
      <c r="Z4" s="12" t="n">
        <v>0.826480919428596</v>
      </c>
      <c r="AA4" s="12" t="n">
        <v>3.24868103171245</v>
      </c>
      <c r="AB4" s="12" t="n">
        <v>-1</v>
      </c>
      <c r="AC4" s="12" t="n">
        <v>250.600173950195</v>
      </c>
      <c r="AD4" s="12" t="n">
        <v>0.5</v>
      </c>
      <c r="AE4" s="12" t="n">
        <v>63.0790061030779</v>
      </c>
      <c r="AF4" s="12" t="n">
        <v>1.53483472780213</v>
      </c>
      <c r="AG4" s="12" t="n">
        <v>1.06945560531295</v>
      </c>
      <c r="AH4" s="12" t="n">
        <v>23.3711185455322</v>
      </c>
      <c r="AI4" s="12" t="n">
        <v>2</v>
      </c>
      <c r="AJ4" s="12" t="n">
        <v>4.644859790802</v>
      </c>
      <c r="AK4" s="12" t="n">
        <v>1</v>
      </c>
      <c r="AL4" s="12" t="n">
        <v>9.289719581604</v>
      </c>
      <c r="AM4" s="12" t="n">
        <v>24.7554702758789</v>
      </c>
      <c r="AN4" s="12" t="n">
        <v>23.3711185455322</v>
      </c>
      <c r="AO4" s="12" t="n">
        <v>24.7631931304932</v>
      </c>
      <c r="AP4" s="12" t="n">
        <v>928.590393066406</v>
      </c>
      <c r="AQ4" s="12" t="n">
        <v>919.182556152344</v>
      </c>
      <c r="AR4" s="12" t="n">
        <v>18.2760734558105</v>
      </c>
      <c r="AS4" s="12" t="n">
        <v>19.27760887146</v>
      </c>
      <c r="AT4" s="12" t="n">
        <v>54.8878326416016</v>
      </c>
      <c r="AU4" s="12" t="n">
        <v>57.8957061767578</v>
      </c>
      <c r="AV4" s="12" t="n">
        <v>300.587829589844</v>
      </c>
      <c r="AW4" s="12" t="n">
        <v>250.600173950195</v>
      </c>
      <c r="AX4" s="12" t="n">
        <v>178.198043823242</v>
      </c>
      <c r="AY4" s="12" t="n">
        <v>94.1107025146484</v>
      </c>
      <c r="AZ4" s="12" t="n">
        <v>-3.24763178825378</v>
      </c>
      <c r="BA4" s="12" t="n">
        <v>-0.43512350320816</v>
      </c>
      <c r="BB4" s="12" t="n">
        <v>1</v>
      </c>
      <c r="BC4" s="12" t="n">
        <v>-1.355140209198</v>
      </c>
      <c r="BD4" s="12" t="n">
        <v>7.355140209198</v>
      </c>
      <c r="BE4" s="12" t="n">
        <v>1</v>
      </c>
      <c r="BF4" s="12" t="n">
        <v>0</v>
      </c>
      <c r="BG4" s="12" t="n">
        <v>0.159999996423721</v>
      </c>
      <c r="BH4" s="12" t="n">
        <v>111105</v>
      </c>
      <c r="BI4" s="12" t="n">
        <v>1.50293914794922</v>
      </c>
      <c r="BJ4" s="12" t="n">
        <v>0.00153483472780213</v>
      </c>
      <c r="BK4" s="12" t="n">
        <v>296.521118545532</v>
      </c>
      <c r="BL4" s="12" t="n">
        <v>297.905470275879</v>
      </c>
      <c r="BM4" s="12" t="n">
        <v>40.0960269358151</v>
      </c>
      <c r="BN4" s="12" t="n">
        <v>-0.0477160285877112</v>
      </c>
      <c r="BO4" s="12" t="n">
        <v>2.88368491900867</v>
      </c>
      <c r="BP4" s="12" t="n">
        <v>30.6414131650948</v>
      </c>
      <c r="BQ4" s="12" t="n">
        <v>11.3638042936348</v>
      </c>
      <c r="BR4" s="12" t="n">
        <v>24.0632944107056</v>
      </c>
      <c r="BS4" s="12" t="n">
        <v>3.00638059317219</v>
      </c>
      <c r="BT4" s="12" t="n">
        <v>0.13169234217986</v>
      </c>
      <c r="BU4" s="12" t="n">
        <v>1.81422931369572</v>
      </c>
      <c r="BV4" s="12" t="n">
        <v>1.19215127947647</v>
      </c>
      <c r="BW4" s="12" t="n">
        <v>0.0824757846466207</v>
      </c>
      <c r="BX4" s="12" t="n">
        <v>70.5195931306165</v>
      </c>
      <c r="BY4" s="12" t="n">
        <v>0.81520908072033</v>
      </c>
      <c r="BZ4" s="12" t="n">
        <v>62.5034223651076</v>
      </c>
      <c r="CA4" s="12" t="n">
        <v>917.332809503169</v>
      </c>
      <c r="CB4" s="12" t="n">
        <v>0.00867277253876939</v>
      </c>
      <c r="CC4" s="12" t="n">
        <v>0</v>
      </c>
      <c r="CD4" s="12" t="n">
        <v>220.526721998366</v>
      </c>
      <c r="CE4" s="12" t="n">
        <v>1055.76782226563</v>
      </c>
      <c r="CF4" s="12" t="n">
        <v>0.572075851229906</v>
      </c>
      <c r="CG4" s="12" t="e">
        <f aca="false">#DIV/0!</f>
        <v>#DIV/0!</v>
      </c>
    </row>
    <row r="5" customFormat="false" ht="12.8" hidden="false" customHeight="false" outlineLevel="0" collapsed="false">
      <c r="A5" s="4" t="n">
        <v>5</v>
      </c>
      <c r="B5" s="4" t="n">
        <v>5</v>
      </c>
      <c r="C5" s="12" t="n">
        <v>133</v>
      </c>
      <c r="D5" s="12" t="s">
        <v>528</v>
      </c>
      <c r="E5" s="12" t="n">
        <v>17142.4999961751</v>
      </c>
      <c r="F5" s="12" t="n">
        <v>0</v>
      </c>
      <c r="G5" s="4" t="n">
        <v>12.567964532561</v>
      </c>
      <c r="H5" s="12" t="n">
        <v>0.137602258883935</v>
      </c>
      <c r="I5" s="12" t="n">
        <v>674.185536149356</v>
      </c>
      <c r="J5" s="12" t="n">
        <v>19</v>
      </c>
      <c r="K5" s="12" t="n">
        <v>19</v>
      </c>
      <c r="L5" s="12" t="n">
        <v>0</v>
      </c>
      <c r="M5" s="12" t="n">
        <v>0</v>
      </c>
      <c r="N5" s="12" t="n">
        <v>456.74853515625</v>
      </c>
      <c r="O5" s="12" t="n">
        <v>1424.06921386719</v>
      </c>
      <c r="P5" s="12" t="n">
        <v>610.1435546875</v>
      </c>
      <c r="Q5" s="12" t="e">
        <f aca="false">#DIV/0!</f>
        <v>#DIV/0!</v>
      </c>
      <c r="R5" s="12" t="n">
        <v>0.67926521358052</v>
      </c>
      <c r="S5" s="12" t="n">
        <v>0.571549227561349</v>
      </c>
      <c r="T5" s="12" t="n">
        <v>-1</v>
      </c>
      <c r="U5" s="12" t="n">
        <v>0.87</v>
      </c>
      <c r="V5" s="12" t="n">
        <v>0.92</v>
      </c>
      <c r="W5" s="12" t="n">
        <v>19.9885787963867</v>
      </c>
      <c r="X5" s="12" t="n">
        <v>0.879994289398193</v>
      </c>
      <c r="Y5" s="12" t="n">
        <v>0.0616482941618335</v>
      </c>
      <c r="Z5" s="12" t="n">
        <v>0.841422784700865</v>
      </c>
      <c r="AA5" s="12" t="n">
        <v>3.11784079040347</v>
      </c>
      <c r="AB5" s="12" t="n">
        <v>-1</v>
      </c>
      <c r="AC5" s="12" t="n">
        <v>250.100051879883</v>
      </c>
      <c r="AD5" s="12" t="n">
        <v>0.5</v>
      </c>
      <c r="AE5" s="12" t="n">
        <v>62.8951680950646</v>
      </c>
      <c r="AF5" s="12" t="n">
        <v>1.72522685245351</v>
      </c>
      <c r="AG5" s="12" t="n">
        <v>1.16869840695192</v>
      </c>
      <c r="AH5" s="12" t="n">
        <v>23.248348236084</v>
      </c>
      <c r="AI5" s="12" t="n">
        <v>2</v>
      </c>
      <c r="AJ5" s="12" t="n">
        <v>4.644859790802</v>
      </c>
      <c r="AK5" s="12" t="n">
        <v>1</v>
      </c>
      <c r="AL5" s="12" t="n">
        <v>9.289719581604</v>
      </c>
      <c r="AM5" s="12" t="n">
        <v>24.1754493713379</v>
      </c>
      <c r="AN5" s="12" t="n">
        <v>23.248348236084</v>
      </c>
      <c r="AO5" s="12" t="n">
        <v>24.0979881286621</v>
      </c>
      <c r="AP5" s="12" t="n">
        <v>846.853698730469</v>
      </c>
      <c r="AQ5" s="12" t="n">
        <v>837.530883789063</v>
      </c>
      <c r="AR5" s="12" t="n">
        <v>16.8656158447266</v>
      </c>
      <c r="AS5" s="12" t="n">
        <v>17.9927616119385</v>
      </c>
      <c r="AT5" s="12" t="n">
        <v>52.4530181884766</v>
      </c>
      <c r="AU5" s="12" t="n">
        <v>55.9585037231445</v>
      </c>
      <c r="AV5" s="12" t="n">
        <v>300.615112304688</v>
      </c>
      <c r="AW5" s="12" t="n">
        <v>250.100051879883</v>
      </c>
      <c r="AX5" s="12" t="n">
        <v>113.522880554199</v>
      </c>
      <c r="AY5" s="12" t="n">
        <v>94.1316146850586</v>
      </c>
      <c r="AZ5" s="12" t="n">
        <v>-3.04504990577698</v>
      </c>
      <c r="BA5" s="12" t="n">
        <v>-0.389287620782852</v>
      </c>
      <c r="BB5" s="12" t="n">
        <v>0.75</v>
      </c>
      <c r="BC5" s="12" t="n">
        <v>-1.355140209198</v>
      </c>
      <c r="BD5" s="12" t="n">
        <v>7.355140209198</v>
      </c>
      <c r="BE5" s="12" t="n">
        <v>1</v>
      </c>
      <c r="BF5" s="12" t="n">
        <v>0</v>
      </c>
      <c r="BG5" s="12" t="n">
        <v>0.159999996423721</v>
      </c>
      <c r="BH5" s="12" t="n">
        <v>111105</v>
      </c>
      <c r="BI5" s="12" t="n">
        <v>1.50307556152344</v>
      </c>
      <c r="BJ5" s="12" t="n">
        <v>0.00172522685245351</v>
      </c>
      <c r="BK5" s="12" t="n">
        <v>296.398348236084</v>
      </c>
      <c r="BL5" s="12" t="n">
        <v>297.325449371338</v>
      </c>
      <c r="BM5" s="12" t="n">
        <v>40.0160074063537</v>
      </c>
      <c r="BN5" s="12" t="n">
        <v>-0.102472756209775</v>
      </c>
      <c r="BO5" s="12" t="n">
        <v>2.86238611012703</v>
      </c>
      <c r="BP5" s="12" t="n">
        <v>30.408339639173</v>
      </c>
      <c r="BQ5" s="12" t="n">
        <v>12.4155780272345</v>
      </c>
      <c r="BR5" s="12" t="n">
        <v>23.711898803711</v>
      </c>
      <c r="BS5" s="12" t="n">
        <v>2.94353326223785</v>
      </c>
      <c r="BT5" s="12" t="n">
        <v>0.135593800705638</v>
      </c>
      <c r="BU5" s="12" t="n">
        <v>1.69368770317511</v>
      </c>
      <c r="BV5" s="12" t="n">
        <v>1.24984555906274</v>
      </c>
      <c r="BW5" s="12" t="n">
        <v>0.0849243128959198</v>
      </c>
      <c r="BX5" s="12" t="n">
        <v>63.4621731150508</v>
      </c>
      <c r="BY5" s="12" t="n">
        <v>0.80496797097115</v>
      </c>
      <c r="BZ5" s="12" t="n">
        <v>58.7686135743063</v>
      </c>
      <c r="CA5" s="12" t="n">
        <v>835.704482898281</v>
      </c>
      <c r="CB5" s="12" t="n">
        <v>0.00883807453644549</v>
      </c>
      <c r="CC5" s="12" t="n">
        <v>0</v>
      </c>
      <c r="CD5" s="12" t="n">
        <v>220.086617432489</v>
      </c>
      <c r="CE5" s="12" t="n">
        <v>967.32067871094</v>
      </c>
      <c r="CF5" s="12" t="n">
        <v>0.571549227561349</v>
      </c>
      <c r="CG5" s="12" t="e">
        <f aca="false">#DIV/0!</f>
        <v>#DIV/0!</v>
      </c>
    </row>
    <row r="6" customFormat="false" ht="12.8" hidden="false" customHeight="false" outlineLevel="0" collapsed="false">
      <c r="A6" s="4" t="n">
        <v>6</v>
      </c>
      <c r="B6" s="4" t="n">
        <v>5</v>
      </c>
      <c r="C6" s="12" t="n">
        <v>182</v>
      </c>
      <c r="D6" s="12" t="s">
        <v>682</v>
      </c>
      <c r="E6" s="12" t="n">
        <v>20347.9999961406</v>
      </c>
      <c r="F6" s="12" t="n">
        <v>0</v>
      </c>
      <c r="G6" s="4" t="n">
        <v>14.2786565571624</v>
      </c>
      <c r="H6" s="12" t="n">
        <v>0.140543198887171</v>
      </c>
      <c r="I6" s="12" t="n">
        <v>634.308998030157</v>
      </c>
      <c r="J6" s="12" t="n">
        <v>26</v>
      </c>
      <c r="K6" s="12" t="n">
        <v>26</v>
      </c>
      <c r="L6" s="12" t="n">
        <v>0</v>
      </c>
      <c r="M6" s="12" t="n">
        <v>0</v>
      </c>
      <c r="N6" s="12" t="n">
        <v>469.2783203125</v>
      </c>
      <c r="O6" s="12" t="n">
        <v>1596.18139648438</v>
      </c>
      <c r="P6" s="12" t="n">
        <v>728.781005859375</v>
      </c>
      <c r="Q6" s="12" t="e">
        <f aca="false">#DIV/0!</f>
        <v>#DIV/0!</v>
      </c>
      <c r="R6" s="12" t="n">
        <v>0.705999379928814</v>
      </c>
      <c r="S6" s="12" t="n">
        <v>0.543422190319641</v>
      </c>
      <c r="T6" s="12" t="n">
        <v>-1</v>
      </c>
      <c r="U6" s="12" t="n">
        <v>0.87</v>
      </c>
      <c r="V6" s="12" t="n">
        <v>0.92</v>
      </c>
      <c r="W6" s="12" t="n">
        <v>19.9885787963867</v>
      </c>
      <c r="X6" s="12" t="n">
        <v>0.879994289398193</v>
      </c>
      <c r="Y6" s="12" t="n">
        <v>0.06935570976982</v>
      </c>
      <c r="Z6" s="12" t="n">
        <v>0.769720492352889</v>
      </c>
      <c r="AA6" s="12" t="n">
        <v>3.40135337047204</v>
      </c>
      <c r="AB6" s="12" t="n">
        <v>-1</v>
      </c>
      <c r="AC6" s="12" t="n">
        <v>250.335876464844</v>
      </c>
      <c r="AD6" s="12" t="n">
        <v>0.5</v>
      </c>
      <c r="AE6" s="12" t="n">
        <v>59.8563625041845</v>
      </c>
      <c r="AF6" s="12" t="n">
        <v>1.60553265295393</v>
      </c>
      <c r="AG6" s="12" t="n">
        <v>1.06495252419337</v>
      </c>
      <c r="AH6" s="12" t="n">
        <v>23.3187217712402</v>
      </c>
      <c r="AI6" s="12" t="n">
        <v>2</v>
      </c>
      <c r="AJ6" s="12" t="n">
        <v>4.644859790802</v>
      </c>
      <c r="AK6" s="12" t="n">
        <v>1</v>
      </c>
      <c r="AL6" s="12" t="n">
        <v>9.289719581604</v>
      </c>
      <c r="AM6" s="12" t="n">
        <v>24.4057331085205</v>
      </c>
      <c r="AN6" s="12" t="n">
        <v>23.3187217712402</v>
      </c>
      <c r="AO6" s="12" t="n">
        <v>24.3708000183105</v>
      </c>
      <c r="AP6" s="12" t="n">
        <v>822.727844238281</v>
      </c>
      <c r="AQ6" s="12" t="n">
        <v>812.361083984375</v>
      </c>
      <c r="AR6" s="12" t="n">
        <v>18.1679191589355</v>
      </c>
      <c r="AS6" s="12" t="n">
        <v>19.2154979705811</v>
      </c>
      <c r="AT6" s="12" t="n">
        <v>55.7545776367188</v>
      </c>
      <c r="AU6" s="12" t="n">
        <v>58.9694366455078</v>
      </c>
      <c r="AV6" s="12" t="n">
        <v>300.632568359375</v>
      </c>
      <c r="AW6" s="12" t="n">
        <v>250.335876464844</v>
      </c>
      <c r="AX6" s="12" t="n">
        <v>142.49055480957</v>
      </c>
      <c r="AY6" s="12" t="n">
        <v>94.1753082275391</v>
      </c>
      <c r="AZ6" s="12" t="n">
        <v>-3.04504990577698</v>
      </c>
      <c r="BA6" s="12" t="n">
        <v>-0.389287620782852</v>
      </c>
      <c r="BB6" s="12" t="n">
        <v>0.5</v>
      </c>
      <c r="BC6" s="12" t="n">
        <v>-1.355140209198</v>
      </c>
      <c r="BD6" s="12" t="n">
        <v>7.355140209198</v>
      </c>
      <c r="BE6" s="12" t="n">
        <v>1</v>
      </c>
      <c r="BF6" s="12" t="n">
        <v>0</v>
      </c>
      <c r="BG6" s="12" t="n">
        <v>0.159999996423721</v>
      </c>
      <c r="BH6" s="12" t="n">
        <v>111105</v>
      </c>
      <c r="BI6" s="12" t="n">
        <v>1.50316284179687</v>
      </c>
      <c r="BJ6" s="12" t="n">
        <v>0.00160553265295393</v>
      </c>
      <c r="BK6" s="12" t="n">
        <v>296.46872177124</v>
      </c>
      <c r="BL6" s="12" t="n">
        <v>297.555733108521</v>
      </c>
      <c r="BM6" s="12" t="n">
        <v>40.0537393391041</v>
      </c>
      <c r="BN6" s="12" t="n">
        <v>-0.0739160139849738</v>
      </c>
      <c r="BO6" s="12" t="n">
        <v>2.8745779683185</v>
      </c>
      <c r="BP6" s="12" t="n">
        <v>30.5236905768672</v>
      </c>
      <c r="BQ6" s="12" t="n">
        <v>11.3081926062861</v>
      </c>
      <c r="BR6" s="12" t="n">
        <v>23.8622274398804</v>
      </c>
      <c r="BS6" s="12" t="n">
        <v>2.97027759539348</v>
      </c>
      <c r="BT6" s="12" t="n">
        <v>0.138448624089711</v>
      </c>
      <c r="BU6" s="12" t="n">
        <v>1.80962544412513</v>
      </c>
      <c r="BV6" s="12" t="n">
        <v>1.16065215126836</v>
      </c>
      <c r="BW6" s="12" t="n">
        <v>0.0867161679223197</v>
      </c>
      <c r="BX6" s="12" t="n">
        <v>59.7362454009915</v>
      </c>
      <c r="BY6" s="12" t="n">
        <v>0.780821497404911</v>
      </c>
      <c r="BZ6" s="12" t="n">
        <v>62.574098871806</v>
      </c>
      <c r="CA6" s="12" t="n">
        <v>810.28608202303</v>
      </c>
      <c r="CB6" s="12" t="n">
        <v>0.0110266495622597</v>
      </c>
      <c r="CC6" s="12" t="n">
        <v>0</v>
      </c>
      <c r="CD6" s="12" t="n">
        <v>220.294141720554</v>
      </c>
      <c r="CE6" s="12" t="n">
        <v>1126.90307617188</v>
      </c>
      <c r="CF6" s="12" t="n">
        <v>0.543422190319641</v>
      </c>
      <c r="CG6" s="12" t="e">
        <f aca="false">#DIV/0!</f>
        <v>#DIV/0!</v>
      </c>
    </row>
    <row r="7" customFormat="false" ht="12.8" hidden="false" customHeight="false" outlineLevel="0" collapsed="false">
      <c r="A7" s="4" t="n">
        <v>2</v>
      </c>
      <c r="B7" s="4" t="n">
        <v>6</v>
      </c>
      <c r="C7" s="12" t="n">
        <v>14</v>
      </c>
      <c r="D7" s="12" t="s">
        <v>142</v>
      </c>
      <c r="E7" s="12" t="n">
        <v>1996.99999620952</v>
      </c>
      <c r="F7" s="12" t="n">
        <v>0</v>
      </c>
      <c r="G7" s="4" t="n">
        <v>8.7627207610609</v>
      </c>
      <c r="H7" s="12" t="n">
        <v>0.145874423717109</v>
      </c>
      <c r="I7" s="12" t="n">
        <v>744.054818917851</v>
      </c>
      <c r="J7" s="12" t="n">
        <v>2</v>
      </c>
      <c r="K7" s="12" t="n">
        <v>2</v>
      </c>
      <c r="L7" s="12" t="n">
        <v>0</v>
      </c>
      <c r="M7" s="12" t="n">
        <v>0</v>
      </c>
      <c r="N7" s="12" t="n">
        <v>478.931640625</v>
      </c>
      <c r="O7" s="12" t="n">
        <v>1488.9287109375</v>
      </c>
      <c r="P7" s="12" t="n">
        <v>769.55224609375</v>
      </c>
      <c r="Q7" s="12" t="e">
        <f aca="false">#DIV/0!</f>
        <v>#DIV/0!</v>
      </c>
      <c r="R7" s="12" t="n">
        <v>0.678338098320744</v>
      </c>
      <c r="S7" s="12" t="n">
        <v>0.483150374869725</v>
      </c>
      <c r="T7" s="12" t="n">
        <v>-1</v>
      </c>
      <c r="U7" s="12" t="n">
        <v>0.87</v>
      </c>
      <c r="V7" s="12" t="n">
        <v>0.92</v>
      </c>
      <c r="W7" s="12" t="n">
        <v>19.9885787963867</v>
      </c>
      <c r="X7" s="12" t="n">
        <v>0.879994289398193</v>
      </c>
      <c r="Y7" s="12" t="n">
        <v>0.0443441727607921</v>
      </c>
      <c r="Z7" s="12" t="n">
        <v>0.712255991615075</v>
      </c>
      <c r="AA7" s="12" t="n">
        <v>3.10885434295898</v>
      </c>
      <c r="AB7" s="12" t="n">
        <v>-1</v>
      </c>
      <c r="AC7" s="12" t="n">
        <v>250.181076049805</v>
      </c>
      <c r="AD7" s="12" t="n">
        <v>0.5</v>
      </c>
      <c r="AE7" s="12" t="n">
        <v>53.1846903639338</v>
      </c>
      <c r="AF7" s="12" t="n">
        <v>1.60948725800127</v>
      </c>
      <c r="AG7" s="12" t="n">
        <v>1.02740778104528</v>
      </c>
      <c r="AH7" s="12" t="n">
        <v>23.4753608703613</v>
      </c>
      <c r="AI7" s="12" t="n">
        <v>2</v>
      </c>
      <c r="AJ7" s="12" t="n">
        <v>4.644859790802</v>
      </c>
      <c r="AK7" s="12" t="n">
        <v>1</v>
      </c>
      <c r="AL7" s="12" t="n">
        <v>9.289719581604</v>
      </c>
      <c r="AM7" s="12" t="n">
        <v>24.8296070098877</v>
      </c>
      <c r="AN7" s="12" t="n">
        <v>23.4753608703613</v>
      </c>
      <c r="AO7" s="12" t="n">
        <v>24.6791706085205</v>
      </c>
      <c r="AP7" s="12" t="n">
        <v>862.517700195313</v>
      </c>
      <c r="AQ7" s="12" t="n">
        <v>855.770629882813</v>
      </c>
      <c r="AR7" s="12" t="n">
        <v>18.8774337768555</v>
      </c>
      <c r="AS7" s="12" t="n">
        <v>19.9270248413086</v>
      </c>
      <c r="AT7" s="12" t="n">
        <v>56.4170837402344</v>
      </c>
      <c r="AU7" s="12" t="n">
        <v>59.5538902282715</v>
      </c>
      <c r="AV7" s="12" t="n">
        <v>300.577056884766</v>
      </c>
      <c r="AW7" s="12" t="n">
        <v>250.181076049805</v>
      </c>
      <c r="AX7" s="12" t="n">
        <v>111.618309020996</v>
      </c>
      <c r="AY7" s="12" t="n">
        <v>94.0667419433594</v>
      </c>
      <c r="AZ7" s="12" t="n">
        <v>-2.55465078353882</v>
      </c>
      <c r="BA7" s="12" t="n">
        <v>-0.4166040122509</v>
      </c>
      <c r="BB7" s="12" t="n">
        <v>0.75</v>
      </c>
      <c r="BC7" s="12" t="n">
        <v>-1.355140209198</v>
      </c>
      <c r="BD7" s="12" t="n">
        <v>7.355140209198</v>
      </c>
      <c r="BE7" s="12" t="n">
        <v>1</v>
      </c>
      <c r="BF7" s="12" t="n">
        <v>0</v>
      </c>
      <c r="BG7" s="12" t="n">
        <v>0.159999996423721</v>
      </c>
      <c r="BH7" s="12" t="n">
        <v>111105</v>
      </c>
      <c r="BI7" s="12" t="n">
        <v>1.50288528442383</v>
      </c>
      <c r="BJ7" s="12" t="n">
        <v>0.00160948725800127</v>
      </c>
      <c r="BK7" s="12" t="n">
        <v>296.625360870361</v>
      </c>
      <c r="BL7" s="12" t="n">
        <v>297.979607009888</v>
      </c>
      <c r="BM7" s="12" t="n">
        <v>40.0289712732515</v>
      </c>
      <c r="BN7" s="12" t="n">
        <v>-0.0624583876951076</v>
      </c>
      <c r="BO7" s="12" t="n">
        <v>2.90187808449157</v>
      </c>
      <c r="BP7" s="12" t="n">
        <v>30.8491399249151</v>
      </c>
      <c r="BQ7" s="12" t="n">
        <v>10.9221150836065</v>
      </c>
      <c r="BR7" s="12" t="n">
        <v>24.1524839401245</v>
      </c>
      <c r="BS7" s="12" t="n">
        <v>3.02251765474355</v>
      </c>
      <c r="BT7" s="12" t="n">
        <v>0.143619202955936</v>
      </c>
      <c r="BU7" s="12" t="n">
        <v>1.87447030344629</v>
      </c>
      <c r="BV7" s="12" t="n">
        <v>1.14804735129726</v>
      </c>
      <c r="BW7" s="12" t="n">
        <v>0.0899619311867001</v>
      </c>
      <c r="BX7" s="12" t="n">
        <v>69.9908126428585</v>
      </c>
      <c r="BY7" s="12" t="n">
        <v>0.869455894998102</v>
      </c>
      <c r="BZ7" s="12" t="n">
        <v>64.2344153228546</v>
      </c>
      <c r="CA7" s="12" t="n">
        <v>854.497214369727</v>
      </c>
      <c r="CB7" s="12" t="n">
        <v>0.00658712790701554</v>
      </c>
      <c r="CC7" s="12" t="n">
        <v>0</v>
      </c>
      <c r="CD7" s="12" t="n">
        <v>220.157918239324</v>
      </c>
      <c r="CE7" s="12" t="n">
        <v>1009.9970703125</v>
      </c>
      <c r="CF7" s="12" t="n">
        <v>0.483150374869725</v>
      </c>
      <c r="CG7" s="12" t="e">
        <f aca="false">#DIV/0!</f>
        <v>#DIV/0!</v>
      </c>
    </row>
    <row r="8" customFormat="false" ht="12.8" hidden="false" customHeight="false" outlineLevel="0" collapsed="false">
      <c r="A8" s="4" t="n">
        <v>3</v>
      </c>
      <c r="B8" s="4" t="n">
        <v>6</v>
      </c>
      <c r="C8" s="12" t="n">
        <v>63</v>
      </c>
      <c r="D8" s="12" t="s">
        <v>303</v>
      </c>
      <c r="E8" s="12" t="n">
        <v>7357.49999617506</v>
      </c>
      <c r="F8" s="12" t="n">
        <v>0</v>
      </c>
      <c r="G8" s="4" t="n">
        <v>11.6794687660993</v>
      </c>
      <c r="H8" s="12" t="n">
        <v>0.227509317704662</v>
      </c>
      <c r="I8" s="12" t="n">
        <v>823.440696504379</v>
      </c>
      <c r="J8" s="12" t="n">
        <v>9</v>
      </c>
      <c r="K8" s="12" t="n">
        <v>9</v>
      </c>
      <c r="L8" s="12" t="n">
        <v>0</v>
      </c>
      <c r="M8" s="12" t="n">
        <v>0</v>
      </c>
      <c r="N8" s="12" t="n">
        <v>462.70703125</v>
      </c>
      <c r="O8" s="12" t="n">
        <v>1407.232421875</v>
      </c>
      <c r="P8" s="12" t="n">
        <v>607.171813964844</v>
      </c>
      <c r="Q8" s="12" t="e">
        <f aca="false">#DIV/0!</f>
        <v>#DIV/0!</v>
      </c>
      <c r="R8" s="12" t="n">
        <v>0.671193596695642</v>
      </c>
      <c r="S8" s="12" t="n">
        <v>0.568534803116711</v>
      </c>
      <c r="T8" s="12" t="n">
        <v>-1</v>
      </c>
      <c r="U8" s="12" t="n">
        <v>0.87</v>
      </c>
      <c r="V8" s="12" t="n">
        <v>0.92</v>
      </c>
      <c r="W8" s="12" t="n">
        <v>19.9885787963867</v>
      </c>
      <c r="X8" s="12" t="n">
        <v>0.879994289398193</v>
      </c>
      <c r="Y8" s="12" t="n">
        <v>0.0576653342517718</v>
      </c>
      <c r="Z8" s="12" t="n">
        <v>0.84705039785193</v>
      </c>
      <c r="AA8" s="12" t="n">
        <v>3.04130330173149</v>
      </c>
      <c r="AB8" s="12" t="n">
        <v>-1</v>
      </c>
      <c r="AC8" s="12" t="n">
        <v>249.86555480957</v>
      </c>
      <c r="AD8" s="12" t="n">
        <v>0.5</v>
      </c>
      <c r="AE8" s="12" t="n">
        <v>62.5047905478607</v>
      </c>
      <c r="AF8" s="12" t="n">
        <v>2.41185583399691</v>
      </c>
      <c r="AG8" s="12" t="n">
        <v>0.994266937016877</v>
      </c>
      <c r="AH8" s="12" t="n">
        <v>23.8882846832275</v>
      </c>
      <c r="AI8" s="12" t="n">
        <v>2</v>
      </c>
      <c r="AJ8" s="12" t="n">
        <v>4.644859790802</v>
      </c>
      <c r="AK8" s="12" t="n">
        <v>1</v>
      </c>
      <c r="AL8" s="12" t="n">
        <v>9.289719581604</v>
      </c>
      <c r="AM8" s="12" t="n">
        <v>25.3580207824707</v>
      </c>
      <c r="AN8" s="12" t="n">
        <v>23.8882846832275</v>
      </c>
      <c r="AO8" s="12" t="n">
        <v>25.3471508026123</v>
      </c>
      <c r="AP8" s="12" t="n">
        <v>931.669311523438</v>
      </c>
      <c r="AQ8" s="12" t="n">
        <v>922.418029785156</v>
      </c>
      <c r="AR8" s="12" t="n">
        <v>19.4944896697998</v>
      </c>
      <c r="AS8" s="12" t="n">
        <v>21.0654335021973</v>
      </c>
      <c r="AT8" s="12" t="n">
        <v>56.4303283691406</v>
      </c>
      <c r="AU8" s="12" t="n">
        <v>60.9777069091797</v>
      </c>
      <c r="AV8" s="12" t="n">
        <v>300.589874267578</v>
      </c>
      <c r="AW8" s="12" t="n">
        <v>249.86555480957</v>
      </c>
      <c r="AX8" s="12" t="n">
        <v>133.588821411133</v>
      </c>
      <c r="AY8" s="12" t="n">
        <v>94.0245513916016</v>
      </c>
      <c r="AZ8" s="12" t="n">
        <v>-2.69135737419128</v>
      </c>
      <c r="BA8" s="12" t="n">
        <v>-0.395989865064621</v>
      </c>
      <c r="BB8" s="12" t="n">
        <v>0.75</v>
      </c>
      <c r="BC8" s="12" t="n">
        <v>-1.355140209198</v>
      </c>
      <c r="BD8" s="12" t="n">
        <v>7.355140209198</v>
      </c>
      <c r="BE8" s="12" t="n">
        <v>1</v>
      </c>
      <c r="BF8" s="12" t="n">
        <v>0</v>
      </c>
      <c r="BG8" s="12" t="n">
        <v>0.159999996423721</v>
      </c>
      <c r="BH8" s="12" t="n">
        <v>111105</v>
      </c>
      <c r="BI8" s="12" t="n">
        <v>1.50294937133789</v>
      </c>
      <c r="BJ8" s="12" t="n">
        <v>0.00241185583399691</v>
      </c>
      <c r="BK8" s="12" t="n">
        <v>297.038284683227</v>
      </c>
      <c r="BL8" s="12" t="n">
        <v>298.508020782471</v>
      </c>
      <c r="BM8" s="12" t="n">
        <v>39.9784878759423</v>
      </c>
      <c r="BN8" s="12" t="n">
        <v>-0.198617002524622</v>
      </c>
      <c r="BO8" s="12" t="n">
        <v>2.97493487193059</v>
      </c>
      <c r="BP8" s="12" t="n">
        <v>31.6399794298441</v>
      </c>
      <c r="BQ8" s="12" t="n">
        <v>10.5745459276468</v>
      </c>
      <c r="BR8" s="12" t="n">
        <v>24.6231527328491</v>
      </c>
      <c r="BS8" s="12" t="n">
        <v>3.10893627747601</v>
      </c>
      <c r="BT8" s="12" t="n">
        <v>0.222070708400413</v>
      </c>
      <c r="BU8" s="12" t="n">
        <v>1.98066793491372</v>
      </c>
      <c r="BV8" s="12" t="n">
        <v>1.12826834256229</v>
      </c>
      <c r="BW8" s="12" t="n">
        <v>0.139272781821294</v>
      </c>
      <c r="BX8" s="12" t="n">
        <v>77.4236420864122</v>
      </c>
      <c r="BY8" s="12" t="n">
        <v>0.892697963304305</v>
      </c>
      <c r="BZ8" s="12" t="n">
        <v>66.494510721452</v>
      </c>
      <c r="CA8" s="12" t="n">
        <v>920.720746815985</v>
      </c>
      <c r="CB8" s="12" t="n">
        <v>0.0084349197492719</v>
      </c>
      <c r="CC8" s="12" t="n">
        <v>0</v>
      </c>
      <c r="CD8" s="12" t="n">
        <v>219.880261349733</v>
      </c>
      <c r="CE8" s="12" t="n">
        <v>944.525390625</v>
      </c>
      <c r="CF8" s="12" t="n">
        <v>0.568534803116711</v>
      </c>
      <c r="CG8" s="12" t="e">
        <f aca="false">#DIV/0!</f>
        <v>#DIV/0!</v>
      </c>
    </row>
    <row r="9" customFormat="false" ht="12.8" hidden="false" customHeight="false" outlineLevel="0" collapsed="false">
      <c r="A9" s="4" t="n">
        <v>4</v>
      </c>
      <c r="B9" s="4" t="n">
        <v>6</v>
      </c>
      <c r="C9" s="12" t="n">
        <v>105</v>
      </c>
      <c r="D9" s="12" t="s">
        <v>437</v>
      </c>
      <c r="E9" s="12" t="n">
        <v>11603.4999961751</v>
      </c>
      <c r="F9" s="12" t="n">
        <v>0</v>
      </c>
      <c r="G9" s="4" t="n">
        <v>11.1043121422914</v>
      </c>
      <c r="H9" s="12" t="n">
        <v>0.180926307660084</v>
      </c>
      <c r="I9" s="12" t="n">
        <v>714.561395515102</v>
      </c>
      <c r="J9" s="12" t="n">
        <v>15</v>
      </c>
      <c r="K9" s="12" t="n">
        <v>15</v>
      </c>
      <c r="L9" s="12" t="n">
        <v>0</v>
      </c>
      <c r="M9" s="12" t="n">
        <v>0</v>
      </c>
      <c r="N9" s="12" t="n">
        <v>431.4619140625</v>
      </c>
      <c r="O9" s="12" t="n">
        <v>1111.85607910156</v>
      </c>
      <c r="P9" s="12" t="n">
        <v>560.562438964844</v>
      </c>
      <c r="Q9" s="12" t="e">
        <f aca="false">#DIV/0!</f>
        <v>#DIV/0!</v>
      </c>
      <c r="R9" s="12" t="n">
        <v>0.611944457405724</v>
      </c>
      <c r="S9" s="12" t="n">
        <v>0.495831835161787</v>
      </c>
      <c r="T9" s="12" t="n">
        <v>-1</v>
      </c>
      <c r="U9" s="12" t="n">
        <v>0.87</v>
      </c>
      <c r="V9" s="12" t="n">
        <v>0.92</v>
      </c>
      <c r="W9" s="12" t="n">
        <v>19.9885787963867</v>
      </c>
      <c r="X9" s="12" t="n">
        <v>0.879994289398193</v>
      </c>
      <c r="Y9" s="12" t="n">
        <v>0.0550832206871748</v>
      </c>
      <c r="Z9" s="12" t="n">
        <v>0.810256272707846</v>
      </c>
      <c r="AA9" s="12" t="n">
        <v>2.57695069451831</v>
      </c>
      <c r="AB9" s="12" t="n">
        <v>-1</v>
      </c>
      <c r="AC9" s="12" t="n">
        <v>249.712875366211</v>
      </c>
      <c r="AD9" s="12" t="n">
        <v>0.5</v>
      </c>
      <c r="AE9" s="12" t="n">
        <v>54.478507502021</v>
      </c>
      <c r="AF9" s="12" t="n">
        <v>2.06595469372807</v>
      </c>
      <c r="AG9" s="12" t="n">
        <v>1.06728541252817</v>
      </c>
      <c r="AH9" s="12" t="n">
        <v>23.6809120178223</v>
      </c>
      <c r="AI9" s="12" t="n">
        <v>2</v>
      </c>
      <c r="AJ9" s="12" t="n">
        <v>4.644859790802</v>
      </c>
      <c r="AK9" s="12" t="n">
        <v>1</v>
      </c>
      <c r="AL9" s="12" t="n">
        <v>9.289719581604</v>
      </c>
      <c r="AM9" s="12" t="n">
        <v>25.029411315918</v>
      </c>
      <c r="AN9" s="12" t="n">
        <v>23.6809120178223</v>
      </c>
      <c r="AO9" s="12" t="n">
        <v>24.9858493804932</v>
      </c>
      <c r="AP9" s="12" t="n">
        <v>837.258056640625</v>
      </c>
      <c r="AQ9" s="12" t="n">
        <v>828.731750488281</v>
      </c>
      <c r="AR9" s="12" t="n">
        <v>18.5363445281982</v>
      </c>
      <c r="AS9" s="12" t="n">
        <v>19.8834209442139</v>
      </c>
      <c r="AT9" s="12" t="n">
        <v>54.7528648376465</v>
      </c>
      <c r="AU9" s="12" t="n">
        <v>58.7318725585938</v>
      </c>
      <c r="AV9" s="12" t="n">
        <v>300.632751464844</v>
      </c>
      <c r="AW9" s="12" t="n">
        <v>249.712875366211</v>
      </c>
      <c r="AX9" s="12" t="n">
        <v>164.572158813477</v>
      </c>
      <c r="AY9" s="12" t="n">
        <v>94.0864944458008</v>
      </c>
      <c r="AZ9" s="12" t="n">
        <v>-3.24763178825378</v>
      </c>
      <c r="BA9" s="12" t="n">
        <v>-0.43512350320816</v>
      </c>
      <c r="BB9" s="12" t="n">
        <v>0.75</v>
      </c>
      <c r="BC9" s="12" t="n">
        <v>-1.355140209198</v>
      </c>
      <c r="BD9" s="12" t="n">
        <v>7.355140209198</v>
      </c>
      <c r="BE9" s="12" t="n">
        <v>1</v>
      </c>
      <c r="BF9" s="12" t="n">
        <v>0</v>
      </c>
      <c r="BG9" s="12" t="n">
        <v>0.159999996423721</v>
      </c>
      <c r="BH9" s="12" t="n">
        <v>111105</v>
      </c>
      <c r="BI9" s="12" t="n">
        <v>1.50316375732422</v>
      </c>
      <c r="BJ9" s="12" t="n">
        <v>0.00206595469372807</v>
      </c>
      <c r="BK9" s="12" t="n">
        <v>296.830912017822</v>
      </c>
      <c r="BL9" s="12" t="n">
        <v>298.179411315918</v>
      </c>
      <c r="BM9" s="12" t="n">
        <v>39.9540591655509</v>
      </c>
      <c r="BN9" s="12" t="n">
        <v>-0.143403235097041</v>
      </c>
      <c r="BO9" s="12" t="n">
        <v>2.93804678675947</v>
      </c>
      <c r="BP9" s="12" t="n">
        <v>31.2270831649695</v>
      </c>
      <c r="BQ9" s="12" t="n">
        <v>11.3436622207556</v>
      </c>
      <c r="BR9" s="12" t="n">
        <v>24.3551616668702</v>
      </c>
      <c r="BS9" s="12" t="n">
        <v>3.05946998902878</v>
      </c>
      <c r="BT9" s="12" t="n">
        <v>0.177469908890004</v>
      </c>
      <c r="BU9" s="12" t="n">
        <v>1.8707613742313</v>
      </c>
      <c r="BV9" s="12" t="n">
        <v>1.18870861479748</v>
      </c>
      <c r="BW9" s="12" t="n">
        <v>0.111224135237791</v>
      </c>
      <c r="BX9" s="12" t="n">
        <v>67.2305767703153</v>
      </c>
      <c r="BY9" s="12" t="n">
        <v>0.862234848724076</v>
      </c>
      <c r="BZ9" s="12" t="n">
        <v>63.4331413376765</v>
      </c>
      <c r="CA9" s="12" t="n">
        <v>827.118050391049</v>
      </c>
      <c r="CB9" s="12" t="n">
        <v>0.00851609273001149</v>
      </c>
      <c r="CC9" s="12" t="n">
        <v>0</v>
      </c>
      <c r="CD9" s="12" t="n">
        <v>219.745904311468</v>
      </c>
      <c r="CE9" s="12" t="n">
        <v>680.39416503906</v>
      </c>
      <c r="CF9" s="12" t="n">
        <v>0.495831835161787</v>
      </c>
      <c r="CG9" s="12" t="e">
        <f aca="false">#DIV/0!</f>
        <v>#DIV/0!</v>
      </c>
    </row>
    <row r="10" customFormat="false" ht="12.8" hidden="false" customHeight="false" outlineLevel="0" collapsed="false">
      <c r="A10" s="4" t="n">
        <v>5</v>
      </c>
      <c r="B10" s="4" t="n">
        <v>6</v>
      </c>
      <c r="C10" s="12" t="n">
        <v>168</v>
      </c>
      <c r="D10" s="12" t="s">
        <v>638</v>
      </c>
      <c r="E10" s="12" t="n">
        <v>19231.9999961406</v>
      </c>
      <c r="F10" s="12" t="n">
        <v>0</v>
      </c>
      <c r="G10" s="4" t="n">
        <v>11.1773342243842</v>
      </c>
      <c r="H10" s="12" t="n">
        <v>0.126076118206471</v>
      </c>
      <c r="I10" s="12" t="n">
        <v>686.880835928866</v>
      </c>
      <c r="J10" s="12" t="n">
        <v>24</v>
      </c>
      <c r="K10" s="12" t="n">
        <v>24</v>
      </c>
      <c r="L10" s="12" t="n">
        <v>0</v>
      </c>
      <c r="M10" s="12" t="n">
        <v>0</v>
      </c>
      <c r="N10" s="12" t="n">
        <v>480.331298828125</v>
      </c>
      <c r="O10" s="12" t="n">
        <v>1509.87573242188</v>
      </c>
      <c r="P10" s="12" t="n">
        <v>789.577819824219</v>
      </c>
      <c r="Q10" s="12" t="e">
        <f aca="false">#DIV/0!</f>
        <v>#DIV/0!</v>
      </c>
      <c r="R10" s="12" t="n">
        <v>0.681873621441904</v>
      </c>
      <c r="S10" s="12" t="n">
        <v>0.477057745303506</v>
      </c>
      <c r="T10" s="12" t="n">
        <v>-1</v>
      </c>
      <c r="U10" s="12" t="n">
        <v>0.87</v>
      </c>
      <c r="V10" s="12" t="n">
        <v>0.92</v>
      </c>
      <c r="W10" s="12" t="n">
        <v>19.9885787963867</v>
      </c>
      <c r="X10" s="12" t="n">
        <v>0.879994289398193</v>
      </c>
      <c r="Y10" s="12" t="n">
        <v>0.0553874827049307</v>
      </c>
      <c r="Z10" s="12" t="n">
        <v>0.699627805361805</v>
      </c>
      <c r="AA10" s="12" t="n">
        <v>3.14340484600016</v>
      </c>
      <c r="AB10" s="12" t="n">
        <v>-1</v>
      </c>
      <c r="AC10" s="12" t="n">
        <v>249.839294433594</v>
      </c>
      <c r="AD10" s="12" t="n">
        <v>0.5</v>
      </c>
      <c r="AE10" s="12" t="n">
        <v>52.4422786989632</v>
      </c>
      <c r="AF10" s="12" t="n">
        <v>1.60454140699267</v>
      </c>
      <c r="AG10" s="12" t="n">
        <v>1.18429178491747</v>
      </c>
      <c r="AH10" s="12" t="n">
        <v>23.6604537963867</v>
      </c>
      <c r="AI10" s="12" t="n">
        <v>2</v>
      </c>
      <c r="AJ10" s="12" t="n">
        <v>4.644859790802</v>
      </c>
      <c r="AK10" s="12" t="n">
        <v>1</v>
      </c>
      <c r="AL10" s="12" t="n">
        <v>9.289719581604</v>
      </c>
      <c r="AM10" s="12" t="n">
        <v>24.5828018188477</v>
      </c>
      <c r="AN10" s="12" t="n">
        <v>23.6604537963867</v>
      </c>
      <c r="AO10" s="12" t="n">
        <v>24.3502979278564</v>
      </c>
      <c r="AP10" s="12" t="n">
        <v>854.508117675781</v>
      </c>
      <c r="AQ10" s="12" t="n">
        <v>846.167907714844</v>
      </c>
      <c r="AR10" s="12" t="n">
        <v>17.5407905578613</v>
      </c>
      <c r="AS10" s="12" t="n">
        <v>18.588529586792</v>
      </c>
      <c r="AT10" s="12" t="n">
        <v>53.2491149902344</v>
      </c>
      <c r="AU10" s="12" t="n">
        <v>56.4297676086426</v>
      </c>
      <c r="AV10" s="12" t="n">
        <v>300.593048095703</v>
      </c>
      <c r="AW10" s="12" t="n">
        <v>249.839294433594</v>
      </c>
      <c r="AX10" s="12" t="n">
        <v>58.4923439025879</v>
      </c>
      <c r="AY10" s="12" t="n">
        <v>94.151481628418</v>
      </c>
      <c r="AZ10" s="12" t="n">
        <v>-3.04504990577698</v>
      </c>
      <c r="BA10" s="12" t="n">
        <v>-0.389287620782852</v>
      </c>
      <c r="BB10" s="12" t="n">
        <v>0.75</v>
      </c>
      <c r="BC10" s="12" t="n">
        <v>-1.355140209198</v>
      </c>
      <c r="BD10" s="12" t="n">
        <v>7.355140209198</v>
      </c>
      <c r="BE10" s="12" t="n">
        <v>1</v>
      </c>
      <c r="BF10" s="12" t="n">
        <v>0</v>
      </c>
      <c r="BG10" s="12" t="n">
        <v>0.159999996423721</v>
      </c>
      <c r="BH10" s="12" t="n">
        <v>111105</v>
      </c>
      <c r="BI10" s="12" t="n">
        <v>1.50296524047851</v>
      </c>
      <c r="BJ10" s="12" t="n">
        <v>0.00160454140699267</v>
      </c>
      <c r="BK10" s="12" t="n">
        <v>296.810453796387</v>
      </c>
      <c r="BL10" s="12" t="n">
        <v>297.732801818848</v>
      </c>
      <c r="BM10" s="12" t="n">
        <v>39.97428621588</v>
      </c>
      <c r="BN10" s="12" t="n">
        <v>-0.0813745370199092</v>
      </c>
      <c r="BO10" s="12" t="n">
        <v>2.93442938680762</v>
      </c>
      <c r="BP10" s="12" t="n">
        <v>31.1671078994673</v>
      </c>
      <c r="BQ10" s="12" t="n">
        <v>12.5785783126753</v>
      </c>
      <c r="BR10" s="12" t="n">
        <v>24.1216278076172</v>
      </c>
      <c r="BS10" s="12" t="n">
        <v>3.01692630817022</v>
      </c>
      <c r="BT10" s="12" t="n">
        <v>0.124387977544887</v>
      </c>
      <c r="BU10" s="12" t="n">
        <v>1.75013760189015</v>
      </c>
      <c r="BV10" s="12" t="n">
        <v>1.26678870628007</v>
      </c>
      <c r="BW10" s="12" t="n">
        <v>0.0778924126065429</v>
      </c>
      <c r="BX10" s="12" t="n">
        <v>64.670848404869</v>
      </c>
      <c r="BY10" s="12" t="n">
        <v>0.811754770733213</v>
      </c>
      <c r="BZ10" s="12" t="n">
        <v>59.1660309010052</v>
      </c>
      <c r="CA10" s="12" t="n">
        <v>844.543595907543</v>
      </c>
      <c r="CB10" s="12" t="n">
        <v>0.00783048388875806</v>
      </c>
      <c r="CC10" s="12" t="n">
        <v>0</v>
      </c>
      <c r="CD10" s="12" t="n">
        <v>219.857152368837</v>
      </c>
      <c r="CE10" s="12" t="n">
        <v>1029.54443359376</v>
      </c>
      <c r="CF10" s="12" t="n">
        <v>0.477057745303506</v>
      </c>
      <c r="CG10" s="12" t="e">
        <f aca="false">#DIV/0!</f>
        <v>#DIV/0!</v>
      </c>
    </row>
    <row r="11" customFormat="false" ht="12.8" hidden="false" customHeight="false" outlineLevel="0" collapsed="false">
      <c r="A11" s="4" t="n">
        <v>6</v>
      </c>
      <c r="B11" s="4" t="n">
        <v>6</v>
      </c>
      <c r="C11" s="12" t="n">
        <v>196</v>
      </c>
      <c r="D11" s="12" t="s">
        <v>732</v>
      </c>
      <c r="E11" s="12" t="n">
        <v>21807.4999961751</v>
      </c>
      <c r="F11" s="12" t="n">
        <v>0</v>
      </c>
      <c r="G11" s="4" t="n">
        <v>8.81747017511233</v>
      </c>
      <c r="H11" s="12" t="n">
        <v>0.0917243591895013</v>
      </c>
      <c r="I11" s="12" t="n">
        <v>662.265090606259</v>
      </c>
      <c r="J11" s="12" t="n">
        <v>28</v>
      </c>
      <c r="K11" s="12" t="n">
        <v>28</v>
      </c>
      <c r="L11" s="12" t="n">
        <v>0</v>
      </c>
      <c r="M11" s="12" t="n">
        <v>0</v>
      </c>
      <c r="N11" s="12" t="n">
        <v>468.22216796875</v>
      </c>
      <c r="O11" s="12" t="n">
        <v>1295.521484375</v>
      </c>
      <c r="P11" s="12" t="n">
        <v>613.052856445313</v>
      </c>
      <c r="Q11" s="12" t="e">
        <f aca="false">#DIV/0!</f>
        <v>#DIV/0!</v>
      </c>
      <c r="R11" s="12" t="n">
        <v>0.63858401916458</v>
      </c>
      <c r="S11" s="12" t="n">
        <v>0.526790667820481</v>
      </c>
      <c r="T11" s="12" t="n">
        <v>-1</v>
      </c>
      <c r="U11" s="12" t="n">
        <v>0.87</v>
      </c>
      <c r="V11" s="12" t="n">
        <v>0.92</v>
      </c>
      <c r="W11" s="12" t="n">
        <v>19.9885787963867</v>
      </c>
      <c r="X11" s="12" t="n">
        <v>0.879994289398193</v>
      </c>
      <c r="Y11" s="12" t="n">
        <v>0.04453756040298</v>
      </c>
      <c r="Z11" s="12" t="n">
        <v>0.82493556370178</v>
      </c>
      <c r="AA11" s="12" t="n">
        <v>2.76689480550495</v>
      </c>
      <c r="AB11" s="12" t="n">
        <v>-1</v>
      </c>
      <c r="AC11" s="12" t="n">
        <v>250.491683959961</v>
      </c>
      <c r="AD11" s="12" t="n">
        <v>0.5</v>
      </c>
      <c r="AE11" s="12" t="n">
        <v>58.0605630737359</v>
      </c>
      <c r="AF11" s="12" t="n">
        <v>1.09684412577121</v>
      </c>
      <c r="AG11" s="12" t="n">
        <v>1.10862001983976</v>
      </c>
      <c r="AH11" s="12" t="n">
        <v>23.7930793762207</v>
      </c>
      <c r="AI11" s="12" t="n">
        <v>2</v>
      </c>
      <c r="AJ11" s="12" t="n">
        <v>4.644859790802</v>
      </c>
      <c r="AK11" s="12" t="n">
        <v>1</v>
      </c>
      <c r="AL11" s="12" t="n">
        <v>9.289719581604</v>
      </c>
      <c r="AM11" s="12" t="n">
        <v>24.9320068359375</v>
      </c>
      <c r="AN11" s="12" t="n">
        <v>23.7930793762207</v>
      </c>
      <c r="AO11" s="12" t="n">
        <v>24.9591846466064</v>
      </c>
      <c r="AP11" s="12" t="n">
        <v>838.260803222656</v>
      </c>
      <c r="AQ11" s="12" t="n">
        <v>831.787170410156</v>
      </c>
      <c r="AR11" s="12" t="n">
        <v>18.9151802062988</v>
      </c>
      <c r="AS11" s="12" t="n">
        <v>19.6306285858154</v>
      </c>
      <c r="AT11" s="12" t="n">
        <v>56.2688980102539</v>
      </c>
      <c r="AU11" s="12" t="n">
        <v>58.3972129821777</v>
      </c>
      <c r="AV11" s="12" t="n">
        <v>300.598175048828</v>
      </c>
      <c r="AW11" s="12" t="n">
        <v>250.491683959961</v>
      </c>
      <c r="AX11" s="12" t="n">
        <v>120.739845275879</v>
      </c>
      <c r="AY11" s="12" t="n">
        <v>94.2063293457031</v>
      </c>
      <c r="AZ11" s="12" t="n">
        <v>-2.02957439422607</v>
      </c>
      <c r="BA11" s="12" t="n">
        <v>-0.401076465845108</v>
      </c>
      <c r="BB11" s="12" t="n">
        <v>0.5</v>
      </c>
      <c r="BC11" s="12" t="n">
        <v>-1.355140209198</v>
      </c>
      <c r="BD11" s="12" t="n">
        <v>7.355140209198</v>
      </c>
      <c r="BE11" s="12" t="n">
        <v>1</v>
      </c>
      <c r="BF11" s="12" t="n">
        <v>0</v>
      </c>
      <c r="BG11" s="12" t="n">
        <v>0.159999996423721</v>
      </c>
      <c r="BH11" s="12" t="n">
        <v>111105</v>
      </c>
      <c r="BI11" s="12" t="n">
        <v>1.50299087524414</v>
      </c>
      <c r="BJ11" s="12" t="n">
        <v>0.00109684412577121</v>
      </c>
      <c r="BK11" s="12" t="n">
        <v>296.943079376221</v>
      </c>
      <c r="BL11" s="12" t="n">
        <v>298.082006835938</v>
      </c>
      <c r="BM11" s="12" t="n">
        <v>40.0786685377656</v>
      </c>
      <c r="BN11" s="12" t="n">
        <v>0.0185268235921359</v>
      </c>
      <c r="BO11" s="12" t="n">
        <v>2.95794948165826</v>
      </c>
      <c r="BP11" s="12" t="n">
        <v>31.398627907512</v>
      </c>
      <c r="BQ11" s="12" t="n">
        <v>11.7679993216966</v>
      </c>
      <c r="BR11" s="12" t="n">
        <v>24.3625431060791</v>
      </c>
      <c r="BS11" s="12" t="n">
        <v>3.06082319832262</v>
      </c>
      <c r="BT11" s="12" t="n">
        <v>0.0908275507534203</v>
      </c>
      <c r="BU11" s="12" t="n">
        <v>1.8493294618185</v>
      </c>
      <c r="BV11" s="12" t="n">
        <v>1.21149373650412</v>
      </c>
      <c r="BW11" s="12" t="n">
        <v>0.0568471163715414</v>
      </c>
      <c r="BX11" s="12" t="n">
        <v>62.3895632398152</v>
      </c>
      <c r="BY11" s="12" t="n">
        <v>0.79619536603299</v>
      </c>
      <c r="BZ11" s="12" t="n">
        <v>61.9153860951209</v>
      </c>
      <c r="CA11" s="12" t="n">
        <v>830.505798606429</v>
      </c>
      <c r="CB11" s="12" t="n">
        <v>0.00657354916955865</v>
      </c>
      <c r="CC11" s="12" t="n">
        <v>0</v>
      </c>
      <c r="CD11" s="12" t="n">
        <v>220.431251426503</v>
      </c>
      <c r="CE11" s="12" t="n">
        <v>827.29931640625</v>
      </c>
      <c r="CF11" s="12" t="n">
        <v>0.526790667820481</v>
      </c>
      <c r="CG11" s="12" t="e">
        <f aca="false">#DIV/0!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2" t="s">
        <v>813</v>
      </c>
      <c r="B1" s="22" t="s">
        <v>805</v>
      </c>
      <c r="C1" s="22" t="s">
        <v>806</v>
      </c>
      <c r="D1" s="22" t="s">
        <v>814</v>
      </c>
      <c r="E1" s="22" t="s">
        <v>815</v>
      </c>
    </row>
    <row r="2" customFormat="false" ht="12.8" hidden="false" customHeight="false" outlineLevel="0" collapsed="false">
      <c r="A2" s="12" t="s">
        <v>816</v>
      </c>
      <c r="B2" s="12" t="s">
        <v>817</v>
      </c>
      <c r="C2" s="12" t="s">
        <v>817</v>
      </c>
      <c r="D2" s="12" t="n">
        <f aca="false">ad_pulso!A2</f>
        <v>2</v>
      </c>
      <c r="E2" s="12" t="n">
        <f aca="false">ad_pulso!G2</f>
        <v>9.91281390853237</v>
      </c>
    </row>
    <row r="3" customFormat="false" ht="12.8" hidden="false" customHeight="false" outlineLevel="0" collapsed="false">
      <c r="A3" s="12" t="s">
        <v>816</v>
      </c>
      <c r="B3" s="12" t="s">
        <v>817</v>
      </c>
      <c r="C3" s="12" t="s">
        <v>817</v>
      </c>
      <c r="D3" s="12" t="n">
        <f aca="false">ad_pulso!A3</f>
        <v>3</v>
      </c>
      <c r="E3" s="12" t="n">
        <f aca="false">ad_pulso!G3</f>
        <v>6.77800895834374</v>
      </c>
    </row>
    <row r="4" customFormat="false" ht="12.8" hidden="false" customHeight="false" outlineLevel="0" collapsed="false">
      <c r="A4" s="12" t="s">
        <v>816</v>
      </c>
      <c r="B4" s="12" t="s">
        <v>817</v>
      </c>
      <c r="C4" s="12" t="s">
        <v>817</v>
      </c>
      <c r="D4" s="12" t="n">
        <f aca="false">ad_pulso!A4</f>
        <v>4</v>
      </c>
      <c r="E4" s="12" t="n">
        <f aca="false">ad_pulso!G4</f>
        <v>12.7286130872932</v>
      </c>
    </row>
    <row r="5" customFormat="false" ht="12.8" hidden="false" customHeight="false" outlineLevel="0" collapsed="false">
      <c r="A5" s="12" t="s">
        <v>816</v>
      </c>
      <c r="B5" s="12" t="s">
        <v>817</v>
      </c>
      <c r="C5" s="12" t="s">
        <v>817</v>
      </c>
      <c r="D5" s="12" t="n">
        <f aca="false">ad_pulso!A5</f>
        <v>5</v>
      </c>
      <c r="E5" s="12" t="n">
        <f aca="false">ad_pulso!G5</f>
        <v>12.567964532561</v>
      </c>
    </row>
    <row r="6" customFormat="false" ht="12.8" hidden="false" customHeight="false" outlineLevel="0" collapsed="false">
      <c r="A6" s="12" t="s">
        <v>816</v>
      </c>
      <c r="B6" s="12" t="s">
        <v>817</v>
      </c>
      <c r="C6" s="12" t="s">
        <v>817</v>
      </c>
      <c r="D6" s="12" t="n">
        <f aca="false">ad_pulso!A6</f>
        <v>6</v>
      </c>
      <c r="E6" s="12" t="n">
        <f aca="false">ad_pulso!G6</f>
        <v>14.2786565571624</v>
      </c>
    </row>
    <row r="7" customFormat="false" ht="12.8" hidden="false" customHeight="false" outlineLevel="0" collapsed="false">
      <c r="A7" s="12" t="s">
        <v>818</v>
      </c>
      <c r="B7" s="12" t="s">
        <v>817</v>
      </c>
      <c r="C7" s="12" t="s">
        <v>817</v>
      </c>
      <c r="D7" s="12" t="n">
        <f aca="false">ad_pulso!A7</f>
        <v>2</v>
      </c>
      <c r="E7" s="12" t="n">
        <f aca="false">ad_pulso!G7</f>
        <v>8.7627207610609</v>
      </c>
    </row>
    <row r="8" customFormat="false" ht="12.8" hidden="false" customHeight="false" outlineLevel="0" collapsed="false">
      <c r="A8" s="12" t="s">
        <v>818</v>
      </c>
      <c r="B8" s="12" t="s">
        <v>817</v>
      </c>
      <c r="C8" s="12" t="s">
        <v>817</v>
      </c>
      <c r="D8" s="12" t="n">
        <f aca="false">ad_pulso!A8</f>
        <v>3</v>
      </c>
      <c r="E8" s="12" t="n">
        <f aca="false">ad_pulso!G8</f>
        <v>11.6794687660993</v>
      </c>
    </row>
    <row r="9" customFormat="false" ht="12.8" hidden="false" customHeight="false" outlineLevel="0" collapsed="false">
      <c r="A9" s="12" t="s">
        <v>818</v>
      </c>
      <c r="B9" s="12" t="s">
        <v>817</v>
      </c>
      <c r="C9" s="12" t="s">
        <v>817</v>
      </c>
      <c r="D9" s="12" t="n">
        <f aca="false">ad_pulso!A9</f>
        <v>4</v>
      </c>
      <c r="E9" s="12" t="n">
        <f aca="false">ad_pulso!G9</f>
        <v>11.1043121422914</v>
      </c>
    </row>
    <row r="10" customFormat="false" ht="12.8" hidden="false" customHeight="false" outlineLevel="0" collapsed="false">
      <c r="A10" s="12" t="s">
        <v>818</v>
      </c>
      <c r="B10" s="12" t="s">
        <v>817</v>
      </c>
      <c r="C10" s="12" t="s">
        <v>817</v>
      </c>
      <c r="D10" s="12" t="n">
        <f aca="false">ad_pulso!A10</f>
        <v>5</v>
      </c>
      <c r="E10" s="12" t="n">
        <f aca="false">ad_pulso!G10</f>
        <v>11.1773342243842</v>
      </c>
    </row>
    <row r="11" customFormat="false" ht="12.8" hidden="false" customHeight="false" outlineLevel="0" collapsed="false">
      <c r="A11" s="12" t="s">
        <v>818</v>
      </c>
      <c r="B11" s="12" t="s">
        <v>817</v>
      </c>
      <c r="C11" s="12" t="s">
        <v>817</v>
      </c>
      <c r="D11" s="12" t="n">
        <f aca="false">ad_pulso!A11</f>
        <v>6</v>
      </c>
      <c r="E11" s="12" t="n">
        <f aca="false">ad_pulso!G11</f>
        <v>8.81747017511233</v>
      </c>
    </row>
    <row r="12" customFormat="false" ht="12.8" hidden="false" customHeight="false" outlineLevel="0" collapsed="false">
      <c r="A12" s="12" t="s">
        <v>817</v>
      </c>
      <c r="B12" s="12" t="str">
        <f aca="false">pulso!A2</f>
        <v>SEM_Ca</v>
      </c>
      <c r="C12" s="12" t="str">
        <f aca="false">pulso!B2</f>
        <v>SEM_Al</v>
      </c>
      <c r="D12" s="12" t="n">
        <f aca="false">pulso!C2</f>
        <v>2</v>
      </c>
      <c r="E12" s="26" t="n">
        <f aca="false">pulso!I2</f>
        <v>8.42790660426663</v>
      </c>
    </row>
    <row r="13" customFormat="false" ht="12.8" hidden="false" customHeight="false" outlineLevel="0" collapsed="false">
      <c r="A13" s="12" t="s">
        <v>817</v>
      </c>
      <c r="B13" s="12" t="str">
        <f aca="false">pulso!A3</f>
        <v>SEM_Ca</v>
      </c>
      <c r="C13" s="12" t="str">
        <f aca="false">pulso!B3</f>
        <v>SEM_Al</v>
      </c>
      <c r="D13" s="12" t="n">
        <f aca="false">pulso!C3</f>
        <v>3</v>
      </c>
      <c r="E13" s="26" t="n">
        <f aca="false">pulso!I3</f>
        <v>10.9160524688503</v>
      </c>
    </row>
    <row r="14" customFormat="false" ht="12.8" hidden="false" customHeight="false" outlineLevel="0" collapsed="false">
      <c r="A14" s="12" t="s">
        <v>817</v>
      </c>
      <c r="B14" s="12" t="str">
        <f aca="false">pulso!A4</f>
        <v>SEM_Ca</v>
      </c>
      <c r="C14" s="12" t="str">
        <f aca="false">pulso!B4</f>
        <v>SEM_Al</v>
      </c>
      <c r="D14" s="12" t="n">
        <f aca="false">pulso!C4</f>
        <v>4</v>
      </c>
      <c r="E14" s="26" t="n">
        <f aca="false">pulso!I4</f>
        <v>11.061385569308</v>
      </c>
    </row>
    <row r="15" customFormat="false" ht="12.8" hidden="false" customHeight="false" outlineLevel="0" collapsed="false">
      <c r="A15" s="12" t="s">
        <v>817</v>
      </c>
      <c r="B15" s="12" t="str">
        <f aca="false">pulso!A5</f>
        <v>SEM_Ca</v>
      </c>
      <c r="C15" s="12" t="str">
        <f aca="false">pulso!B5</f>
        <v>SEM_Al</v>
      </c>
      <c r="D15" s="12" t="n">
        <f aca="false">pulso!C5</f>
        <v>5</v>
      </c>
      <c r="E15" s="26" t="n">
        <f aca="false">pulso!I5</f>
        <v>9.03641457739628</v>
      </c>
    </row>
    <row r="16" customFormat="false" ht="12.8" hidden="false" customHeight="false" outlineLevel="0" collapsed="false">
      <c r="A16" s="12" t="s">
        <v>817</v>
      </c>
      <c r="B16" s="12" t="str">
        <f aca="false">pulso!A6</f>
        <v>SEM_Ca</v>
      </c>
      <c r="C16" s="12" t="str">
        <f aca="false">pulso!B6</f>
        <v>SEM_Al</v>
      </c>
      <c r="D16" s="12" t="n">
        <f aca="false">pulso!C6</f>
        <v>6</v>
      </c>
      <c r="E16" s="26" t="n">
        <f aca="false">pulso!I6</f>
        <v>8.59005441891622</v>
      </c>
    </row>
    <row r="17" customFormat="false" ht="12.8" hidden="false" customHeight="false" outlineLevel="0" collapsed="false">
      <c r="A17" s="12" t="s">
        <v>817</v>
      </c>
      <c r="B17" s="12" t="str">
        <f aca="false">pulso!A7</f>
        <v>SEM_Ca</v>
      </c>
      <c r="C17" s="12" t="str">
        <f aca="false">pulso!B7</f>
        <v>COM_Al</v>
      </c>
      <c r="D17" s="12" t="n">
        <f aca="false">pulso!C7</f>
        <v>2</v>
      </c>
      <c r="E17" s="26" t="n">
        <f aca="false">pulso!I7</f>
        <v>13.3810518693237</v>
      </c>
    </row>
    <row r="18" customFormat="false" ht="12.8" hidden="false" customHeight="false" outlineLevel="0" collapsed="false">
      <c r="A18" s="12" t="s">
        <v>817</v>
      </c>
      <c r="B18" s="12" t="str">
        <f aca="false">pulso!A8</f>
        <v>SEM_Ca</v>
      </c>
      <c r="C18" s="12" t="str">
        <f aca="false">pulso!B8</f>
        <v>COM_Al</v>
      </c>
      <c r="D18" s="12" t="n">
        <f aca="false">pulso!C8</f>
        <v>3</v>
      </c>
      <c r="E18" s="26" t="n">
        <f aca="false">pulso!I8</f>
        <v>12.1132274131945</v>
      </c>
    </row>
    <row r="19" customFormat="false" ht="12.8" hidden="false" customHeight="false" outlineLevel="0" collapsed="false">
      <c r="A19" s="12" t="s">
        <v>817</v>
      </c>
      <c r="B19" s="12" t="str">
        <f aca="false">pulso!A9</f>
        <v>SEM_Ca</v>
      </c>
      <c r="C19" s="12" t="str">
        <f aca="false">pulso!B9</f>
        <v>COM_Al</v>
      </c>
      <c r="D19" s="12" t="n">
        <f aca="false">pulso!C9</f>
        <v>4</v>
      </c>
      <c r="E19" s="26" t="n">
        <f aca="false">pulso!I9</f>
        <v>13.7798865709662</v>
      </c>
    </row>
    <row r="20" customFormat="false" ht="12.8" hidden="false" customHeight="false" outlineLevel="0" collapsed="false">
      <c r="A20" s="12" t="s">
        <v>817</v>
      </c>
      <c r="B20" s="12" t="str">
        <f aca="false">pulso!A10</f>
        <v>SEM_Ca</v>
      </c>
      <c r="C20" s="12" t="str">
        <f aca="false">pulso!B10</f>
        <v>COM_Al</v>
      </c>
      <c r="D20" s="12" t="n">
        <f aca="false">pulso!C10</f>
        <v>5</v>
      </c>
      <c r="E20" s="26" t="n">
        <f aca="false">pulso!I10</f>
        <v>9.88466183245906</v>
      </c>
    </row>
    <row r="21" customFormat="false" ht="12.8" hidden="false" customHeight="false" outlineLevel="0" collapsed="false">
      <c r="A21" s="12" t="s">
        <v>817</v>
      </c>
      <c r="B21" s="12" t="str">
        <f aca="false">pulso!A11</f>
        <v>SEM_Ca</v>
      </c>
      <c r="C21" s="12" t="str">
        <f aca="false">pulso!B11</f>
        <v>COM_Al</v>
      </c>
      <c r="D21" s="12" t="n">
        <f aca="false">pulso!C11</f>
        <v>6</v>
      </c>
      <c r="E21" s="26" t="n">
        <f aca="false">pulso!I11</f>
        <v>10.9304084022019</v>
      </c>
    </row>
    <row r="22" customFormat="false" ht="12.8" hidden="false" customHeight="false" outlineLevel="0" collapsed="false">
      <c r="A22" s="12" t="s">
        <v>817</v>
      </c>
      <c r="B22" s="12" t="str">
        <f aca="false">pulso!A12</f>
        <v>COM_Ca</v>
      </c>
      <c r="C22" s="12" t="str">
        <f aca="false">pulso!B12</f>
        <v>SEM_Al</v>
      </c>
      <c r="D22" s="12" t="n">
        <f aca="false">pulso!C12</f>
        <v>2</v>
      </c>
      <c r="E22" s="26" t="n">
        <f aca="false">pulso!I12</f>
        <v>15.578192702348</v>
      </c>
    </row>
    <row r="23" customFormat="false" ht="12.8" hidden="false" customHeight="false" outlineLevel="0" collapsed="false">
      <c r="A23" s="12" t="s">
        <v>817</v>
      </c>
      <c r="B23" s="12" t="str">
        <f aca="false">pulso!A13</f>
        <v>COM_Ca</v>
      </c>
      <c r="C23" s="12" t="str">
        <f aca="false">pulso!B13</f>
        <v>SEM_Al</v>
      </c>
      <c r="D23" s="12" t="n">
        <f aca="false">pulso!C13</f>
        <v>3</v>
      </c>
      <c r="E23" s="26" t="n">
        <f aca="false">pulso!I13</f>
        <v>9.64808629205386</v>
      </c>
    </row>
    <row r="24" customFormat="false" ht="12.8" hidden="false" customHeight="false" outlineLevel="0" collapsed="false">
      <c r="A24" s="12" t="s">
        <v>817</v>
      </c>
      <c r="B24" s="12" t="str">
        <f aca="false">pulso!A14</f>
        <v>COM_Ca</v>
      </c>
      <c r="C24" s="12" t="str">
        <f aca="false">pulso!B14</f>
        <v>SEM_Al</v>
      </c>
      <c r="D24" s="12" t="n">
        <f aca="false">pulso!C14</f>
        <v>4</v>
      </c>
      <c r="E24" s="26" t="n">
        <f aca="false">pulso!I14</f>
        <v>11.5056723093446</v>
      </c>
    </row>
    <row r="25" customFormat="false" ht="12.8" hidden="false" customHeight="false" outlineLevel="0" collapsed="false">
      <c r="A25" s="12" t="s">
        <v>817</v>
      </c>
      <c r="B25" s="12" t="str">
        <f aca="false">pulso!A15</f>
        <v>COM_Ca</v>
      </c>
      <c r="C25" s="12" t="str">
        <f aca="false">pulso!B15</f>
        <v>SEM_Al</v>
      </c>
      <c r="D25" s="12" t="n">
        <f aca="false">pulso!C15</f>
        <v>5</v>
      </c>
      <c r="E25" s="26" t="n">
        <f aca="false">pulso!I15</f>
        <v>11.8790385014231</v>
      </c>
    </row>
    <row r="26" customFormat="false" ht="12.8" hidden="false" customHeight="false" outlineLevel="0" collapsed="false">
      <c r="A26" s="12" t="s">
        <v>817</v>
      </c>
      <c r="B26" s="12" t="str">
        <f aca="false">pulso!A16</f>
        <v>COM_Ca</v>
      </c>
      <c r="C26" s="12" t="str">
        <f aca="false">pulso!B16</f>
        <v>SEM_Al</v>
      </c>
      <c r="D26" s="12" t="n">
        <f aca="false">pulso!C16</f>
        <v>6</v>
      </c>
      <c r="E26" s="26" t="n">
        <f aca="false">pulso!I16</f>
        <v>8.37390696892325</v>
      </c>
    </row>
    <row r="27" customFormat="false" ht="12.8" hidden="false" customHeight="false" outlineLevel="0" collapsed="false">
      <c r="A27" s="12" t="s">
        <v>817</v>
      </c>
      <c r="B27" s="12" t="str">
        <f aca="false">pulso!A17</f>
        <v>COM_Ca</v>
      </c>
      <c r="C27" s="12" t="str">
        <f aca="false">pulso!B17</f>
        <v>COM_Al</v>
      </c>
      <c r="D27" s="12" t="n">
        <f aca="false">pulso!C17</f>
        <v>2</v>
      </c>
      <c r="E27" s="26" t="n">
        <f aca="false">pulso!I17</f>
        <v>10.7058111504223</v>
      </c>
    </row>
    <row r="28" customFormat="false" ht="12.8" hidden="false" customHeight="false" outlineLevel="0" collapsed="false">
      <c r="A28" s="12" t="s">
        <v>817</v>
      </c>
      <c r="B28" s="12" t="str">
        <f aca="false">pulso!A18</f>
        <v>COM_Ca</v>
      </c>
      <c r="C28" s="12" t="str">
        <f aca="false">pulso!B18</f>
        <v>COM_Al</v>
      </c>
      <c r="D28" s="12" t="n">
        <f aca="false">pulso!C18</f>
        <v>3</v>
      </c>
      <c r="E28" s="26" t="n">
        <f aca="false">pulso!I18</f>
        <v>10.7055656206497</v>
      </c>
    </row>
    <row r="29" customFormat="false" ht="12.8" hidden="false" customHeight="false" outlineLevel="0" collapsed="false">
      <c r="A29" s="12" t="s">
        <v>817</v>
      </c>
      <c r="B29" s="12" t="str">
        <f aca="false">pulso!A19</f>
        <v>COM_Ca</v>
      </c>
      <c r="C29" s="12" t="str">
        <f aca="false">pulso!B19</f>
        <v>COM_Al</v>
      </c>
      <c r="D29" s="12" t="n">
        <f aca="false">pulso!C19</f>
        <v>4</v>
      </c>
      <c r="E29" s="26" t="n">
        <f aca="false">pulso!I19</f>
        <v>12.1772900360636</v>
      </c>
    </row>
    <row r="30" customFormat="false" ht="12.8" hidden="false" customHeight="false" outlineLevel="0" collapsed="false">
      <c r="A30" s="12" t="s">
        <v>817</v>
      </c>
      <c r="B30" s="12" t="str">
        <f aca="false">pulso!A20</f>
        <v>COM_Ca</v>
      </c>
      <c r="C30" s="12" t="str">
        <f aca="false">pulso!B20</f>
        <v>COM_Al</v>
      </c>
      <c r="D30" s="12" t="n">
        <f aca="false">pulso!C20</f>
        <v>5</v>
      </c>
      <c r="E30" s="26" t="n">
        <f aca="false">pulso!I20</f>
        <v>10.7584152926728</v>
      </c>
    </row>
    <row r="31" customFormat="false" ht="12.8" hidden="false" customHeight="false" outlineLevel="0" collapsed="false">
      <c r="A31" s="12" t="s">
        <v>817</v>
      </c>
      <c r="B31" s="12" t="str">
        <f aca="false">pulso!A21</f>
        <v>COM_Ca</v>
      </c>
      <c r="C31" s="12" t="str">
        <f aca="false">pulso!B21</f>
        <v>COM_Al</v>
      </c>
      <c r="D31" s="12" t="n">
        <f aca="false">pulso!C21</f>
        <v>6</v>
      </c>
      <c r="E31" s="26" t="n">
        <f aca="false">pulso!I21</f>
        <v>10.2102643720994</v>
      </c>
    </row>
    <row r="32" customFormat="false" ht="12.8" hidden="false" customHeight="false" outlineLevel="0" collapsed="false">
      <c r="A32" s="27"/>
    </row>
    <row r="33" customFormat="false" ht="12.8" hidden="false" customHeight="false" outlineLevel="0" collapsed="false">
      <c r="A33" s="27"/>
    </row>
    <row r="34" customFormat="false" ht="12.8" hidden="false" customHeight="false" outlineLevel="0" collapsed="false">
      <c r="A34" s="27"/>
    </row>
    <row r="35" customFormat="false" ht="12.8" hidden="false" customHeight="false" outlineLevel="0" collapsed="false">
      <c r="A35" s="27"/>
    </row>
    <row r="36" customFormat="false" ht="12.8" hidden="false" customHeight="false" outlineLevel="0" collapsed="false">
      <c r="A3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2023-07-18T14:25:36Z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