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2B29F9C5-F61B-46BB-A87E-3AB94149713E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<sst xmlns="http://schemas.openxmlformats.org/spreadsheetml/2006/main" count="120" uniqueCount="80">
  <si>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</si>
  <si>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</si>
  <si>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</si>
  <si>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</si>
  <si>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</si>
  <si>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</si>
  <si>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</si>
  <si>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</si>
  <si>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</si>
  <si>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</si>
  <si>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</si>
  <si>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</si>
  <si>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</si>
  <si>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</si>
  <si>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</si>
  <si>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</si>
  <si>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</si>
  <si>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</si>
  <si>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</si>
  <si>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</si>
  <si>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</si>
  <si>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</si>
  <si>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</si>
  <si>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</si>
  <si>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</si>
  <si>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</si>
  <si>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</si>
  <si>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</si>
  <si>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</si>
  <si>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</si>
  <si>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</si>
  <si>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</si>
  <si>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</si>
  <si>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</si>
  <si>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</si>
  <si>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</si>
  <si>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</si>
  <si>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</si>
  <si>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</si>
  <si>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</si>
  <si>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</si>
  <si>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</si>
  <si>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</si>
  <si>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</si>
  <si>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</si>
  <si>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</si>
  <si>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</si>
  <si>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</si>
  <si>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</si>
  <si>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</si>
  <si>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</si>
  <si>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</si>
  <si>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</si>
  <si>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</si>
  <si>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</si>
  <si>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</si>
  <si>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</si>
  <si>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</si>
  <si>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</si>
  <si>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</si>
  <si>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</si>
  <si>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</si>
  <si>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</si>
  <si>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</si>
  <si>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</si>
  <si>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</si>
  <si>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</si>
  <si>
    <t>Lav STD0101, UT01, UT02, UT03, UT04</t>
  </si>
  <si>
    <t>Arbejd med UT01 id UT010101</t>
  </si>
  <si>
    <t>Lav SD0104 hentOmsaetning</t>
  </si>
  <si>
    <t>Lav DCD0104 hentOmsatning</t>
  </si>
  <si>
    <t>Review SD0103 og DCD0103</t>
  </si>
  <si>
    <t>Implementering af SD0101 og SD0102</t>
  </si>
  <si>
    <t>Lav unit tests til OC0101</t>
  </si>
  <si>
    <t>Ret SD0104, DCD0104 og implementer rettelser</t>
  </si>
  <si>
    <t>Ret OC0802 angivLineaerAfskrivning</t>
  </si>
  <si>
    <t>Lav SD0804 angivStraksAfskrivning</t>
  </si>
  <si>
    <t>Ret SD0804 angivStraksAfskrivning</t>
  </si>
  <si>
    <t>Lav DCD0804 angivStraksAfskrivning</t>
  </si>
  <si>
    <t>Kundemøde med HØK om UC10, DOM10, ATD10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</si>
</sst>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0" zoomScale="66" zoomScaleNormal="100" workbookViewId="0">
      <selection activeCell="E36" sqref="E36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53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8" x14ac:dyDescent="0.4">
      <c r="A3" s="11" t="s">
        <v>40</v>
      </c>
      <c r="B3" s="11" t="s">
        <v>8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41</v>
      </c>
      <c r="B4" s="11" t="s">
        <v>31</v>
      </c>
      <c r="C4" s="13">
        <v>43885</v>
      </c>
      <c r="D4" s="14">
        <v>0.3611111111111111</v>
      </c>
      <c r="E4" s="12">
        <v>0.39583333333333331</v>
      </c>
      <c r="F4" s="21" t="s">
        <v>42</v>
      </c>
      <c r="G4" s="5">
        <f t="shared" ref="G4:G35" si="0">E4-D4</f>
        <v>3.472222222222221E-2</v>
      </c>
      <c r="H4" s="1">
        <f>SUM(G$3:G4)</f>
        <v>0.15972222222222221</v>
      </c>
    </row>
    <row r="5" spans="1:8" ht="19.8" x14ac:dyDescent="0.4">
      <c r="A5" s="11" t="s">
        <v>43</v>
      </c>
      <c r="B5" s="22" t="s">
        <v>30</v>
      </c>
      <c r="C5" s="13">
        <v>43885</v>
      </c>
      <c r="D5" s="14">
        <v>0.39583333333333331</v>
      </c>
      <c r="E5" s="14">
        <v>0.41666666666666669</v>
      </c>
      <c r="F5" s="18" t="s">
        <v>42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44</v>
      </c>
      <c r="B6" s="11" t="s">
        <v>8</v>
      </c>
      <c r="C6" s="13">
        <v>43885</v>
      </c>
      <c r="D6" s="14">
        <v>0.4513888888888889</v>
      </c>
      <c r="E6" s="14">
        <v>0.54166666666666663</v>
      </c>
      <c r="F6" s="18" t="s">
        <v>45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46</v>
      </c>
      <c r="B7" s="11" t="s">
        <v>30</v>
      </c>
      <c r="C7" s="13">
        <v>43885</v>
      </c>
      <c r="D7" s="14">
        <v>0.5625</v>
      </c>
      <c r="E7" s="14">
        <v>0.57291666666666663</v>
      </c>
      <c r="F7" s="18" t="s">
        <v>42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47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48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49</v>
      </c>
      <c r="B9" s="11" t="s">
        <v>7</v>
      </c>
      <c r="C9" s="13">
        <v>43886</v>
      </c>
      <c r="D9" s="14">
        <v>0.375</v>
      </c>
      <c r="E9" s="14">
        <v>0.42708333333333331</v>
      </c>
      <c r="F9" s="18" t="s">
        <v>45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52</v>
      </c>
      <c r="B10" s="11" t="s">
        <v>30</v>
      </c>
      <c r="C10" s="13">
        <v>43886</v>
      </c>
      <c r="D10" s="14">
        <v>0.44444444444444442</v>
      </c>
      <c r="E10" s="14">
        <v>0.4513888888888889</v>
      </c>
      <c r="F10" s="18" t="s">
        <v>48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51</v>
      </c>
      <c r="B11" s="11" t="s">
        <v>28</v>
      </c>
      <c r="C11" s="13">
        <v>43886</v>
      </c>
      <c r="D11" s="14">
        <v>0.55555555555555602</v>
      </c>
      <c r="E11" s="14">
        <v>0.69791666666666663</v>
      </c>
      <c r="F11" s="18" t="s">
        <v>50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54</v>
      </c>
      <c r="B12" s="11" t="s">
        <v>18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57</v>
      </c>
      <c r="B13" s="11" t="s">
        <v>8</v>
      </c>
      <c r="C13" s="13">
        <v>43887</v>
      </c>
      <c r="D13" s="14">
        <v>0.52083333333333337</v>
      </c>
      <c r="E13" s="14">
        <v>0.5625</v>
      </c>
      <c r="F13" s="18" t="s">
        <v>58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59</v>
      </c>
      <c r="B14" s="11" t="s">
        <v>8</v>
      </c>
      <c r="C14" s="13">
        <v>43887</v>
      </c>
      <c r="D14" s="15">
        <v>0.5625</v>
      </c>
      <c r="E14" s="15">
        <v>0.57638888888888895</v>
      </c>
      <c r="F14" s="18" t="s">
        <v>55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56</v>
      </c>
      <c r="B15" s="11" t="s">
        <v>5</v>
      </c>
      <c r="C15" s="13">
        <v>43887</v>
      </c>
      <c r="D15" s="15">
        <v>0.57638888888888895</v>
      </c>
      <c r="E15" s="15">
        <v>0.59027777777777779</v>
      </c>
      <c r="F15" s="18" t="s">
        <v>55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60</v>
      </c>
      <c r="B16" s="11" t="s">
        <v>30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62</v>
      </c>
      <c r="B17" s="11" t="s">
        <v>30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61</v>
      </c>
      <c r="B18" s="11" t="s">
        <v>30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63</v>
      </c>
      <c r="B19" s="11" t="s">
        <v>15</v>
      </c>
      <c r="C19" s="13">
        <v>43888</v>
      </c>
      <c r="D19" s="15">
        <v>0.39583333333333331</v>
      </c>
      <c r="E19" s="15">
        <v>0.43055555555555558</v>
      </c>
      <c r="F19" s="18" t="s">
        <v>64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65</v>
      </c>
      <c r="B20" s="11" t="s">
        <v>30</v>
      </c>
      <c r="C20" s="13">
        <v>43888</v>
      </c>
      <c r="D20" s="15">
        <v>0.43402777777777773</v>
      </c>
      <c r="E20" s="15">
        <v>0.44097222222222227</v>
      </c>
      <c r="F20" s="18" t="s">
        <v>48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66</v>
      </c>
      <c r="B21" s="11" t="s">
        <v>9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A22" s="11" t="s">
        <v>67</v>
      </c>
      <c r="B22" s="11" t="s">
        <v>23</v>
      </c>
      <c r="C22" s="13">
        <v>43889</v>
      </c>
      <c r="D22" s="15">
        <v>0.40972222222222227</v>
      </c>
      <c r="E22" s="15">
        <v>0.49305555555555558</v>
      </c>
      <c r="F22" s="18"/>
      <c r="G22" s="5">
        <f t="shared" si="0"/>
        <v>8.3333333333333315E-2</v>
      </c>
      <c r="H22" s="1">
        <f>SUM(G$3:G22)</f>
        <v>0.92708333333333304</v>
      </c>
    </row>
    <row r="23" spans="1:8" ht="19.8" x14ac:dyDescent="0.4">
      <c r="A23" s="11" t="s">
        <v>68</v>
      </c>
      <c r="B23" s="11" t="s">
        <v>23</v>
      </c>
      <c r="C23" s="13">
        <v>43889</v>
      </c>
      <c r="D23" s="15">
        <v>0.52083333333333337</v>
      </c>
      <c r="E23" s="15">
        <v>0.58333333333333337</v>
      </c>
      <c r="F23" s="18"/>
      <c r="G23" s="5">
        <f t="shared" si="0"/>
        <v>6.25E-2</v>
      </c>
      <c r="H23" s="1">
        <f>SUM(G$3:G23)</f>
        <v>0.98958333333333304</v>
      </c>
    </row>
    <row r="24" spans="1:8" ht="19.8" x14ac:dyDescent="0.4">
      <c r="A24" s="11" t="s">
        <v>69</v>
      </c>
      <c r="B24" s="11" t="s">
        <v>9</v>
      </c>
      <c r="C24" s="13">
        <v>43892</v>
      </c>
      <c r="D24" s="15">
        <v>0.36458333333333331</v>
      </c>
      <c r="E24" s="15">
        <v>0.38194444444444442</v>
      </c>
      <c r="F24" s="18"/>
      <c r="G24" s="5">
        <f t="shared" si="0"/>
        <v>1.7361111111111105E-2</v>
      </c>
      <c r="H24" s="1">
        <f>SUM(G$3:G24)</f>
        <v>1.0069444444444442</v>
      </c>
    </row>
    <row r="25" spans="1:8" ht="19.8" x14ac:dyDescent="0.4">
      <c r="A25" s="11" t="s">
        <v>70</v>
      </c>
      <c r="B25" s="11" t="s">
        <v>9</v>
      </c>
      <c r="C25" s="13">
        <v>43892</v>
      </c>
      <c r="D25" s="15">
        <v>0.38194444444444442</v>
      </c>
      <c r="E25" s="15">
        <v>0.39583333333333331</v>
      </c>
      <c r="G25" s="5">
        <f t="shared" si="0"/>
        <v>1.3888888888888895E-2</v>
      </c>
      <c r="H25" s="1">
        <f>SUM(G$3:G25)</f>
        <v>1.020833333333333</v>
      </c>
    </row>
    <row r="26" spans="1:8" ht="19.8" x14ac:dyDescent="0.4">
      <c r="A26" s="11" t="s">
        <v>71</v>
      </c>
      <c r="B26" s="11" t="s">
        <v>30</v>
      </c>
      <c r="C26" s="13">
        <v>43892</v>
      </c>
      <c r="D26" s="15">
        <v>0.44791666666666669</v>
      </c>
      <c r="E26" s="15">
        <v>0.4548611111111111</v>
      </c>
      <c r="G26" s="5">
        <f t="shared" si="0"/>
        <v>6.9444444444444198E-3</v>
      </c>
      <c r="H26" s="1">
        <f>SUM(G$3:G26)</f>
        <v>1.0277777777777775</v>
      </c>
    </row>
    <row r="27" spans="1:8" ht="19.8" x14ac:dyDescent="0.4">
      <c r="A27" s="11" t="s">
        <v>72</v>
      </c>
      <c r="B27" s="11" t="s">
        <v>13</v>
      </c>
      <c r="C27" s="13">
        <v>43892</v>
      </c>
      <c r="D27" s="15">
        <v>0.45833333333333331</v>
      </c>
      <c r="E27" s="15">
        <v>0.52083333333333337</v>
      </c>
      <c r="G27" s="5">
        <f t="shared" si="0"/>
        <v>6.2500000000000056E-2</v>
      </c>
      <c r="H27" s="1">
        <f>SUM(G$3:G27)</f>
        <v>1.0902777777777775</v>
      </c>
    </row>
    <row r="28" spans="1:8" ht="19.8" x14ac:dyDescent="0.4">
      <c r="A28" s="11" t="s">
        <v>73</v>
      </c>
      <c r="B28" s="11" t="s">
        <v>22</v>
      </c>
      <c r="C28" s="13">
        <v>43892</v>
      </c>
      <c r="D28" s="15">
        <v>0.52083333333333337</v>
      </c>
      <c r="E28" s="15">
        <v>0.60416666666666663</v>
      </c>
      <c r="G28" s="5">
        <f t="shared" si="0"/>
        <v>8.3333333333333259E-2</v>
      </c>
      <c r="H28" s="1">
        <f>SUM(G$3:G28)</f>
        <v>1.1736111111111107</v>
      </c>
    </row>
    <row r="29" spans="1:8" ht="19.8" x14ac:dyDescent="0.4">
      <c r="A29" s="11" t="s">
        <v>74</v>
      </c>
      <c r="B29" s="11" t="s">
        <v>9</v>
      </c>
      <c r="C29" s="13">
        <v>43893</v>
      </c>
      <c r="D29" s="15">
        <v>0.375</v>
      </c>
      <c r="E29" s="15">
        <v>0.40625</v>
      </c>
      <c r="G29" s="5">
        <f t="shared" si="0"/>
        <v>3.125E-2</v>
      </c>
      <c r="H29" s="1">
        <f>SUM(G$3:G29)</f>
        <v>1.2048611111111107</v>
      </c>
    </row>
    <row r="30" spans="1:8" ht="19.8" x14ac:dyDescent="0.4">
      <c r="A30" s="11" t="s">
        <v>75</v>
      </c>
      <c r="B30" s="11" t="s">
        <v>7</v>
      </c>
      <c r="C30" s="13">
        <v>43893</v>
      </c>
      <c r="D30" s="15">
        <v>0.58333333333333337</v>
      </c>
      <c r="E30" s="15">
        <v>0.625</v>
      </c>
      <c r="G30" s="5">
        <f t="shared" si="0"/>
        <v>4.166666666666663E-2</v>
      </c>
      <c r="H30" s="1">
        <f>SUM(G$3:G30)</f>
        <v>1.2465277777777772</v>
      </c>
    </row>
    <row r="31" spans="1:8" ht="19.8" x14ac:dyDescent="0.4">
      <c r="A31" s="11" t="s">
        <v>76</v>
      </c>
      <c r="B31" s="11" t="s">
        <v>9</v>
      </c>
      <c r="C31" s="13">
        <v>43893</v>
      </c>
      <c r="D31" s="15">
        <v>0.63541666666666663</v>
      </c>
      <c r="E31" s="15">
        <v>0.66666666666666663</v>
      </c>
      <c r="G31" s="5">
        <f t="shared" si="0"/>
        <v>3.125E-2</v>
      </c>
      <c r="H31" s="1">
        <f>SUM(G$3:G31)</f>
        <v>1.2777777777777772</v>
      </c>
    </row>
    <row r="32" spans="1:8" ht="19.8" x14ac:dyDescent="0.4">
      <c r="A32" s="11" t="s">
        <v>77</v>
      </c>
      <c r="B32" s="11" t="s">
        <v>9</v>
      </c>
      <c r="C32" s="13">
        <v>43894</v>
      </c>
      <c r="D32" s="15">
        <v>0.375</v>
      </c>
      <c r="E32" s="15">
        <v>0.47916666666666669</v>
      </c>
      <c r="G32" s="5">
        <f t="shared" si="0"/>
        <v>0.10416666666666669</v>
      </c>
      <c r="H32" s="1">
        <f>SUM(G$3:G32)</f>
        <v>1.381944444444444</v>
      </c>
    </row>
    <row r="33" spans="1:7" x14ac:dyDescent="0.3">
      <c r="A33" s="11" t="s">
        <v>78</v>
      </c>
      <c r="B33" s="11" t="s">
        <v>9</v>
      </c>
      <c r="C33" s="13">
        <v>43894</v>
      </c>
      <c r="D33" s="15">
        <v>0.5</v>
      </c>
      <c r="E33" s="15">
        <v>0.52083333333333337</v>
      </c>
      <c r="G33" s="6">
        <f t="shared" si="0"/>
        <v>2.083333333333337E-2</v>
      </c>
    </row>
    <row r="34" spans="1:7" x14ac:dyDescent="0.3">
      <c r="A34" s="11" t="s">
        <v>77</v>
      </c>
      <c r="B34" s="11" t="s">
        <v>9</v>
      </c>
      <c r="C34" s="13">
        <v>43894</v>
      </c>
      <c r="D34" s="15">
        <v>0.54166666666666663</v>
      </c>
      <c r="E34" s="15">
        <v>0.59375</v>
      </c>
      <c r="G34" s="6">
        <f t="shared" si="0"/>
        <v>5.208333333333337E-2</v>
      </c>
    </row>
    <row r="35" spans="1:7" x14ac:dyDescent="0.3">
      <c r="A35" s="11" t="s">
        <v>79</v>
      </c>
      <c r="B35" s="11" t="s">
        <v>8</v>
      </c>
      <c r="C35" s="13">
        <v>43894</v>
      </c>
      <c r="D35" s="15">
        <v>0.59375</v>
      </c>
      <c r="E35" s="15">
        <v>0.66666666666666663</v>
      </c>
      <c r="G35" s="6">
        <f t="shared" si="0"/>
        <v>7.291666666666663E-2</v>
      </c>
    </row>
    <row r="36" spans="1:7" x14ac:dyDescent="0.3">
      <c r="C36" s="13"/>
    </row>
    <row r="37" spans="1:7" x14ac:dyDescent="0.3">
      <c r="C37" s="13"/>
    </row>
    <row r="38" spans="1:7" x14ac:dyDescent="0.3">
      <c r="C38" s="13"/>
    </row>
    <row r="39" spans="1:7" x14ac:dyDescent="0.3">
      <c r="C39" s="13"/>
    </row>
    <row r="40" spans="1:7" x14ac:dyDescent="0.3">
      <c r="C40" s="13"/>
    </row>
    <row r="41" spans="1:7" x14ac:dyDescent="0.3">
      <c r="C41" s="13"/>
    </row>
    <row r="42" spans="1:7" x14ac:dyDescent="0.3">
      <c r="C42" s="13"/>
    </row>
    <row r="43" spans="1:7" x14ac:dyDescent="0.3">
      <c r="C43" s="13"/>
    </row>
    <row r="44" spans="1:7" x14ac:dyDescent="0.3">
      <c r="C44" s="13"/>
    </row>
    <row r="45" spans="1:7" x14ac:dyDescent="0.3">
      <c r="C45" s="13"/>
    </row>
    <row r="46" spans="1:7" x14ac:dyDescent="0.3">
      <c r="C46" s="13"/>
    </row>
    <row r="47" spans="1:7" x14ac:dyDescent="0.3">
      <c r="C47" s="13"/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4" workbookViewId="0">
      <selection activeCell="B21" sqref="B2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2020-03-04T15:16:33Z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