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4A86EB6F-792E-2243-B0A4-FEDA246E284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8" i="2" l="1"/>
  <c r="AJ48" i="2"/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K62" i="2" l="1"/>
  <c r="AJ62" i="2"/>
  <c r="AK61" i="2"/>
  <c r="AJ61" i="2"/>
  <c r="AK60" i="2"/>
  <c r="AJ60" i="2"/>
  <c r="AK59" i="2"/>
  <c r="AJ59" i="2"/>
  <c r="AK58" i="2"/>
  <c r="AJ58" i="2"/>
  <c r="AK57" i="2"/>
  <c r="AJ57" i="2"/>
  <c r="H60" i="2" s="1"/>
  <c r="AK56" i="2"/>
  <c r="AJ56" i="2"/>
  <c r="E60" i="2" s="1"/>
  <c r="AK55" i="2"/>
  <c r="AJ55" i="2"/>
  <c r="AK54" i="2"/>
  <c r="AJ54" i="2"/>
  <c r="H59" i="2" s="1"/>
  <c r="AK53" i="2"/>
  <c r="AJ53" i="2"/>
  <c r="AK52" i="2"/>
  <c r="AJ52" i="2"/>
  <c r="M52" i="2" s="1"/>
  <c r="AK49" i="2"/>
  <c r="AJ49" i="2"/>
  <c r="AJ50" i="2"/>
  <c r="AK50" i="2"/>
  <c r="M50" i="2" s="1"/>
  <c r="AJ51" i="2"/>
  <c r="E57" i="2" s="1"/>
  <c r="A20" i="4" s="1"/>
  <c r="AK51" i="2"/>
  <c r="M58" i="2"/>
  <c r="M56" i="2"/>
  <c r="M53" i="2"/>
  <c r="E58" i="2"/>
  <c r="A21" i="4" s="1"/>
  <c r="M60" i="2"/>
  <c r="M55" i="2"/>
  <c r="M57" i="2"/>
  <c r="E59" i="2"/>
  <c r="A22" i="4" s="1"/>
  <c r="E56" i="2"/>
  <c r="E62" i="2"/>
  <c r="M62" i="2" s="1"/>
  <c r="E61" i="2"/>
  <c r="M61" i="2" s="1"/>
  <c r="H62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54" i="2" l="1"/>
  <c r="H56" i="2"/>
  <c r="M51" i="2"/>
  <c r="H61" i="2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A10" i="4" l="1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 l="1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<sst xmlns="http://schemas.openxmlformats.org/spreadsheetml/2006/main" count="577" uniqueCount="122">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</sst>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="118" zoomScaleNormal="100" workbookViewId="0">
      <pane ySplit="9" topLeftCell="A54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/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3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3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1</v>
      </c>
      <c r="G52" s="206" t="s">
        <v>119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1</v>
      </c>
      <c r="AI52" s="16">
        <f t="shared" si="9"/>
        <v>1</v>
      </c>
      <c r="AJ52" s="16">
        <f t="shared" si="10"/>
        <v>0</v>
      </c>
      <c r="AK52" s="16">
        <f t="shared" si="11"/>
        <v>1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 t="s">
        <v>119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0</v>
      </c>
      <c r="AK54" s="16">
        <f t="shared" si="11"/>
        <v>1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3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3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2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Belgium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2</v>
      </c>
      <c r="AI57" s="16">
        <f t="shared" si="9"/>
        <v>1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1</v>
      </c>
      <c r="G58" s="206" t="s">
        <v>119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Denmark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1</v>
      </c>
      <c r="AI58" s="16">
        <f t="shared" si="9"/>
        <v>1</v>
      </c>
      <c r="AJ58" s="16">
        <f t="shared" si="10"/>
        <v>0</v>
      </c>
      <c r="AK58" s="16">
        <f t="shared" si="11"/>
        <v>1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2</v>
      </c>
      <c r="G60" s="205" t="s">
        <v>121</v>
      </c>
      <c r="H60" s="75" t="str">
        <f>IF(AND(F57&lt;&gt;"",G57&lt;&gt;""),IF((AH57+AJ57)&gt;(AI57+AK57),E57,IF((AH57+AJ57)&lt;(AI57+AK57),H57,"Match 46 Winner")),"Match 46 Winner")</f>
        <v>Belgium</v>
      </c>
      <c r="I60" s="132"/>
      <c r="J60" s="132"/>
      <c r="K60" s="133"/>
      <c r="L60" s="232">
        <v>6</v>
      </c>
      <c r="M60" s="122" t="str">
        <f t="shared" si="12"/>
        <v>Belgium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2</v>
      </c>
      <c r="AI60" s="16">
        <f t="shared" si="9"/>
        <v>2</v>
      </c>
      <c r="AJ60" s="16">
        <f t="shared" si="10"/>
        <v>0</v>
      </c>
      <c r="AK60" s="16">
        <f t="shared" si="11"/>
        <v>1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Denmark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Belgium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Belgium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Belgium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3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1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 t="str">
        <f>Matches!G52</f>
        <v>1*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1*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3</v>
      </c>
    </row>
    <row r="20" spans="1:2" x14ac:dyDescent="0.2">
      <c r="A20" s="210" t="str">
        <f>Matches!E57</f>
        <v>Belgium</v>
      </c>
      <c r="B20" s="210">
        <f>Matches!F57</f>
        <v>2</v>
      </c>
    </row>
    <row r="21" spans="1:2" x14ac:dyDescent="0.2">
      <c r="A21" s="210" t="str">
        <f>Matches!E58</f>
        <v>Netherlands</v>
      </c>
      <c r="B21" s="210">
        <f>Matches!F58</f>
        <v>1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 t="str">
        <f>Matches!G58</f>
        <v>1*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2</v>
      </c>
    </row>
    <row r="29" spans="1:2" x14ac:dyDescent="0.2">
      <c r="A29" s="210" t="str">
        <f>Matches!E61</f>
        <v>Denmark</v>
      </c>
      <c r="B29" s="210">
        <f>Matches!F61</f>
        <v>1</v>
      </c>
    </row>
    <row r="30" spans="1:2" x14ac:dyDescent="0.2">
      <c r="A30" s="210" t="str">
        <f>Matches!H60</f>
        <v>Belgium</v>
      </c>
      <c r="B30" s="210" t="str">
        <f>Matches!G60</f>
        <v>2*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Belgium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Belgium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2021-06-26T12:04:27Z</dcterms:modified>
</cp:coreProperties>
</file>