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templates/"/>
    </mc:Choice>
  </mc:AlternateContent>
  <xr:revisionPtr revIDLastSave="0" documentId="8_{EEA2AD24-C372-CF44-AAC7-6C78A5AD01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2" i="2" l="1"/>
  <c r="AH52" i="2"/>
  <c r="AK52" i="2"/>
  <c r="AH53" i="2"/>
  <c r="AI53" i="2"/>
  <c r="AK53" i="2"/>
  <c r="AH54" i="2"/>
  <c r="AI54" i="2"/>
  <c r="AK54" i="2"/>
  <c r="AH55" i="2"/>
  <c r="AI55" i="2"/>
  <c r="AK55" i="2"/>
  <c r="AH56" i="2"/>
  <c r="AI56" i="2"/>
  <c r="AK56" i="2"/>
  <c r="AH57" i="2"/>
  <c r="AI57" i="2"/>
  <c r="AK57" i="2"/>
  <c r="AH58" i="2"/>
  <c r="AI58" i="2"/>
  <c r="AK58" i="2"/>
  <c r="AH59" i="2"/>
  <c r="AI59" i="2"/>
  <c r="AK59" i="2"/>
  <c r="AH60" i="2"/>
  <c r="AI60" i="2"/>
  <c r="AK60" i="2"/>
  <c r="AH61" i="2"/>
  <c r="AI61" i="2"/>
  <c r="AK61" i="2"/>
  <c r="AH62" i="2"/>
  <c r="AI62" i="2"/>
  <c r="AK62" i="2"/>
  <c r="AK48" i="2"/>
  <c r="AJ52" i="2"/>
  <c r="AJ53" i="2"/>
  <c r="AJ54" i="2"/>
  <c r="AJ55" i="2"/>
  <c r="AJ56" i="2"/>
  <c r="AJ57" i="2"/>
  <c r="AJ58" i="2"/>
  <c r="AJ59" i="2"/>
  <c r="AJ60" i="2"/>
  <c r="AJ61" i="2"/>
  <c r="AJ62" i="2"/>
  <c r="AJ48" i="2"/>
  <c r="B34" i="4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H49" i="2"/>
  <c r="AI49" i="2"/>
  <c r="AH50" i="2"/>
  <c r="AI50" i="2"/>
  <c r="AH51" i="2"/>
  <c r="AI51" i="2"/>
  <c r="H59" i="2"/>
  <c r="H60" i="2"/>
  <c r="AI48" i="2"/>
  <c r="AH48" i="2"/>
  <c r="M46" i="2"/>
  <c r="AK49" i="2"/>
  <c r="AJ49" i="2"/>
  <c r="AJ50" i="2"/>
  <c r="AK50" i="2"/>
  <c r="M50" i="2"/>
  <c r="AJ51" i="2"/>
  <c r="AK51" i="2"/>
  <c r="E57" i="2"/>
  <c r="A20" i="4"/>
  <c r="M58" i="2"/>
  <c r="M56" i="2"/>
  <c r="M53" i="2"/>
  <c r="M52" i="2"/>
  <c r="E58" i="2"/>
  <c r="A21" i="4"/>
  <c r="M60" i="2"/>
  <c r="M55" i="2"/>
  <c r="M57" i="2"/>
  <c r="E60" i="2"/>
  <c r="E59" i="2"/>
  <c r="A22" i="4"/>
  <c r="M54" i="2"/>
  <c r="E56" i="2"/>
  <c r="H56" i="2"/>
  <c r="E62" i="2"/>
  <c r="M62" i="2"/>
  <c r="E61" i="2"/>
  <c r="M61" i="2"/>
  <c r="H62" i="2"/>
  <c r="DC38" i="3"/>
  <c r="DB38" i="3"/>
  <c r="DA38" i="3"/>
  <c r="CZ38" i="3"/>
  <c r="DC37" i="3"/>
  <c r="DB37" i="3"/>
  <c r="DA37" i="3"/>
  <c r="CZ37" i="3"/>
  <c r="S37" i="3"/>
  <c r="CC40" i="3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/>
  <c r="CV34" i="3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/>
  <c r="DE27" i="3"/>
  <c r="CZ27" i="3"/>
  <c r="DC26" i="3"/>
  <c r="DB26" i="3"/>
  <c r="DA26" i="3"/>
  <c r="CZ26" i="3"/>
  <c r="DC25" i="3"/>
  <c r="DB25" i="3"/>
  <c r="DA25" i="3"/>
  <c r="DD25" i="3"/>
  <c r="DE25" i="3"/>
  <c r="CZ25" i="3"/>
  <c r="S25" i="3"/>
  <c r="S26" i="3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/>
  <c r="DE20" i="3"/>
  <c r="CZ20" i="3"/>
  <c r="DC19" i="3"/>
  <c r="DB19" i="3"/>
  <c r="DA19" i="3"/>
  <c r="CZ19" i="3"/>
  <c r="DC18" i="3"/>
  <c r="DB18" i="3"/>
  <c r="DA18" i="3"/>
  <c r="CZ18" i="3"/>
  <c r="S18" i="3"/>
  <c r="S19" i="3"/>
  <c r="DC17" i="3"/>
  <c r="DB17" i="3"/>
  <c r="DA17" i="3"/>
  <c r="DD17" i="3"/>
  <c r="DE17" i="3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/>
  <c r="DC10" i="3"/>
  <c r="DB10" i="3"/>
  <c r="DD10" i="3"/>
  <c r="DE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/>
  <c r="M33" i="2"/>
  <c r="AH32" i="2"/>
  <c r="B39" i="3"/>
  <c r="M32" i="2"/>
  <c r="AH31" i="2"/>
  <c r="B38" i="3"/>
  <c r="M31" i="2"/>
  <c r="AH30" i="2"/>
  <c r="B37" i="3"/>
  <c r="M30" i="2"/>
  <c r="AH29" i="2"/>
  <c r="B34" i="3"/>
  <c r="M29" i="2"/>
  <c r="AH28" i="2"/>
  <c r="B33" i="3"/>
  <c r="M28" i="2"/>
  <c r="AH27" i="2"/>
  <c r="B32" i="3"/>
  <c r="M27" i="2"/>
  <c r="AH26" i="2"/>
  <c r="B31" i="3"/>
  <c r="M26" i="2"/>
  <c r="AH25" i="2"/>
  <c r="B28" i="3"/>
  <c r="M25" i="2"/>
  <c r="AH24" i="2"/>
  <c r="B27" i="3"/>
  <c r="M24" i="2"/>
  <c r="AH23" i="2"/>
  <c r="B26" i="3"/>
  <c r="M23" i="2"/>
  <c r="AH22" i="2"/>
  <c r="B25" i="3"/>
  <c r="M22" i="2"/>
  <c r="A22" i="2"/>
  <c r="AH21" i="2"/>
  <c r="B21" i="3"/>
  <c r="M21" i="2"/>
  <c r="AH20" i="2"/>
  <c r="B20" i="3"/>
  <c r="M20" i="2"/>
  <c r="AH19" i="2"/>
  <c r="B19" i="3"/>
  <c r="M19" i="2"/>
  <c r="AH18" i="2"/>
  <c r="B18" i="3"/>
  <c r="M18" i="2"/>
  <c r="AH17" i="2"/>
  <c r="B14" i="3"/>
  <c r="M17" i="2"/>
  <c r="AH16" i="2"/>
  <c r="B13" i="3"/>
  <c r="M16" i="2"/>
  <c r="AH15" i="2"/>
  <c r="B12" i="3"/>
  <c r="M15" i="2"/>
  <c r="AH14" i="2"/>
  <c r="B11" i="3"/>
  <c r="M14" i="2"/>
  <c r="AH13" i="2"/>
  <c r="B7" i="3"/>
  <c r="M13" i="2"/>
  <c r="AH12" i="2"/>
  <c r="B6" i="3"/>
  <c r="M12" i="2"/>
  <c r="AH11" i="2"/>
  <c r="B5" i="3"/>
  <c r="M11" i="2"/>
  <c r="AH10" i="2"/>
  <c r="B4" i="3"/>
  <c r="M51" i="2"/>
  <c r="H61" i="2"/>
  <c r="M59" i="2"/>
  <c r="DD26" i="3"/>
  <c r="DE26" i="3"/>
  <c r="DD30" i="3"/>
  <c r="DE30" i="3"/>
  <c r="DD32" i="3"/>
  <c r="DE32" i="3"/>
  <c r="DD34" i="3"/>
  <c r="DE34" i="3"/>
  <c r="DD15" i="3"/>
  <c r="DE15" i="3"/>
  <c r="DD16" i="3"/>
  <c r="DE16" i="3"/>
  <c r="DD14" i="3"/>
  <c r="DE14" i="3"/>
  <c r="DD4" i="3"/>
  <c r="DE4" i="3"/>
  <c r="DD36" i="3"/>
  <c r="DE36" i="3"/>
  <c r="DD37" i="3"/>
  <c r="DE37" i="3"/>
  <c r="DD19" i="3"/>
  <c r="DE19" i="3"/>
  <c r="DD13" i="3"/>
  <c r="DE13" i="3"/>
  <c r="DD38" i="3"/>
  <c r="DE38" i="3"/>
  <c r="DD3" i="3"/>
  <c r="DE3" i="3"/>
  <c r="DD11" i="3"/>
  <c r="DE11" i="3"/>
  <c r="DD12" i="3"/>
  <c r="DE12" i="3"/>
  <c r="DD28" i="3"/>
  <c r="DE28" i="3"/>
  <c r="DD29" i="3"/>
  <c r="DE29" i="3"/>
  <c r="DD35" i="3"/>
  <c r="DE35" i="3"/>
  <c r="DD5" i="3"/>
  <c r="DE5" i="3"/>
  <c r="DD6" i="3"/>
  <c r="DE6" i="3"/>
  <c r="DD7" i="3"/>
  <c r="DE7" i="3"/>
  <c r="DD8" i="3"/>
  <c r="DE8" i="3"/>
  <c r="DD9" i="3"/>
  <c r="DE9" i="3"/>
  <c r="DD18" i="3"/>
  <c r="DE18" i="3"/>
  <c r="DD21" i="3"/>
  <c r="DE21" i="3"/>
  <c r="DD22" i="3"/>
  <c r="DE22" i="3"/>
  <c r="DD23" i="3"/>
  <c r="DE23" i="3"/>
  <c r="DD24" i="3"/>
  <c r="DE24" i="3"/>
  <c r="DD31" i="3"/>
  <c r="DE31" i="3"/>
  <c r="DD33" i="3"/>
  <c r="DE33" i="3"/>
  <c r="A10" i="2"/>
  <c r="S5" i="3"/>
  <c r="G13" i="3"/>
  <c r="F13" i="3"/>
  <c r="CS7" i="3"/>
  <c r="CO7" i="3"/>
  <c r="CK7" i="3"/>
  <c r="CG7" i="3"/>
  <c r="CV7" i="3"/>
  <c r="CR7" i="3"/>
  <c r="CJ7" i="3"/>
  <c r="CN7" i="3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/>
  <c r="CF28" i="3"/>
  <c r="H26" i="3"/>
  <c r="H7" i="3"/>
  <c r="H5" i="3"/>
  <c r="H11" i="3"/>
  <c r="H39" i="3"/>
  <c r="CV21" i="3"/>
  <c r="CR21" i="3"/>
  <c r="CJ21" i="3"/>
  <c r="CN21" i="3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/>
  <c r="M25" i="3"/>
  <c r="M14" i="3"/>
  <c r="M28" i="3"/>
  <c r="M11" i="3"/>
  <c r="N25" i="3"/>
  <c r="O25" i="3"/>
  <c r="N20" i="3"/>
  <c r="O20" i="3"/>
  <c r="N39" i="3"/>
  <c r="O39" i="3"/>
  <c r="N33" i="3"/>
  <c r="O33" i="3"/>
  <c r="N31" i="3"/>
  <c r="O31" i="3"/>
  <c r="N32" i="3"/>
  <c r="O32" i="3"/>
  <c r="N34" i="3"/>
  <c r="O34" i="3"/>
  <c r="N13" i="3"/>
  <c r="O13" i="3"/>
  <c r="N18" i="3"/>
  <c r="O18" i="3"/>
  <c r="N4" i="3"/>
  <c r="O4" i="3"/>
  <c r="N19" i="3"/>
  <c r="O19" i="3"/>
  <c r="N21" i="3"/>
  <c r="O21" i="3"/>
  <c r="N37" i="3"/>
  <c r="O37" i="3"/>
  <c r="N40" i="3"/>
  <c r="O40" i="3"/>
  <c r="R37" i="3"/>
  <c r="R38" i="3"/>
  <c r="N5" i="3"/>
  <c r="O5" i="3"/>
  <c r="N6" i="3"/>
  <c r="O6" i="3"/>
  <c r="N7" i="3"/>
  <c r="O7" i="3"/>
  <c r="N26" i="3"/>
  <c r="O26" i="3"/>
  <c r="N14" i="3"/>
  <c r="O14" i="3"/>
  <c r="N38" i="3"/>
  <c r="O38" i="3"/>
  <c r="N27" i="3"/>
  <c r="O27" i="3"/>
  <c r="N28" i="3"/>
  <c r="O28" i="3"/>
  <c r="N11" i="3"/>
  <c r="O11" i="3"/>
  <c r="N12" i="3"/>
  <c r="O12" i="3"/>
  <c r="P25" i="3"/>
  <c r="U25" i="3"/>
  <c r="AD25" i="3"/>
  <c r="Q25" i="3"/>
  <c r="Q26" i="3"/>
  <c r="Q27" i="3"/>
  <c r="R18" i="3"/>
  <c r="R19" i="3"/>
  <c r="R20" i="3"/>
  <c r="R4" i="3"/>
  <c r="BI6" i="3"/>
  <c r="BQ6" i="3"/>
  <c r="Q11" i="3"/>
  <c r="AO12" i="3"/>
  <c r="AW12" i="3"/>
  <c r="Q31" i="3"/>
  <c r="Q32" i="3"/>
  <c r="Q33" i="3"/>
  <c r="R11" i="3"/>
  <c r="R12" i="3"/>
  <c r="R13" i="3"/>
  <c r="R25" i="3"/>
  <c r="R26" i="3"/>
  <c r="BI28" i="3"/>
  <c r="R31" i="3"/>
  <c r="BI33" i="3"/>
  <c r="Q18" i="3"/>
  <c r="Q4" i="3"/>
  <c r="Q5" i="3"/>
  <c r="Q37" i="3"/>
  <c r="P31" i="3"/>
  <c r="P32" i="3"/>
  <c r="P33" i="3"/>
  <c r="P4" i="3"/>
  <c r="P5" i="3"/>
  <c r="U5" i="3"/>
  <c r="P18" i="3"/>
  <c r="P19" i="3"/>
  <c r="U19" i="3"/>
  <c r="BI39" i="3"/>
  <c r="P37" i="3"/>
  <c r="U37" i="3"/>
  <c r="P11" i="3"/>
  <c r="U11" i="3"/>
  <c r="AE11" i="3"/>
  <c r="BI40" i="3"/>
  <c r="R39" i="3"/>
  <c r="AC25" i="3"/>
  <c r="AE25" i="3"/>
  <c r="P26" i="3"/>
  <c r="U26" i="3"/>
  <c r="AC26" i="3"/>
  <c r="AO26" i="3"/>
  <c r="AY26" i="3"/>
  <c r="AO27" i="3"/>
  <c r="AY27" i="3"/>
  <c r="BI21" i="3"/>
  <c r="BQ21" i="3"/>
  <c r="AX12" i="3"/>
  <c r="R5" i="3"/>
  <c r="BI7" i="3"/>
  <c r="BM6" i="3"/>
  <c r="BR6" i="3"/>
  <c r="BI20" i="3"/>
  <c r="BS20" i="3"/>
  <c r="AY12" i="3"/>
  <c r="BS6" i="3"/>
  <c r="Q12" i="3"/>
  <c r="AO13" i="3"/>
  <c r="AY13" i="3"/>
  <c r="AO32" i="3"/>
  <c r="AX32" i="3"/>
  <c r="AO33" i="3"/>
  <c r="AW33" i="3"/>
  <c r="BI13" i="3"/>
  <c r="BR13" i="3"/>
  <c r="BI14" i="3"/>
  <c r="R27" i="3"/>
  <c r="BI27" i="3"/>
  <c r="BR27" i="3"/>
  <c r="R32" i="3"/>
  <c r="BI34" i="3"/>
  <c r="BM33" i="3"/>
  <c r="AO19" i="3"/>
  <c r="Q19" i="3"/>
  <c r="AO5" i="3"/>
  <c r="AW5" i="3"/>
  <c r="Q38" i="3"/>
  <c r="AO38" i="3"/>
  <c r="BR39" i="3"/>
  <c r="U31" i="3"/>
  <c r="AD31" i="3"/>
  <c r="AC11" i="3"/>
  <c r="U32" i="3"/>
  <c r="AC32" i="3"/>
  <c r="BS39" i="3"/>
  <c r="U4" i="3"/>
  <c r="AD4" i="3"/>
  <c r="BK39" i="3"/>
  <c r="P6" i="3"/>
  <c r="U6" i="3"/>
  <c r="P20" i="3"/>
  <c r="P21" i="3"/>
  <c r="U21" i="3"/>
  <c r="U18" i="3"/>
  <c r="AE18" i="3"/>
  <c r="AD11" i="3"/>
  <c r="P38" i="3"/>
  <c r="U38" i="3"/>
  <c r="AD38" i="3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/>
  <c r="AX27" i="3"/>
  <c r="AD26" i="3"/>
  <c r="AE26" i="3"/>
  <c r="AX26" i="3"/>
  <c r="AW26" i="3"/>
  <c r="AY33" i="3"/>
  <c r="BS7" i="3"/>
  <c r="BQ7" i="3"/>
  <c r="P27" i="3"/>
  <c r="P28" i="3"/>
  <c r="U28" i="3"/>
  <c r="AE28" i="3"/>
  <c r="BK7" i="3"/>
  <c r="BN6" i="3"/>
  <c r="BO6" i="3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/>
  <c r="BP40" i="3"/>
  <c r="BT40" i="3"/>
  <c r="Q20" i="3"/>
  <c r="AO20" i="3"/>
  <c r="AY19" i="3"/>
  <c r="AW19" i="3"/>
  <c r="AX19" i="3"/>
  <c r="U20" i="3"/>
  <c r="V19" i="3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/>
  <c r="Z4" i="3"/>
  <c r="AC38" i="3"/>
  <c r="AC18" i="3"/>
  <c r="P13" i="3"/>
  <c r="U12" i="3"/>
  <c r="BP6" i="3"/>
  <c r="BT6" i="3"/>
  <c r="BO39" i="3"/>
  <c r="BO40" i="3"/>
  <c r="BK33" i="3"/>
  <c r="BJ33" i="3"/>
  <c r="BN33" i="3"/>
  <c r="BO33" i="3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/>
  <c r="V21" i="3"/>
  <c r="Y19" i="3"/>
  <c r="Y18" i="3"/>
  <c r="V20" i="3"/>
  <c r="Y21" i="3"/>
  <c r="Z20" i="3"/>
  <c r="X19" i="3"/>
  <c r="Z18" i="3"/>
  <c r="W19" i="3"/>
  <c r="AB19" i="3"/>
  <c r="AF19" i="3"/>
  <c r="X18" i="3"/>
  <c r="Z21" i="3"/>
  <c r="W21" i="3"/>
  <c r="Z19" i="3"/>
  <c r="AA19" i="3"/>
  <c r="W18" i="3"/>
  <c r="Y20" i="3"/>
  <c r="X21" i="3"/>
  <c r="AC20" i="3"/>
  <c r="BP7" i="3"/>
  <c r="BT7" i="3"/>
  <c r="AC28" i="3"/>
  <c r="AD28" i="3"/>
  <c r="U27" i="3"/>
  <c r="Z28" i="3"/>
  <c r="BP13" i="3"/>
  <c r="BT13" i="3"/>
  <c r="BO21" i="3"/>
  <c r="BP14" i="3"/>
  <c r="BT14" i="3"/>
  <c r="BP20" i="3"/>
  <c r="BT20" i="3"/>
  <c r="BP21" i="3"/>
  <c r="BT21" i="3"/>
  <c r="AZ34" i="3"/>
  <c r="BO7" i="3"/>
  <c r="BO20" i="3"/>
  <c r="BO14" i="3"/>
  <c r="Q14" i="3"/>
  <c r="AO14" i="3"/>
  <c r="BO28" i="3"/>
  <c r="BP28" i="3"/>
  <c r="BT28" i="3"/>
  <c r="BO27" i="3"/>
  <c r="V18" i="3"/>
  <c r="AB18" i="3"/>
  <c r="AF18" i="3"/>
  <c r="AE20" i="3"/>
  <c r="X20" i="3"/>
  <c r="W20" i="3"/>
  <c r="BP27" i="3"/>
  <c r="BT27" i="3"/>
  <c r="BO13" i="3"/>
  <c r="AZ33" i="3"/>
  <c r="AV32" i="3"/>
  <c r="BU39" i="3"/>
  <c r="BU40" i="3"/>
  <c r="BW40" i="3"/>
  <c r="BP33" i="3"/>
  <c r="BT33" i="3"/>
  <c r="AV26" i="3"/>
  <c r="AZ26" i="3"/>
  <c r="AV28" i="3"/>
  <c r="AZ28" i="3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/>
  <c r="U39" i="3"/>
  <c r="AE12" i="3"/>
  <c r="AD12" i="3"/>
  <c r="AC12" i="3"/>
  <c r="P14" i="3"/>
  <c r="U14" i="3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/>
  <c r="AB33" i="3"/>
  <c r="AF33" i="3"/>
  <c r="AU33" i="3"/>
  <c r="AB21" i="3"/>
  <c r="AF21" i="3"/>
  <c r="AB31" i="3"/>
  <c r="AB32" i="3"/>
  <c r="AF32" i="3"/>
  <c r="AA31" i="3"/>
  <c r="AA32" i="3"/>
  <c r="AQ5" i="3"/>
  <c r="AR6" i="3"/>
  <c r="AP6" i="3"/>
  <c r="AT6" i="3"/>
  <c r="AU6" i="3"/>
  <c r="AR5" i="3"/>
  <c r="AP5" i="3"/>
  <c r="AS5" i="3"/>
  <c r="AQ6" i="3"/>
  <c r="BP34" i="3"/>
  <c r="BT34" i="3"/>
  <c r="BU34" i="3"/>
  <c r="BO34" i="3"/>
  <c r="AA34" i="3"/>
  <c r="AA21" i="3"/>
  <c r="AU34" i="3"/>
  <c r="AN74" i="3"/>
  <c r="AO7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/>
  <c r="X26" i="3"/>
  <c r="AA18" i="3"/>
  <c r="AB20" i="3"/>
  <c r="AF20" i="3"/>
  <c r="Y25" i="3"/>
  <c r="X25" i="3"/>
  <c r="W28" i="3"/>
  <c r="Z25" i="3"/>
  <c r="AA25" i="3"/>
  <c r="AD27" i="3"/>
  <c r="V25" i="3"/>
  <c r="W25" i="3"/>
  <c r="BY7" i="3"/>
  <c r="V28" i="3"/>
  <c r="Y27" i="3"/>
  <c r="Y26" i="3"/>
  <c r="X28" i="3"/>
  <c r="X27" i="3"/>
  <c r="Y28" i="3"/>
  <c r="AA28" i="3"/>
  <c r="V26" i="3"/>
  <c r="V27" i="3"/>
  <c r="Z26" i="3"/>
  <c r="AC27" i="3"/>
  <c r="W26" i="3"/>
  <c r="AB26" i="3"/>
  <c r="AF26" i="3"/>
  <c r="Z27" i="3"/>
  <c r="AE27" i="3"/>
  <c r="W27" i="3"/>
  <c r="AB27" i="3"/>
  <c r="AF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/>
  <c r="AB25" i="3"/>
  <c r="AF25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/>
  <c r="AW73" i="3"/>
  <c r="AZ32" i="3"/>
  <c r="BD33" i="3"/>
  <c r="AN72" i="3"/>
  <c r="AO72" i="3"/>
  <c r="AR74" i="3"/>
  <c r="AA6" i="3"/>
  <c r="CA40" i="3"/>
  <c r="AN66" i="3"/>
  <c r="AO66" i="3"/>
  <c r="AY66" i="3"/>
  <c r="CA39" i="3"/>
  <c r="AN68" i="3"/>
  <c r="AO68" i="3"/>
  <c r="AW68" i="3"/>
  <c r="AT20" i="3"/>
  <c r="AQ20" i="3"/>
  <c r="AY21" i="3"/>
  <c r="AQ21" i="3"/>
  <c r="AW21" i="3"/>
  <c r="AT19" i="3"/>
  <c r="AS21" i="3"/>
  <c r="AS20" i="3"/>
  <c r="AS19" i="3"/>
  <c r="AP20" i="3"/>
  <c r="AV20" i="3"/>
  <c r="AR21" i="3"/>
  <c r="AP21" i="3"/>
  <c r="AP19" i="3"/>
  <c r="AQ19" i="3"/>
  <c r="AR20" i="3"/>
  <c r="AX21" i="3"/>
  <c r="AV21" i="3"/>
  <c r="AZ21" i="3"/>
  <c r="AT21" i="3"/>
  <c r="AR19" i="3"/>
  <c r="AZ27" i="3"/>
  <c r="BC26" i="3"/>
  <c r="AN67" i="3"/>
  <c r="AO67" i="3"/>
  <c r="BD28" i="3"/>
  <c r="AA7" i="3"/>
  <c r="AB6" i="3"/>
  <c r="AF6" i="3"/>
  <c r="AB7" i="3"/>
  <c r="AF7" i="3"/>
  <c r="AB5" i="3"/>
  <c r="AF5" i="3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/>
  <c r="AF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/>
  <c r="AF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/>
  <c r="AD58" i="3"/>
  <c r="T74" i="3"/>
  <c r="U74" i="3"/>
  <c r="AH18" i="3"/>
  <c r="AI18" i="3"/>
  <c r="AK18" i="3"/>
  <c r="AJ18" i="3"/>
  <c r="AL18" i="3"/>
  <c r="AG18" i="3"/>
  <c r="AF31" i="3"/>
  <c r="AL33" i="3"/>
  <c r="T71" i="3"/>
  <c r="U71" i="3"/>
  <c r="T72" i="3"/>
  <c r="U72" i="3"/>
  <c r="T73" i="3"/>
  <c r="U73" i="3"/>
  <c r="T61" i="3"/>
  <c r="U61" i="3"/>
  <c r="AJ20" i="3"/>
  <c r="T60" i="3"/>
  <c r="U60" i="3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/>
  <c r="AL20" i="3"/>
  <c r="AH20" i="3"/>
  <c r="AG20" i="3"/>
  <c r="AU5" i="3"/>
  <c r="AV5" i="3"/>
  <c r="AZ5" i="3"/>
  <c r="BU33" i="3"/>
  <c r="AV6" i="3"/>
  <c r="AZ6" i="3"/>
  <c r="AV7" i="3"/>
  <c r="AZ7" i="3"/>
  <c r="BV34" i="3"/>
  <c r="BX33" i="3"/>
  <c r="BX34" i="3"/>
  <c r="BW33" i="3"/>
  <c r="BY34" i="3"/>
  <c r="BY33" i="3"/>
  <c r="BZ34" i="3"/>
  <c r="BZ33" i="3"/>
  <c r="BV33" i="3"/>
  <c r="BW34" i="3"/>
  <c r="AU7" i="3"/>
  <c r="AA26" i="3"/>
  <c r="AA27" i="3"/>
  <c r="CA13" i="3"/>
  <c r="CB14" i="3"/>
  <c r="CA20" i="3"/>
  <c r="CB21" i="3"/>
  <c r="CA14" i="3"/>
  <c r="CA21" i="3"/>
  <c r="BD26" i="3"/>
  <c r="AA13" i="3"/>
  <c r="BC34" i="3"/>
  <c r="BE34" i="3"/>
  <c r="BF34" i="3"/>
  <c r="BD34" i="3"/>
  <c r="AQ74" i="3"/>
  <c r="BB34" i="3"/>
  <c r="AP74" i="3"/>
  <c r="AV74" i="3"/>
  <c r="AZ74" i="3"/>
  <c r="BA34" i="3"/>
  <c r="AV12" i="3"/>
  <c r="AZ12" i="3"/>
  <c r="AV14" i="3"/>
  <c r="AZ14" i="3"/>
  <c r="AV13" i="3"/>
  <c r="AG5" i="3"/>
  <c r="T67" i="3"/>
  <c r="U67" i="3"/>
  <c r="AE67" i="3"/>
  <c r="T68" i="3"/>
  <c r="U68" i="3"/>
  <c r="AC68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/>
  <c r="AC66" i="3"/>
  <c r="AG7" i="3"/>
  <c r="AI26" i="3"/>
  <c r="AR68" i="3"/>
  <c r="AL4" i="3"/>
  <c r="T65" i="3"/>
  <c r="U65" i="3"/>
  <c r="AL7" i="3"/>
  <c r="AX68" i="3"/>
  <c r="T45" i="3"/>
  <c r="U45" i="3"/>
  <c r="AE45" i="3"/>
  <c r="AJ6" i="3"/>
  <c r="AU20" i="3"/>
  <c r="AS68" i="3"/>
  <c r="AV19" i="3"/>
  <c r="AZ19" i="3"/>
  <c r="AU21" i="3"/>
  <c r="AN61" i="3"/>
  <c r="AO61" i="3"/>
  <c r="AI6" i="3"/>
  <c r="AH5" i="3"/>
  <c r="AK5" i="3"/>
  <c r="AH7" i="3"/>
  <c r="T46" i="3"/>
  <c r="U46" i="3"/>
  <c r="AD46" i="3"/>
  <c r="AZ20" i="3"/>
  <c r="AJ5" i="3"/>
  <c r="AI4" i="3"/>
  <c r="AH4" i="3"/>
  <c r="AI7" i="3"/>
  <c r="AL6" i="3"/>
  <c r="AL5" i="3"/>
  <c r="T47" i="3"/>
  <c r="U47" i="3"/>
  <c r="AE47" i="3"/>
  <c r="AJ4" i="3"/>
  <c r="AJ7" i="3"/>
  <c r="T44" i="3"/>
  <c r="U44" i="3"/>
  <c r="AC44" i="3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/>
  <c r="AV40" i="3"/>
  <c r="AZ40" i="3"/>
  <c r="AU38" i="3"/>
  <c r="AV39" i="3"/>
  <c r="AB40" i="3"/>
  <c r="AF40" i="3"/>
  <c r="AA39" i="3"/>
  <c r="AB39" i="3"/>
  <c r="AF39" i="3"/>
  <c r="AB37" i="3"/>
  <c r="AF37" i="3"/>
  <c r="AA37" i="3"/>
  <c r="AB14" i="3"/>
  <c r="AF14" i="3"/>
  <c r="AA40" i="3"/>
  <c r="AJ34" i="3"/>
  <c r="AA11" i="3"/>
  <c r="AI27" i="3"/>
  <c r="AB12" i="3"/>
  <c r="AF12" i="3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/>
  <c r="CA34" i="3"/>
  <c r="CA33" i="3"/>
  <c r="BC6" i="3"/>
  <c r="AN47" i="3"/>
  <c r="AO47" i="3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/>
  <c r="BE6" i="3"/>
  <c r="AE68" i="3"/>
  <c r="AD68" i="3"/>
  <c r="CB20" i="3"/>
  <c r="CB28" i="3"/>
  <c r="AV67" i="3"/>
  <c r="AZ67" i="3"/>
  <c r="AZ13" i="3"/>
  <c r="BC14" i="3"/>
  <c r="AN53" i="3"/>
  <c r="AO53" i="3"/>
  <c r="AN52" i="3"/>
  <c r="AO52" i="3"/>
  <c r="AN54" i="3"/>
  <c r="AO54" i="3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/>
  <c r="AV72" i="3"/>
  <c r="AZ72" i="3"/>
  <c r="BA74" i="3"/>
  <c r="AU74" i="3"/>
  <c r="BD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/>
  <c r="AY60" i="3"/>
  <c r="T64" i="3"/>
  <c r="AU68" i="3"/>
  <c r="W47" i="3"/>
  <c r="AN59" i="3"/>
  <c r="AO59" i="3"/>
  <c r="AX59" i="3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/>
  <c r="AV68" i="3"/>
  <c r="AZ68" i="3"/>
  <c r="AG37" i="3"/>
  <c r="AN78" i="3"/>
  <c r="AO78" i="3"/>
  <c r="AZ39" i="3"/>
  <c r="BD38" i="3"/>
  <c r="AN79" i="3"/>
  <c r="AO79" i="3"/>
  <c r="AN80" i="3"/>
  <c r="AO80" i="3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/>
  <c r="AH39" i="3"/>
  <c r="AJ39" i="3"/>
  <c r="AL38" i="3"/>
  <c r="T77" i="3"/>
  <c r="U77" i="3"/>
  <c r="T78" i="3"/>
  <c r="U78" i="3"/>
  <c r="AI40" i="3"/>
  <c r="T79" i="3"/>
  <c r="U79" i="3"/>
  <c r="AB58" i="3"/>
  <c r="AF58" i="3"/>
  <c r="AB68" i="3"/>
  <c r="AF68" i="3"/>
  <c r="AB59" i="3"/>
  <c r="AF59" i="3"/>
  <c r="T51" i="3"/>
  <c r="U51" i="3"/>
  <c r="T53" i="3"/>
  <c r="U53" i="3"/>
  <c r="AF11" i="3"/>
  <c r="AH14" i="3"/>
  <c r="T52" i="3"/>
  <c r="U52" i="3"/>
  <c r="T54" i="3"/>
  <c r="U54" i="3"/>
  <c r="AB60" i="3"/>
  <c r="AF60" i="3"/>
  <c r="AB72" i="3"/>
  <c r="AF72" i="3"/>
  <c r="AB71" i="3"/>
  <c r="AF71" i="3"/>
  <c r="AA58" i="3"/>
  <c r="CB33" i="3"/>
  <c r="T70" i="3"/>
  <c r="AA61" i="3"/>
  <c r="AA59" i="3"/>
  <c r="AB61" i="3"/>
  <c r="AF61" i="3"/>
  <c r="AA71" i="3"/>
  <c r="AA73" i="3"/>
  <c r="AB73" i="3"/>
  <c r="AF73" i="3"/>
  <c r="AA74" i="3"/>
  <c r="AB74" i="3"/>
  <c r="AF74" i="3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/>
  <c r="AF46" i="3"/>
  <c r="AA46" i="3"/>
  <c r="AA68" i="3"/>
  <c r="AR61" i="3"/>
  <c r="AQ61" i="3"/>
  <c r="AV61" i="3"/>
  <c r="AZ61" i="3"/>
  <c r="AP61" i="3"/>
  <c r="BC74" i="3"/>
  <c r="BF74" i="3"/>
  <c r="BE74" i="3"/>
  <c r="BB74" i="3"/>
  <c r="BG74" i="3"/>
  <c r="BG34" i="3"/>
  <c r="AB66" i="3"/>
  <c r="AF66" i="3"/>
  <c r="AA67" i="3"/>
  <c r="BD14" i="3"/>
  <c r="AB65" i="3"/>
  <c r="AF65" i="3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/>
  <c r="AG44" i="3"/>
  <c r="AB44" i="3"/>
  <c r="AF44" i="3"/>
  <c r="AB47" i="3"/>
  <c r="AF47" i="3"/>
  <c r="AB67" i="3"/>
  <c r="AF67" i="3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/>
  <c r="AZ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/>
  <c r="AV46" i="3"/>
  <c r="AZ46" i="3"/>
  <c r="AU47" i="3"/>
  <c r="AU46" i="3"/>
  <c r="AU45" i="3"/>
  <c r="AH68" i="3"/>
  <c r="AK68" i="3"/>
  <c r="AJ46" i="3"/>
  <c r="AI68" i="3"/>
  <c r="AK67" i="3"/>
  <c r="AK44" i="3"/>
  <c r="AK45" i="3"/>
  <c r="AJ66" i="3"/>
  <c r="AM66" i="3"/>
  <c r="AM26" i="3"/>
  <c r="AU59" i="3"/>
  <c r="AN50" i="3"/>
  <c r="AV78" i="3"/>
  <c r="AZ78" i="3"/>
  <c r="AV54" i="3"/>
  <c r="AZ54" i="3"/>
  <c r="AU53" i="3"/>
  <c r="AV52" i="3"/>
  <c r="AZ52" i="3"/>
  <c r="AU54" i="3"/>
  <c r="AV53" i="3"/>
  <c r="AZ53" i="3"/>
  <c r="AU52" i="3"/>
  <c r="AH44" i="3"/>
  <c r="AL47" i="3"/>
  <c r="AI46" i="3"/>
  <c r="AK47" i="3"/>
  <c r="AJ44" i="3"/>
  <c r="AJ47" i="3"/>
  <c r="AI44" i="3"/>
  <c r="AM44" i="3"/>
  <c r="AM4" i="3"/>
  <c r="AL45" i="3"/>
  <c r="AL44" i="3"/>
  <c r="AL46" i="3"/>
  <c r="AJ45" i="3"/>
  <c r="AI47" i="3"/>
  <c r="AI45" i="3"/>
  <c r="AU60" i="3"/>
  <c r="BG73" i="3"/>
  <c r="BG33" i="3"/>
  <c r="BG72" i="3"/>
  <c r="BG32" i="3"/>
  <c r="AA77" i="3"/>
  <c r="AU61" i="3"/>
  <c r="AV60" i="3"/>
  <c r="AZ60" i="3"/>
  <c r="BB61" i="3"/>
  <c r="T50" i="3"/>
  <c r="AV59" i="3"/>
  <c r="AZ59" i="3"/>
  <c r="BG67" i="3"/>
  <c r="BG27" i="3"/>
  <c r="BG66" i="3"/>
  <c r="BG26" i="3"/>
  <c r="BG68" i="3"/>
  <c r="BG28" i="3"/>
  <c r="AU78" i="3"/>
  <c r="AN76" i="3"/>
  <c r="AU79" i="3"/>
  <c r="AU80" i="3"/>
  <c r="BA45" i="3"/>
  <c r="AV79" i="3"/>
  <c r="AZ79" i="3"/>
  <c r="BF45" i="3"/>
  <c r="AB78" i="3"/>
  <c r="AF78" i="3"/>
  <c r="BC45" i="3"/>
  <c r="BD45" i="3"/>
  <c r="BE45" i="3"/>
  <c r="BB45" i="3"/>
  <c r="AA80" i="3"/>
  <c r="AA78" i="3"/>
  <c r="AB79" i="3"/>
  <c r="AF79" i="3"/>
  <c r="AA79" i="3"/>
  <c r="AB80" i="3"/>
  <c r="AF80" i="3"/>
  <c r="AA52" i="3"/>
  <c r="AB77" i="3"/>
  <c r="AF77" i="3"/>
  <c r="AB53" i="3"/>
  <c r="AF53" i="3"/>
  <c r="AA53" i="3"/>
  <c r="AA51" i="3"/>
  <c r="AB51" i="3"/>
  <c r="AF51" i="3"/>
  <c r="AA54" i="3"/>
  <c r="AB52" i="3"/>
  <c r="AF52" i="3"/>
  <c r="AB54" i="3"/>
  <c r="AF54" i="3"/>
  <c r="AM74" i="3"/>
  <c r="AM34" i="3"/>
  <c r="AM58" i="3"/>
  <c r="AM18" i="3"/>
  <c r="AM61" i="3"/>
  <c r="AM21" i="3"/>
  <c r="AM60" i="3"/>
  <c r="AM20" i="3"/>
  <c r="AM47" i="3"/>
  <c r="AM7" i="3"/>
  <c r="AM59" i="3"/>
  <c r="AM19" i="3"/>
  <c r="AM65" i="3"/>
  <c r="AM25" i="3"/>
  <c r="AM71" i="3"/>
  <c r="AM31" i="3"/>
  <c r="AM67" i="3"/>
  <c r="AM27" i="3"/>
  <c r="AM72" i="3"/>
  <c r="AM32" i="3"/>
  <c r="AM73" i="3"/>
  <c r="AM33" i="3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/>
  <c r="AM6" i="3"/>
  <c r="AM68" i="3"/>
  <c r="AM28" i="3"/>
  <c r="AM45" i="3"/>
  <c r="AM5" i="3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/>
  <c r="AN5" i="3"/>
  <c r="AN27" i="3"/>
  <c r="AN18" i="3"/>
  <c r="CW18" i="3"/>
  <c r="AN20" i="3"/>
  <c r="AN33" i="3"/>
  <c r="AN25" i="3"/>
  <c r="CW25" i="3"/>
  <c r="AN6" i="3"/>
  <c r="AN7" i="3"/>
  <c r="AN31" i="3"/>
  <c r="CW31" i="3"/>
  <c r="AN32" i="3"/>
  <c r="BG46" i="3"/>
  <c r="BG6" i="3"/>
  <c r="BG47" i="3"/>
  <c r="BG7" i="3"/>
  <c r="CW34" i="3"/>
  <c r="BG61" i="3"/>
  <c r="BG21" i="3"/>
  <c r="CW32" i="3"/>
  <c r="BG54" i="3"/>
  <c r="BG14" i="3"/>
  <c r="BG52" i="3"/>
  <c r="BG12" i="3"/>
  <c r="BG53" i="3"/>
  <c r="BG13" i="3"/>
  <c r="CW28" i="3"/>
  <c r="A31" i="3"/>
  <c r="BG79" i="3"/>
  <c r="BG39" i="3"/>
  <c r="BG80" i="3"/>
  <c r="BG40" i="3"/>
  <c r="CW33" i="3"/>
  <c r="BG59" i="3"/>
  <c r="BG19" i="3"/>
  <c r="BG60" i="3"/>
  <c r="BG20" i="3"/>
  <c r="CW27" i="3"/>
  <c r="CW26" i="3"/>
  <c r="BG78" i="3"/>
  <c r="BG38" i="3"/>
  <c r="BH7" i="3"/>
  <c r="CW7" i="3"/>
  <c r="BH5" i="3"/>
  <c r="CW5" i="3"/>
  <c r="AM78" i="3"/>
  <c r="AM38" i="3"/>
  <c r="AM79" i="3"/>
  <c r="AM39" i="3"/>
  <c r="AM77" i="3"/>
  <c r="AM37" i="3"/>
  <c r="AM80" i="3"/>
  <c r="AM40" i="3"/>
  <c r="AM51" i="3"/>
  <c r="AM11" i="3"/>
  <c r="AM52" i="3"/>
  <c r="AM12" i="3"/>
  <c r="AM53" i="3"/>
  <c r="AM13" i="3"/>
  <c r="AM54" i="3"/>
  <c r="AM14" i="3"/>
  <c r="BH6" i="3"/>
  <c r="CW6" i="3"/>
  <c r="A33" i="3"/>
  <c r="BH20" i="3"/>
  <c r="CW20" i="3"/>
  <c r="BH21" i="3"/>
  <c r="CW21" i="3"/>
  <c r="BH13" i="3"/>
  <c r="BH12" i="3"/>
  <c r="BH14" i="3"/>
  <c r="AN14" i="3"/>
  <c r="A32" i="3"/>
  <c r="BH38" i="3"/>
  <c r="A34" i="3"/>
  <c r="BH19" i="3"/>
  <c r="CW19" i="3"/>
  <c r="A27" i="3"/>
  <c r="A25" i="3"/>
  <c r="A28" i="3"/>
  <c r="A26" i="3"/>
  <c r="BH40" i="3"/>
  <c r="BH39" i="3"/>
  <c r="A4" i="3"/>
  <c r="A5" i="3"/>
  <c r="AN40" i="3"/>
  <c r="AN39" i="3"/>
  <c r="AN37" i="3"/>
  <c r="CW37" i="3"/>
  <c r="AN38" i="3"/>
  <c r="AN13" i="3"/>
  <c r="AN12" i="3"/>
  <c r="AN11" i="3"/>
  <c r="CW11" i="3"/>
  <c r="A6" i="3"/>
  <c r="A7" i="3"/>
  <c r="CW13" i="3"/>
  <c r="CW14" i="3"/>
  <c r="CW12" i="3"/>
  <c r="A13" i="3"/>
  <c r="P33" i="2"/>
  <c r="W33" i="2"/>
  <c r="DK7" i="3"/>
  <c r="DW30" i="3"/>
  <c r="P31" i="2"/>
  <c r="P34" i="2"/>
  <c r="U34" i="2"/>
  <c r="A20" i="3"/>
  <c r="A18" i="3"/>
  <c r="DW31" i="3"/>
  <c r="P32" i="2"/>
  <c r="W32" i="2"/>
  <c r="CW38" i="3"/>
  <c r="CW39" i="3"/>
  <c r="A19" i="3"/>
  <c r="A21" i="3"/>
  <c r="P26" i="2"/>
  <c r="U26" i="2"/>
  <c r="DW28" i="3"/>
  <c r="P28" i="2"/>
  <c r="U28" i="2"/>
  <c r="DI6" i="3"/>
  <c r="P27" i="2"/>
  <c r="U27" i="2"/>
  <c r="DW29" i="3"/>
  <c r="P29" i="2"/>
  <c r="Z29" i="2"/>
  <c r="CW40" i="3"/>
  <c r="P12" i="2"/>
  <c r="U12" i="2"/>
  <c r="P13" i="2"/>
  <c r="Z13" i="2"/>
  <c r="DM3" i="3"/>
  <c r="P14" i="2"/>
  <c r="W14" i="2"/>
  <c r="DW23" i="3"/>
  <c r="P11" i="2"/>
  <c r="V11" i="2"/>
  <c r="DW22" i="3"/>
  <c r="A14" i="3"/>
  <c r="A12" i="3"/>
  <c r="A11" i="3"/>
  <c r="A37" i="3"/>
  <c r="V32" i="2"/>
  <c r="DH7" i="3"/>
  <c r="DP7" i="3"/>
  <c r="V33" i="2"/>
  <c r="DJ7" i="3"/>
  <c r="Z33" i="2"/>
  <c r="DM7" i="3"/>
  <c r="X33" i="2"/>
  <c r="DL7" i="3"/>
  <c r="X31" i="2"/>
  <c r="W31" i="2"/>
  <c r="U31" i="2"/>
  <c r="Z31" i="2"/>
  <c r="V31" i="2"/>
  <c r="U33" i="2"/>
  <c r="DI7" i="3"/>
  <c r="Z34" i="2"/>
  <c r="W34" i="2"/>
  <c r="X34" i="2"/>
  <c r="V34" i="2"/>
  <c r="P22" i="2"/>
  <c r="W22" i="2"/>
  <c r="P21" i="2"/>
  <c r="DW26" i="3"/>
  <c r="X32" i="2"/>
  <c r="Z32" i="2"/>
  <c r="U32" i="2"/>
  <c r="A39" i="3"/>
  <c r="A38" i="3"/>
  <c r="P23" i="2"/>
  <c r="Z23" i="2"/>
  <c r="DM5" i="3"/>
  <c r="W26" i="2"/>
  <c r="DW27" i="3"/>
  <c r="P24" i="2"/>
  <c r="V24" i="2"/>
  <c r="W29" i="2"/>
  <c r="X26" i="2"/>
  <c r="V26" i="2"/>
  <c r="Z26" i="2"/>
  <c r="V28" i="2"/>
  <c r="DJ6" i="3"/>
  <c r="X29" i="2"/>
  <c r="AA29" i="2"/>
  <c r="V29" i="2"/>
  <c r="DH6" i="3"/>
  <c r="DP6" i="3"/>
  <c r="W28" i="2"/>
  <c r="DK6" i="3"/>
  <c r="U29" i="2"/>
  <c r="X28" i="2"/>
  <c r="DL6" i="3"/>
  <c r="Z28" i="2"/>
  <c r="DM6" i="3"/>
  <c r="W27" i="2"/>
  <c r="X27" i="2"/>
  <c r="Z27" i="2"/>
  <c r="V27" i="2"/>
  <c r="A40" i="3"/>
  <c r="Z12" i="2"/>
  <c r="V12" i="2"/>
  <c r="AB12" i="2"/>
  <c r="W12" i="2"/>
  <c r="X12" i="2"/>
  <c r="V13" i="2"/>
  <c r="DJ3" i="3"/>
  <c r="X14" i="2"/>
  <c r="DH3" i="3"/>
  <c r="DP3" i="3"/>
  <c r="U14" i="2"/>
  <c r="U11" i="2"/>
  <c r="AB11" i="2"/>
  <c r="Z14" i="2"/>
  <c r="V14" i="2"/>
  <c r="W13" i="2"/>
  <c r="DK3" i="3"/>
  <c r="X13" i="2"/>
  <c r="AA13" i="2"/>
  <c r="DN3" i="3"/>
  <c r="U13" i="2"/>
  <c r="W11" i="2"/>
  <c r="X11" i="2"/>
  <c r="Z11" i="2"/>
  <c r="P17" i="2"/>
  <c r="X17" i="2"/>
  <c r="P16" i="2"/>
  <c r="V16" i="2"/>
  <c r="DW24" i="3"/>
  <c r="DW25" i="3"/>
  <c r="P19" i="2"/>
  <c r="Z19" i="2"/>
  <c r="P18" i="2"/>
  <c r="Z18" i="2"/>
  <c r="DM4" i="3"/>
  <c r="DW32" i="3"/>
  <c r="X22" i="2"/>
  <c r="AB32" i="2"/>
  <c r="AB33" i="2"/>
  <c r="DO7" i="3"/>
  <c r="U22" i="2"/>
  <c r="AA33" i="2"/>
  <c r="DN7" i="3"/>
  <c r="T34" i="2"/>
  <c r="AA34" i="2"/>
  <c r="AA31" i="2"/>
  <c r="T33" i="2"/>
  <c r="P36" i="2"/>
  <c r="V36" i="2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/>
  <c r="P37" i="2"/>
  <c r="Z37" i="2"/>
  <c r="DH5" i="3"/>
  <c r="DP5" i="3"/>
  <c r="V23" i="2"/>
  <c r="DJ5" i="3"/>
  <c r="U23" i="2"/>
  <c r="DI5" i="3"/>
  <c r="AB28" i="2"/>
  <c r="DO6" i="3"/>
  <c r="P38" i="2"/>
  <c r="V38" i="2"/>
  <c r="DJ8" i="3"/>
  <c r="W23" i="2"/>
  <c r="DK5" i="3"/>
  <c r="X23" i="2"/>
  <c r="DL5" i="3"/>
  <c r="U24" i="2"/>
  <c r="AB24" i="2"/>
  <c r="X24" i="2"/>
  <c r="Z24" i="2"/>
  <c r="W24" i="2"/>
  <c r="AA26" i="2"/>
  <c r="AB26" i="2"/>
  <c r="T28" i="2"/>
  <c r="T29" i="2"/>
  <c r="AB29" i="2"/>
  <c r="AA28" i="2"/>
  <c r="DN6" i="3"/>
  <c r="T27" i="2"/>
  <c r="AA27" i="2"/>
  <c r="AA12" i="2"/>
  <c r="AB27" i="2"/>
  <c r="T12" i="2"/>
  <c r="AB14" i="2"/>
  <c r="DL3" i="3"/>
  <c r="T11" i="2"/>
  <c r="AB13" i="2"/>
  <c r="DO3" i="3"/>
  <c r="AA14" i="2"/>
  <c r="DI3" i="3"/>
  <c r="AA11" i="2"/>
  <c r="T14" i="2"/>
  <c r="T13" i="2"/>
  <c r="H52" i="2"/>
  <c r="U17" i="2"/>
  <c r="Z17" i="2"/>
  <c r="AA17" i="2"/>
  <c r="W17" i="2"/>
  <c r="V17" i="2"/>
  <c r="X16" i="2"/>
  <c r="Z16" i="2"/>
  <c r="DH4" i="3"/>
  <c r="DP4" i="3"/>
  <c r="X18" i="2"/>
  <c r="DL4" i="3"/>
  <c r="V18" i="2"/>
  <c r="DJ4" i="3"/>
  <c r="U16" i="2"/>
  <c r="AB16" i="2"/>
  <c r="W16" i="2"/>
  <c r="W19" i="2"/>
  <c r="W18" i="2"/>
  <c r="DK4" i="3"/>
  <c r="V19" i="2"/>
  <c r="U18" i="2"/>
  <c r="U19" i="2"/>
  <c r="X19" i="2"/>
  <c r="AA19" i="2"/>
  <c r="T22" i="2"/>
  <c r="Z36" i="2"/>
  <c r="U36" i="2"/>
  <c r="AB36" i="2"/>
  <c r="X36" i="2"/>
  <c r="AA22" i="2"/>
  <c r="A14" i="4"/>
  <c r="E55" i="2"/>
  <c r="A9" i="4"/>
  <c r="W36" i="2"/>
  <c r="AB22" i="2"/>
  <c r="AA21" i="2"/>
  <c r="AB21" i="2"/>
  <c r="T21" i="2"/>
  <c r="W39" i="2"/>
  <c r="V39" i="2"/>
  <c r="AB39" i="2"/>
  <c r="Z39" i="2"/>
  <c r="X39" i="2"/>
  <c r="X37" i="2"/>
  <c r="AA37" i="2"/>
  <c r="U37" i="2"/>
  <c r="W37" i="2"/>
  <c r="V37" i="2"/>
  <c r="T23" i="2"/>
  <c r="AB23" i="2"/>
  <c r="DO5" i="3"/>
  <c r="W38" i="2"/>
  <c r="DK8" i="3"/>
  <c r="Z38" i="2"/>
  <c r="DM8" i="3"/>
  <c r="DH8" i="3"/>
  <c r="DP8" i="3"/>
  <c r="U38" i="2"/>
  <c r="X38" i="2"/>
  <c r="DL8" i="3"/>
  <c r="AA23" i="2"/>
  <c r="DN5" i="3"/>
  <c r="AA24" i="2"/>
  <c r="T24" i="2"/>
  <c r="E52" i="2"/>
  <c r="E54" i="2"/>
  <c r="A8" i="4"/>
  <c r="E49" i="2"/>
  <c r="A3" i="4"/>
  <c r="E48" i="2"/>
  <c r="AB17" i="2"/>
  <c r="T17" i="2"/>
  <c r="AA16" i="2"/>
  <c r="T16" i="2"/>
  <c r="AB18" i="2"/>
  <c r="DO4" i="3"/>
  <c r="DI4" i="3"/>
  <c r="AA18" i="2"/>
  <c r="DN4" i="3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/>
  <c r="H49" i="2"/>
  <c r="DI8" i="3"/>
  <c r="AB38" i="2"/>
  <c r="DO8" i="3"/>
  <c r="A2" i="4"/>
  <c r="M49" i="2"/>
  <c r="H57" i="2"/>
  <c r="DQ4" i="3"/>
  <c r="H48" i="2"/>
  <c r="E51" i="2"/>
  <c r="A5" i="4"/>
  <c r="A11" i="4"/>
  <c r="A4" i="4"/>
  <c r="E53" i="2"/>
  <c r="DQ5" i="3"/>
  <c r="H54" i="2"/>
  <c r="DQ8" i="3"/>
  <c r="DQ6" i="3"/>
  <c r="DQ7" i="3"/>
  <c r="DQ3" i="3"/>
  <c r="A10" i="4"/>
  <c r="M48" i="2"/>
  <c r="H58" i="2"/>
  <c r="A25" i="4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A26" i="4"/>
  <c r="A19" i="4"/>
  <c r="DU4" i="3"/>
  <c r="DU7" i="3"/>
  <c r="DU8" i="3"/>
  <c r="DU6" i="3"/>
  <c r="DU3" i="3"/>
  <c r="DU5" i="3"/>
  <c r="DW16" i="3"/>
  <c r="A31" i="4"/>
  <c r="A28" i="4"/>
  <c r="A33" i="4"/>
  <c r="P47" i="2"/>
  <c r="V47" i="2"/>
  <c r="DW13" i="3"/>
  <c r="AC45" i="2"/>
  <c r="DS12" i="3"/>
  <c r="DS26" i="3"/>
  <c r="AC47" i="2"/>
  <c r="DW15" i="3"/>
  <c r="AC43" i="2"/>
  <c r="DQ12" i="3"/>
  <c r="DQ23" i="3"/>
  <c r="P45" i="2"/>
  <c r="V45" i="2"/>
  <c r="DW14" i="3"/>
  <c r="P48" i="2"/>
  <c r="U48" i="2"/>
  <c r="P43" i="2"/>
  <c r="U43" i="2"/>
  <c r="AC46" i="2"/>
  <c r="DT12" i="3"/>
  <c r="DT26" i="3"/>
  <c r="AC48" i="2"/>
  <c r="P46" i="2"/>
  <c r="V46" i="2"/>
  <c r="AC44" i="2"/>
  <c r="DR12" i="3"/>
  <c r="DR27" i="3"/>
  <c r="P44" i="2"/>
  <c r="B64" i="2"/>
  <c r="A36" i="4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/>
  <c r="DU24" i="3"/>
  <c r="H55" i="2"/>
  <c r="A17" i="4"/>
  <c r="H51" i="2"/>
  <c r="A13" i="4"/>
  <c r="H53" i="2"/>
  <c r="A15" i="4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<sst xmlns="http://schemas.openxmlformats.org/spreadsheetml/2006/main" count="576" uniqueCount="122">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</sst>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7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vertical="center"/>
      <protection hidden="1"/>
    </xf>
    <xf numFmtId="0" fontId="2" fillId="0" borderId="0" xfId="1" applyFont="1" applyFill="1" applyBorder="1" applyProtection="1"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externalLink" Target="externalLinks/externalLink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topLeftCell="D1" zoomScaleNormal="100" workbookViewId="0">
      <pane ySplit="9" topLeftCell="D37" activePane="bottomLeft" state="frozen"/>
      <selection activeCell="D1" sqref="D1"/>
      <selection pane="bottomLeft" activeCell="G60" sqref="G60"/>
    </sheetView>
  </sheetViews>
  <sheetFormatPr defaultColWidth="9.14453125" defaultRowHeight="15" x14ac:dyDescent="0.2"/>
  <cols>
    <col min="1" max="1" width="2.5546875" style="13" customWidth="1"/>
    <col min="2" max="3" width="3.765625" style="14" customWidth="1"/>
    <col min="4" max="4" width="10.22265625" style="23" bestFit="1" customWidth="1"/>
    <col min="5" max="5" width="16.8125" style="14" customWidth="1"/>
    <col min="6" max="7" width="3.2265625" style="14" customWidth="1"/>
    <col min="8" max="8" width="22.05859375" style="14" customWidth="1"/>
    <col min="9" max="9" width="0.671875" style="14" customWidth="1"/>
    <col min="10" max="10" width="0.53515625" style="14" customWidth="1"/>
    <col min="11" max="11" width="0.671875" style="14" customWidth="1"/>
    <col min="12" max="12" width="3.765625" style="14" customWidth="1"/>
    <col min="13" max="13" width="17.484375" style="14" customWidth="1"/>
    <col min="14" max="14" width="1.4765625" style="14" customWidth="1"/>
    <col min="15" max="20" width="3.765625" style="14" customWidth="1"/>
    <col min="21" max="21" width="3.765625" style="15" customWidth="1"/>
    <col min="22" max="22" width="3.765625" style="24" customWidth="1"/>
    <col min="23" max="24" width="3.765625" style="14" customWidth="1"/>
    <col min="25" max="25" width="1.4765625" style="14" customWidth="1"/>
    <col min="26" max="28" width="3.765625" style="14" customWidth="1"/>
    <col min="29" max="29" width="2.82421875" style="14" customWidth="1"/>
    <col min="30" max="31" width="3.765625" style="14" customWidth="1"/>
    <col min="32" max="32" width="2.95703125" style="14" customWidth="1"/>
    <col min="33" max="33" width="9.14453125" style="14" customWidth="1"/>
    <col min="34" max="34" width="9.14453125" style="13" customWidth="1"/>
    <col min="35" max="97" width="9.14453125" style="14" customWidth="1"/>
    <col min="98" max="16384" width="9.14453125" style="14"/>
  </cols>
  <sheetData>
    <row r="1" spans="1:103" x14ac:dyDescent="0.2">
      <c r="B1" s="231" t="s">
        <v>116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</row>
    <row r="2" spans="1:103" ht="15" customHeight="1" x14ac:dyDescent="0.2">
      <c r="B2" s="255"/>
      <c r="C2" s="256"/>
      <c r="D2" s="256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7" t="s">
        <v>115</v>
      </c>
      <c r="V2" s="258"/>
      <c r="W2" s="258"/>
      <c r="X2" s="258"/>
      <c r="Y2" s="258"/>
      <c r="Z2" s="258"/>
      <c r="AA2" s="258"/>
      <c r="AB2" s="258"/>
      <c r="AC2" s="259"/>
    </row>
    <row r="3" spans="1:103" ht="15" customHeight="1" x14ac:dyDescent="0.2">
      <c r="B3" s="256"/>
      <c r="C3" s="256"/>
      <c r="D3" s="256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60"/>
      <c r="V3" s="260"/>
      <c r="W3" s="260"/>
      <c r="X3" s="260"/>
      <c r="Y3" s="260"/>
      <c r="Z3" s="260"/>
      <c r="AA3" s="260"/>
      <c r="AB3" s="260"/>
      <c r="AC3" s="261"/>
    </row>
    <row r="4" spans="1:103" ht="15" customHeight="1" x14ac:dyDescent="0.2">
      <c r="B4" s="256"/>
      <c r="C4" s="256"/>
      <c r="D4" s="256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62"/>
      <c r="V4" s="263"/>
      <c r="W4" s="263"/>
      <c r="X4" s="263"/>
      <c r="Y4" s="263"/>
      <c r="Z4" s="263"/>
      <c r="AA4" s="263"/>
      <c r="AB4" s="263"/>
      <c r="AC4" s="264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65"/>
      <c r="V5" s="265"/>
      <c r="W5" s="265"/>
      <c r="X5" s="265"/>
      <c r="Y5" s="265"/>
      <c r="Z5" s="265"/>
      <c r="AA5" s="265"/>
      <c r="AB5" s="265"/>
      <c r="AC5" s="266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29"/>
      <c r="V6" s="229"/>
      <c r="W6" s="229"/>
      <c r="X6" s="229"/>
      <c r="Y6" s="229"/>
      <c r="Z6" s="229"/>
      <c r="AA6" s="229"/>
      <c r="AB6" s="229"/>
      <c r="AC6" s="230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7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2" t="s">
        <v>36</v>
      </c>
      <c r="P10" s="233"/>
      <c r="Q10" s="233"/>
      <c r="R10" s="233"/>
      <c r="S10" s="23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44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44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69"/>
      <c r="M13" s="52" t="str">
        <f t="shared" si="0"/>
        <v>Finland</v>
      </c>
      <c r="N13" s="31"/>
      <c r="O13" s="145">
        <v>3</v>
      </c>
      <c r="P13" s="273" t="str">
        <f>VLOOKUP(3,'Dummy Table'!A4:B8,2,FALSE)</f>
        <v>Switzerland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46">
        <v>4</v>
      </c>
      <c r="P14" s="239" t="str">
        <f>VLOOKUP(4,'Dummy Table'!A4:B8,2,FALSE)</f>
        <v>Turkey</v>
      </c>
      <c r="Q14" s="239"/>
      <c r="R14" s="239"/>
      <c r="S14" s="239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32" t="s">
        <v>47</v>
      </c>
      <c r="P15" s="233"/>
      <c r="Q15" s="233"/>
      <c r="R15" s="233"/>
      <c r="S15" s="23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47">
        <v>1</v>
      </c>
      <c r="P16" s="234" t="str">
        <f>VLOOKUP(1,'Dummy Table'!A11:B15,2,FALSE)</f>
        <v>Belgium</v>
      </c>
      <c r="Q16" s="234"/>
      <c r="R16" s="234"/>
      <c r="S16" s="23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47">
        <v>2</v>
      </c>
      <c r="P17" s="235" t="str">
        <f>VLOOKUP(2,'Dummy Table'!A11:B15,2,FALSE)</f>
        <v>Denmark</v>
      </c>
      <c r="Q17" s="235"/>
      <c r="R17" s="235"/>
      <c r="S17" s="23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48">
        <v>3</v>
      </c>
      <c r="P18" s="238" t="str">
        <f>VLOOKUP(3,'Dummy Table'!A11:B15,2,FALSE)</f>
        <v>Finland</v>
      </c>
      <c r="Q18" s="238"/>
      <c r="R18" s="238"/>
      <c r="S18" s="23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69"/>
      <c r="M19" s="52" t="str">
        <f t="shared" si="0"/>
        <v>Slovakia</v>
      </c>
      <c r="N19" s="31"/>
      <c r="O19" s="146">
        <v>4</v>
      </c>
      <c r="P19" s="239" t="str">
        <f>VLOOKUP(4,'Dummy Table'!A11:B15,2,FALSE)</f>
        <v>Russia</v>
      </c>
      <c r="Q19" s="239"/>
      <c r="R19" s="239"/>
      <c r="S19" s="239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69"/>
      <c r="M20" s="52" t="str">
        <f t="shared" si="0"/>
        <v/>
      </c>
      <c r="N20" s="31"/>
      <c r="O20" s="232" t="s">
        <v>50</v>
      </c>
      <c r="P20" s="233"/>
      <c r="Q20" s="233"/>
      <c r="R20" s="233"/>
      <c r="S20" s="23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49">
        <v>1</v>
      </c>
      <c r="P21" s="245" t="str">
        <f>VLOOKUP(1,'Dummy Table'!A18:B22,2,FALSE)</f>
        <v>Netherlands</v>
      </c>
      <c r="Q21" s="245"/>
      <c r="R21" s="245"/>
      <c r="S21" s="245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49">
        <v>2</v>
      </c>
      <c r="P22" s="274" t="str">
        <f>VLOOKUP(2,'Dummy Table'!A18:B22,2,FALSE)</f>
        <v>Austria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40">
        <v>2</v>
      </c>
      <c r="M23" s="77" t="str">
        <f t="shared" si="0"/>
        <v>Russia</v>
      </c>
      <c r="N23" s="31"/>
      <c r="O23" s="150">
        <v>3</v>
      </c>
      <c r="P23" s="244" t="str">
        <f>VLOOKUP(3,'Dummy Table'!A18:B22,2,FALSE)</f>
        <v>Ukraine</v>
      </c>
      <c r="Q23" s="244"/>
      <c r="R23" s="244"/>
      <c r="S23" s="244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41"/>
      <c r="M24" s="85" t="str">
        <f t="shared" si="0"/>
        <v>Wales</v>
      </c>
      <c r="N24" s="31"/>
      <c r="O24" s="146">
        <v>4</v>
      </c>
      <c r="P24" s="239" t="str">
        <f>VLOOKUP(4,'Dummy Table'!A18:B22,2,FALSE)</f>
        <v>North Macedonia</v>
      </c>
      <c r="Q24" s="239"/>
      <c r="R24" s="239"/>
      <c r="S24" s="239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41"/>
      <c r="M25" s="85" t="str">
        <f t="shared" si="0"/>
        <v>Italy</v>
      </c>
      <c r="N25" s="31"/>
      <c r="O25" s="232" t="s">
        <v>51</v>
      </c>
      <c r="P25" s="233"/>
      <c r="Q25" s="233"/>
      <c r="R25" s="233"/>
      <c r="S25" s="23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41"/>
      <c r="M26" s="85" t="str">
        <f t="shared" si="0"/>
        <v>Ukraine</v>
      </c>
      <c r="N26" s="31"/>
      <c r="O26" s="151">
        <v>1</v>
      </c>
      <c r="P26" s="247" t="str">
        <f>VLOOKUP(1,'Dummy Table'!A25:B29,2,FALSE)</f>
        <v>England</v>
      </c>
      <c r="Q26" s="247"/>
      <c r="R26" s="247"/>
      <c r="S26" s="24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41"/>
      <c r="M27" s="85" t="str">
        <f t="shared" si="0"/>
        <v>Belgium</v>
      </c>
      <c r="N27" s="31"/>
      <c r="O27" s="151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41"/>
      <c r="M28" s="85" t="str">
        <f t="shared" si="0"/>
        <v>Netherlands</v>
      </c>
      <c r="N28" s="31"/>
      <c r="O28" s="152">
        <v>3</v>
      </c>
      <c r="P28" s="246" t="str">
        <f>VLOOKUP(3,'Dummy Table'!A25:B29,2,FALSE)</f>
        <v>Czech Republic</v>
      </c>
      <c r="Q28" s="246"/>
      <c r="R28" s="246"/>
      <c r="S28" s="24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41"/>
      <c r="M29" s="85" t="str">
        <f t="shared" si="0"/>
        <v>Sweden</v>
      </c>
      <c r="N29" s="31"/>
      <c r="O29" s="146">
        <v>4</v>
      </c>
      <c r="P29" s="239" t="str">
        <f>VLOOKUP(4,'Dummy Table'!A25:B29,2,FALSE)</f>
        <v>Scotland</v>
      </c>
      <c r="Q29" s="239"/>
      <c r="R29" s="239"/>
      <c r="S29" s="239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41"/>
      <c r="M30" s="85" t="str">
        <f t="shared" si="0"/>
        <v/>
      </c>
      <c r="N30" s="31"/>
      <c r="O30" s="232" t="s">
        <v>52</v>
      </c>
      <c r="P30" s="233"/>
      <c r="Q30" s="233"/>
      <c r="R30" s="233"/>
      <c r="S30" s="23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41"/>
      <c r="M31" s="85" t="str">
        <f t="shared" si="0"/>
        <v/>
      </c>
      <c r="N31" s="31"/>
      <c r="O31" s="153">
        <v>1</v>
      </c>
      <c r="P31" s="248" t="str">
        <f>VLOOKUP(1,'Dummy Table'!A31:B35,2,FALSE)</f>
        <v>Sweden</v>
      </c>
      <c r="Q31" s="248"/>
      <c r="R31" s="248"/>
      <c r="S31" s="248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41"/>
      <c r="M32" s="85" t="str">
        <f t="shared" si="0"/>
        <v/>
      </c>
      <c r="N32" s="31"/>
      <c r="O32" s="153">
        <v>2</v>
      </c>
      <c r="P32" s="243" t="str">
        <f>VLOOKUP(2,'Dummy Table'!A31:B35,2,FALSE)</f>
        <v>Spain</v>
      </c>
      <c r="Q32" s="243"/>
      <c r="R32" s="243"/>
      <c r="S32" s="243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41"/>
      <c r="M33" s="85" t="str">
        <f t="shared" si="0"/>
        <v>Germany</v>
      </c>
      <c r="N33" s="31"/>
      <c r="O33" s="154">
        <v>3</v>
      </c>
      <c r="P33" s="249" t="str">
        <f>VLOOKUP(3,'Dummy Table'!A31:B35,2,FALSE)</f>
        <v>Slovakia</v>
      </c>
      <c r="Q33" s="249"/>
      <c r="R33" s="249"/>
      <c r="S33" s="249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42"/>
      <c r="M34" s="101" t="str">
        <f t="shared" si="0"/>
        <v/>
      </c>
      <c r="N34" s="31"/>
      <c r="O34" s="146">
        <v>4</v>
      </c>
      <c r="P34" s="239" t="str">
        <f>VLOOKUP(4,'Dummy Table'!A31:B35,2,FALSE)</f>
        <v>Poland</v>
      </c>
      <c r="Q34" s="239"/>
      <c r="R34" s="239"/>
      <c r="S34" s="239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76">
        <v>3</v>
      </c>
      <c r="M35" s="102" t="str">
        <f t="shared" si="0"/>
        <v>Switzerland</v>
      </c>
      <c r="N35" s="31"/>
      <c r="O35" s="232" t="s">
        <v>53</v>
      </c>
      <c r="P35" s="233"/>
      <c r="Q35" s="233"/>
      <c r="R35" s="233"/>
      <c r="S35" s="23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55">
        <v>1</v>
      </c>
      <c r="P36" s="282" t="str">
        <f>VLOOKUP(1,'Dummy Table'!A37:B41,2,FALSE)</f>
        <v>France</v>
      </c>
      <c r="Q36" s="282"/>
      <c r="R36" s="282"/>
      <c r="S36" s="282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55">
        <v>2</v>
      </c>
      <c r="P37" s="283" t="str">
        <f>VLOOKUP(2,'Dummy Table'!A37:B41,2,FALSE)</f>
        <v>Germany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69"/>
      <c r="M38" s="52" t="str">
        <f t="shared" si="0"/>
        <v>Austria</v>
      </c>
      <c r="N38" s="31"/>
      <c r="O38" s="156">
        <v>3</v>
      </c>
      <c r="P38" s="284" t="str">
        <f>VLOOKUP(3,'Dummy Table'!A37:B41,2,FALSE)</f>
        <v>Portugal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46">
        <v>4</v>
      </c>
      <c r="P39" s="239" t="str">
        <f>VLOOKUP(4,'Dummy Table'!A37:B41,2,FALSE)</f>
        <v>Hungary</v>
      </c>
      <c r="Q39" s="239"/>
      <c r="R39" s="239"/>
      <c r="S39" s="239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69"/>
      <c r="M43" s="52" t="str">
        <f t="shared" si="0"/>
        <v>Sweden</v>
      </c>
      <c r="N43" s="31"/>
      <c r="O43" s="163">
        <v>1</v>
      </c>
      <c r="P43" s="277" t="str">
        <f>INDEX('Dummy Table'!DH3:DH8,MATCH(Matches!O43,'Dummy Table'!DU3:DU8,0),0)</f>
        <v>Portugal</v>
      </c>
      <c r="Q43" s="277"/>
      <c r="R43" s="277"/>
      <c r="S43" s="277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63">
        <v>2</v>
      </c>
      <c r="P44" s="277" t="str">
        <f>INDEX('Dummy Table'!DH3:DH8,MATCH(Matches!O44,'Dummy Table'!DU3:DU8,0),0)</f>
        <v>Czech Republic</v>
      </c>
      <c r="Q44" s="277"/>
      <c r="R44" s="277"/>
      <c r="S44" s="277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63">
        <v>3</v>
      </c>
      <c r="P45" s="277" t="str">
        <f>INDEX('Dummy Table'!DH3:DH8,MATCH(Matches!O45,'Dummy Table'!DU3:DU8,0),0)</f>
        <v>Switzerland</v>
      </c>
      <c r="Q45" s="277"/>
      <c r="R45" s="277"/>
      <c r="S45" s="277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F45" s="227"/>
      <c r="AG45" s="16"/>
      <c r="AH45" s="16"/>
      <c r="AI45" s="16"/>
      <c r="AJ45" s="16"/>
      <c r="AK45" s="16"/>
      <c r="AL45" s="16"/>
      <c r="AM45" s="227"/>
      <c r="AN45" s="227"/>
      <c r="AO45" s="227"/>
      <c r="AP45" s="227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81"/>
      <c r="M46" s="118" t="str">
        <f>IF(F46&lt;&gt;"",IF(F46&gt;G46,E46,IF(F46&lt;G46,H46,"")),"")</f>
        <v/>
      </c>
      <c r="N46" s="31"/>
      <c r="O46" s="163">
        <v>4</v>
      </c>
      <c r="P46" s="277" t="str">
        <f>INDEX('Dummy Table'!DH3:DH8,MATCH(Matches!O46,'Dummy Table'!DU3:DU8,0),0)</f>
        <v>Ukraine</v>
      </c>
      <c r="Q46" s="277"/>
      <c r="R46" s="277"/>
      <c r="S46" s="277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F46" s="227"/>
      <c r="AG46" s="16"/>
      <c r="AH46" s="16"/>
      <c r="AI46" s="16"/>
      <c r="AJ46" s="16"/>
      <c r="AK46" s="16"/>
      <c r="AL46" s="16"/>
      <c r="AM46" s="227"/>
      <c r="AN46" s="227"/>
      <c r="AO46" s="227"/>
      <c r="AP46" s="227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78" t="str">
        <f>INDEX('Dummy Table'!DH3:DH8,MATCH(Matches!O47,'Dummy Table'!DU3:DU8,0),0)</f>
        <v>Finland</v>
      </c>
      <c r="Q47" s="278"/>
      <c r="R47" s="278"/>
      <c r="S47" s="278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F47" s="227"/>
      <c r="AG47" s="16"/>
      <c r="AH47" s="16"/>
      <c r="AI47" s="16"/>
      <c r="AJ47" s="16"/>
      <c r="AK47" s="16"/>
      <c r="AL47" s="16"/>
      <c r="AM47" s="227"/>
      <c r="AN47" s="227"/>
      <c r="AO47" s="227"/>
      <c r="AP47" s="227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>
        <v>2</v>
      </c>
      <c r="H48" s="75" t="str">
        <f>IF(SUM(T16:T19)=12,P17,"Group B Runner Up")</f>
        <v>Denmark</v>
      </c>
      <c r="I48" s="72"/>
      <c r="J48" s="72"/>
      <c r="K48" s="76"/>
      <c r="L48" s="279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80" t="str">
        <f>INDEX('Dummy Table'!DH3:DH8,MATCH(Matches!O48,'Dummy Table'!DU3:DU8,0),0)</f>
        <v>Slovakia</v>
      </c>
      <c r="Q48" s="280"/>
      <c r="R48" s="280"/>
      <c r="S48" s="280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F48" s="227"/>
      <c r="AG48" s="16"/>
      <c r="AH48" s="16">
        <f>VALUE(SUBSTITUTE(F48,"*",""))</f>
        <v>1</v>
      </c>
      <c r="AI48" s="16">
        <f>VALUE(SUBSTITUTE(G48,"*",""))</f>
        <v>2</v>
      </c>
      <c r="AJ48" s="16">
        <f>IF($AH48=$AI48,IF(RIGHT(TRIM(F48))="*",1,0),0)</f>
        <v>0</v>
      </c>
      <c r="AK48" s="16">
        <f>IF($AH48=$AI48,IF(RIGHT(TRIM(G48))="*",1,0),0)</f>
        <v>0</v>
      </c>
      <c r="AL48" s="16"/>
      <c r="AM48" s="227"/>
      <c r="AN48" s="227"/>
      <c r="AO48" s="227"/>
      <c r="AP48" s="227"/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2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41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F49" s="227"/>
      <c r="AG49" s="16"/>
      <c r="AH49" s="16">
        <f t="shared" ref="AH49:AH62" si="8">VALUE(SUBSTITUTE(F49,"*",""))</f>
        <v>2</v>
      </c>
      <c r="AI49" s="16">
        <f t="shared" ref="AI49:AI62" si="9">VALUE(SUBSTITUTE(G49,"*",""))</f>
        <v>0</v>
      </c>
      <c r="AJ49" s="16">
        <f t="shared" ref="AJ49:AJ62" si="10">IF($AH49=$AI49,IF(RIGHT(TRIM(F49))="*",1,0),0)</f>
        <v>0</v>
      </c>
      <c r="AK49" s="16">
        <f t="shared" ref="AK49:AK62" si="11">IF($AH49=$AI49,IF(RIGHT(TRIM(G49))="*",1,0),0)</f>
        <v>0</v>
      </c>
      <c r="AL49" s="16"/>
      <c r="AM49" s="227"/>
      <c r="AN49" s="227"/>
      <c r="AO49" s="227"/>
      <c r="AP49" s="227"/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1</v>
      </c>
      <c r="G50" s="206">
        <v>0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41"/>
      <c r="M50" s="122" t="str">
        <f t="shared" si="7"/>
        <v>Netherlands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227"/>
      <c r="AG50" s="16"/>
      <c r="AH50" s="16">
        <f t="shared" si="8"/>
        <v>1</v>
      </c>
      <c r="AI50" s="16">
        <f t="shared" si="9"/>
        <v>0</v>
      </c>
      <c r="AJ50" s="16">
        <f t="shared" si="10"/>
        <v>0</v>
      </c>
      <c r="AK50" s="16">
        <f t="shared" si="11"/>
        <v>0</v>
      </c>
      <c r="AL50" s="13"/>
      <c r="AM50" s="228"/>
      <c r="AN50" s="228"/>
      <c r="AO50" s="228"/>
      <c r="AP50" s="228"/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>
        <v>2</v>
      </c>
      <c r="G51" s="206" t="s">
        <v>121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41"/>
      <c r="M51" s="122" t="str">
        <f>IF(AND(F51&lt;&gt;"",G51&lt;&gt;""),IF(AH51+AJ51&gt;AI51+AK51,E51,IF(AH51+AJ51&lt;AI51+AK51,H51,"")),"")</f>
        <v>Portugal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F51" s="228"/>
      <c r="AG51" s="13"/>
      <c r="AH51" s="16">
        <f t="shared" si="8"/>
        <v>2</v>
      </c>
      <c r="AI51" s="16">
        <f t="shared" si="9"/>
        <v>2</v>
      </c>
      <c r="AJ51" s="16">
        <f t="shared" si="10"/>
        <v>0</v>
      </c>
      <c r="AK51" s="16">
        <f t="shared" si="11"/>
        <v>1</v>
      </c>
      <c r="AL51" s="13"/>
      <c r="AM51" s="228"/>
      <c r="AN51" s="228"/>
      <c r="AO51" s="228"/>
      <c r="AP51" s="228"/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41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F52" s="228"/>
      <c r="AG52" s="13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  <c r="AL52" s="13"/>
      <c r="AM52" s="228"/>
      <c r="AN52" s="228"/>
      <c r="AO52" s="228"/>
      <c r="AP52" s="228"/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3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41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F53" s="228"/>
      <c r="AG53" s="13"/>
      <c r="AH53" s="16">
        <f t="shared" si="8"/>
        <v>3</v>
      </c>
      <c r="AI53" s="16">
        <f t="shared" si="9"/>
        <v>0</v>
      </c>
      <c r="AJ53" s="16">
        <f t="shared" si="10"/>
        <v>0</v>
      </c>
      <c r="AK53" s="16">
        <f t="shared" si="11"/>
        <v>0</v>
      </c>
      <c r="AL53" s="13"/>
      <c r="AM53" s="228"/>
      <c r="AN53" s="228"/>
      <c r="AO53" s="228"/>
      <c r="AP53" s="228"/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1</v>
      </c>
      <c r="G54" s="206" t="s">
        <v>119</v>
      </c>
      <c r="H54" s="197" t="str">
        <f>IF(SUM(T36:T39)=12,P37,"Group F Runner Up")</f>
        <v>Germany</v>
      </c>
      <c r="I54" s="198"/>
      <c r="J54" s="198"/>
      <c r="K54" s="124"/>
      <c r="L54" s="241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F54" s="228"/>
      <c r="AG54" s="13"/>
      <c r="AH54" s="16">
        <f t="shared" si="8"/>
        <v>1</v>
      </c>
      <c r="AI54" s="16">
        <f t="shared" si="9"/>
        <v>1</v>
      </c>
      <c r="AJ54" s="16">
        <f t="shared" si="10"/>
        <v>0</v>
      </c>
      <c r="AK54" s="16">
        <f t="shared" si="11"/>
        <v>1</v>
      </c>
      <c r="AL54" s="13"/>
      <c r="AM54" s="228"/>
      <c r="AN54" s="228"/>
      <c r="AO54" s="228"/>
      <c r="AP54" s="228"/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2</v>
      </c>
      <c r="G55" s="207">
        <v>1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42"/>
      <c r="M55" s="122" t="str">
        <f t="shared" si="12"/>
        <v>Sweden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F55" s="228"/>
      <c r="AG55" s="13"/>
      <c r="AH55" s="16">
        <f t="shared" si="8"/>
        <v>2</v>
      </c>
      <c r="AI55" s="16">
        <f t="shared" si="9"/>
        <v>1</v>
      </c>
      <c r="AJ55" s="16">
        <f t="shared" si="10"/>
        <v>0</v>
      </c>
      <c r="AK55" s="16">
        <f t="shared" si="11"/>
        <v>0</v>
      </c>
      <c r="AL55" s="13"/>
      <c r="AM55" s="228"/>
      <c r="AN55" s="228"/>
      <c r="AO55" s="228"/>
      <c r="AP55" s="228"/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>
        <v>3</v>
      </c>
      <c r="G56" s="205">
        <v>0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76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F56" s="228"/>
      <c r="AG56" s="13"/>
      <c r="AH56" s="16">
        <f t="shared" si="8"/>
        <v>3</v>
      </c>
      <c r="AI56" s="16">
        <f t="shared" si="9"/>
        <v>0</v>
      </c>
      <c r="AJ56" s="16">
        <f t="shared" si="10"/>
        <v>0</v>
      </c>
      <c r="AK56" s="16">
        <f t="shared" si="11"/>
        <v>0</v>
      </c>
      <c r="AL56" s="13"/>
      <c r="AM56" s="228"/>
      <c r="AN56" s="228"/>
      <c r="AO56" s="228"/>
      <c r="AP56" s="228"/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Portugal</v>
      </c>
      <c r="F57" s="206">
        <v>1</v>
      </c>
      <c r="G57" s="206">
        <v>2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69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F57" s="228"/>
      <c r="AG57" s="13"/>
      <c r="AH57" s="16">
        <f t="shared" si="8"/>
        <v>1</v>
      </c>
      <c r="AI57" s="16">
        <f t="shared" si="9"/>
        <v>2</v>
      </c>
      <c r="AJ57" s="16">
        <f t="shared" si="10"/>
        <v>0</v>
      </c>
      <c r="AK57" s="16">
        <f t="shared" si="11"/>
        <v>0</v>
      </c>
      <c r="AL57" s="13"/>
      <c r="AM57" s="228"/>
      <c r="AN57" s="228"/>
      <c r="AO57" s="228"/>
      <c r="AP57" s="228"/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Netherlands</v>
      </c>
      <c r="F58" s="206">
        <v>1</v>
      </c>
      <c r="G58" s="206">
        <v>0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69"/>
      <c r="M58" s="122" t="str">
        <f t="shared" si="12"/>
        <v>Netherlands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F58" s="228"/>
      <c r="AG58" s="13"/>
      <c r="AH58" s="16">
        <f t="shared" si="8"/>
        <v>1</v>
      </c>
      <c r="AI58" s="16">
        <f t="shared" si="9"/>
        <v>0</v>
      </c>
      <c r="AJ58" s="16">
        <f t="shared" si="10"/>
        <v>0</v>
      </c>
      <c r="AK58" s="16">
        <f t="shared" si="11"/>
        <v>0</v>
      </c>
      <c r="AL58" s="13"/>
      <c r="AM58" s="228"/>
      <c r="AN58" s="228"/>
      <c r="AO58" s="228"/>
      <c r="AP58" s="228"/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Sweden</v>
      </c>
      <c r="F59" s="207">
        <v>0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70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F59" s="228"/>
      <c r="AG59" s="13"/>
      <c r="AH59" s="16">
        <f t="shared" si="8"/>
        <v>0</v>
      </c>
      <c r="AI59" s="16">
        <f t="shared" si="9"/>
        <v>2</v>
      </c>
      <c r="AJ59" s="16">
        <f t="shared" si="10"/>
        <v>0</v>
      </c>
      <c r="AK59" s="16">
        <f t="shared" si="11"/>
        <v>0</v>
      </c>
      <c r="AL59" s="13"/>
      <c r="AM59" s="228"/>
      <c r="AN59" s="228"/>
      <c r="AO59" s="228"/>
      <c r="AP59" s="228"/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1</v>
      </c>
      <c r="G60" s="205" t="s">
        <v>119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40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F60" s="228"/>
      <c r="AG60" s="13"/>
      <c r="AH60" s="16">
        <f t="shared" si="8"/>
        <v>1</v>
      </c>
      <c r="AI60" s="16">
        <f t="shared" si="9"/>
        <v>1</v>
      </c>
      <c r="AJ60" s="16">
        <f t="shared" si="10"/>
        <v>0</v>
      </c>
      <c r="AK60" s="16">
        <f t="shared" si="11"/>
        <v>1</v>
      </c>
      <c r="AL60" s="13"/>
      <c r="AM60" s="228"/>
      <c r="AN60" s="228"/>
      <c r="AO60" s="228"/>
      <c r="AP60" s="228"/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Netherlands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42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F61" s="228"/>
      <c r="AG61" s="13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  <c r="AL61" s="13"/>
      <c r="AM61" s="228"/>
      <c r="AN61" s="228"/>
      <c r="AO61" s="228"/>
      <c r="AP61" s="228"/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2</v>
      </c>
      <c r="G62" s="208">
        <v>0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Italy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F62" s="228"/>
      <c r="AG62" s="13"/>
      <c r="AH62" s="13">
        <f t="shared" si="8"/>
        <v>2</v>
      </c>
      <c r="AI62" s="13">
        <f t="shared" si="9"/>
        <v>0</v>
      </c>
      <c r="AJ62" s="16">
        <f t="shared" si="10"/>
        <v>0</v>
      </c>
      <c r="AK62" s="16">
        <f t="shared" si="11"/>
        <v>0</v>
      </c>
      <c r="AL62" s="13"/>
      <c r="AM62" s="228"/>
      <c r="AN62" s="228"/>
      <c r="AO62" s="228"/>
      <c r="AP62" s="228"/>
    </row>
    <row r="63" spans="1:96" ht="15" customHeight="1" x14ac:dyDescent="0.2">
      <c r="A63" s="16"/>
      <c r="B63" s="250" t="s">
        <v>110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252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F63" s="228"/>
      <c r="AG63" s="228"/>
      <c r="AH63" s="228"/>
      <c r="AI63" s="228"/>
      <c r="AJ63" s="228"/>
      <c r="AK63" s="228"/>
      <c r="AL63" s="228"/>
      <c r="AM63" s="228"/>
      <c r="AN63" s="228"/>
      <c r="AO63" s="228"/>
      <c r="AP63" s="228"/>
    </row>
    <row r="64" spans="1:96" ht="21" x14ac:dyDescent="0.2">
      <c r="A64" s="14"/>
      <c r="B64" s="253" t="str">
        <f>IF(F62&lt;&gt;"",IF(F62&gt;G62,E62,IF(F62&lt;G62,H62,"")),"")</f>
        <v>Italy</v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4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F64" s="228"/>
      <c r="AG64" s="228"/>
      <c r="AH64" s="228"/>
      <c r="AI64" s="228"/>
      <c r="AJ64" s="228"/>
      <c r="AK64" s="228"/>
      <c r="AL64" s="228"/>
      <c r="AM64" s="228"/>
      <c r="AN64" s="228"/>
      <c r="AO64" s="228"/>
      <c r="AP64" s="228"/>
    </row>
    <row r="65" spans="1:42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</row>
    <row r="66" spans="1:42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</row>
    <row r="67" spans="1:42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F67" s="228"/>
      <c r="AG67" s="228"/>
      <c r="AH67" s="228"/>
      <c r="AI67" s="228"/>
      <c r="AJ67" s="228"/>
      <c r="AK67" s="228"/>
      <c r="AL67" s="228"/>
      <c r="AM67" s="228"/>
      <c r="AN67" s="228"/>
      <c r="AO67" s="228"/>
      <c r="AP67" s="228"/>
    </row>
    <row r="68" spans="1:42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42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42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42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/anjC/VibEvrOhwJhbZYuDlbz53xoMiOcrRT3Mjt4kM0IwrVsHLVQQ45KnUvTZIJoktcKx0pMKTgdz8tdOMXEg==" saltValue="S0iiwTAf48Ea6Y2tRRagwA==" spinCount="100000" sheet="1" selectLockedCells="1"/>
  <mergeCells count="53"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U6:AC6"/>
    <mergeCell ref="B1:AC1"/>
    <mergeCell ref="O15:S15"/>
    <mergeCell ref="P16:S16"/>
    <mergeCell ref="P17:S17"/>
    <mergeCell ref="N7:AC7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defaultColWidth="9.14453125" defaultRowHeight="15" x14ac:dyDescent="0.2"/>
  <cols>
    <col min="1" max="1" width="23.13671875" style="211" bestFit="1" customWidth="1"/>
    <col min="2" max="16384" width="9.14453125" style="204"/>
  </cols>
  <sheetData>
    <row r="1" spans="1:2" x14ac:dyDescent="0.2">
      <c r="A1" s="285" t="s">
        <v>55</v>
      </c>
      <c r="B1" s="285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2</v>
      </c>
    </row>
    <row r="4" spans="1:2" x14ac:dyDescent="0.2">
      <c r="A4" s="210" t="str">
        <f>Matches!E50</f>
        <v>Netherlands</v>
      </c>
      <c r="B4" s="210">
        <f>Matches!F50</f>
        <v>1</v>
      </c>
    </row>
    <row r="5" spans="1:2" x14ac:dyDescent="0.2">
      <c r="A5" s="210" t="str">
        <f>Matches!E51</f>
        <v>Belgium</v>
      </c>
      <c r="B5" s="210">
        <f>Matches!F51</f>
        <v>2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3</v>
      </c>
    </row>
    <row r="8" spans="1:2" x14ac:dyDescent="0.2">
      <c r="A8" s="210" t="str">
        <f>Matches!E54</f>
        <v>England</v>
      </c>
      <c r="B8" s="210">
        <f>Matches!F54</f>
        <v>1</v>
      </c>
    </row>
    <row r="9" spans="1:2" x14ac:dyDescent="0.2">
      <c r="A9" s="210" t="str">
        <f>Matches!E55</f>
        <v>Sweden</v>
      </c>
      <c r="B9" s="210">
        <f>Matches!F55</f>
        <v>2</v>
      </c>
    </row>
    <row r="10" spans="1:2" x14ac:dyDescent="0.2">
      <c r="A10" s="210" t="str">
        <f>Matches!H48</f>
        <v>Denmark</v>
      </c>
      <c r="B10" s="210">
        <f>Matches!G48</f>
        <v>2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>
        <f>Matches!G50</f>
        <v>0</v>
      </c>
    </row>
    <row r="13" spans="1:2" x14ac:dyDescent="0.2">
      <c r="A13" s="210" t="str">
        <f>Matches!H51</f>
        <v>Portugal</v>
      </c>
      <c r="B13" s="210" t="str">
        <f>Matches!G51</f>
        <v>2*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1*</v>
      </c>
    </row>
    <row r="17" spans="1:2" x14ac:dyDescent="0.2">
      <c r="A17" s="210" t="str">
        <f>Matches!H55</f>
        <v>Ukraine</v>
      </c>
      <c r="B17" s="210">
        <f>Matches!G55</f>
        <v>1</v>
      </c>
    </row>
    <row r="18" spans="1:2" x14ac:dyDescent="0.2">
      <c r="A18" s="285" t="s">
        <v>56</v>
      </c>
      <c r="B18" s="285"/>
    </row>
    <row r="19" spans="1:2" x14ac:dyDescent="0.2">
      <c r="A19" s="210" t="str">
        <f>Matches!E56</f>
        <v>France</v>
      </c>
      <c r="B19" s="210">
        <f>Matches!F56</f>
        <v>3</v>
      </c>
    </row>
    <row r="20" spans="1:2" x14ac:dyDescent="0.2">
      <c r="A20" s="210" t="str">
        <f>Matches!E57</f>
        <v>Portugal</v>
      </c>
      <c r="B20" s="210">
        <f>Matches!F57</f>
        <v>1</v>
      </c>
    </row>
    <row r="21" spans="1:2" x14ac:dyDescent="0.2">
      <c r="A21" s="210" t="str">
        <f>Matches!E58</f>
        <v>Netherlands</v>
      </c>
      <c r="B21" s="210">
        <f>Matches!F58</f>
        <v>1</v>
      </c>
    </row>
    <row r="22" spans="1:2" x14ac:dyDescent="0.2">
      <c r="A22" s="210" t="str">
        <f>Matches!E59</f>
        <v>Sweden</v>
      </c>
      <c r="B22" s="210">
        <f>Matches!F59</f>
        <v>0</v>
      </c>
    </row>
    <row r="23" spans="1:2" x14ac:dyDescent="0.2">
      <c r="A23" s="210" t="str">
        <f>Matches!H56</f>
        <v>Spain</v>
      </c>
      <c r="B23" s="210">
        <f>Matches!G56</f>
        <v>0</v>
      </c>
    </row>
    <row r="24" spans="1:2" x14ac:dyDescent="0.2">
      <c r="A24" s="210" t="str">
        <f>Matches!H57</f>
        <v>Italy</v>
      </c>
      <c r="B24" s="210">
        <f>Matches!G57</f>
        <v>2</v>
      </c>
    </row>
    <row r="25" spans="1:2" x14ac:dyDescent="0.2">
      <c r="A25" s="210" t="str">
        <f>Matches!H58</f>
        <v>Denmark</v>
      </c>
      <c r="B25" s="210">
        <f>Matches!G58</f>
        <v>0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5" t="s">
        <v>57</v>
      </c>
      <c r="B27" s="285"/>
    </row>
    <row r="28" spans="1:2" x14ac:dyDescent="0.2">
      <c r="A28" s="210" t="str">
        <f>Matches!E60</f>
        <v>France</v>
      </c>
      <c r="B28" s="210">
        <f>Matches!F60</f>
        <v>1</v>
      </c>
    </row>
    <row r="29" spans="1:2" x14ac:dyDescent="0.2">
      <c r="A29" s="210" t="str">
        <f>Matches!E61</f>
        <v>Netherlands</v>
      </c>
      <c r="B29" s="210">
        <f>Matches!F61</f>
        <v>1</v>
      </c>
    </row>
    <row r="30" spans="1:2" x14ac:dyDescent="0.2">
      <c r="A30" s="210" t="str">
        <f>Matches!H60</f>
        <v>Italy</v>
      </c>
      <c r="B30" s="210" t="str">
        <f>Matches!G60</f>
        <v>1*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5" t="s">
        <v>41</v>
      </c>
      <c r="B32" s="285"/>
    </row>
    <row r="33" spans="1:2" x14ac:dyDescent="0.2">
      <c r="A33" s="210" t="str">
        <f>Matches!E62</f>
        <v>Italy</v>
      </c>
      <c r="B33" s="210">
        <f>Matches!F62</f>
        <v>2</v>
      </c>
    </row>
    <row r="34" spans="1:2" x14ac:dyDescent="0.2">
      <c r="A34" s="210" t="str">
        <f>Matches!H62</f>
        <v>Germany</v>
      </c>
      <c r="B34" s="210">
        <f>Matches!G62</f>
        <v>0</v>
      </c>
    </row>
    <row r="35" spans="1:2" x14ac:dyDescent="0.2">
      <c r="A35" s="285" t="s">
        <v>110</v>
      </c>
      <c r="B35" s="285"/>
    </row>
    <row r="36" spans="1:2" x14ac:dyDescent="0.2">
      <c r="A36" s="210" t="str">
        <f>Matches!B64</f>
        <v>Italy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defaultColWidth="8.875" defaultRowHeight="15" x14ac:dyDescent="0.2"/>
  <cols>
    <col min="1" max="1" width="2.82421875" customWidth="1"/>
    <col min="2" max="2" width="3.49609375" customWidth="1"/>
    <col min="3" max="3" width="21.5234375" customWidth="1"/>
    <col min="4" max="4" width="1.4765625" customWidth="1"/>
    <col min="5" max="5" width="2.5546875" customWidth="1"/>
    <col min="6" max="6" width="24.48046875" bestFit="1" customWidth="1"/>
    <col min="7" max="7" width="2.95703125" customWidth="1"/>
    <col min="8" max="8" width="14.9296875" bestFit="1" customWidth="1"/>
    <col min="9" max="10" width="8.875" customWidth="1"/>
    <col min="11" max="11" width="2.5546875" customWidth="1"/>
  </cols>
  <sheetData>
    <row r="1" spans="1:16" s="1" customFormat="1" ht="5.0999999999999996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.0999999999999996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6"/>
      <c r="G13" s="286"/>
      <c r="H13" s="286"/>
      <c r="I13" s="286"/>
      <c r="J13" s="286"/>
      <c r="K13" s="286"/>
      <c r="L13" s="286"/>
      <c r="M13" s="286"/>
      <c r="N13" s="286"/>
      <c r="O13" s="286"/>
      <c r="P13" s="286"/>
    </row>
    <row r="14" spans="1:16" ht="15" customHeight="1" x14ac:dyDescent="0.2">
      <c r="B14" s="9">
        <v>10</v>
      </c>
      <c r="C14" s="20" t="s">
        <v>12</v>
      </c>
      <c r="E14" s="12"/>
      <c r="F14" s="286"/>
      <c r="G14" s="286"/>
      <c r="H14" s="286"/>
      <c r="I14" s="286"/>
      <c r="J14" s="286"/>
      <c r="K14" s="286"/>
      <c r="L14" s="286"/>
      <c r="M14" s="286"/>
      <c r="N14" s="286"/>
      <c r="O14" s="286"/>
      <c r="P14" s="286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6"/>
      <c r="G21" s="286"/>
      <c r="H21" s="286"/>
      <c r="I21" s="286"/>
      <c r="J21" s="286"/>
      <c r="K21" s="286"/>
      <c r="L21" s="286"/>
      <c r="M21" s="286"/>
      <c r="N21" s="286"/>
      <c r="O21" s="286"/>
      <c r="P21" s="286"/>
    </row>
    <row r="22" spans="2:16" ht="15" customHeight="1" x14ac:dyDescent="0.2">
      <c r="B22" s="9">
        <v>18</v>
      </c>
      <c r="C22" s="20" t="s">
        <v>20</v>
      </c>
      <c r="E22" s="12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86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defaultColWidth="9.14453125" defaultRowHeight="12.75" x14ac:dyDescent="0.15"/>
  <cols>
    <col min="1" max="112" width="8.875" style="213" customWidth="1"/>
    <col min="113" max="119" width="8.875" style="219" customWidth="1"/>
    <col min="120" max="240" width="8.875" style="213" customWidth="1"/>
    <col min="241" max="247" width="8.875" style="219" customWidth="1"/>
    <col min="248" max="256" width="8.875" style="213" customWidth="1"/>
    <col min="257" max="16384" width="9.14453125" style="213"/>
  </cols>
  <sheetData>
    <row r="1" spans="1:256" ht="14.25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.2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.25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.25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.25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.25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.25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.25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.25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.25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.25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3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.25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.25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.25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.25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.25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.25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.25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.25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.25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.25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.2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.2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.25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.25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.25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.25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.2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.2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.25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.25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.25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.25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.2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.2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.25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.25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.25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.25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.2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4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Setup | Game Regulation!Print_Area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2021-06-25T10:59:25Z</dcterms:modified>
</cp:coreProperties>
</file>