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PROJECTS\iMaroc\I-Maroc-repo\data\mobility\"/>
    </mc:Choice>
  </mc:AlternateContent>
  <bookViews>
    <workbookView xWindow="0" yWindow="0" windowWidth="20490" windowHeight="7620"/>
  </bookViews>
  <sheets>
    <sheet name="BUS TRIP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J3" i="1" l="1"/>
  <c r="J9" i="1"/>
  <c r="J8" i="1"/>
  <c r="J7" i="1"/>
  <c r="J6" i="1"/>
  <c r="J5" i="1"/>
  <c r="J4" i="1"/>
  <c r="J11" i="1" l="1"/>
</calcChain>
</file>

<file path=xl/sharedStrings.xml><?xml version="1.0" encoding="utf-8"?>
<sst xmlns="http://schemas.openxmlformats.org/spreadsheetml/2006/main" count="35" uniqueCount="20">
  <si>
    <t>OD</t>
  </si>
  <si>
    <t>Daoudiate</t>
  </si>
  <si>
    <t>SUM</t>
  </si>
  <si>
    <t>OD of bus trips between aggregates of zones (2008)</t>
  </si>
  <si>
    <t>Medina</t>
  </si>
  <si>
    <t>SYBA</t>
  </si>
  <si>
    <t>Azli</t>
  </si>
  <si>
    <t>Massira</t>
  </si>
  <si>
    <t>Mhamid</t>
  </si>
  <si>
    <t>Guéliz-Hivernage</t>
  </si>
  <si>
    <t>Médina</t>
  </si>
  <si>
    <t>Other zones</t>
  </si>
  <si>
    <t>Mapping agregate-zones</t>
  </si>
  <si>
    <t>1,2,3,4</t>
  </si>
  <si>
    <t>5,9</t>
  </si>
  <si>
    <t>6,7,10,11</t>
  </si>
  <si>
    <t>21,22,23</t>
  </si>
  <si>
    <t>12,24,27</t>
  </si>
  <si>
    <t>25,26</t>
  </si>
  <si>
    <t>13,14,15,16,17,18,19,20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</si>
</sst>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3" borderId="0" xfId="0" applyFont="1" applyFill="1" applyAlignment="1">
      <alignment horizontal="center"/>
    </xf>
    <xf numFmtId="0" fontId="0" fillId="3" borderId="0" xfId="0" applyFill="1"/>
    <xf numFmtId="0" fontId="2" fillId="0" borderId="0" xfId="0" applyFont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3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workbookViewId="0">
      <selection activeCell="N11" sqref="N11"/>
    </sheetView>
  </sheetViews>
  <sheetFormatPr defaultRowHeight="15" x14ac:dyDescent="0.25"/>
  <cols>
    <col min="1" max="1" width="16.42578125" bestFit="1" customWidth="1"/>
    <col min="2" max="2" width="7.7109375" bestFit="1" customWidth="1"/>
    <col min="3" max="3" width="10.140625" bestFit="1" customWidth="1"/>
    <col min="4" max="4" width="16.42578125" bestFit="1" customWidth="1"/>
    <col min="5" max="5" width="5.42578125" bestFit="1" customWidth="1"/>
    <col min="6" max="6" width="5" bestFit="1" customWidth="1"/>
    <col min="7" max="7" width="7.7109375" bestFit="1" customWidth="1"/>
    <col min="8" max="8" width="8.28515625" bestFit="1" customWidth="1"/>
    <col min="9" max="9" width="11.7109375" bestFit="1" customWidth="1"/>
    <col min="10" max="10" width="6" bestFit="1" customWidth="1"/>
    <col min="13" max="13" width="16.42578125" customWidth="1"/>
    <col min="15" max="15" width="12.85546875" customWidth="1"/>
  </cols>
  <sheetData>
    <row r="1" spans="1:15" x14ac:dyDescent="0.25">
      <c r="A1" s="12" t="s">
        <v>3</v>
      </c>
      <c r="B1" s="12"/>
      <c r="C1" s="12"/>
      <c r="D1" s="12"/>
      <c r="E1" s="12"/>
      <c r="F1" s="12"/>
      <c r="G1" s="12"/>
      <c r="H1" s="12"/>
      <c r="I1" s="12"/>
      <c r="J1" s="12"/>
      <c r="M1" s="14"/>
      <c r="N1" s="14"/>
      <c r="O1" s="14"/>
    </row>
    <row r="2" spans="1:15" x14ac:dyDescent="0.25">
      <c r="A2" s="7" t="s">
        <v>0</v>
      </c>
      <c r="B2" s="2" t="s">
        <v>10</v>
      </c>
      <c r="C2" s="3" t="s">
        <v>1</v>
      </c>
      <c r="D2" s="3" t="s">
        <v>9</v>
      </c>
      <c r="E2" s="3" t="s">
        <v>5</v>
      </c>
      <c r="F2" s="1" t="s">
        <v>6</v>
      </c>
      <c r="G2" s="1" t="s">
        <v>7</v>
      </c>
      <c r="H2" s="8" t="s">
        <v>8</v>
      </c>
      <c r="I2" s="1" t="s">
        <v>11</v>
      </c>
      <c r="J2" s="4" t="s">
        <v>2</v>
      </c>
      <c r="M2" s="15" t="s">
        <v>12</v>
      </c>
      <c r="N2" s="15"/>
      <c r="O2" s="15"/>
    </row>
    <row r="3" spans="1:15" x14ac:dyDescent="0.25">
      <c r="A3" s="2" t="s">
        <v>4</v>
      </c>
      <c r="B3" s="5">
        <v>1005</v>
      </c>
      <c r="C3" s="6">
        <v>1852</v>
      </c>
      <c r="D3" s="6">
        <v>3150</v>
      </c>
      <c r="E3" s="6">
        <v>2012</v>
      </c>
      <c r="F3" s="6">
        <v>2505</v>
      </c>
      <c r="G3" s="6">
        <v>8160</v>
      </c>
      <c r="H3" s="1">
        <v>3210</v>
      </c>
      <c r="I3">
        <v>1092</v>
      </c>
      <c r="J3">
        <f>SUM(B3:I3)</f>
        <v>22986</v>
      </c>
      <c r="M3" s="2" t="s">
        <v>4</v>
      </c>
      <c r="N3" s="13" t="s">
        <v>13</v>
      </c>
      <c r="O3" s="13"/>
    </row>
    <row r="4" spans="1:15" x14ac:dyDescent="0.25">
      <c r="A4" s="3" t="s">
        <v>1</v>
      </c>
      <c r="B4" s="6">
        <v>1853</v>
      </c>
      <c r="C4" s="5">
        <v>160</v>
      </c>
      <c r="D4" s="6">
        <v>230</v>
      </c>
      <c r="E4" s="6">
        <v>1615</v>
      </c>
      <c r="F4" s="6">
        <v>415</v>
      </c>
      <c r="G4" s="6">
        <v>1605</v>
      </c>
      <c r="H4" s="1">
        <v>1032</v>
      </c>
      <c r="I4">
        <v>344</v>
      </c>
      <c r="J4">
        <f t="shared" ref="J4:J9" si="0">SUM(B4:I4)</f>
        <v>7254</v>
      </c>
      <c r="M4" s="3" t="s">
        <v>1</v>
      </c>
      <c r="N4" s="13" t="s">
        <v>14</v>
      </c>
      <c r="O4" s="13"/>
    </row>
    <row r="5" spans="1:15" x14ac:dyDescent="0.25">
      <c r="A5" s="3" t="s">
        <v>9</v>
      </c>
      <c r="B5" s="6">
        <v>3150</v>
      </c>
      <c r="C5" s="6">
        <v>230</v>
      </c>
      <c r="D5" s="5">
        <v>620</v>
      </c>
      <c r="E5" s="6">
        <v>1332</v>
      </c>
      <c r="F5" s="6">
        <v>855</v>
      </c>
      <c r="G5" s="6">
        <v>1782</v>
      </c>
      <c r="H5" s="1">
        <v>1022</v>
      </c>
      <c r="I5">
        <v>445</v>
      </c>
      <c r="J5">
        <f t="shared" si="0"/>
        <v>9436</v>
      </c>
      <c r="M5" s="3" t="s">
        <v>9</v>
      </c>
      <c r="N5" s="13" t="s">
        <v>15</v>
      </c>
      <c r="O5" s="13"/>
    </row>
    <row r="6" spans="1:15" x14ac:dyDescent="0.25">
      <c r="A6" s="3" t="s">
        <v>5</v>
      </c>
      <c r="B6" s="6">
        <v>2013</v>
      </c>
      <c r="C6" s="6">
        <v>1615</v>
      </c>
      <c r="D6" s="6">
        <v>1333</v>
      </c>
      <c r="E6" s="5">
        <v>565</v>
      </c>
      <c r="F6" s="6">
        <v>1447</v>
      </c>
      <c r="G6" s="6">
        <v>2515</v>
      </c>
      <c r="H6" s="1">
        <v>1262</v>
      </c>
      <c r="I6">
        <v>536</v>
      </c>
      <c r="J6">
        <f t="shared" si="0"/>
        <v>11286</v>
      </c>
      <c r="M6" s="3" t="s">
        <v>5</v>
      </c>
      <c r="N6" s="13">
        <v>8</v>
      </c>
      <c r="O6" s="13"/>
    </row>
    <row r="7" spans="1:15" x14ac:dyDescent="0.25">
      <c r="A7" s="1" t="s">
        <v>6</v>
      </c>
      <c r="B7" s="6">
        <v>2505</v>
      </c>
      <c r="C7" s="6">
        <v>415</v>
      </c>
      <c r="D7" s="6">
        <v>855</v>
      </c>
      <c r="E7" s="6">
        <v>1448</v>
      </c>
      <c r="F7" s="5">
        <v>335</v>
      </c>
      <c r="G7" s="6">
        <v>2497</v>
      </c>
      <c r="H7" s="1">
        <v>1112</v>
      </c>
      <c r="I7">
        <v>457</v>
      </c>
      <c r="J7">
        <f t="shared" si="0"/>
        <v>9624</v>
      </c>
      <c r="M7" s="1" t="s">
        <v>6</v>
      </c>
      <c r="N7" s="13" t="s">
        <v>17</v>
      </c>
      <c r="O7" s="13"/>
    </row>
    <row r="8" spans="1:15" x14ac:dyDescent="0.25">
      <c r="A8" s="1" t="s">
        <v>7</v>
      </c>
      <c r="B8" s="6">
        <v>8160</v>
      </c>
      <c r="C8" s="6">
        <v>1605</v>
      </c>
      <c r="D8" s="6">
        <v>1783</v>
      </c>
      <c r="E8" s="6">
        <v>2515</v>
      </c>
      <c r="F8" s="6">
        <v>2498</v>
      </c>
      <c r="G8" s="5">
        <v>1555</v>
      </c>
      <c r="H8" s="1">
        <v>2620</v>
      </c>
      <c r="I8">
        <v>1034</v>
      </c>
      <c r="J8">
        <f t="shared" si="0"/>
        <v>21770</v>
      </c>
      <c r="M8" s="1" t="s">
        <v>7</v>
      </c>
      <c r="N8" s="13" t="s">
        <v>16</v>
      </c>
      <c r="O8" s="13"/>
    </row>
    <row r="9" spans="1:15" x14ac:dyDescent="0.25">
      <c r="A9" s="8" t="s">
        <v>8</v>
      </c>
      <c r="B9" s="1">
        <v>3210</v>
      </c>
      <c r="C9" s="1">
        <v>1033</v>
      </c>
      <c r="D9" s="1">
        <v>1023</v>
      </c>
      <c r="E9" s="1">
        <v>1263</v>
      </c>
      <c r="F9" s="1">
        <v>1113</v>
      </c>
      <c r="G9" s="1">
        <v>2620</v>
      </c>
      <c r="H9" s="9">
        <v>1515</v>
      </c>
      <c r="I9">
        <v>587</v>
      </c>
      <c r="J9">
        <f t="shared" si="0"/>
        <v>12364</v>
      </c>
      <c r="M9" s="8" t="s">
        <v>8</v>
      </c>
      <c r="N9" s="13" t="s">
        <v>18</v>
      </c>
      <c r="O9" s="13"/>
    </row>
    <row r="10" spans="1:15" x14ac:dyDescent="0.25">
      <c r="A10" s="1" t="s">
        <v>11</v>
      </c>
      <c r="B10" s="6">
        <v>1092</v>
      </c>
      <c r="C10" s="6">
        <v>344</v>
      </c>
      <c r="D10" s="6">
        <v>445</v>
      </c>
      <c r="E10" s="6">
        <v>536</v>
      </c>
      <c r="F10" s="6">
        <v>457</v>
      </c>
      <c r="G10" s="6">
        <v>1034</v>
      </c>
      <c r="H10" s="1">
        <v>587</v>
      </c>
      <c r="I10" s="10">
        <v>498</v>
      </c>
      <c r="J10">
        <f>SUM(B10:I10)</f>
        <v>4993</v>
      </c>
      <c r="M10" s="1" t="s">
        <v>11</v>
      </c>
      <c r="N10" s="13" t="s">
        <v>19</v>
      </c>
      <c r="O10" s="13"/>
    </row>
    <row r="11" spans="1:15" x14ac:dyDescent="0.25">
      <c r="A11" s="4"/>
      <c r="J11" s="11">
        <f>SUM(J3:J10)</f>
        <v>99713</v>
      </c>
    </row>
  </sheetData>
  <mergeCells count="10">
    <mergeCell ref="N6:O6"/>
    <mergeCell ref="N7:O7"/>
    <mergeCell ref="N8:O8"/>
    <mergeCell ref="N9:O9"/>
    <mergeCell ref="N10:O10"/>
    <mergeCell ref="A1:J1"/>
    <mergeCell ref="M2:O2"/>
    <mergeCell ref="N3:O3"/>
    <mergeCell ref="N4:O4"/>
    <mergeCell ref="N5:O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BUS TRIPS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Laatabi</dc:creator>
  <cp:lastModifiedBy>Ahmed Laatabi</cp:lastModifiedBy>
  <dcterms:created xsi:type="dcterms:W3CDTF">2024-03-07T15:41:35Z</dcterms:created>
  <dcterms:modified xsi:type="dcterms:W3CDTF">2024-03-07T16:13:22Z</dcterms:modified>
</cp:coreProperties>
</file>