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int Range" sheetId="1" r:id="rId4"/>
    <sheet state="visible" name="knn" sheetId="2" r:id="rId5"/>
    <sheet state="visible" name="Trajectory" sheetId="3" r:id="rId6"/>
    <sheet state="visible" name="Index build time" sheetId="4" r:id="rId7"/>
    <sheet state="visible" name="Compression" sheetId="5" r:id="rId8"/>
  </sheets>
  <definedNames/>
  <calcPr/>
</workbook>
</file>

<file path=xl/sharedStrings.xml><?xml version="1.0" encoding="utf-8"?>
<sst xmlns="http://schemas.openxmlformats.org/spreadsheetml/2006/main" count="87" uniqueCount="24">
  <si>
    <t>T-Drive</t>
  </si>
  <si>
    <t>1fkm^2 (sec)</t>
  </si>
  <si>
    <t>MongoDB</t>
  </si>
  <si>
    <t>Cassandra</t>
  </si>
  <si>
    <t>TSCompound</t>
  </si>
  <si>
    <t>STCompound</t>
  </si>
  <si>
    <t>Hilbert
Index</t>
  </si>
  <si>
    <t>Apache IoT</t>
  </si>
  <si>
    <t>1H</t>
  </si>
  <si>
    <t>6H</t>
  </si>
  <si>
    <t>12H</t>
  </si>
  <si>
    <t>1D</t>
  </si>
  <si>
    <t>FIRMS</t>
  </si>
  <si>
    <t>0.2fkm^2 (sec)</t>
  </si>
  <si>
    <t>Chicago</t>
  </si>
  <si>
    <t>k</t>
  </si>
  <si>
    <t>TS-Trie</t>
  </si>
  <si>
    <t>Range</t>
  </si>
  <si>
    <t>k-Similarity</t>
  </si>
  <si>
    <t>단위: s</t>
  </si>
  <si>
    <t>(초) 단위</t>
  </si>
  <si>
    <t>단위: MB</t>
  </si>
  <si>
    <t>TS-Trie_c</t>
  </si>
  <si>
    <t>Compression Rate
 (TS-Trie)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</si>
</sst>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i/>
      <color theme="1"/>
      <name val="Arial"/>
      <scheme val="minor"/>
    </font>
    <font>
      <b/>
      <sz val="9.0"/>
      <color theme="1"/>
      <name val="Arial"/>
      <scheme val="minor"/>
    </font>
    <font>
      <sz val="10.0"/>
      <color rgb="FF1F1F1F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0" fillId="0" fontId="1" numFmtId="0" xfId="0" applyAlignment="1" applyFont="1">
      <alignment horizontal="center" vertical="center"/>
    </xf>
    <xf borderId="3" fillId="0" fontId="2" numFmtId="0" xfId="0" applyAlignment="1" applyBorder="1" applyFont="1">
      <alignment horizontal="center" readingOrder="0" vertical="center"/>
    </xf>
    <xf borderId="3" fillId="2" fontId="4" numFmtId="0" xfId="0" applyAlignment="1" applyBorder="1" applyFill="1" applyFont="1">
      <alignment horizontal="center" readingOrder="0" vertical="center"/>
    </xf>
    <xf borderId="3" fillId="3" fontId="4" numFmtId="0" xfId="0" applyAlignment="1" applyBorder="1" applyFill="1" applyFont="1">
      <alignment horizontal="center" readingOrder="0" vertical="center"/>
    </xf>
    <xf borderId="3" fillId="0" fontId="1" numFmtId="0" xfId="0" applyAlignment="1" applyBorder="1" applyFont="1">
      <alignment readingOrder="0" vertical="center"/>
    </xf>
    <xf borderId="3" fillId="4" fontId="1" numFmtId="0" xfId="0" applyAlignment="1" applyBorder="1" applyFill="1" applyFont="1">
      <alignment readingOrder="0" vertical="center"/>
    </xf>
    <xf borderId="3" fillId="5" fontId="1" numFmtId="0" xfId="0" applyAlignment="1" applyBorder="1" applyFill="1" applyFont="1">
      <alignment readingOrder="0" vertical="center"/>
    </xf>
    <xf borderId="3" fillId="4" fontId="1" numFmtId="0" xfId="0" applyAlignment="1" applyBorder="1" applyFont="1">
      <alignment vertical="center"/>
    </xf>
    <xf borderId="3" fillId="0" fontId="5" numFmtId="0" xfId="0" applyAlignment="1" applyBorder="1" applyFont="1">
      <alignment horizontal="center" readingOrder="0" vertical="center"/>
    </xf>
    <xf borderId="0" fillId="5" fontId="6" numFmtId="0" xfId="0" applyAlignment="1" applyFont="1">
      <alignment readingOrder="0"/>
    </xf>
    <xf borderId="3" fillId="6" fontId="7" numFmtId="0" xfId="0" applyAlignment="1" applyBorder="1" applyFill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5" fillId="0" fontId="8" numFmtId="0" xfId="0" applyAlignment="1" applyBorder="1" applyFont="1">
      <alignment horizontal="center"/>
    </xf>
    <xf borderId="5" fillId="5" fontId="8" numFmtId="0" xfId="0" applyAlignment="1" applyBorder="1" applyFont="1">
      <alignment horizontal="center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6" fillId="6" fontId="7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vertical="center"/>
    </xf>
    <xf borderId="4" fillId="0" fontId="3" numFmtId="0" xfId="0" applyBorder="1" applyFont="1"/>
    <xf borderId="5" fillId="0" fontId="8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readingOrder="0" vertical="bottom"/>
    </xf>
    <xf borderId="7" fillId="0" fontId="10" numFmtId="0" xfId="0" applyAlignment="1" applyBorder="1" applyFont="1">
      <alignment vertical="bottom"/>
    </xf>
    <xf borderId="4" fillId="0" fontId="10" numFmtId="0" xfId="0" applyAlignment="1" applyBorder="1" applyFont="1">
      <alignment horizontal="center" vertical="bottom"/>
    </xf>
    <xf borderId="5" fillId="0" fontId="10" numFmtId="9" xfId="0" applyAlignment="1" applyBorder="1" applyFont="1" applyNumberFormat="1">
      <alignment horizontal="center" vertical="bottom"/>
    </xf>
    <xf borderId="5" fillId="0" fontId="10" numFmtId="164" xfId="0" applyAlignment="1" applyBorder="1" applyFont="1" applyNumberFormat="1">
      <alignment horizontal="center" vertical="bottom"/>
    </xf>
    <xf borderId="5" fillId="0" fontId="10" numFmtId="0" xfId="0" applyAlignment="1" applyBorder="1" applyFont="1">
      <alignment horizontal="center" vertical="bottom"/>
    </xf>
    <xf borderId="1" fillId="2" fontId="9" numFmtId="0" xfId="0" applyAlignment="1" applyBorder="1" applyFont="1">
      <alignment horizontal="center" readingOrder="0" vertical="center"/>
    </xf>
    <xf borderId="7" fillId="0" fontId="10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vertical="center"/>
    </xf>
    <xf borderId="5" fillId="0" fontId="10" numFmtId="9" xfId="0" applyAlignment="1" applyBorder="1" applyFont="1" applyNumberFormat="1">
      <alignment horizontal="center" vertical="center"/>
    </xf>
    <xf borderId="5" fillId="0" fontId="10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5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2" t="s">
        <v>0</v>
      </c>
      <c r="C2" s="3"/>
      <c r="D2" s="1"/>
      <c r="G2" s="1"/>
      <c r="H2" s="1"/>
      <c r="I2" s="1"/>
      <c r="J2" s="1"/>
      <c r="K2" s="1"/>
    </row>
    <row r="3" ht="32.25" customHeight="1">
      <c r="A3" s="4"/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4"/>
      <c r="J3" s="4"/>
      <c r="K3" s="4"/>
    </row>
    <row r="4">
      <c r="A4" s="1"/>
      <c r="B4" s="7" t="s">
        <v>8</v>
      </c>
      <c r="C4" s="8">
        <v>0.359</v>
      </c>
      <c r="D4" s="9"/>
      <c r="E4" s="8">
        <v>0.95429087</v>
      </c>
      <c r="F4" s="8">
        <v>1.15326571</v>
      </c>
      <c r="G4" s="8">
        <v>23.96055698</v>
      </c>
      <c r="H4" s="8">
        <v>0.39238786</v>
      </c>
      <c r="I4" s="1"/>
      <c r="J4" s="1"/>
      <c r="K4" s="1"/>
    </row>
    <row r="5">
      <c r="A5" s="1"/>
      <c r="B5" s="7" t="s">
        <v>9</v>
      </c>
      <c r="C5" s="8">
        <v>0.558</v>
      </c>
      <c r="D5" s="9"/>
      <c r="E5" s="10">
        <v>2.52683473</v>
      </c>
      <c r="F5" s="8">
        <v>0.63271809</v>
      </c>
      <c r="G5" s="8">
        <v>27.41836596</v>
      </c>
      <c r="H5" s="8">
        <v>0.63271808</v>
      </c>
      <c r="I5" s="1"/>
      <c r="J5" s="1"/>
      <c r="K5" s="1"/>
    </row>
    <row r="6">
      <c r="A6" s="1"/>
      <c r="B6" s="7" t="s">
        <v>10</v>
      </c>
      <c r="C6" s="8">
        <v>1.054</v>
      </c>
      <c r="D6" s="11"/>
      <c r="E6" s="10">
        <v>2.99232936</v>
      </c>
      <c r="F6" s="8">
        <v>1.59177327</v>
      </c>
      <c r="G6" s="8">
        <v>43.7670722</v>
      </c>
      <c r="H6" s="8">
        <v>1.14338731765747</v>
      </c>
      <c r="I6" s="1"/>
      <c r="J6" s="1"/>
      <c r="K6" s="1"/>
    </row>
    <row r="7">
      <c r="A7" s="1"/>
      <c r="B7" s="7" t="s">
        <v>11</v>
      </c>
      <c r="C7" s="8">
        <v>1.809</v>
      </c>
      <c r="D7" s="11"/>
      <c r="E7" s="10">
        <v>3.05532908</v>
      </c>
      <c r="F7" s="8">
        <v>3.06816626</v>
      </c>
      <c r="G7" s="8">
        <v>58.57061076</v>
      </c>
      <c r="H7" s="8">
        <v>1.58661365</v>
      </c>
      <c r="I7" s="1"/>
      <c r="J7" s="1"/>
      <c r="K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>
      <c r="A11" s="1"/>
      <c r="B11" s="2" t="s">
        <v>12</v>
      </c>
      <c r="C11" s="3"/>
      <c r="D11" s="1"/>
      <c r="E11" s="1"/>
      <c r="F11" s="1"/>
      <c r="G11" s="1"/>
      <c r="H11" s="1"/>
      <c r="I11" s="1"/>
      <c r="J11" s="1"/>
      <c r="K11" s="1"/>
    </row>
    <row r="12">
      <c r="A12" s="1"/>
      <c r="B12" s="12" t="s">
        <v>13</v>
      </c>
      <c r="C12" s="6" t="s">
        <v>2</v>
      </c>
      <c r="D12" s="6" t="s">
        <v>3</v>
      </c>
      <c r="E12" s="6" t="s">
        <v>4</v>
      </c>
      <c r="F12" s="6" t="s">
        <v>5</v>
      </c>
      <c r="G12" s="6" t="s">
        <v>6</v>
      </c>
      <c r="H12" s="6" t="s">
        <v>7</v>
      </c>
      <c r="I12" s="1"/>
      <c r="J12" s="1"/>
      <c r="K12" s="1"/>
    </row>
    <row r="13">
      <c r="A13" s="1"/>
      <c r="B13" s="7" t="s">
        <v>8</v>
      </c>
      <c r="C13" s="8">
        <v>0.245</v>
      </c>
      <c r="D13" s="8">
        <v>36.986</v>
      </c>
      <c r="E13" s="8">
        <v>0.2530051</v>
      </c>
      <c r="F13" s="8">
        <v>0.25466932</v>
      </c>
      <c r="G13" s="11"/>
      <c r="H13" s="8">
        <v>15.6442987918853</v>
      </c>
      <c r="I13" s="1"/>
      <c r="J13" s="1"/>
      <c r="K13" s="1"/>
    </row>
    <row r="14">
      <c r="A14" s="1"/>
      <c r="B14" s="7" t="s">
        <v>9</v>
      </c>
      <c r="C14" s="8">
        <v>0.251</v>
      </c>
      <c r="D14" s="8">
        <v>52.415</v>
      </c>
      <c r="E14" s="8">
        <v>0.26127812</v>
      </c>
      <c r="F14" s="8">
        <v>0.274887</v>
      </c>
      <c r="G14" s="11"/>
      <c r="H14" s="8">
        <v>15.4132740497589</v>
      </c>
      <c r="I14" s="1"/>
      <c r="J14" s="1"/>
      <c r="K14" s="1"/>
    </row>
    <row r="15">
      <c r="A15" s="1"/>
      <c r="B15" s="7" t="s">
        <v>10</v>
      </c>
      <c r="C15" s="8">
        <v>0.256</v>
      </c>
      <c r="D15" s="8">
        <v>76.206</v>
      </c>
      <c r="E15" s="8">
        <v>0.25044806</v>
      </c>
      <c r="F15" s="8">
        <v>0.27794209</v>
      </c>
      <c r="G15" s="11"/>
      <c r="H15" s="8">
        <v>15.3049674034118</v>
      </c>
      <c r="I15" s="1"/>
      <c r="J15" s="1"/>
      <c r="K15" s="1"/>
    </row>
    <row r="16">
      <c r="A16" s="1"/>
      <c r="B16" s="7" t="s">
        <v>11</v>
      </c>
      <c r="C16" s="8">
        <v>0.246</v>
      </c>
      <c r="D16" s="8">
        <v>114.833</v>
      </c>
      <c r="E16" s="8">
        <v>0.24615664</v>
      </c>
      <c r="F16" s="8">
        <v>0.28568546</v>
      </c>
      <c r="G16" s="11"/>
      <c r="H16" s="8">
        <v>16.7031381130218</v>
      </c>
      <c r="I16" s="1"/>
      <c r="J16" s="1"/>
      <c r="K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>
      <c r="A20" s="1"/>
      <c r="B20" s="2" t="s">
        <v>14</v>
      </c>
      <c r="C20" s="3"/>
      <c r="D20" s="1"/>
      <c r="E20" s="1"/>
      <c r="F20" s="1"/>
      <c r="G20" s="1"/>
      <c r="H20" s="1"/>
      <c r="I20" s="1"/>
      <c r="J20" s="1"/>
      <c r="K20" s="1"/>
    </row>
    <row r="21">
      <c r="A21" s="1"/>
      <c r="B21" s="5" t="s">
        <v>1</v>
      </c>
      <c r="C21" s="6" t="s">
        <v>2</v>
      </c>
      <c r="D21" s="6" t="s">
        <v>3</v>
      </c>
      <c r="E21" s="6" t="s">
        <v>4</v>
      </c>
      <c r="F21" s="6" t="s">
        <v>5</v>
      </c>
      <c r="G21" s="6" t="s">
        <v>6</v>
      </c>
      <c r="H21" s="6" t="s">
        <v>7</v>
      </c>
      <c r="I21" s="1"/>
      <c r="J21" s="1"/>
      <c r="K21" s="1"/>
    </row>
    <row r="22">
      <c r="A22" s="1"/>
      <c r="B22" s="7" t="s">
        <v>8</v>
      </c>
      <c r="C22" s="8">
        <v>0.048</v>
      </c>
      <c r="D22" s="8">
        <v>100.343</v>
      </c>
      <c r="E22" s="8">
        <v>0.09343743</v>
      </c>
      <c r="F22" s="8">
        <v>0.0711174</v>
      </c>
      <c r="G22" s="8">
        <v>0.16104293</v>
      </c>
      <c r="H22" s="8">
        <v>1.50919222831726</v>
      </c>
      <c r="I22" s="1"/>
      <c r="J22" s="1"/>
      <c r="K22" s="1"/>
    </row>
    <row r="23">
      <c r="A23" s="1"/>
      <c r="B23" s="7" t="s">
        <v>9</v>
      </c>
      <c r="C23" s="8">
        <v>0.057</v>
      </c>
      <c r="D23" s="8">
        <v>604.362</v>
      </c>
      <c r="E23" s="13">
        <v>0.13113534</v>
      </c>
      <c r="F23" s="8">
        <v>0.14343843</v>
      </c>
      <c r="G23" s="8">
        <v>0.1146791</v>
      </c>
      <c r="H23" s="8">
        <v>1.75284814834594</v>
      </c>
      <c r="I23" s="1"/>
      <c r="J23" s="1"/>
      <c r="K23" s="1"/>
    </row>
    <row r="24">
      <c r="A24" s="1"/>
      <c r="B24" s="7" t="s">
        <v>10</v>
      </c>
      <c r="C24" s="8">
        <v>0.072</v>
      </c>
      <c r="D24" s="9"/>
      <c r="E24" s="8">
        <v>0.2691499</v>
      </c>
      <c r="F24" s="8">
        <v>0.09011271</v>
      </c>
      <c r="G24" s="8">
        <v>0.13607311</v>
      </c>
      <c r="H24" s="8">
        <v>1.6181457042694</v>
      </c>
      <c r="I24" s="1"/>
      <c r="J24" s="1"/>
      <c r="K24" s="1"/>
    </row>
    <row r="25">
      <c r="A25" s="1"/>
      <c r="B25" s="7" t="s">
        <v>11</v>
      </c>
      <c r="C25" s="8">
        <v>0.093</v>
      </c>
      <c r="D25" s="9"/>
      <c r="E25" s="8">
        <v>0.50743461</v>
      </c>
      <c r="F25" s="8">
        <v>0.15620589</v>
      </c>
      <c r="G25" s="8">
        <v>0.14378309</v>
      </c>
      <c r="H25" s="8">
        <v>2.07591438293457</v>
      </c>
      <c r="I25" s="1"/>
      <c r="J25" s="1"/>
      <c r="K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mergeCells count="3">
    <mergeCell ref="B2:C2"/>
    <mergeCell ref="B11:C11"/>
    <mergeCell ref="B20:C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2" t="s">
        <v>0</v>
      </c>
      <c r="C3" s="3"/>
    </row>
    <row r="4">
      <c r="B4" s="14" t="s">
        <v>15</v>
      </c>
      <c r="C4" s="15">
        <v>50.0</v>
      </c>
      <c r="D4" s="15">
        <v>100.0</v>
      </c>
      <c r="E4" s="15">
        <v>150.0</v>
      </c>
      <c r="F4" s="15">
        <v>200.0</v>
      </c>
      <c r="G4" s="15">
        <v>250.0</v>
      </c>
    </row>
    <row r="5">
      <c r="B5" s="16" t="s">
        <v>16</v>
      </c>
      <c r="C5" s="17">
        <v>0.408</v>
      </c>
      <c r="D5" s="17">
        <v>0.359</v>
      </c>
      <c r="E5" s="17">
        <v>0.332</v>
      </c>
      <c r="F5" s="17">
        <v>0.388</v>
      </c>
      <c r="G5" s="17">
        <v>0.391</v>
      </c>
    </row>
    <row r="6">
      <c r="B6" s="16" t="s">
        <v>4</v>
      </c>
      <c r="C6" s="17">
        <v>0.82502964</v>
      </c>
      <c r="D6" s="17">
        <v>0.84609985</v>
      </c>
      <c r="E6" s="17">
        <v>0.83896899</v>
      </c>
      <c r="F6" s="17">
        <v>0.84010363</v>
      </c>
      <c r="G6" s="17">
        <v>0.83863163</v>
      </c>
    </row>
    <row r="9">
      <c r="B9" s="2" t="s">
        <v>12</v>
      </c>
      <c r="C9" s="3"/>
    </row>
    <row r="10">
      <c r="B10" s="14" t="s">
        <v>15</v>
      </c>
      <c r="C10" s="15">
        <v>50.0</v>
      </c>
      <c r="D10" s="15">
        <v>100.0</v>
      </c>
      <c r="E10" s="15">
        <v>150.0</v>
      </c>
      <c r="F10" s="15">
        <v>200.0</v>
      </c>
      <c r="G10" s="15">
        <v>250.0</v>
      </c>
    </row>
    <row r="11">
      <c r="B11" s="16" t="s">
        <v>16</v>
      </c>
      <c r="C11" s="18">
        <v>0.245</v>
      </c>
      <c r="D11" s="18">
        <v>0.272</v>
      </c>
      <c r="E11" s="18">
        <v>0.264</v>
      </c>
      <c r="F11" s="18">
        <v>0.31</v>
      </c>
      <c r="G11" s="18">
        <v>0.294</v>
      </c>
    </row>
    <row r="12">
      <c r="B12" s="16" t="s">
        <v>4</v>
      </c>
      <c r="C12" s="18">
        <v>0.21319856</v>
      </c>
      <c r="D12" s="18">
        <v>0.22169856</v>
      </c>
      <c r="E12" s="18">
        <v>0.2011876</v>
      </c>
      <c r="F12" s="18">
        <v>0.2300418</v>
      </c>
      <c r="G12" s="18">
        <v>0.2641233</v>
      </c>
    </row>
    <row r="15">
      <c r="B15" s="2" t="s">
        <v>14</v>
      </c>
      <c r="C15" s="3"/>
    </row>
    <row r="16">
      <c r="B16" s="14" t="s">
        <v>15</v>
      </c>
      <c r="C16" s="15">
        <v>50.0</v>
      </c>
      <c r="D16" s="15">
        <v>100.0</v>
      </c>
      <c r="E16" s="15">
        <v>150.0</v>
      </c>
      <c r="F16" s="15">
        <v>200.0</v>
      </c>
      <c r="G16" s="15">
        <v>250.0</v>
      </c>
    </row>
    <row r="17">
      <c r="B17" s="16" t="s">
        <v>16</v>
      </c>
      <c r="C17" s="17">
        <v>0.114</v>
      </c>
      <c r="D17" s="17">
        <v>0.121</v>
      </c>
      <c r="E17" s="17">
        <v>0.113</v>
      </c>
      <c r="F17" s="17">
        <v>0.104</v>
      </c>
      <c r="G17" s="17">
        <v>0.121</v>
      </c>
    </row>
    <row r="18">
      <c r="B18" s="16" t="s">
        <v>4</v>
      </c>
      <c r="C18" s="17">
        <v>0.12275147</v>
      </c>
      <c r="D18" s="17">
        <v>0.12314343</v>
      </c>
      <c r="E18" s="17">
        <v>0.12293553</v>
      </c>
      <c r="F18" s="17">
        <v>0.12483978</v>
      </c>
      <c r="G18" s="17">
        <v>0.12227011</v>
      </c>
    </row>
  </sheetData>
  <mergeCells count="3">
    <mergeCell ref="B3:C3"/>
    <mergeCell ref="B9:C9"/>
    <mergeCell ref="B15:C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2" t="s">
        <v>17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19"/>
      <c r="C4" s="20" t="s">
        <v>8</v>
      </c>
      <c r="D4" s="20" t="s">
        <v>9</v>
      </c>
      <c r="E4" s="20" t="s">
        <v>10</v>
      </c>
      <c r="F4" s="20" t="s">
        <v>11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20" t="s">
        <v>0</v>
      </c>
      <c r="C5" s="19">
        <v>0.256</v>
      </c>
      <c r="D5" s="19">
        <v>0.873</v>
      </c>
      <c r="E5" s="19">
        <v>1.978</v>
      </c>
      <c r="F5" s="19">
        <v>3.016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20" t="s">
        <v>14</v>
      </c>
      <c r="C6" s="19">
        <v>0.102</v>
      </c>
      <c r="D6" s="19">
        <v>0.125</v>
      </c>
      <c r="E6" s="19">
        <v>0.151</v>
      </c>
      <c r="F6" s="19">
        <v>0.167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2" t="s">
        <v>18</v>
      </c>
      <c r="C9" s="3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21" t="s">
        <v>0</v>
      </c>
      <c r="C10" s="22" t="s">
        <v>15</v>
      </c>
      <c r="D10" s="23">
        <v>50.0</v>
      </c>
      <c r="E10" s="23">
        <v>100.0</v>
      </c>
      <c r="F10" s="23">
        <v>150.0</v>
      </c>
      <c r="G10" s="23">
        <v>200.0</v>
      </c>
      <c r="H10" s="23">
        <v>250.0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24"/>
      <c r="C11" s="24"/>
      <c r="D11" s="25">
        <v>1.362</v>
      </c>
      <c r="E11" s="25">
        <v>1.467</v>
      </c>
      <c r="F11" s="25">
        <v>1.44</v>
      </c>
      <c r="G11" s="25">
        <v>1.463</v>
      </c>
      <c r="H11" s="25">
        <v>1.465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21" t="s">
        <v>14</v>
      </c>
      <c r="C12" s="22" t="s">
        <v>15</v>
      </c>
      <c r="D12" s="23">
        <v>50.0</v>
      </c>
      <c r="E12" s="23">
        <v>100.0</v>
      </c>
      <c r="F12" s="23">
        <v>150.0</v>
      </c>
      <c r="G12" s="23">
        <v>200.0</v>
      </c>
      <c r="H12" s="23">
        <v>250.0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24"/>
      <c r="C13" s="24"/>
      <c r="D13" s="25">
        <v>0.53</v>
      </c>
      <c r="E13" s="25">
        <v>0.478</v>
      </c>
      <c r="F13" s="25">
        <v>0.479</v>
      </c>
      <c r="G13" s="25">
        <v>0.69</v>
      </c>
      <c r="H13" s="25">
        <v>0.476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B3:C3"/>
    <mergeCell ref="B9:C9"/>
    <mergeCell ref="C10:C11"/>
    <mergeCell ref="B10:B11"/>
    <mergeCell ref="C12:C13"/>
    <mergeCell ref="B12:B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26" t="s">
        <v>0</v>
      </c>
      <c r="C3" s="3"/>
      <c r="D3" s="27"/>
      <c r="E3" s="27"/>
      <c r="F3" s="27"/>
      <c r="G3" s="27"/>
    </row>
    <row r="4">
      <c r="B4" s="28" t="s">
        <v>19</v>
      </c>
      <c r="C4" s="29">
        <v>0.2</v>
      </c>
      <c r="D4" s="29">
        <v>0.4</v>
      </c>
      <c r="E4" s="29">
        <v>0.6</v>
      </c>
      <c r="F4" s="29">
        <v>0.8</v>
      </c>
      <c r="G4" s="29">
        <v>1.0</v>
      </c>
    </row>
    <row r="5">
      <c r="B5" s="28" t="s">
        <v>16</v>
      </c>
      <c r="C5" s="30">
        <v>4.64341</v>
      </c>
      <c r="D5" s="30">
        <v>9.19468</v>
      </c>
      <c r="E5" s="31">
        <v>13.7698</v>
      </c>
      <c r="F5" s="31">
        <v>17.7368</v>
      </c>
      <c r="G5" s="31">
        <v>22.6539</v>
      </c>
    </row>
    <row r="6">
      <c r="B6" s="28" t="s">
        <v>4</v>
      </c>
      <c r="C6" s="30">
        <v>15.28035498</v>
      </c>
      <c r="D6" s="30">
        <v>42.129</v>
      </c>
      <c r="E6" s="31">
        <v>48.3126</v>
      </c>
      <c r="F6" s="30">
        <v>67.16953301</v>
      </c>
      <c r="G6" s="30">
        <v>80.31952357</v>
      </c>
    </row>
    <row r="9">
      <c r="B9" s="26" t="s">
        <v>12</v>
      </c>
      <c r="C9" s="3"/>
      <c r="D9" s="27"/>
      <c r="E9" s="27"/>
      <c r="F9" s="27"/>
      <c r="G9" s="27"/>
    </row>
    <row r="10">
      <c r="B10" s="28" t="s">
        <v>20</v>
      </c>
      <c r="C10" s="29">
        <v>0.2</v>
      </c>
      <c r="D10" s="29">
        <v>0.4</v>
      </c>
      <c r="E10" s="29">
        <v>0.6</v>
      </c>
      <c r="F10" s="29">
        <v>0.8</v>
      </c>
      <c r="G10" s="29">
        <v>1.0</v>
      </c>
    </row>
    <row r="11">
      <c r="B11" s="28" t="s">
        <v>16</v>
      </c>
      <c r="C11" s="31">
        <v>0.48215</v>
      </c>
      <c r="D11" s="31">
        <v>0.90454</v>
      </c>
      <c r="E11" s="31">
        <v>1.39985</v>
      </c>
      <c r="F11" s="31">
        <v>2.06551</v>
      </c>
      <c r="G11" s="31">
        <v>2.72491</v>
      </c>
    </row>
    <row r="12">
      <c r="B12" s="28" t="s">
        <v>4</v>
      </c>
      <c r="C12" s="31">
        <v>0.9972</v>
      </c>
      <c r="D12" s="31">
        <v>1.7812</v>
      </c>
      <c r="E12" s="31">
        <v>3.1233</v>
      </c>
      <c r="F12" s="31">
        <v>4.5989</v>
      </c>
      <c r="G12" s="30">
        <v>5.815</v>
      </c>
    </row>
    <row r="15">
      <c r="B15" s="26" t="s">
        <v>14</v>
      </c>
      <c r="C15" s="3"/>
      <c r="D15" s="27"/>
      <c r="E15" s="27"/>
      <c r="F15" s="27"/>
      <c r="G15" s="27"/>
    </row>
    <row r="16">
      <c r="B16" s="28" t="s">
        <v>20</v>
      </c>
      <c r="C16" s="29">
        <v>0.2</v>
      </c>
      <c r="D16" s="29">
        <v>0.4</v>
      </c>
      <c r="E16" s="29">
        <v>0.6</v>
      </c>
      <c r="F16" s="29">
        <v>0.8</v>
      </c>
      <c r="G16" s="29">
        <v>1.0</v>
      </c>
    </row>
    <row r="17">
      <c r="B17" s="28" t="s">
        <v>16</v>
      </c>
      <c r="C17" s="31">
        <v>10.2523</v>
      </c>
      <c r="D17" s="31">
        <v>18.8078</v>
      </c>
      <c r="E17" s="31">
        <v>28.8063</v>
      </c>
      <c r="F17" s="31">
        <v>36.9962</v>
      </c>
      <c r="G17" s="31">
        <v>48.0649</v>
      </c>
    </row>
    <row r="18">
      <c r="B18" s="28" t="s">
        <v>4</v>
      </c>
      <c r="C18" s="31">
        <v>38.8792</v>
      </c>
      <c r="D18" s="31">
        <v>94.2575</v>
      </c>
      <c r="E18" s="31">
        <v>128.8811</v>
      </c>
      <c r="F18" s="31">
        <v>172.1812</v>
      </c>
      <c r="G18" s="30">
        <v>212.74576497</v>
      </c>
    </row>
  </sheetData>
  <mergeCells count="3">
    <mergeCell ref="B3:C3"/>
    <mergeCell ref="B9:C9"/>
    <mergeCell ref="B15:C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32" t="s">
        <v>0</v>
      </c>
      <c r="C3" s="3"/>
      <c r="D3" s="33"/>
      <c r="E3" s="33"/>
      <c r="F3" s="33"/>
      <c r="G3" s="3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34" t="s">
        <v>21</v>
      </c>
      <c r="C4" s="35">
        <v>0.2</v>
      </c>
      <c r="D4" s="35">
        <v>0.4</v>
      </c>
      <c r="E4" s="35">
        <v>0.6</v>
      </c>
      <c r="F4" s="35">
        <v>0.8</v>
      </c>
      <c r="G4" s="35">
        <v>1.0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34" t="s">
        <v>16</v>
      </c>
      <c r="C5" s="36">
        <v>430.0</v>
      </c>
      <c r="D5" s="36">
        <v>750.0</v>
      </c>
      <c r="E5" s="36">
        <v>1020.0</v>
      </c>
      <c r="F5" s="36">
        <v>1280.0</v>
      </c>
      <c r="G5" s="36">
        <v>1530.0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34" t="s">
        <v>22</v>
      </c>
      <c r="C6" s="36">
        <v>59.0</v>
      </c>
      <c r="D6" s="36">
        <v>107.0</v>
      </c>
      <c r="E6" s="36">
        <v>123.0</v>
      </c>
      <c r="F6" s="36">
        <v>161.0</v>
      </c>
      <c r="G6" s="36">
        <v>196.0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37" t="s">
        <v>23</v>
      </c>
      <c r="C7" s="38">
        <f t="shared" ref="C7:G7" si="1">(1 - C6/C5) * 100</f>
        <v>86.27906977</v>
      </c>
      <c r="D7" s="38">
        <f t="shared" si="1"/>
        <v>85.73333333</v>
      </c>
      <c r="E7" s="38">
        <f t="shared" si="1"/>
        <v>87.94117647</v>
      </c>
      <c r="F7" s="38">
        <f t="shared" si="1"/>
        <v>87.421875</v>
      </c>
      <c r="G7" s="38">
        <f t="shared" si="1"/>
        <v>87.18954248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24"/>
      <c r="C8" s="39"/>
      <c r="D8" s="39"/>
      <c r="E8" s="39"/>
      <c r="F8" s="39"/>
      <c r="G8" s="39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32" t="s">
        <v>12</v>
      </c>
      <c r="C11" s="3"/>
      <c r="D11" s="33"/>
      <c r="E11" s="33"/>
      <c r="F11" s="33"/>
      <c r="G11" s="3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34" t="s">
        <v>21</v>
      </c>
      <c r="C12" s="35">
        <v>0.2</v>
      </c>
      <c r="D12" s="35">
        <v>0.4</v>
      </c>
      <c r="E12" s="35">
        <v>0.6</v>
      </c>
      <c r="F12" s="35">
        <v>0.8</v>
      </c>
      <c r="G12" s="35">
        <v>1.0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34" t="s">
        <v>16</v>
      </c>
      <c r="C13" s="36">
        <v>112.0</v>
      </c>
      <c r="D13" s="36">
        <v>254.0</v>
      </c>
      <c r="E13" s="36">
        <v>315.0</v>
      </c>
      <c r="F13" s="36">
        <v>420.0</v>
      </c>
      <c r="G13" s="36">
        <v>570.0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34" t="s">
        <v>22</v>
      </c>
      <c r="C14" s="36">
        <v>15.0</v>
      </c>
      <c r="D14" s="36">
        <v>34.0</v>
      </c>
      <c r="E14" s="36">
        <v>45.0</v>
      </c>
      <c r="F14" s="36">
        <v>50.0</v>
      </c>
      <c r="G14" s="36">
        <v>71.0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37" t="s">
        <v>23</v>
      </c>
      <c r="C15" s="38">
        <f t="shared" ref="C15:G15" si="2">(1 - C14/C13) * 100</f>
        <v>86.60714286</v>
      </c>
      <c r="D15" s="38">
        <f t="shared" si="2"/>
        <v>86.61417323</v>
      </c>
      <c r="E15" s="38">
        <f t="shared" si="2"/>
        <v>85.71428571</v>
      </c>
      <c r="F15" s="38">
        <f t="shared" si="2"/>
        <v>88.0952381</v>
      </c>
      <c r="G15" s="38">
        <f t="shared" si="2"/>
        <v>87.54385965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24"/>
      <c r="C16" s="39"/>
      <c r="D16" s="39"/>
      <c r="E16" s="39"/>
      <c r="F16" s="39"/>
      <c r="G16" s="3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32" t="s">
        <v>14</v>
      </c>
      <c r="C19" s="3"/>
      <c r="D19" s="33"/>
      <c r="E19" s="33"/>
      <c r="F19" s="33"/>
      <c r="G19" s="3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34" t="s">
        <v>21</v>
      </c>
      <c r="C20" s="35">
        <v>0.2</v>
      </c>
      <c r="D20" s="35">
        <v>0.4</v>
      </c>
      <c r="E20" s="35">
        <v>0.6</v>
      </c>
      <c r="F20" s="35">
        <v>0.8</v>
      </c>
      <c r="G20" s="35">
        <v>1.0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34" t="s">
        <v>16</v>
      </c>
      <c r="C21" s="36">
        <v>240.0</v>
      </c>
      <c r="D21" s="36">
        <v>340.0</v>
      </c>
      <c r="E21" s="36">
        <v>520.0</v>
      </c>
      <c r="F21" s="36">
        <v>650.0</v>
      </c>
      <c r="G21" s="36">
        <v>700.0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34" t="s">
        <v>22</v>
      </c>
      <c r="C22" s="36">
        <v>28.0</v>
      </c>
      <c r="D22" s="36">
        <v>40.0</v>
      </c>
      <c r="E22" s="36">
        <v>62.0</v>
      </c>
      <c r="F22" s="36">
        <v>84.0</v>
      </c>
      <c r="G22" s="36">
        <v>90.0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37" t="s">
        <v>23</v>
      </c>
      <c r="C23" s="38">
        <f t="shared" ref="C23:G23" si="3">(1 - C22/C21) * 100</f>
        <v>88.33333333</v>
      </c>
      <c r="D23" s="38">
        <f t="shared" si="3"/>
        <v>88.23529412</v>
      </c>
      <c r="E23" s="38">
        <f t="shared" si="3"/>
        <v>88.07692308</v>
      </c>
      <c r="F23" s="38">
        <f t="shared" si="3"/>
        <v>87.07692308</v>
      </c>
      <c r="G23" s="38">
        <f t="shared" si="3"/>
        <v>87.14285714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24"/>
      <c r="C24" s="39"/>
      <c r="D24" s="39"/>
      <c r="E24" s="39"/>
      <c r="F24" s="39"/>
      <c r="G24" s="3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1">
    <mergeCell ref="B3:C3"/>
    <mergeCell ref="C7:C8"/>
    <mergeCell ref="D7:D8"/>
    <mergeCell ref="E7:E8"/>
    <mergeCell ref="F7:F8"/>
    <mergeCell ref="G7:G8"/>
    <mergeCell ref="B11:C11"/>
    <mergeCell ref="B15:B16"/>
    <mergeCell ref="B23:B24"/>
    <mergeCell ref="C23:C24"/>
    <mergeCell ref="D23:D24"/>
    <mergeCell ref="E23:E24"/>
    <mergeCell ref="F23:F24"/>
    <mergeCell ref="G23:G24"/>
    <mergeCell ref="B7:B8"/>
    <mergeCell ref="C15:C16"/>
    <mergeCell ref="D15:D16"/>
    <mergeCell ref="E15:E16"/>
    <mergeCell ref="F15:F16"/>
    <mergeCell ref="G15:G16"/>
    <mergeCell ref="B19:C19"/>
  </mergeCells>
  <drawing r:id="rId1"/>
</worksheet>
</file>