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oah/Documents/work/repos/PlugWatch/electron_rev_1/hardware/order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" i="1" l="1"/>
  <c r="O2" i="1"/>
</calcChain>
</file>

<file path=xl/sharedStrings.xml><?xml version="1.0" encoding="utf-8"?>
<sst xmlns="http://schemas.openxmlformats.org/spreadsheetml/2006/main" count="90" uniqueCount="46">
  <si>
    <t>Order</t>
  </si>
  <si>
    <t>Cost</t>
  </si>
  <si>
    <t>Particle</t>
  </si>
  <si>
    <t>Sparkfun</t>
  </si>
  <si>
    <t>Total</t>
  </si>
  <si>
    <t>Digikey</t>
  </si>
  <si>
    <t>PCB</t>
  </si>
  <si>
    <t>Received</t>
  </si>
  <si>
    <t>No</t>
  </si>
  <si>
    <t>Amazon</t>
  </si>
  <si>
    <t>Item</t>
  </si>
  <si>
    <t>sd cards</t>
  </si>
  <si>
    <t>sd sockets, test parts, gas sensors</t>
  </si>
  <si>
    <t>Submitted</t>
  </si>
  <si>
    <t>Reimbursed</t>
  </si>
  <si>
    <t>15 circuit boards</t>
  </si>
  <si>
    <t>resistors, capacitors, imu, microphones, op-amps, mosfets</t>
  </si>
  <si>
    <t xml:space="preserve">Shipment Expected </t>
  </si>
  <si>
    <t>25th</t>
  </si>
  <si>
    <t>22nd</t>
  </si>
  <si>
    <t>Preorder</t>
  </si>
  <si>
    <t>unknown</t>
  </si>
  <si>
    <t>Num Units</t>
  </si>
  <si>
    <t>Per Unit</t>
  </si>
  <si>
    <t>enterprise eval kit</t>
  </si>
  <si>
    <t>Walmart</t>
  </si>
  <si>
    <t>30th</t>
  </si>
  <si>
    <t>10x 2g, 10x 3g africa particles</t>
  </si>
  <si>
    <t>Tracking</t>
  </si>
  <si>
    <t>9405510200864695240853</t>
  </si>
  <si>
    <t>788174572575</t>
  </si>
  <si>
    <t>411604991363</t>
  </si>
  <si>
    <t>9205590154903139546031</t>
  </si>
  <si>
    <t>n/a</t>
  </si>
  <si>
    <t>Newegg</t>
  </si>
  <si>
    <t>16 power adapters</t>
  </si>
  <si>
    <t>6 samsung batteries</t>
  </si>
  <si>
    <t>Bags, stickers, notebooks</t>
  </si>
  <si>
    <t>Ebay</t>
  </si>
  <si>
    <t>vibration logger</t>
  </si>
  <si>
    <t>7881 8469 6705</t>
  </si>
  <si>
    <t>Yes</t>
  </si>
  <si>
    <t>9470115901067367332174</t>
  </si>
  <si>
    <t>resistors rush shipped</t>
  </si>
  <si>
    <t xml:space="preserve">female headers </t>
  </si>
  <si>
    <t>9205590106460327203617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</si>
</sst>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2"/>
      <color theme="1"/>
      <name val="Calibri"/>
      <family val="2"/>
      <scheme val="minor"/>
    </font>
    <font>
      <sz val="12"/>
      <color theme="1"/>
      <name val="Calbri"/>
    </font>
    <font>
      <sz val="12"/>
      <color rgb="FF222222"/>
      <name val="Calbri"/>
    </font>
    <font>
      <sz val="12"/>
      <color rgb="FF444444"/>
      <name val="Calbri"/>
    </font>
    <font>
      <sz val="13"/>
      <color rgb="FF1F497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" fontId="2" fillId="2" borderId="0" xfId="0" applyNumberFormat="1" applyFont="1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H14" sqref="H14"/>
    </sheetView>
  </sheetViews>
  <sheetFormatPr baseColWidth="10" defaultRowHeight="16" x14ac:dyDescent="0.2"/>
  <cols>
    <col min="4" max="4" width="11.5" customWidth="1"/>
    <col min="5" max="5" width="18" customWidth="1"/>
    <col min="6" max="6" width="13" customWidth="1"/>
    <col min="7" max="7" width="30" customWidth="1"/>
    <col min="8" max="8" width="40.6640625" customWidth="1"/>
  </cols>
  <sheetData>
    <row r="1" spans="1:16" x14ac:dyDescent="0.2">
      <c r="A1" s="7" t="s">
        <v>0</v>
      </c>
      <c r="B1" s="7" t="s">
        <v>1</v>
      </c>
      <c r="C1" s="7" t="s">
        <v>13</v>
      </c>
      <c r="D1" s="7" t="s">
        <v>14</v>
      </c>
      <c r="E1" s="7" t="s">
        <v>17</v>
      </c>
      <c r="F1" s="7" t="s">
        <v>7</v>
      </c>
      <c r="G1" s="7" t="s">
        <v>10</v>
      </c>
      <c r="H1" s="7" t="s">
        <v>28</v>
      </c>
      <c r="I1" s="4"/>
      <c r="J1" s="4"/>
      <c r="K1" s="4"/>
      <c r="L1" s="4"/>
      <c r="M1" s="4"/>
      <c r="N1" s="6" t="s">
        <v>22</v>
      </c>
      <c r="O1" s="6" t="s">
        <v>23</v>
      </c>
      <c r="P1" s="5" t="s">
        <v>4</v>
      </c>
    </row>
    <row r="2" spans="1:16" x14ac:dyDescent="0.2">
      <c r="A2" s="1" t="s">
        <v>2</v>
      </c>
      <c r="B2" s="8">
        <v>1332.38</v>
      </c>
      <c r="C2" t="s">
        <v>8</v>
      </c>
      <c r="D2" t="s">
        <v>8</v>
      </c>
      <c r="E2" t="s">
        <v>21</v>
      </c>
      <c r="F2" s="1" t="s">
        <v>8</v>
      </c>
      <c r="G2" s="3" t="s">
        <v>27</v>
      </c>
      <c r="H2" s="12" t="s">
        <v>32</v>
      </c>
      <c r="N2">
        <v>15</v>
      </c>
      <c r="O2">
        <f>P2/N2</f>
        <v>194.46733333333336</v>
      </c>
      <c r="P2" s="2">
        <f>SUM(B2:B40)</f>
        <v>2917.01</v>
      </c>
    </row>
    <row r="3" spans="1:16" x14ac:dyDescent="0.2">
      <c r="A3" s="1" t="s">
        <v>3</v>
      </c>
      <c r="B3" s="9">
        <v>275.75</v>
      </c>
      <c r="C3" t="s">
        <v>8</v>
      </c>
      <c r="D3" t="s">
        <v>8</v>
      </c>
      <c r="E3" t="s">
        <v>18</v>
      </c>
      <c r="F3" s="1" t="s">
        <v>41</v>
      </c>
      <c r="G3" s="3" t="s">
        <v>12</v>
      </c>
      <c r="H3" s="13" t="s">
        <v>30</v>
      </c>
    </row>
    <row r="4" spans="1:16" ht="32" customHeight="1" x14ac:dyDescent="0.2">
      <c r="A4" s="1" t="s">
        <v>5</v>
      </c>
      <c r="B4" s="10">
        <v>349.75</v>
      </c>
      <c r="C4" t="s">
        <v>8</v>
      </c>
      <c r="D4" t="s">
        <v>8</v>
      </c>
      <c r="E4" t="s">
        <v>18</v>
      </c>
      <c r="F4" s="1" t="s">
        <v>41</v>
      </c>
      <c r="G4" s="3" t="s">
        <v>16</v>
      </c>
      <c r="H4" s="13" t="s">
        <v>31</v>
      </c>
    </row>
    <row r="5" spans="1:16" ht="19" customHeight="1" x14ac:dyDescent="0.25">
      <c r="A5" s="1" t="s">
        <v>6</v>
      </c>
      <c r="B5" s="9">
        <v>237</v>
      </c>
      <c r="C5" t="s">
        <v>8</v>
      </c>
      <c r="D5" t="s">
        <v>8</v>
      </c>
      <c r="F5" s="1" t="s">
        <v>8</v>
      </c>
      <c r="G5" s="3" t="s">
        <v>15</v>
      </c>
      <c r="H5" s="14" t="s">
        <v>40</v>
      </c>
    </row>
    <row r="6" spans="1:16" x14ac:dyDescent="0.2">
      <c r="A6" s="1" t="s">
        <v>9</v>
      </c>
      <c r="B6" s="9">
        <v>237.44</v>
      </c>
      <c r="C6" t="s">
        <v>8</v>
      </c>
      <c r="D6" t="s">
        <v>8</v>
      </c>
      <c r="E6" t="s">
        <v>19</v>
      </c>
      <c r="F6" s="1" t="s">
        <v>41</v>
      </c>
      <c r="G6" s="3" t="s">
        <v>11</v>
      </c>
      <c r="H6" s="13" t="s">
        <v>33</v>
      </c>
    </row>
    <row r="7" spans="1:16" x14ac:dyDescent="0.2">
      <c r="A7" s="1" t="s">
        <v>2</v>
      </c>
      <c r="B7" s="9">
        <v>129.99</v>
      </c>
      <c r="C7" t="s">
        <v>8</v>
      </c>
      <c r="D7" t="s">
        <v>8</v>
      </c>
      <c r="E7" t="s">
        <v>20</v>
      </c>
      <c r="F7" s="1" t="s">
        <v>8</v>
      </c>
      <c r="G7" s="4" t="s">
        <v>24</v>
      </c>
      <c r="H7" s="12"/>
    </row>
    <row r="8" spans="1:16" x14ac:dyDescent="0.2">
      <c r="A8" s="1" t="s">
        <v>25</v>
      </c>
      <c r="B8" s="11">
        <v>30.6</v>
      </c>
      <c r="C8" t="s">
        <v>8</v>
      </c>
      <c r="D8" t="s">
        <v>8</v>
      </c>
      <c r="E8" t="s">
        <v>26</v>
      </c>
      <c r="F8" s="1" t="s">
        <v>8</v>
      </c>
      <c r="G8" s="4" t="s">
        <v>36</v>
      </c>
      <c r="H8" s="12" t="s">
        <v>29</v>
      </c>
    </row>
    <row r="9" spans="1:16" x14ac:dyDescent="0.2">
      <c r="A9" s="1" t="s">
        <v>34</v>
      </c>
      <c r="B9" s="10">
        <v>78.86</v>
      </c>
      <c r="C9" t="s">
        <v>8</v>
      </c>
      <c r="D9" t="s">
        <v>8</v>
      </c>
      <c r="E9" t="s">
        <v>26</v>
      </c>
      <c r="F9" s="1" t="s">
        <v>8</v>
      </c>
      <c r="G9" s="4" t="s">
        <v>35</v>
      </c>
      <c r="H9" s="12"/>
    </row>
    <row r="10" spans="1:16" x14ac:dyDescent="0.2">
      <c r="A10" s="1" t="s">
        <v>9</v>
      </c>
      <c r="B10" s="9">
        <v>72.599999999999994</v>
      </c>
      <c r="C10" t="s">
        <v>8</v>
      </c>
      <c r="D10" t="s">
        <v>8</v>
      </c>
      <c r="E10" t="s">
        <v>8</v>
      </c>
      <c r="F10" s="1" t="s">
        <v>8</v>
      </c>
      <c r="G10" s="4" t="s">
        <v>37</v>
      </c>
      <c r="H10" s="12"/>
    </row>
    <row r="11" spans="1:16" x14ac:dyDescent="0.2">
      <c r="A11" s="1" t="s">
        <v>38</v>
      </c>
      <c r="B11" s="9">
        <v>97.1</v>
      </c>
      <c r="C11" t="s">
        <v>8</v>
      </c>
      <c r="D11" t="s">
        <v>8</v>
      </c>
      <c r="E11" t="s">
        <v>8</v>
      </c>
      <c r="F11" s="1" t="s">
        <v>8</v>
      </c>
      <c r="G11" s="4" t="s">
        <v>39</v>
      </c>
    </row>
    <row r="12" spans="1:16" x14ac:dyDescent="0.2">
      <c r="A12" s="1" t="s">
        <v>5</v>
      </c>
      <c r="B12" s="9">
        <v>32.54</v>
      </c>
      <c r="C12" t="s">
        <v>8</v>
      </c>
      <c r="D12" t="s">
        <v>8</v>
      </c>
      <c r="E12" t="s">
        <v>8</v>
      </c>
      <c r="F12" s="1" t="s">
        <v>8</v>
      </c>
      <c r="G12" s="4" t="s">
        <v>43</v>
      </c>
      <c r="H12" s="12" t="s">
        <v>42</v>
      </c>
    </row>
    <row r="13" spans="1:16" x14ac:dyDescent="0.2">
      <c r="A13" s="1" t="s">
        <v>5</v>
      </c>
      <c r="B13" s="9">
        <v>43</v>
      </c>
      <c r="C13" t="s">
        <v>8</v>
      </c>
      <c r="D13" t="s">
        <v>8</v>
      </c>
      <c r="E13" t="s">
        <v>8</v>
      </c>
      <c r="F13" s="1" t="s">
        <v>8</v>
      </c>
      <c r="G13" s="4" t="s">
        <v>44</v>
      </c>
      <c r="H13" s="12" t="s">
        <v>45</v>
      </c>
    </row>
    <row r="14" spans="1:16" x14ac:dyDescent="0.2">
      <c r="H14" s="12"/>
    </row>
    <row r="15" spans="1:16" x14ac:dyDescent="0.2">
      <c r="H15" s="12"/>
    </row>
    <row r="16" spans="1:16" x14ac:dyDescent="0.2">
      <c r="H16" s="12"/>
    </row>
    <row r="17" spans="8:8" x14ac:dyDescent="0.2">
      <c r="H17" s="12"/>
    </row>
    <row r="18" spans="8:8" x14ac:dyDescent="0.2">
      <c r="H18" s="12"/>
    </row>
    <row r="19" spans="8:8" x14ac:dyDescent="0.2">
      <c r="H19" s="12"/>
    </row>
    <row r="20" spans="8:8" x14ac:dyDescent="0.2">
      <c r="H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2017-10-20T21:44:46Z</dcterms:created>
  <dcterms:modified xsi:type="dcterms:W3CDTF">2017-10-25T21:41:35Z</dcterms:modified>
</cp:coreProperties>
</file>