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411c2cf29e29eb/Projects/Product Confirmation Record System/ProductConfirm/Assets/"/>
    </mc:Choice>
  </mc:AlternateContent>
  <xr:revisionPtr revIDLastSave="107" documentId="13_ncr:1_{A8CFFA06-8A9A-4B68-9300-1836E72B98D0}" xr6:coauthVersionLast="47" xr6:coauthVersionMax="47" xr10:uidLastSave="{6F48E67A-4E94-4DDA-9CC2-73EE00B27CC8}"/>
  <bookViews>
    <workbookView xWindow="8895" yWindow="3045" windowWidth="11595" windowHeight="7875" xr2:uid="{BA5AE239-E42F-47BC-AB75-1777D3F325EE}"/>
  </bookViews>
  <sheets>
    <sheet name="Form 1n" sheetId="1" r:id="rId1"/>
    <sheet name="Other Information" sheetId="3" r:id="rId2"/>
  </sheets>
  <definedNames>
    <definedName name="_xlnm.Print_Area" localSheetId="0">'Form 1n'!$A$1:$BH$69</definedName>
    <definedName name="Z_1F6E4757_281C_4C2E_ABFD_E4A943FFE128_.wvu.PrintArea" localSheetId="0" hidden="1">'Form 1n'!$A$1:$BH$61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3" l="1"/>
  <c r="H14" i="3"/>
  <c r="H13" i="3"/>
  <c r="H12" i="3"/>
  <c r="H11" i="3"/>
  <c r="H16" i="3" l="1"/>
</calcChain>
</file>

<file path=xl/sharedStrings.xml><?xml version="1.0" encoding="utf-8"?>
<sst xmlns="http://schemas.openxmlformats.org/spreadsheetml/2006/main" count="176" uniqueCount="130">
  <si>
    <t>No</t>
  </si>
  <si>
    <t>Date</t>
  </si>
  <si>
    <t>Shift</t>
  </si>
  <si>
    <t>Line</t>
  </si>
  <si>
    <t>Shop Order</t>
  </si>
  <si>
    <t>Part Number</t>
  </si>
  <si>
    <t>Supplier</t>
  </si>
  <si>
    <t>Shaft Lot #</t>
  </si>
  <si>
    <t>Actual Data</t>
  </si>
  <si>
    <t>Entered by</t>
  </si>
  <si>
    <t>Remarks</t>
  </si>
  <si>
    <t>PCFY-71014 Form 1n</t>
  </si>
  <si>
    <t>Rotor cover Lot #</t>
  </si>
  <si>
    <t>Rotor Bush Lot #</t>
  </si>
  <si>
    <t>Shaft Length Measurement</t>
  </si>
  <si>
    <t>Surface Edge Alignment Measurement</t>
  </si>
  <si>
    <t xml:space="preserve"> Caulking Dent Height Measurement </t>
  </si>
  <si>
    <t>Shaft Pulling Force Measurement</t>
  </si>
  <si>
    <t>Bush Pulling Force Measurement</t>
  </si>
  <si>
    <t>Magnet Height Measurement</t>
  </si>
  <si>
    <t>Magnet Lot #</t>
  </si>
  <si>
    <t>Minimum</t>
  </si>
  <si>
    <t>Maximum</t>
  </si>
  <si>
    <t>Model  Name:</t>
  </si>
  <si>
    <t>Standard Machine Pressure</t>
  </si>
  <si>
    <t>Actual Machine Pressure</t>
  </si>
  <si>
    <t>01102004-01</t>
  </si>
  <si>
    <t>3.5 - 4.5 mPa</t>
  </si>
  <si>
    <t>Standard value : 20.55 - 20.70mm</t>
  </si>
  <si>
    <t>Standard value : 0 - 0.10 mm</t>
  </si>
  <si>
    <t>Standard value : 0.15 - 0.25mm</t>
  </si>
  <si>
    <t>Standard value : 51 kgf or more</t>
  </si>
  <si>
    <t>Standard value : 10 kgf or more</t>
  </si>
  <si>
    <t>CRJ INLET</t>
  </si>
  <si>
    <t>Standard value : 13.75 – 13.95mm</t>
  </si>
  <si>
    <t xml:space="preserve">  First Product Confirmation Record</t>
  </si>
  <si>
    <t>Confirmed by</t>
  </si>
  <si>
    <t>No.</t>
  </si>
  <si>
    <t>Items</t>
  </si>
  <si>
    <t>Method</t>
  </si>
  <si>
    <t>Condition</t>
  </si>
  <si>
    <t>Cycle</t>
  </si>
  <si>
    <t>Shaft Length</t>
  </si>
  <si>
    <t>Digimatic Indicator</t>
  </si>
  <si>
    <t>Control Standard</t>
  </si>
  <si>
    <t>The first 5 products/ 5pcs per pack of shaft/ 5pcs per box of cover and when type switched</t>
  </si>
  <si>
    <t>Control Standards</t>
  </si>
  <si>
    <t>Surface Edge Alignment</t>
  </si>
  <si>
    <t>Dial Gauge / Digimatic Indicator or Semi-Automatic Gauge</t>
  </si>
  <si>
    <t>Shaft Pulling Force</t>
  </si>
  <si>
    <t>Automatic Pullout Test/Pullout Force Measuring Device</t>
  </si>
  <si>
    <t>The first 5 products/1pc per lot of shaft /1pc per box of cover and when type switched</t>
  </si>
  <si>
    <t>Bush Pulling Force</t>
  </si>
  <si>
    <t>Pullout Force Measuring Device</t>
  </si>
  <si>
    <t xml:space="preserve">The first 5 products/1pc per pack of bush/ 1pc per pack of shaft/1pc per box of cover and when type switched. </t>
  </si>
  <si>
    <t>Caulking Dent Measurement</t>
  </si>
  <si>
    <t>The first 5 products/5pcs per box of cover and when type switched</t>
  </si>
  <si>
    <t>Magnet Height</t>
  </si>
  <si>
    <t xml:space="preserve">The First 5 Products/ 5pcs. per box and when type switched  </t>
  </si>
  <si>
    <t>The first 5 products, every hour or when change in pack of bush, box of cover, change in material type and every change model.</t>
  </si>
  <si>
    <t>Item</t>
  </si>
  <si>
    <t>Figure</t>
  </si>
  <si>
    <t>Qty</t>
  </si>
  <si>
    <t>Purpose</t>
  </si>
  <si>
    <t>Estimated Cost</t>
  </si>
  <si>
    <t>Measuring equipment</t>
  </si>
  <si>
    <t>Computer set</t>
  </si>
  <si>
    <t>Main computer where the_x000B_measurement data are saved</t>
  </si>
  <si>
    <t>updated quotation</t>
  </si>
  <si>
    <t>USB Input Tool</t>
  </si>
  <si>
    <t>Serves as trigger switch to input_x000B_the data directly to the computer</t>
  </si>
  <si>
    <t>Gage Selector</t>
  </si>
  <si>
    <t>To enable selection of connection_x000B_between the measuring equipment_x000B_(Digital Caliper and Pitch Caliper</t>
  </si>
  <si>
    <t>SPC Cable</t>
  </si>
  <si>
    <t>Connecting cable between_x000B_USB Input Tool and Gage Selector</t>
  </si>
  <si>
    <t>Connecting cable from_x000B_Digital Caliper to Gage Selector</t>
  </si>
  <si>
    <t>Connecting cable from_x000B_Pitch Caliper to Gage Selector</t>
  </si>
  <si>
    <t>for requisition of updated quotation</t>
  </si>
  <si>
    <t>Total Cost</t>
  </si>
  <si>
    <t>1. How to update the record</t>
  </si>
  <si>
    <t>Activity</t>
  </si>
  <si>
    <t>Process</t>
  </si>
  <si>
    <t>Rotor Caulking</t>
  </si>
  <si>
    <t>Type of Record</t>
  </si>
  <si>
    <t>Soft Copy</t>
  </si>
  <si>
    <t>Computer and Input Tool</t>
  </si>
  <si>
    <t>Data Back Up</t>
  </si>
  <si>
    <t>External Drive</t>
  </si>
  <si>
    <t>2. Resources Needed</t>
  </si>
  <si>
    <t>First Article Inspection</t>
  </si>
  <si>
    <t>3. Frequency of Checking</t>
  </si>
  <si>
    <t>4. Location of Measuring Area</t>
  </si>
  <si>
    <t>Note 1. Enter the Date, Line, shift, shop order and caulking machine pressure for the model being processed.</t>
  </si>
  <si>
    <t xml:space="preserve">Note 2.  Record all the values even it is within or out of specification range. Out of range will automatically changed to red font. </t>
  </si>
  <si>
    <t>Note 3. Immediately inform superiors upon detection of measurement abnormalities.</t>
  </si>
  <si>
    <t>Note 4. Record necessary adjustment or disposition in the remarks column and confirmed with signature of the immediate superior.</t>
  </si>
  <si>
    <t>Note 5: If no product type switched is done, add the succeding schedule no. on the initial product confirmation of the same date and shift.</t>
  </si>
  <si>
    <t>Hardcopy</t>
  </si>
  <si>
    <t>If computer or input tool is not available</t>
  </si>
  <si>
    <t>A3 Size Paper</t>
  </si>
  <si>
    <t>Primary recording method</t>
  </si>
  <si>
    <t>D</t>
  </si>
  <si>
    <t>28/08/2024 3:34:46 pm</t>
  </si>
  <si>
    <t>SAXVDG</t>
  </si>
  <si>
    <t>sfsdfsdfddadasda</t>
  </si>
  <si>
    <t>asdasdasdasadas</t>
  </si>
  <si>
    <t>adsadad</t>
  </si>
  <si>
    <t>adasdasdasdsad</t>
  </si>
  <si>
    <t>ZZZZZZ</t>
  </si>
  <si>
    <t>ZZZZZZZ</t>
  </si>
  <si>
    <t>dadkas;dkas;ldask</t>
  </si>
  <si>
    <t>l;ka;dlask;ldaskl;</t>
  </si>
  <si>
    <t>ADASDASD</t>
  </si>
  <si>
    <t>Labandia</t>
  </si>
  <si>
    <t>28/08/2024 3:47:34 pm</t>
  </si>
  <si>
    <t>N</t>
  </si>
  <si>
    <t>VVVVVVVVV</t>
  </si>
  <si>
    <t>VVVVVV</t>
  </si>
  <si>
    <t>WWWWW</t>
  </si>
  <si>
    <t>WWWWWWW</t>
  </si>
  <si>
    <t>sdadasdasd</t>
  </si>
  <si>
    <t>28/08/2024 3:44:28 pm</t>
  </si>
  <si>
    <t>BCXXAS</t>
  </si>
  <si>
    <t>akdjakdjadkajdksad</t>
  </si>
  <si>
    <t>ajdalkdjaljdaskl</t>
  </si>
  <si>
    <t>Adadasdasd</t>
  </si>
  <si>
    <t>30/08/2024 9:54:55 am</t>
  </si>
  <si>
    <t>Sampleshop</t>
  </si>
  <si>
    <t>adadasdsaad</t>
  </si>
  <si>
    <t>adasdasd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</si>
</sst>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[$₱-3409]#,##0.00"/>
  </numFmts>
  <fonts count="26" x14ac:knownFonts="1">
    <font>
      <sz val="11"/>
      <name val="ＭＳ Ｐ明朝"/>
      <family val="1"/>
      <charset val="128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7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.5"/>
      <color theme="1"/>
      <name val="Times New Roman"/>
      <family val="1"/>
    </font>
    <font>
      <sz val="10.5"/>
      <color theme="1"/>
      <name val="Times New Roman"/>
      <family val="1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2"/>
      <color rgb="FF0000FF"/>
      <name val="Calibri"/>
      <family val="2"/>
      <scheme val="minor"/>
    </font>
    <font>
      <sz val="12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38" fontId="18" fillId="0" borderId="0" applyFont="0" applyFill="0" applyBorder="0" applyAlignment="0" applyProtection="0"/>
    <xf numFmtId="0" fontId="19" fillId="0" borderId="0"/>
    <xf numFmtId="164" fontId="1" fillId="0" borderId="0" applyFont="0" applyFill="0" applyBorder="0" applyAlignment="0" applyProtection="0"/>
  </cellStyleXfs>
  <cellXfs count="128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2" fillId="2" borderId="0" xfId="0" applyFont="1" applyFill="1" applyAlignment="1">
      <alignment horizontal="center" wrapText="1"/>
    </xf>
    <xf numFmtId="49" fontId="2" fillId="2" borderId="0" xfId="0" applyNumberFormat="1" applyFont="1" applyFill="1" applyAlignment="1">
      <alignment horizontal="center" wrapText="1"/>
    </xf>
    <xf numFmtId="49" fontId="3" fillId="2" borderId="0" xfId="0" applyNumberFormat="1" applyFont="1" applyFill="1"/>
    <xf numFmtId="0" fontId="8" fillId="2" borderId="0" xfId="0" applyFont="1" applyFill="1"/>
    <xf numFmtId="0" fontId="10" fillId="2" borderId="0" xfId="0" applyFont="1" applyFill="1"/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3" fillId="0" borderId="0" xfId="0" applyFont="1"/>
    <xf numFmtId="1" fontId="3" fillId="2" borderId="0" xfId="0" applyNumberFormat="1" applyFont="1" applyFill="1"/>
    <xf numFmtId="0" fontId="5" fillId="2" borderId="0" xfId="0" applyFont="1" applyFill="1" applyAlignment="1">
      <alignment horizontal="center" vertical="center" wrapText="1"/>
    </xf>
    <xf numFmtId="1" fontId="3" fillId="2" borderId="7" xfId="0" quotePrefix="1" applyNumberFormat="1" applyFont="1" applyFill="1" applyBorder="1" applyAlignment="1">
      <alignment horizontal="center" vertical="center"/>
    </xf>
    <xf numFmtId="1" fontId="3" fillId="2" borderId="0" xfId="0" quotePrefix="1" applyNumberFormat="1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49" fontId="3" fillId="2" borderId="0" xfId="0" quotePrefix="1" applyNumberFormat="1" applyFont="1" applyFill="1" applyAlignment="1">
      <alignment horizontal="center" vertical="center"/>
    </xf>
    <xf numFmtId="165" fontId="3" fillId="2" borderId="0" xfId="0" quotePrefix="1" applyNumberFormat="1" applyFont="1" applyFill="1" applyAlignment="1">
      <alignment horizontal="center" vertical="center"/>
    </xf>
    <xf numFmtId="1" fontId="3" fillId="2" borderId="16" xfId="0" quotePrefix="1" applyNumberFormat="1" applyFont="1" applyFill="1" applyBorder="1" applyAlignment="1">
      <alignment horizontal="center" vertical="center"/>
    </xf>
    <xf numFmtId="1" fontId="3" fillId="2" borderId="9" xfId="0" quotePrefix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wrapText="1"/>
    </xf>
    <xf numFmtId="49" fontId="15" fillId="2" borderId="0" xfId="0" applyNumberFormat="1" applyFont="1" applyFill="1" applyAlignment="1">
      <alignment horizontal="center" wrapText="1"/>
    </xf>
    <xf numFmtId="0" fontId="4" fillId="2" borderId="0" xfId="0" applyFont="1" applyFill="1"/>
    <xf numFmtId="0" fontId="13" fillId="0" borderId="0" xfId="0" applyFont="1"/>
    <xf numFmtId="0" fontId="1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166" fontId="12" fillId="3" borderId="1" xfId="1" applyNumberFormat="1" applyFont="1" applyFill="1" applyBorder="1" applyAlignment="1">
      <alignment horizontal="center"/>
    </xf>
    <xf numFmtId="0" fontId="1" fillId="0" borderId="0" xfId="1"/>
    <xf numFmtId="0" fontId="21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0" fontId="1" fillId="0" borderId="0" xfId="1" applyAlignment="1">
      <alignment horizont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vertical="center" wrapText="1"/>
    </xf>
    <xf numFmtId="166" fontId="1" fillId="0" borderId="25" xfId="1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1" fillId="0" borderId="25" xfId="1" applyBorder="1" applyAlignment="1">
      <alignment horizontal="center" vertical="center"/>
    </xf>
    <xf numFmtId="0" fontId="22" fillId="0" borderId="0" xfId="1" applyFont="1"/>
    <xf numFmtId="166" fontId="1" fillId="0" borderId="1" xfId="1" applyNumberForma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20" fillId="0" borderId="0" xfId="1" applyFont="1" applyAlignment="1">
      <alignment vertical="center"/>
    </xf>
    <xf numFmtId="0" fontId="24" fillId="0" borderId="0" xfId="1" applyFont="1" applyAlignment="1">
      <alignment vertical="center"/>
    </xf>
    <xf numFmtId="0" fontId="5" fillId="2" borderId="0" xfId="0" applyFont="1" applyFill="1" applyAlignment="1">
      <alignment horizontal="left"/>
    </xf>
    <xf numFmtId="0" fontId="25" fillId="2" borderId="0" xfId="0" applyFont="1" applyFill="1" applyAlignment="1">
      <alignment vertical="center"/>
    </xf>
    <xf numFmtId="0" fontId="21" fillId="0" borderId="1" xfId="0" applyFont="1" applyBorder="1" applyAlignment="1">
      <alignment horizontal="center" vertical="center" wrapText="1"/>
    </xf>
    <xf numFmtId="2" fontId="15" fillId="2" borderId="0" xfId="0" applyNumberFormat="1" applyFont="1" applyFill="1" applyAlignment="1">
      <alignment horizontal="center" wrapText="1"/>
    </xf>
    <xf numFmtId="2" fontId="2" fillId="2" borderId="0" xfId="0" applyNumberFormat="1" applyFont="1" applyFill="1" applyAlignment="1">
      <alignment horizontal="center" wrapText="1"/>
    </xf>
    <xf numFmtId="2" fontId="3" fillId="2" borderId="0" xfId="0" quotePrefix="1" applyNumberFormat="1" applyFont="1" applyFill="1" applyAlignment="1">
      <alignment horizontal="center" vertical="center"/>
    </xf>
    <xf numFmtId="2" fontId="25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horizontal="left"/>
    </xf>
    <xf numFmtId="2" fontId="10" fillId="2" borderId="0" xfId="0" applyNumberFormat="1" applyFont="1" applyFill="1"/>
    <xf numFmtId="2" fontId="3" fillId="2" borderId="0" xfId="0" applyNumberFormat="1" applyFont="1" applyFill="1"/>
    <xf numFmtId="2" fontId="3" fillId="0" borderId="0" xfId="0" applyNumberFormat="1" applyFont="1"/>
    <xf numFmtId="2" fontId="25" fillId="2" borderId="0" xfId="0" applyNumberFormat="1" applyFont="1" applyFill="1" applyAlignment="1">
      <alignment horizontal="left" vertical="center"/>
    </xf>
    <xf numFmtId="1" fontId="6" fillId="2" borderId="10" xfId="0" applyNumberFormat="1" applyFont="1" applyFill="1" applyBorder="1" applyAlignment="1">
      <alignment horizontal="center" vertical="center" wrapText="1"/>
    </xf>
    <xf numFmtId="1" fontId="6" fillId="2" borderId="11" xfId="0" applyNumberFormat="1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wrapText="1"/>
    </xf>
    <xf numFmtId="0" fontId="25" fillId="2" borderId="0" xfId="0" applyFont="1" applyFill="1" applyAlignment="1">
      <alignment horizontal="left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1" fontId="6" fillId="2" borderId="7" xfId="0" applyNumberFormat="1" applyFont="1" applyFill="1" applyBorder="1" applyAlignment="1">
      <alignment horizontal="center" vertical="center" wrapText="1"/>
    </xf>
    <xf numFmtId="1" fontId="6" fillId="2" borderId="9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6" fillId="2" borderId="10" xfId="0" applyNumberFormat="1" applyFont="1" applyFill="1" applyBorder="1" applyAlignment="1">
      <alignment horizontal="center" vertical="center" wrapText="1"/>
    </xf>
    <xf numFmtId="1" fontId="6" fillId="2" borderId="2" xfId="0" applyNumberFormat="1" applyFont="1" applyFill="1" applyBorder="1" applyAlignment="1">
      <alignment horizontal="center" vertical="center" wrapText="1"/>
    </xf>
    <xf numFmtId="1" fontId="6" fillId="2" borderId="8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9" fillId="2" borderId="0" xfId="0" applyFont="1" applyFill="1" applyAlignment="1">
      <alignment horizontal="left"/>
    </xf>
    <xf numFmtId="0" fontId="6" fillId="3" borderId="13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2" borderId="15" xfId="0" applyNumberFormat="1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textRotation="180"/>
    </xf>
    <xf numFmtId="0" fontId="6" fillId="3" borderId="1" xfId="0" applyFont="1" applyFill="1" applyBorder="1" applyAlignment="1">
      <alignment horizontal="center" vertical="center" textRotation="180"/>
    </xf>
    <xf numFmtId="0" fontId="6" fillId="3" borderId="10" xfId="0" applyFont="1" applyFill="1" applyBorder="1" applyAlignment="1">
      <alignment horizontal="center" vertical="center" textRotation="180"/>
    </xf>
    <xf numFmtId="0" fontId="6" fillId="2" borderId="16" xfId="0" applyFont="1" applyFill="1" applyBorder="1" applyAlignment="1">
      <alignment horizontal="center" vertical="center" textRotation="180"/>
    </xf>
    <xf numFmtId="0" fontId="6" fillId="2" borderId="7" xfId="0" applyFont="1" applyFill="1" applyBorder="1" applyAlignment="1">
      <alignment horizontal="center" vertical="center" textRotation="180"/>
    </xf>
    <xf numFmtId="0" fontId="6" fillId="2" borderId="9" xfId="0" applyFont="1" applyFill="1" applyBorder="1" applyAlignment="1">
      <alignment horizontal="center" vertical="center" textRotation="180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center" vertical="center" wrapText="1"/>
    </xf>
    <xf numFmtId="1" fontId="6" fillId="2" borderId="18" xfId="0" applyNumberFormat="1" applyFont="1" applyFill="1" applyBorder="1" applyAlignment="1">
      <alignment horizontal="center" vertical="center" wrapText="1"/>
    </xf>
    <xf numFmtId="1" fontId="6" fillId="2" borderId="14" xfId="0" applyNumberFormat="1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" fillId="0" borderId="26" xfId="1" applyBorder="1" applyAlignment="1">
      <alignment horizontal="center" vertical="center"/>
    </xf>
    <xf numFmtId="0" fontId="1" fillId="0" borderId="27" xfId="1" applyBorder="1" applyAlignment="1">
      <alignment horizontal="center" vertical="center"/>
    </xf>
    <xf numFmtId="0" fontId="1" fillId="0" borderId="28" xfId="1" applyBorder="1" applyAlignment="1">
      <alignment horizontal="center" vertical="center"/>
    </xf>
  </cellXfs>
  <cellStyles count="5">
    <cellStyle name="Comma 2" xfId="4" xr:uid="{7E7F22E6-13B1-4175-8457-8A7216B376D0}"/>
    <cellStyle name="Normal" xfId="0" builtinId="0"/>
    <cellStyle name="Normal 2" xfId="1" xr:uid="{2A45AD9E-5774-4CF0-B39B-8E5CF8ADF454}"/>
    <cellStyle name="桁区切り 2" xfId="2" xr:uid="{BA556D55-2198-4804-941C-7CF6FAD9BC4B}"/>
    <cellStyle name="標準_Q_基準生産台数(機種別合計)" xfId="3" xr:uid="{C496EB55-2E69-460B-814B-37548D2CF4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3" Type="http://schemas.microsoft.com/office/2007/relationships/hdphoto" Target="../media/hdphoto1.wdp"/><Relationship Id="rId7" Type="http://schemas.openxmlformats.org/officeDocument/2006/relationships/image" Target="../media/image6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832956</xdr:colOff>
      <xdr:row>14</xdr:row>
      <xdr:rowOff>293981</xdr:rowOff>
    </xdr:from>
    <xdr:to>
      <xdr:col>3</xdr:col>
      <xdr:colOff>700451</xdr:colOff>
      <xdr:row>14</xdr:row>
      <xdr:rowOff>782055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7470C5-3FF0-4A7B-BB34-8035107674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928" b="17145"/>
        <a:stretch/>
      </xdr:blipFill>
      <xdr:spPr>
        <a:xfrm>
          <a:off x="2852256" y="12552656"/>
          <a:ext cx="858095" cy="488074"/>
        </a:xfrm>
        <a:prstGeom prst="rect">
          <a:avLst/>
        </a:prstGeom>
      </xdr:spPr>
    </xdr:pic>
    <xdr:clientData/>
  </xdr:twoCellAnchor>
  <xdr:twoCellAnchor>
    <xdr:from>
      <xdr:col>2</xdr:col>
      <xdr:colOff>939545</xdr:colOff>
      <xdr:row>11</xdr:row>
      <xdr:rowOff>177692</xdr:rowOff>
    </xdr:from>
    <xdr:to>
      <xdr:col>3</xdr:col>
      <xdr:colOff>786437</xdr:colOff>
      <xdr:row>11</xdr:row>
      <xdr:rowOff>775363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83807E-F8DE-4793-93B2-F46201AE5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958845" y="9493142"/>
          <a:ext cx="837492" cy="597671"/>
        </a:xfrm>
        <a:prstGeom prst="rect">
          <a:avLst/>
        </a:prstGeom>
      </xdr:spPr>
    </xdr:pic>
    <xdr:clientData/>
  </xdr:twoCellAnchor>
  <xdr:twoCellAnchor>
    <xdr:from>
      <xdr:col>2</xdr:col>
      <xdr:colOff>905627</xdr:colOff>
      <xdr:row>10</xdr:row>
      <xdr:rowOff>200025</xdr:rowOff>
    </xdr:from>
    <xdr:to>
      <xdr:col>3</xdr:col>
      <xdr:colOff>769900</xdr:colOff>
      <xdr:row>10</xdr:row>
      <xdr:rowOff>904514</xdr:rowOff>
    </xdr:to>
    <xdr:pic>
      <xdr:nvPicPr>
        <xdr:cNvPr id="4" name="Picture 3" descr="Mitutoyo, Product: Digimatic Input Tool USB">
          <a:extLst>
            <a:ext uri="{FF2B5EF4-FFF2-40B4-BE49-F238E27FC236}">
              <a16:creationId xmlns:a16="http://schemas.microsoft.com/office/drawing/2014/main" id="{632EB193-BFBE-4B25-AB25-6B73A1ECC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805458">
          <a:off x="3000119" y="8459208"/>
          <a:ext cx="704489" cy="854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880320</xdr:colOff>
      <xdr:row>12</xdr:row>
      <xdr:rowOff>208093</xdr:rowOff>
    </xdr:from>
    <xdr:to>
      <xdr:col>3</xdr:col>
      <xdr:colOff>682968</xdr:colOff>
      <xdr:row>12</xdr:row>
      <xdr:rowOff>812571</xdr:rowOff>
    </xdr:to>
    <xdr:pic>
      <xdr:nvPicPr>
        <xdr:cNvPr id="5" name="Picture 4" descr="Mitutoyo SPC output cable (1m) - 936937 - Penn Tool Co., Inc">
          <a:extLst>
            <a:ext uri="{FF2B5EF4-FFF2-40B4-BE49-F238E27FC236}">
              <a16:creationId xmlns:a16="http://schemas.microsoft.com/office/drawing/2014/main" id="{700A83E8-1737-4B58-AF32-C42007F6E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9620" y="10504618"/>
          <a:ext cx="793248" cy="604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30016</xdr:colOff>
      <xdr:row>13</xdr:row>
      <xdr:rowOff>306455</xdr:rowOff>
    </xdr:from>
    <xdr:to>
      <xdr:col>4</xdr:col>
      <xdr:colOff>9243</xdr:colOff>
      <xdr:row>13</xdr:row>
      <xdr:rowOff>743560</xdr:rowOff>
    </xdr:to>
    <xdr:pic>
      <xdr:nvPicPr>
        <xdr:cNvPr id="6" name="Picture 5" descr="Mitutoyo 905338, Digimatic SPC Connecting Cable, 40&quot;, Straight Type:  Calipers: Amazon.com: Industrial &amp; Scientific">
          <a:extLst>
            <a:ext uri="{FF2B5EF4-FFF2-40B4-BE49-F238E27FC236}">
              <a16:creationId xmlns:a16="http://schemas.microsoft.com/office/drawing/2014/main" id="{0E9C47D2-9B52-43F4-9C81-C6E9394F7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9916" y="11584055"/>
          <a:ext cx="865052" cy="437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790575</xdr:colOff>
      <xdr:row>8</xdr:row>
      <xdr:rowOff>66675</xdr:rowOff>
    </xdr:from>
    <xdr:to>
      <xdr:col>4</xdr:col>
      <xdr:colOff>15947</xdr:colOff>
      <xdr:row>8</xdr:row>
      <xdr:rowOff>1504949</xdr:rowOff>
    </xdr:to>
    <xdr:pic>
      <xdr:nvPicPr>
        <xdr:cNvPr id="7" name="Picture 6" descr="F-1 Small Tool Instruments Digimatic Indicators Dial Indicators/ Dial Test  Indicators INDEX Dial Indicators Dial Test Indicators">
          <a:extLst>
            <a:ext uri="{FF2B5EF4-FFF2-40B4-BE49-F238E27FC236}">
              <a16:creationId xmlns:a16="http://schemas.microsoft.com/office/drawing/2014/main" id="{662F1FB1-F4E2-4695-B08A-92D7676764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605" b="8970"/>
        <a:stretch/>
      </xdr:blipFill>
      <xdr:spPr bwMode="auto">
        <a:xfrm>
          <a:off x="2809875" y="5105400"/>
          <a:ext cx="1101797" cy="1438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257175</xdr:colOff>
      <xdr:row>9</xdr:row>
      <xdr:rowOff>152400</xdr:rowOff>
    </xdr:from>
    <xdr:to>
      <xdr:col>4</xdr:col>
      <xdr:colOff>771525</xdr:colOff>
      <xdr:row>9</xdr:row>
      <xdr:rowOff>1591829</xdr:rowOff>
    </xdr:to>
    <xdr:pic>
      <xdr:nvPicPr>
        <xdr:cNvPr id="8" name="Picture 7" descr="Desktop Computer Full Set, Computers &amp; Tech, Desktops on Carousell">
          <a:extLst>
            <a:ext uri="{FF2B5EF4-FFF2-40B4-BE49-F238E27FC236}">
              <a16:creationId xmlns:a16="http://schemas.microsoft.com/office/drawing/2014/main" id="{18707E5C-5F00-4AB0-80CC-729F14FF9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6762750"/>
          <a:ext cx="2390775" cy="1439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904874</xdr:colOff>
      <xdr:row>35</xdr:row>
      <xdr:rowOff>190499</xdr:rowOff>
    </xdr:from>
    <xdr:ext cx="5581131" cy="4162426"/>
    <xdr:pic>
      <xdr:nvPicPr>
        <xdr:cNvPr id="9" name="Picture 8">
          <a:extLst>
            <a:ext uri="{FF2B5EF4-FFF2-40B4-BE49-F238E27FC236}">
              <a16:creationId xmlns:a16="http://schemas.microsoft.com/office/drawing/2014/main" id="{EC35B4AF-DC2C-4195-BA24-1063E636C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8874" y="17106899"/>
          <a:ext cx="5581131" cy="4162426"/>
        </a:xfrm>
        <a:prstGeom prst="rect">
          <a:avLst/>
        </a:prstGeom>
        <a:ln w="12700">
          <a:solidFill>
            <a:srgbClr val="FF0000"/>
          </a:solidFill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oneCellAnchor>
  <xdr:twoCellAnchor editAs="oneCell">
    <xdr:from>
      <xdr:col>1</xdr:col>
      <xdr:colOff>66675</xdr:colOff>
      <xdr:row>29</xdr:row>
      <xdr:rowOff>133350</xdr:rowOff>
    </xdr:from>
    <xdr:to>
      <xdr:col>8</xdr:col>
      <xdr:colOff>257175</xdr:colOff>
      <xdr:row>65</xdr:row>
      <xdr:rowOff>124000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9FAAFF6-E25A-43E4-9098-E747C314E0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257" t="4211" r="23495" b="3891"/>
        <a:stretch/>
      </xdr:blipFill>
      <xdr:spPr>
        <a:xfrm>
          <a:off x="219075" y="15906750"/>
          <a:ext cx="9182100" cy="6848650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47</xdr:row>
      <xdr:rowOff>0</xdr:rowOff>
    </xdr:from>
    <xdr:to>
      <xdr:col>4</xdr:col>
      <xdr:colOff>114300</xdr:colOff>
      <xdr:row>48</xdr:row>
      <xdr:rowOff>95250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CA446F8-7100-75A7-EFE3-36CE7E611415}"/>
            </a:ext>
          </a:extLst>
        </xdr:cNvPr>
        <xdr:cNvSpPr/>
      </xdr:nvSpPr>
      <xdr:spPr>
        <a:xfrm>
          <a:off x="2838450" y="19202400"/>
          <a:ext cx="800100" cy="285750"/>
        </a:xfrm>
        <a:prstGeom prst="rect">
          <a:avLst/>
        </a:prstGeom>
        <a:solidFill>
          <a:srgbClr val="FF0000">
            <a:alpha val="1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114300</xdr:colOff>
      <xdr:row>47</xdr:row>
      <xdr:rowOff>152400</xdr:rowOff>
    </xdr:from>
    <xdr:to>
      <xdr:col>8</xdr:col>
      <xdr:colOff>895350</xdr:colOff>
      <xdr:row>47</xdr:row>
      <xdr:rowOff>152400</xdr:rowOff>
    </xdr:to>
    <xdr:sp macro="" textlink="">
      <xdr:nvSpPr>
        <xdr:cNvPr id="12" name="Freeform: Shape 11">
          <a:extLst>
            <a:ext uri="{FF2B5EF4-FFF2-40B4-BE49-F238E27FC236}">
              <a16:creationId xmlns:a16="http://schemas.microsoft.com/office/drawing/2014/main" id="{0DDB54CD-3952-F4CB-D798-332635C14273}"/>
            </a:ext>
          </a:extLst>
        </xdr:cNvPr>
        <xdr:cNvSpPr/>
      </xdr:nvSpPr>
      <xdr:spPr>
        <a:xfrm>
          <a:off x="3638550" y="19354800"/>
          <a:ext cx="6400800" cy="0"/>
        </a:xfrm>
        <a:custGeom>
          <a:avLst/>
          <a:gdLst>
            <a:gd name="connsiteX0" fmla="*/ 0 w 6400800"/>
            <a:gd name="connsiteY0" fmla="*/ 0 h 0"/>
            <a:gd name="connsiteX1" fmla="*/ 6400800 w 6400800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6400800">
              <a:moveTo>
                <a:pt x="0" y="0"/>
              </a:moveTo>
              <a:lnTo>
                <a:pt x="6400800" y="0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371476</xdr:colOff>
      <xdr:row>58</xdr:row>
      <xdr:rowOff>95250</xdr:rowOff>
    </xdr:from>
    <xdr:ext cx="3081292" cy="65594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9EFFF9A-D5A5-3EB1-F0C8-34B591F457F5}"/>
            </a:ext>
          </a:extLst>
        </xdr:cNvPr>
        <xdr:cNvSpPr txBox="1"/>
      </xdr:nvSpPr>
      <xdr:spPr>
        <a:xfrm>
          <a:off x="11315701" y="21393150"/>
          <a:ext cx="3081292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800" b="1"/>
            <a:t>Location : Building 1 2nd</a:t>
          </a:r>
          <a:r>
            <a:rPr lang="en-US" sz="1800" b="1" baseline="0"/>
            <a:t> Floor</a:t>
          </a:r>
        </a:p>
        <a:p>
          <a:pPr algn="ctr"/>
          <a:r>
            <a:rPr lang="en-US" sz="1800" b="1"/>
            <a:t>Beside</a:t>
          </a:r>
          <a:r>
            <a:rPr lang="en-US" sz="1800" b="1" baseline="0"/>
            <a:t> Post 4E</a:t>
          </a:r>
          <a:endParaRPr lang="en-US" sz="18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B1B6-4571-4D39-A7CD-9EA68DD43E47}">
  <sheetPr>
    <tabColor indexed="40"/>
  </sheetPr>
  <dimension ref="A1:BL128"/>
  <sheetViews>
    <sheetView showGridLines="0" tabSelected="1" topLeftCell="A3" zoomScale="85" zoomScaleNormal="85" zoomScaleSheetLayoutView="70" workbookViewId="0">
      <selection activeCell="I9" sqref="I9:M10"/>
    </sheetView>
  </sheetViews>
  <sheetFormatPr defaultRowHeight="9" x14ac:dyDescent="0.15"/>
  <cols>
    <col min="1" max="1" width="4.625" style="2" customWidth="1"/>
    <col min="2" max="2" width="6.625" style="12" customWidth="1"/>
    <col min="3" max="3" width="11.125" style="2" customWidth="1"/>
    <col min="4" max="4" width="5.875" style="2" customWidth="1"/>
    <col min="5" max="5" width="13.75" style="2" customWidth="1"/>
    <col min="6" max="6" width="10.5" style="2" customWidth="1"/>
    <col min="7" max="7" width="9.625" style="2" customWidth="1"/>
    <col min="8" max="8" width="9.875" style="5" customWidth="1"/>
    <col min="9" max="12" width="5.625" style="58" customWidth="1"/>
    <col min="13" max="13" width="5.625" style="59" customWidth="1"/>
    <col min="14" max="14" width="9.625" style="2" customWidth="1"/>
    <col min="15" max="15" width="9.875" style="5" customWidth="1"/>
    <col min="16" max="19" width="5.625" style="58" customWidth="1"/>
    <col min="20" max="20" width="5.625" style="59" customWidth="1"/>
    <col min="21" max="21" width="9.625" style="2" customWidth="1"/>
    <col min="22" max="22" width="9.875" style="5" customWidth="1"/>
    <col min="23" max="29" width="5.625" style="58" customWidth="1"/>
    <col min="30" max="30" width="5.625" style="59" customWidth="1"/>
    <col min="31" max="31" width="9.625" style="2" customWidth="1"/>
    <col min="32" max="32" width="9.875" style="5" customWidth="1"/>
    <col min="33" max="36" width="5.625" style="58" customWidth="1"/>
    <col min="37" max="37" width="5.625" style="59" customWidth="1"/>
    <col min="38" max="38" width="9.625" style="2" customWidth="1"/>
    <col min="39" max="39" width="9.875" style="5" customWidth="1"/>
    <col min="40" max="43" width="5.625" style="58" customWidth="1"/>
    <col min="44" max="44" width="5.625" style="59" customWidth="1"/>
    <col min="45" max="45" width="9.625" style="2" customWidth="1"/>
    <col min="46" max="46" width="7.625" style="5" customWidth="1"/>
    <col min="47" max="50" width="5.625" style="58" customWidth="1"/>
    <col min="51" max="51" width="5.625" style="59" customWidth="1"/>
    <col min="52" max="55" width="5.625" style="58" customWidth="1"/>
    <col min="56" max="56" width="5.625" style="11" customWidth="1"/>
    <col min="57" max="58" width="13.875" style="2" customWidth="1"/>
    <col min="59" max="59" width="24.5" style="2" customWidth="1"/>
    <col min="60" max="60" width="2.125" style="2" customWidth="1"/>
    <col min="61" max="299" width="9" style="2"/>
    <col min="300" max="300" width="4.625" style="2" customWidth="1"/>
    <col min="301" max="301" width="6.625" style="2" customWidth="1"/>
    <col min="302" max="302" width="5.5" style="2" customWidth="1"/>
    <col min="303" max="303" width="5.875" style="2" customWidth="1"/>
    <col min="304" max="304" width="13.75" style="2" customWidth="1"/>
    <col min="305" max="305" width="18.125" style="2" customWidth="1"/>
    <col min="306" max="306" width="10.5" style="2" customWidth="1"/>
    <col min="307" max="307" width="9.625" style="2" customWidth="1"/>
    <col min="308" max="308" width="9.875" style="2" customWidth="1"/>
    <col min="309" max="313" width="5.625" style="2" customWidth="1"/>
    <col min="314" max="314" width="13.875" style="2" customWidth="1"/>
    <col min="315" max="315" width="24.5" style="2" customWidth="1"/>
    <col min="316" max="316" width="2.125" style="2" customWidth="1"/>
    <col min="317" max="555" width="9" style="2"/>
    <col min="556" max="556" width="4.625" style="2" customWidth="1"/>
    <col min="557" max="557" width="6.625" style="2" customWidth="1"/>
    <col min="558" max="558" width="5.5" style="2" customWidth="1"/>
    <col min="559" max="559" width="5.875" style="2" customWidth="1"/>
    <col min="560" max="560" width="13.75" style="2" customWidth="1"/>
    <col min="561" max="561" width="18.125" style="2" customWidth="1"/>
    <col min="562" max="562" width="10.5" style="2" customWidth="1"/>
    <col min="563" max="563" width="9.625" style="2" customWidth="1"/>
    <col min="564" max="564" width="9.875" style="2" customWidth="1"/>
    <col min="565" max="569" width="5.625" style="2" customWidth="1"/>
    <col min="570" max="570" width="13.875" style="2" customWidth="1"/>
    <col min="571" max="571" width="24.5" style="2" customWidth="1"/>
    <col min="572" max="572" width="2.125" style="2" customWidth="1"/>
    <col min="573" max="811" width="9" style="2"/>
    <col min="812" max="812" width="4.625" style="2" customWidth="1"/>
    <col min="813" max="813" width="6.625" style="2" customWidth="1"/>
    <col min="814" max="814" width="5.5" style="2" customWidth="1"/>
    <col min="815" max="815" width="5.875" style="2" customWidth="1"/>
    <col min="816" max="816" width="13.75" style="2" customWidth="1"/>
    <col min="817" max="817" width="18.125" style="2" customWidth="1"/>
    <col min="818" max="818" width="10.5" style="2" customWidth="1"/>
    <col min="819" max="819" width="9.625" style="2" customWidth="1"/>
    <col min="820" max="820" width="9.875" style="2" customWidth="1"/>
    <col min="821" max="825" width="5.625" style="2" customWidth="1"/>
    <col min="826" max="826" width="13.875" style="2" customWidth="1"/>
    <col min="827" max="827" width="24.5" style="2" customWidth="1"/>
    <col min="828" max="828" width="2.125" style="2" customWidth="1"/>
    <col min="829" max="1067" width="9" style="2"/>
    <col min="1068" max="1068" width="4.625" style="2" customWidth="1"/>
    <col min="1069" max="1069" width="6.625" style="2" customWidth="1"/>
    <col min="1070" max="1070" width="5.5" style="2" customWidth="1"/>
    <col min="1071" max="1071" width="5.875" style="2" customWidth="1"/>
    <col min="1072" max="1072" width="13.75" style="2" customWidth="1"/>
    <col min="1073" max="1073" width="18.125" style="2" customWidth="1"/>
    <col min="1074" max="1074" width="10.5" style="2" customWidth="1"/>
    <col min="1075" max="1075" width="9.625" style="2" customWidth="1"/>
    <col min="1076" max="1076" width="9.875" style="2" customWidth="1"/>
    <col min="1077" max="1081" width="5.625" style="2" customWidth="1"/>
    <col min="1082" max="1082" width="13.875" style="2" customWidth="1"/>
    <col min="1083" max="1083" width="24.5" style="2" customWidth="1"/>
    <col min="1084" max="1084" width="2.125" style="2" customWidth="1"/>
    <col min="1085" max="1323" width="9" style="2"/>
    <col min="1324" max="1324" width="4.625" style="2" customWidth="1"/>
    <col min="1325" max="1325" width="6.625" style="2" customWidth="1"/>
    <col min="1326" max="1326" width="5.5" style="2" customWidth="1"/>
    <col min="1327" max="1327" width="5.875" style="2" customWidth="1"/>
    <col min="1328" max="1328" width="13.75" style="2" customWidth="1"/>
    <col min="1329" max="1329" width="18.125" style="2" customWidth="1"/>
    <col min="1330" max="1330" width="10.5" style="2" customWidth="1"/>
    <col min="1331" max="1331" width="9.625" style="2" customWidth="1"/>
    <col min="1332" max="1332" width="9.875" style="2" customWidth="1"/>
    <col min="1333" max="1337" width="5.625" style="2" customWidth="1"/>
    <col min="1338" max="1338" width="13.875" style="2" customWidth="1"/>
    <col min="1339" max="1339" width="24.5" style="2" customWidth="1"/>
    <col min="1340" max="1340" width="2.125" style="2" customWidth="1"/>
    <col min="1341" max="1579" width="9" style="2"/>
    <col min="1580" max="1580" width="4.625" style="2" customWidth="1"/>
    <col min="1581" max="1581" width="6.625" style="2" customWidth="1"/>
    <col min="1582" max="1582" width="5.5" style="2" customWidth="1"/>
    <col min="1583" max="1583" width="5.875" style="2" customWidth="1"/>
    <col min="1584" max="1584" width="13.75" style="2" customWidth="1"/>
    <col min="1585" max="1585" width="18.125" style="2" customWidth="1"/>
    <col min="1586" max="1586" width="10.5" style="2" customWidth="1"/>
    <col min="1587" max="1587" width="9.625" style="2" customWidth="1"/>
    <col min="1588" max="1588" width="9.875" style="2" customWidth="1"/>
    <col min="1589" max="1593" width="5.625" style="2" customWidth="1"/>
    <col min="1594" max="1594" width="13.875" style="2" customWidth="1"/>
    <col min="1595" max="1595" width="24.5" style="2" customWidth="1"/>
    <col min="1596" max="1596" width="2.125" style="2" customWidth="1"/>
    <col min="1597" max="1835" width="9" style="2"/>
    <col min="1836" max="1836" width="4.625" style="2" customWidth="1"/>
    <col min="1837" max="1837" width="6.625" style="2" customWidth="1"/>
    <col min="1838" max="1838" width="5.5" style="2" customWidth="1"/>
    <col min="1839" max="1839" width="5.875" style="2" customWidth="1"/>
    <col min="1840" max="1840" width="13.75" style="2" customWidth="1"/>
    <col min="1841" max="1841" width="18.125" style="2" customWidth="1"/>
    <col min="1842" max="1842" width="10.5" style="2" customWidth="1"/>
    <col min="1843" max="1843" width="9.625" style="2" customWidth="1"/>
    <col min="1844" max="1844" width="9.875" style="2" customWidth="1"/>
    <col min="1845" max="1849" width="5.625" style="2" customWidth="1"/>
    <col min="1850" max="1850" width="13.875" style="2" customWidth="1"/>
    <col min="1851" max="1851" width="24.5" style="2" customWidth="1"/>
    <col min="1852" max="1852" width="2.125" style="2" customWidth="1"/>
    <col min="1853" max="2091" width="9" style="2"/>
    <col min="2092" max="2092" width="4.625" style="2" customWidth="1"/>
    <col min="2093" max="2093" width="6.625" style="2" customWidth="1"/>
    <col min="2094" max="2094" width="5.5" style="2" customWidth="1"/>
    <col min="2095" max="2095" width="5.875" style="2" customWidth="1"/>
    <col min="2096" max="2096" width="13.75" style="2" customWidth="1"/>
    <col min="2097" max="2097" width="18.125" style="2" customWidth="1"/>
    <col min="2098" max="2098" width="10.5" style="2" customWidth="1"/>
    <col min="2099" max="2099" width="9.625" style="2" customWidth="1"/>
    <col min="2100" max="2100" width="9.875" style="2" customWidth="1"/>
    <col min="2101" max="2105" width="5.625" style="2" customWidth="1"/>
    <col min="2106" max="2106" width="13.875" style="2" customWidth="1"/>
    <col min="2107" max="2107" width="24.5" style="2" customWidth="1"/>
    <col min="2108" max="2108" width="2.125" style="2" customWidth="1"/>
    <col min="2109" max="2347" width="9" style="2"/>
    <col min="2348" max="2348" width="4.625" style="2" customWidth="1"/>
    <col min="2349" max="2349" width="6.625" style="2" customWidth="1"/>
    <col min="2350" max="2350" width="5.5" style="2" customWidth="1"/>
    <col min="2351" max="2351" width="5.875" style="2" customWidth="1"/>
    <col min="2352" max="2352" width="13.75" style="2" customWidth="1"/>
    <col min="2353" max="2353" width="18.125" style="2" customWidth="1"/>
    <col min="2354" max="2354" width="10.5" style="2" customWidth="1"/>
    <col min="2355" max="2355" width="9.625" style="2" customWidth="1"/>
    <col min="2356" max="2356" width="9.875" style="2" customWidth="1"/>
    <col min="2357" max="2361" width="5.625" style="2" customWidth="1"/>
    <col min="2362" max="2362" width="13.875" style="2" customWidth="1"/>
    <col min="2363" max="2363" width="24.5" style="2" customWidth="1"/>
    <col min="2364" max="2364" width="2.125" style="2" customWidth="1"/>
    <col min="2365" max="2603" width="9" style="2"/>
    <col min="2604" max="2604" width="4.625" style="2" customWidth="1"/>
    <col min="2605" max="2605" width="6.625" style="2" customWidth="1"/>
    <col min="2606" max="2606" width="5.5" style="2" customWidth="1"/>
    <col min="2607" max="2607" width="5.875" style="2" customWidth="1"/>
    <col min="2608" max="2608" width="13.75" style="2" customWidth="1"/>
    <col min="2609" max="2609" width="18.125" style="2" customWidth="1"/>
    <col min="2610" max="2610" width="10.5" style="2" customWidth="1"/>
    <col min="2611" max="2611" width="9.625" style="2" customWidth="1"/>
    <col min="2612" max="2612" width="9.875" style="2" customWidth="1"/>
    <col min="2613" max="2617" width="5.625" style="2" customWidth="1"/>
    <col min="2618" max="2618" width="13.875" style="2" customWidth="1"/>
    <col min="2619" max="2619" width="24.5" style="2" customWidth="1"/>
    <col min="2620" max="2620" width="2.125" style="2" customWidth="1"/>
    <col min="2621" max="2859" width="9" style="2"/>
    <col min="2860" max="2860" width="4.625" style="2" customWidth="1"/>
    <col min="2861" max="2861" width="6.625" style="2" customWidth="1"/>
    <col min="2862" max="2862" width="5.5" style="2" customWidth="1"/>
    <col min="2863" max="2863" width="5.875" style="2" customWidth="1"/>
    <col min="2864" max="2864" width="13.75" style="2" customWidth="1"/>
    <col min="2865" max="2865" width="18.125" style="2" customWidth="1"/>
    <col min="2866" max="2866" width="10.5" style="2" customWidth="1"/>
    <col min="2867" max="2867" width="9.625" style="2" customWidth="1"/>
    <col min="2868" max="2868" width="9.875" style="2" customWidth="1"/>
    <col min="2869" max="2873" width="5.625" style="2" customWidth="1"/>
    <col min="2874" max="2874" width="13.875" style="2" customWidth="1"/>
    <col min="2875" max="2875" width="24.5" style="2" customWidth="1"/>
    <col min="2876" max="2876" width="2.125" style="2" customWidth="1"/>
    <col min="2877" max="3115" width="9" style="2"/>
    <col min="3116" max="3116" width="4.625" style="2" customWidth="1"/>
    <col min="3117" max="3117" width="6.625" style="2" customWidth="1"/>
    <col min="3118" max="3118" width="5.5" style="2" customWidth="1"/>
    <col min="3119" max="3119" width="5.875" style="2" customWidth="1"/>
    <col min="3120" max="3120" width="13.75" style="2" customWidth="1"/>
    <col min="3121" max="3121" width="18.125" style="2" customWidth="1"/>
    <col min="3122" max="3122" width="10.5" style="2" customWidth="1"/>
    <col min="3123" max="3123" width="9.625" style="2" customWidth="1"/>
    <col min="3124" max="3124" width="9.875" style="2" customWidth="1"/>
    <col min="3125" max="3129" width="5.625" style="2" customWidth="1"/>
    <col min="3130" max="3130" width="13.875" style="2" customWidth="1"/>
    <col min="3131" max="3131" width="24.5" style="2" customWidth="1"/>
    <col min="3132" max="3132" width="2.125" style="2" customWidth="1"/>
    <col min="3133" max="3371" width="9" style="2"/>
    <col min="3372" max="3372" width="4.625" style="2" customWidth="1"/>
    <col min="3373" max="3373" width="6.625" style="2" customWidth="1"/>
    <col min="3374" max="3374" width="5.5" style="2" customWidth="1"/>
    <col min="3375" max="3375" width="5.875" style="2" customWidth="1"/>
    <col min="3376" max="3376" width="13.75" style="2" customWidth="1"/>
    <col min="3377" max="3377" width="18.125" style="2" customWidth="1"/>
    <col min="3378" max="3378" width="10.5" style="2" customWidth="1"/>
    <col min="3379" max="3379" width="9.625" style="2" customWidth="1"/>
    <col min="3380" max="3380" width="9.875" style="2" customWidth="1"/>
    <col min="3381" max="3385" width="5.625" style="2" customWidth="1"/>
    <col min="3386" max="3386" width="13.875" style="2" customWidth="1"/>
    <col min="3387" max="3387" width="24.5" style="2" customWidth="1"/>
    <col min="3388" max="3388" width="2.125" style="2" customWidth="1"/>
    <col min="3389" max="3627" width="9" style="2"/>
    <col min="3628" max="3628" width="4.625" style="2" customWidth="1"/>
    <col min="3629" max="3629" width="6.625" style="2" customWidth="1"/>
    <col min="3630" max="3630" width="5.5" style="2" customWidth="1"/>
    <col min="3631" max="3631" width="5.875" style="2" customWidth="1"/>
    <col min="3632" max="3632" width="13.75" style="2" customWidth="1"/>
    <col min="3633" max="3633" width="18.125" style="2" customWidth="1"/>
    <col min="3634" max="3634" width="10.5" style="2" customWidth="1"/>
    <col min="3635" max="3635" width="9.625" style="2" customWidth="1"/>
    <col min="3636" max="3636" width="9.875" style="2" customWidth="1"/>
    <col min="3637" max="3641" width="5.625" style="2" customWidth="1"/>
    <col min="3642" max="3642" width="13.875" style="2" customWidth="1"/>
    <col min="3643" max="3643" width="24.5" style="2" customWidth="1"/>
    <col min="3644" max="3644" width="2.125" style="2" customWidth="1"/>
    <col min="3645" max="3883" width="9" style="2"/>
    <col min="3884" max="3884" width="4.625" style="2" customWidth="1"/>
    <col min="3885" max="3885" width="6.625" style="2" customWidth="1"/>
    <col min="3886" max="3886" width="5.5" style="2" customWidth="1"/>
    <col min="3887" max="3887" width="5.875" style="2" customWidth="1"/>
    <col min="3888" max="3888" width="13.75" style="2" customWidth="1"/>
    <col min="3889" max="3889" width="18.125" style="2" customWidth="1"/>
    <col min="3890" max="3890" width="10.5" style="2" customWidth="1"/>
    <col min="3891" max="3891" width="9.625" style="2" customWidth="1"/>
    <col min="3892" max="3892" width="9.875" style="2" customWidth="1"/>
    <col min="3893" max="3897" width="5.625" style="2" customWidth="1"/>
    <col min="3898" max="3898" width="13.875" style="2" customWidth="1"/>
    <col min="3899" max="3899" width="24.5" style="2" customWidth="1"/>
    <col min="3900" max="3900" width="2.125" style="2" customWidth="1"/>
    <col min="3901" max="4139" width="9" style="2"/>
    <col min="4140" max="4140" width="4.625" style="2" customWidth="1"/>
    <col min="4141" max="4141" width="6.625" style="2" customWidth="1"/>
    <col min="4142" max="4142" width="5.5" style="2" customWidth="1"/>
    <col min="4143" max="4143" width="5.875" style="2" customWidth="1"/>
    <col min="4144" max="4144" width="13.75" style="2" customWidth="1"/>
    <col min="4145" max="4145" width="18.125" style="2" customWidth="1"/>
    <col min="4146" max="4146" width="10.5" style="2" customWidth="1"/>
    <col min="4147" max="4147" width="9.625" style="2" customWidth="1"/>
    <col min="4148" max="4148" width="9.875" style="2" customWidth="1"/>
    <col min="4149" max="4153" width="5.625" style="2" customWidth="1"/>
    <col min="4154" max="4154" width="13.875" style="2" customWidth="1"/>
    <col min="4155" max="4155" width="24.5" style="2" customWidth="1"/>
    <col min="4156" max="4156" width="2.125" style="2" customWidth="1"/>
    <col min="4157" max="4395" width="9" style="2"/>
    <col min="4396" max="4396" width="4.625" style="2" customWidth="1"/>
    <col min="4397" max="4397" width="6.625" style="2" customWidth="1"/>
    <col min="4398" max="4398" width="5.5" style="2" customWidth="1"/>
    <col min="4399" max="4399" width="5.875" style="2" customWidth="1"/>
    <col min="4400" max="4400" width="13.75" style="2" customWidth="1"/>
    <col min="4401" max="4401" width="18.125" style="2" customWidth="1"/>
    <col min="4402" max="4402" width="10.5" style="2" customWidth="1"/>
    <col min="4403" max="4403" width="9.625" style="2" customWidth="1"/>
    <col min="4404" max="4404" width="9.875" style="2" customWidth="1"/>
    <col min="4405" max="4409" width="5.625" style="2" customWidth="1"/>
    <col min="4410" max="4410" width="13.875" style="2" customWidth="1"/>
    <col min="4411" max="4411" width="24.5" style="2" customWidth="1"/>
    <col min="4412" max="4412" width="2.125" style="2" customWidth="1"/>
    <col min="4413" max="4651" width="9" style="2"/>
    <col min="4652" max="4652" width="4.625" style="2" customWidth="1"/>
    <col min="4653" max="4653" width="6.625" style="2" customWidth="1"/>
    <col min="4654" max="4654" width="5.5" style="2" customWidth="1"/>
    <col min="4655" max="4655" width="5.875" style="2" customWidth="1"/>
    <col min="4656" max="4656" width="13.75" style="2" customWidth="1"/>
    <col min="4657" max="4657" width="18.125" style="2" customWidth="1"/>
    <col min="4658" max="4658" width="10.5" style="2" customWidth="1"/>
    <col min="4659" max="4659" width="9.625" style="2" customWidth="1"/>
    <col min="4660" max="4660" width="9.875" style="2" customWidth="1"/>
    <col min="4661" max="4665" width="5.625" style="2" customWidth="1"/>
    <col min="4666" max="4666" width="13.875" style="2" customWidth="1"/>
    <col min="4667" max="4667" width="24.5" style="2" customWidth="1"/>
    <col min="4668" max="4668" width="2.125" style="2" customWidth="1"/>
    <col min="4669" max="4907" width="9" style="2"/>
    <col min="4908" max="4908" width="4.625" style="2" customWidth="1"/>
    <col min="4909" max="4909" width="6.625" style="2" customWidth="1"/>
    <col min="4910" max="4910" width="5.5" style="2" customWidth="1"/>
    <col min="4911" max="4911" width="5.875" style="2" customWidth="1"/>
    <col min="4912" max="4912" width="13.75" style="2" customWidth="1"/>
    <col min="4913" max="4913" width="18.125" style="2" customWidth="1"/>
    <col min="4914" max="4914" width="10.5" style="2" customWidth="1"/>
    <col min="4915" max="4915" width="9.625" style="2" customWidth="1"/>
    <col min="4916" max="4916" width="9.875" style="2" customWidth="1"/>
    <col min="4917" max="4921" width="5.625" style="2" customWidth="1"/>
    <col min="4922" max="4922" width="13.875" style="2" customWidth="1"/>
    <col min="4923" max="4923" width="24.5" style="2" customWidth="1"/>
    <col min="4924" max="4924" width="2.125" style="2" customWidth="1"/>
    <col min="4925" max="5163" width="9" style="2"/>
    <col min="5164" max="5164" width="4.625" style="2" customWidth="1"/>
    <col min="5165" max="5165" width="6.625" style="2" customWidth="1"/>
    <col min="5166" max="5166" width="5.5" style="2" customWidth="1"/>
    <col min="5167" max="5167" width="5.875" style="2" customWidth="1"/>
    <col min="5168" max="5168" width="13.75" style="2" customWidth="1"/>
    <col min="5169" max="5169" width="18.125" style="2" customWidth="1"/>
    <col min="5170" max="5170" width="10.5" style="2" customWidth="1"/>
    <col min="5171" max="5171" width="9.625" style="2" customWidth="1"/>
    <col min="5172" max="5172" width="9.875" style="2" customWidth="1"/>
    <col min="5173" max="5177" width="5.625" style="2" customWidth="1"/>
    <col min="5178" max="5178" width="13.875" style="2" customWidth="1"/>
    <col min="5179" max="5179" width="24.5" style="2" customWidth="1"/>
    <col min="5180" max="5180" width="2.125" style="2" customWidth="1"/>
    <col min="5181" max="5419" width="9" style="2"/>
    <col min="5420" max="5420" width="4.625" style="2" customWidth="1"/>
    <col min="5421" max="5421" width="6.625" style="2" customWidth="1"/>
    <col min="5422" max="5422" width="5.5" style="2" customWidth="1"/>
    <col min="5423" max="5423" width="5.875" style="2" customWidth="1"/>
    <col min="5424" max="5424" width="13.75" style="2" customWidth="1"/>
    <col min="5425" max="5425" width="18.125" style="2" customWidth="1"/>
    <col min="5426" max="5426" width="10.5" style="2" customWidth="1"/>
    <col min="5427" max="5427" width="9.625" style="2" customWidth="1"/>
    <col min="5428" max="5428" width="9.875" style="2" customWidth="1"/>
    <col min="5429" max="5433" width="5.625" style="2" customWidth="1"/>
    <col min="5434" max="5434" width="13.875" style="2" customWidth="1"/>
    <col min="5435" max="5435" width="24.5" style="2" customWidth="1"/>
    <col min="5436" max="5436" width="2.125" style="2" customWidth="1"/>
    <col min="5437" max="5675" width="9" style="2"/>
    <col min="5676" max="5676" width="4.625" style="2" customWidth="1"/>
    <col min="5677" max="5677" width="6.625" style="2" customWidth="1"/>
    <col min="5678" max="5678" width="5.5" style="2" customWidth="1"/>
    <col min="5679" max="5679" width="5.875" style="2" customWidth="1"/>
    <col min="5680" max="5680" width="13.75" style="2" customWidth="1"/>
    <col min="5681" max="5681" width="18.125" style="2" customWidth="1"/>
    <col min="5682" max="5682" width="10.5" style="2" customWidth="1"/>
    <col min="5683" max="5683" width="9.625" style="2" customWidth="1"/>
    <col min="5684" max="5684" width="9.875" style="2" customWidth="1"/>
    <col min="5685" max="5689" width="5.625" style="2" customWidth="1"/>
    <col min="5690" max="5690" width="13.875" style="2" customWidth="1"/>
    <col min="5691" max="5691" width="24.5" style="2" customWidth="1"/>
    <col min="5692" max="5692" width="2.125" style="2" customWidth="1"/>
    <col min="5693" max="5931" width="9" style="2"/>
    <col min="5932" max="5932" width="4.625" style="2" customWidth="1"/>
    <col min="5933" max="5933" width="6.625" style="2" customWidth="1"/>
    <col min="5934" max="5934" width="5.5" style="2" customWidth="1"/>
    <col min="5935" max="5935" width="5.875" style="2" customWidth="1"/>
    <col min="5936" max="5936" width="13.75" style="2" customWidth="1"/>
    <col min="5937" max="5937" width="18.125" style="2" customWidth="1"/>
    <col min="5938" max="5938" width="10.5" style="2" customWidth="1"/>
    <col min="5939" max="5939" width="9.625" style="2" customWidth="1"/>
    <col min="5940" max="5940" width="9.875" style="2" customWidth="1"/>
    <col min="5941" max="5945" width="5.625" style="2" customWidth="1"/>
    <col min="5946" max="5946" width="13.875" style="2" customWidth="1"/>
    <col min="5947" max="5947" width="24.5" style="2" customWidth="1"/>
    <col min="5948" max="5948" width="2.125" style="2" customWidth="1"/>
    <col min="5949" max="6187" width="9" style="2"/>
    <col min="6188" max="6188" width="4.625" style="2" customWidth="1"/>
    <col min="6189" max="6189" width="6.625" style="2" customWidth="1"/>
    <col min="6190" max="6190" width="5.5" style="2" customWidth="1"/>
    <col min="6191" max="6191" width="5.875" style="2" customWidth="1"/>
    <col min="6192" max="6192" width="13.75" style="2" customWidth="1"/>
    <col min="6193" max="6193" width="18.125" style="2" customWidth="1"/>
    <col min="6194" max="6194" width="10.5" style="2" customWidth="1"/>
    <col min="6195" max="6195" width="9.625" style="2" customWidth="1"/>
    <col min="6196" max="6196" width="9.875" style="2" customWidth="1"/>
    <col min="6197" max="6201" width="5.625" style="2" customWidth="1"/>
    <col min="6202" max="6202" width="13.875" style="2" customWidth="1"/>
    <col min="6203" max="6203" width="24.5" style="2" customWidth="1"/>
    <col min="6204" max="6204" width="2.125" style="2" customWidth="1"/>
    <col min="6205" max="6443" width="9" style="2"/>
    <col min="6444" max="6444" width="4.625" style="2" customWidth="1"/>
    <col min="6445" max="6445" width="6.625" style="2" customWidth="1"/>
    <col min="6446" max="6446" width="5.5" style="2" customWidth="1"/>
    <col min="6447" max="6447" width="5.875" style="2" customWidth="1"/>
    <col min="6448" max="6448" width="13.75" style="2" customWidth="1"/>
    <col min="6449" max="6449" width="18.125" style="2" customWidth="1"/>
    <col min="6450" max="6450" width="10.5" style="2" customWidth="1"/>
    <col min="6451" max="6451" width="9.625" style="2" customWidth="1"/>
    <col min="6452" max="6452" width="9.875" style="2" customWidth="1"/>
    <col min="6453" max="6457" width="5.625" style="2" customWidth="1"/>
    <col min="6458" max="6458" width="13.875" style="2" customWidth="1"/>
    <col min="6459" max="6459" width="24.5" style="2" customWidth="1"/>
    <col min="6460" max="6460" width="2.125" style="2" customWidth="1"/>
    <col min="6461" max="6699" width="9" style="2"/>
    <col min="6700" max="6700" width="4.625" style="2" customWidth="1"/>
    <col min="6701" max="6701" width="6.625" style="2" customWidth="1"/>
    <col min="6702" max="6702" width="5.5" style="2" customWidth="1"/>
    <col min="6703" max="6703" width="5.875" style="2" customWidth="1"/>
    <col min="6704" max="6704" width="13.75" style="2" customWidth="1"/>
    <col min="6705" max="6705" width="18.125" style="2" customWidth="1"/>
    <col min="6706" max="6706" width="10.5" style="2" customWidth="1"/>
    <col min="6707" max="6707" width="9.625" style="2" customWidth="1"/>
    <col min="6708" max="6708" width="9.875" style="2" customWidth="1"/>
    <col min="6709" max="6713" width="5.625" style="2" customWidth="1"/>
    <col min="6714" max="6714" width="13.875" style="2" customWidth="1"/>
    <col min="6715" max="6715" width="24.5" style="2" customWidth="1"/>
    <col min="6716" max="6716" width="2.125" style="2" customWidth="1"/>
    <col min="6717" max="6955" width="9" style="2"/>
    <col min="6956" max="6956" width="4.625" style="2" customWidth="1"/>
    <col min="6957" max="6957" width="6.625" style="2" customWidth="1"/>
    <col min="6958" max="6958" width="5.5" style="2" customWidth="1"/>
    <col min="6959" max="6959" width="5.875" style="2" customWidth="1"/>
    <col min="6960" max="6960" width="13.75" style="2" customWidth="1"/>
    <col min="6961" max="6961" width="18.125" style="2" customWidth="1"/>
    <col min="6962" max="6962" width="10.5" style="2" customWidth="1"/>
    <col min="6963" max="6963" width="9.625" style="2" customWidth="1"/>
    <col min="6964" max="6964" width="9.875" style="2" customWidth="1"/>
    <col min="6965" max="6969" width="5.625" style="2" customWidth="1"/>
    <col min="6970" max="6970" width="13.875" style="2" customWidth="1"/>
    <col min="6971" max="6971" width="24.5" style="2" customWidth="1"/>
    <col min="6972" max="6972" width="2.125" style="2" customWidth="1"/>
    <col min="6973" max="7211" width="9" style="2"/>
    <col min="7212" max="7212" width="4.625" style="2" customWidth="1"/>
    <col min="7213" max="7213" width="6.625" style="2" customWidth="1"/>
    <col min="7214" max="7214" width="5.5" style="2" customWidth="1"/>
    <col min="7215" max="7215" width="5.875" style="2" customWidth="1"/>
    <col min="7216" max="7216" width="13.75" style="2" customWidth="1"/>
    <col min="7217" max="7217" width="18.125" style="2" customWidth="1"/>
    <col min="7218" max="7218" width="10.5" style="2" customWidth="1"/>
    <col min="7219" max="7219" width="9.625" style="2" customWidth="1"/>
    <col min="7220" max="7220" width="9.875" style="2" customWidth="1"/>
    <col min="7221" max="7225" width="5.625" style="2" customWidth="1"/>
    <col min="7226" max="7226" width="13.875" style="2" customWidth="1"/>
    <col min="7227" max="7227" width="24.5" style="2" customWidth="1"/>
    <col min="7228" max="7228" width="2.125" style="2" customWidth="1"/>
    <col min="7229" max="7467" width="9" style="2"/>
    <col min="7468" max="7468" width="4.625" style="2" customWidth="1"/>
    <col min="7469" max="7469" width="6.625" style="2" customWidth="1"/>
    <col min="7470" max="7470" width="5.5" style="2" customWidth="1"/>
    <col min="7471" max="7471" width="5.875" style="2" customWidth="1"/>
    <col min="7472" max="7472" width="13.75" style="2" customWidth="1"/>
    <col min="7473" max="7473" width="18.125" style="2" customWidth="1"/>
    <col min="7474" max="7474" width="10.5" style="2" customWidth="1"/>
    <col min="7475" max="7475" width="9.625" style="2" customWidth="1"/>
    <col min="7476" max="7476" width="9.875" style="2" customWidth="1"/>
    <col min="7477" max="7481" width="5.625" style="2" customWidth="1"/>
    <col min="7482" max="7482" width="13.875" style="2" customWidth="1"/>
    <col min="7483" max="7483" width="24.5" style="2" customWidth="1"/>
    <col min="7484" max="7484" width="2.125" style="2" customWidth="1"/>
    <col min="7485" max="7723" width="9" style="2"/>
    <col min="7724" max="7724" width="4.625" style="2" customWidth="1"/>
    <col min="7725" max="7725" width="6.625" style="2" customWidth="1"/>
    <col min="7726" max="7726" width="5.5" style="2" customWidth="1"/>
    <col min="7727" max="7727" width="5.875" style="2" customWidth="1"/>
    <col min="7728" max="7728" width="13.75" style="2" customWidth="1"/>
    <col min="7729" max="7729" width="18.125" style="2" customWidth="1"/>
    <col min="7730" max="7730" width="10.5" style="2" customWidth="1"/>
    <col min="7731" max="7731" width="9.625" style="2" customWidth="1"/>
    <col min="7732" max="7732" width="9.875" style="2" customWidth="1"/>
    <col min="7733" max="7737" width="5.625" style="2" customWidth="1"/>
    <col min="7738" max="7738" width="13.875" style="2" customWidth="1"/>
    <col min="7739" max="7739" width="24.5" style="2" customWidth="1"/>
    <col min="7740" max="7740" width="2.125" style="2" customWidth="1"/>
    <col min="7741" max="7979" width="9" style="2"/>
    <col min="7980" max="7980" width="4.625" style="2" customWidth="1"/>
    <col min="7981" max="7981" width="6.625" style="2" customWidth="1"/>
    <col min="7982" max="7982" width="5.5" style="2" customWidth="1"/>
    <col min="7983" max="7983" width="5.875" style="2" customWidth="1"/>
    <col min="7984" max="7984" width="13.75" style="2" customWidth="1"/>
    <col min="7985" max="7985" width="18.125" style="2" customWidth="1"/>
    <col min="7986" max="7986" width="10.5" style="2" customWidth="1"/>
    <col min="7987" max="7987" width="9.625" style="2" customWidth="1"/>
    <col min="7988" max="7988" width="9.875" style="2" customWidth="1"/>
    <col min="7989" max="7993" width="5.625" style="2" customWidth="1"/>
    <col min="7994" max="7994" width="13.875" style="2" customWidth="1"/>
    <col min="7995" max="7995" width="24.5" style="2" customWidth="1"/>
    <col min="7996" max="7996" width="2.125" style="2" customWidth="1"/>
    <col min="7997" max="8235" width="9" style="2"/>
    <col min="8236" max="8236" width="4.625" style="2" customWidth="1"/>
    <col min="8237" max="8237" width="6.625" style="2" customWidth="1"/>
    <col min="8238" max="8238" width="5.5" style="2" customWidth="1"/>
    <col min="8239" max="8239" width="5.875" style="2" customWidth="1"/>
    <col min="8240" max="8240" width="13.75" style="2" customWidth="1"/>
    <col min="8241" max="8241" width="18.125" style="2" customWidth="1"/>
    <col min="8242" max="8242" width="10.5" style="2" customWidth="1"/>
    <col min="8243" max="8243" width="9.625" style="2" customWidth="1"/>
    <col min="8244" max="8244" width="9.875" style="2" customWidth="1"/>
    <col min="8245" max="8249" width="5.625" style="2" customWidth="1"/>
    <col min="8250" max="8250" width="13.875" style="2" customWidth="1"/>
    <col min="8251" max="8251" width="24.5" style="2" customWidth="1"/>
    <col min="8252" max="8252" width="2.125" style="2" customWidth="1"/>
    <col min="8253" max="8491" width="9" style="2"/>
    <col min="8492" max="8492" width="4.625" style="2" customWidth="1"/>
    <col min="8493" max="8493" width="6.625" style="2" customWidth="1"/>
    <col min="8494" max="8494" width="5.5" style="2" customWidth="1"/>
    <col min="8495" max="8495" width="5.875" style="2" customWidth="1"/>
    <col min="8496" max="8496" width="13.75" style="2" customWidth="1"/>
    <col min="8497" max="8497" width="18.125" style="2" customWidth="1"/>
    <col min="8498" max="8498" width="10.5" style="2" customWidth="1"/>
    <col min="8499" max="8499" width="9.625" style="2" customWidth="1"/>
    <col min="8500" max="8500" width="9.875" style="2" customWidth="1"/>
    <col min="8501" max="8505" width="5.625" style="2" customWidth="1"/>
    <col min="8506" max="8506" width="13.875" style="2" customWidth="1"/>
    <col min="8507" max="8507" width="24.5" style="2" customWidth="1"/>
    <col min="8508" max="8508" width="2.125" style="2" customWidth="1"/>
    <col min="8509" max="8747" width="9" style="2"/>
    <col min="8748" max="8748" width="4.625" style="2" customWidth="1"/>
    <col min="8749" max="8749" width="6.625" style="2" customWidth="1"/>
    <col min="8750" max="8750" width="5.5" style="2" customWidth="1"/>
    <col min="8751" max="8751" width="5.875" style="2" customWidth="1"/>
    <col min="8752" max="8752" width="13.75" style="2" customWidth="1"/>
    <col min="8753" max="8753" width="18.125" style="2" customWidth="1"/>
    <col min="8754" max="8754" width="10.5" style="2" customWidth="1"/>
    <col min="8755" max="8755" width="9.625" style="2" customWidth="1"/>
    <col min="8756" max="8756" width="9.875" style="2" customWidth="1"/>
    <col min="8757" max="8761" width="5.625" style="2" customWidth="1"/>
    <col min="8762" max="8762" width="13.875" style="2" customWidth="1"/>
    <col min="8763" max="8763" width="24.5" style="2" customWidth="1"/>
    <col min="8764" max="8764" width="2.125" style="2" customWidth="1"/>
    <col min="8765" max="9003" width="9" style="2"/>
    <col min="9004" max="9004" width="4.625" style="2" customWidth="1"/>
    <col min="9005" max="9005" width="6.625" style="2" customWidth="1"/>
    <col min="9006" max="9006" width="5.5" style="2" customWidth="1"/>
    <col min="9007" max="9007" width="5.875" style="2" customWidth="1"/>
    <col min="9008" max="9008" width="13.75" style="2" customWidth="1"/>
    <col min="9009" max="9009" width="18.125" style="2" customWidth="1"/>
    <col min="9010" max="9010" width="10.5" style="2" customWidth="1"/>
    <col min="9011" max="9011" width="9.625" style="2" customWidth="1"/>
    <col min="9012" max="9012" width="9.875" style="2" customWidth="1"/>
    <col min="9013" max="9017" width="5.625" style="2" customWidth="1"/>
    <col min="9018" max="9018" width="13.875" style="2" customWidth="1"/>
    <col min="9019" max="9019" width="24.5" style="2" customWidth="1"/>
    <col min="9020" max="9020" width="2.125" style="2" customWidth="1"/>
    <col min="9021" max="9259" width="9" style="2"/>
    <col min="9260" max="9260" width="4.625" style="2" customWidth="1"/>
    <col min="9261" max="9261" width="6.625" style="2" customWidth="1"/>
    <col min="9262" max="9262" width="5.5" style="2" customWidth="1"/>
    <col min="9263" max="9263" width="5.875" style="2" customWidth="1"/>
    <col min="9264" max="9264" width="13.75" style="2" customWidth="1"/>
    <col min="9265" max="9265" width="18.125" style="2" customWidth="1"/>
    <col min="9266" max="9266" width="10.5" style="2" customWidth="1"/>
    <col min="9267" max="9267" width="9.625" style="2" customWidth="1"/>
    <col min="9268" max="9268" width="9.875" style="2" customWidth="1"/>
    <col min="9269" max="9273" width="5.625" style="2" customWidth="1"/>
    <col min="9274" max="9274" width="13.875" style="2" customWidth="1"/>
    <col min="9275" max="9275" width="24.5" style="2" customWidth="1"/>
    <col min="9276" max="9276" width="2.125" style="2" customWidth="1"/>
    <col min="9277" max="9515" width="9" style="2"/>
    <col min="9516" max="9516" width="4.625" style="2" customWidth="1"/>
    <col min="9517" max="9517" width="6.625" style="2" customWidth="1"/>
    <col min="9518" max="9518" width="5.5" style="2" customWidth="1"/>
    <col min="9519" max="9519" width="5.875" style="2" customWidth="1"/>
    <col min="9520" max="9520" width="13.75" style="2" customWidth="1"/>
    <col min="9521" max="9521" width="18.125" style="2" customWidth="1"/>
    <col min="9522" max="9522" width="10.5" style="2" customWidth="1"/>
    <col min="9523" max="9523" width="9.625" style="2" customWidth="1"/>
    <col min="9524" max="9524" width="9.875" style="2" customWidth="1"/>
    <col min="9525" max="9529" width="5.625" style="2" customWidth="1"/>
    <col min="9530" max="9530" width="13.875" style="2" customWidth="1"/>
    <col min="9531" max="9531" width="24.5" style="2" customWidth="1"/>
    <col min="9532" max="9532" width="2.125" style="2" customWidth="1"/>
    <col min="9533" max="9771" width="9" style="2"/>
    <col min="9772" max="9772" width="4.625" style="2" customWidth="1"/>
    <col min="9773" max="9773" width="6.625" style="2" customWidth="1"/>
    <col min="9774" max="9774" width="5.5" style="2" customWidth="1"/>
    <col min="9775" max="9775" width="5.875" style="2" customWidth="1"/>
    <col min="9776" max="9776" width="13.75" style="2" customWidth="1"/>
    <col min="9777" max="9777" width="18.125" style="2" customWidth="1"/>
    <col min="9778" max="9778" width="10.5" style="2" customWidth="1"/>
    <col min="9779" max="9779" width="9.625" style="2" customWidth="1"/>
    <col min="9780" max="9780" width="9.875" style="2" customWidth="1"/>
    <col min="9781" max="9785" width="5.625" style="2" customWidth="1"/>
    <col min="9786" max="9786" width="13.875" style="2" customWidth="1"/>
    <col min="9787" max="9787" width="24.5" style="2" customWidth="1"/>
    <col min="9788" max="9788" width="2.125" style="2" customWidth="1"/>
    <col min="9789" max="10027" width="9" style="2"/>
    <col min="10028" max="10028" width="4.625" style="2" customWidth="1"/>
    <col min="10029" max="10029" width="6.625" style="2" customWidth="1"/>
    <col min="10030" max="10030" width="5.5" style="2" customWidth="1"/>
    <col min="10031" max="10031" width="5.875" style="2" customWidth="1"/>
    <col min="10032" max="10032" width="13.75" style="2" customWidth="1"/>
    <col min="10033" max="10033" width="18.125" style="2" customWidth="1"/>
    <col min="10034" max="10034" width="10.5" style="2" customWidth="1"/>
    <col min="10035" max="10035" width="9.625" style="2" customWidth="1"/>
    <col min="10036" max="10036" width="9.875" style="2" customWidth="1"/>
    <col min="10037" max="10041" width="5.625" style="2" customWidth="1"/>
    <col min="10042" max="10042" width="13.875" style="2" customWidth="1"/>
    <col min="10043" max="10043" width="24.5" style="2" customWidth="1"/>
    <col min="10044" max="10044" width="2.125" style="2" customWidth="1"/>
    <col min="10045" max="10283" width="9" style="2"/>
    <col min="10284" max="10284" width="4.625" style="2" customWidth="1"/>
    <col min="10285" max="10285" width="6.625" style="2" customWidth="1"/>
    <col min="10286" max="10286" width="5.5" style="2" customWidth="1"/>
    <col min="10287" max="10287" width="5.875" style="2" customWidth="1"/>
    <col min="10288" max="10288" width="13.75" style="2" customWidth="1"/>
    <col min="10289" max="10289" width="18.125" style="2" customWidth="1"/>
    <col min="10290" max="10290" width="10.5" style="2" customWidth="1"/>
    <col min="10291" max="10291" width="9.625" style="2" customWidth="1"/>
    <col min="10292" max="10292" width="9.875" style="2" customWidth="1"/>
    <col min="10293" max="10297" width="5.625" style="2" customWidth="1"/>
    <col min="10298" max="10298" width="13.875" style="2" customWidth="1"/>
    <col min="10299" max="10299" width="24.5" style="2" customWidth="1"/>
    <col min="10300" max="10300" width="2.125" style="2" customWidth="1"/>
    <col min="10301" max="10539" width="9" style="2"/>
    <col min="10540" max="10540" width="4.625" style="2" customWidth="1"/>
    <col min="10541" max="10541" width="6.625" style="2" customWidth="1"/>
    <col min="10542" max="10542" width="5.5" style="2" customWidth="1"/>
    <col min="10543" max="10543" width="5.875" style="2" customWidth="1"/>
    <col min="10544" max="10544" width="13.75" style="2" customWidth="1"/>
    <col min="10545" max="10545" width="18.125" style="2" customWidth="1"/>
    <col min="10546" max="10546" width="10.5" style="2" customWidth="1"/>
    <col min="10547" max="10547" width="9.625" style="2" customWidth="1"/>
    <col min="10548" max="10548" width="9.875" style="2" customWidth="1"/>
    <col min="10549" max="10553" width="5.625" style="2" customWidth="1"/>
    <col min="10554" max="10554" width="13.875" style="2" customWidth="1"/>
    <col min="10555" max="10555" width="24.5" style="2" customWidth="1"/>
    <col min="10556" max="10556" width="2.125" style="2" customWidth="1"/>
    <col min="10557" max="10795" width="9" style="2"/>
    <col min="10796" max="10796" width="4.625" style="2" customWidth="1"/>
    <col min="10797" max="10797" width="6.625" style="2" customWidth="1"/>
    <col min="10798" max="10798" width="5.5" style="2" customWidth="1"/>
    <col min="10799" max="10799" width="5.875" style="2" customWidth="1"/>
    <col min="10800" max="10800" width="13.75" style="2" customWidth="1"/>
    <col min="10801" max="10801" width="18.125" style="2" customWidth="1"/>
    <col min="10802" max="10802" width="10.5" style="2" customWidth="1"/>
    <col min="10803" max="10803" width="9.625" style="2" customWidth="1"/>
    <col min="10804" max="10804" width="9.875" style="2" customWidth="1"/>
    <col min="10805" max="10809" width="5.625" style="2" customWidth="1"/>
    <col min="10810" max="10810" width="13.875" style="2" customWidth="1"/>
    <col min="10811" max="10811" width="24.5" style="2" customWidth="1"/>
    <col min="10812" max="10812" width="2.125" style="2" customWidth="1"/>
    <col min="10813" max="11051" width="9" style="2"/>
    <col min="11052" max="11052" width="4.625" style="2" customWidth="1"/>
    <col min="11053" max="11053" width="6.625" style="2" customWidth="1"/>
    <col min="11054" max="11054" width="5.5" style="2" customWidth="1"/>
    <col min="11055" max="11055" width="5.875" style="2" customWidth="1"/>
    <col min="11056" max="11056" width="13.75" style="2" customWidth="1"/>
    <col min="11057" max="11057" width="18.125" style="2" customWidth="1"/>
    <col min="11058" max="11058" width="10.5" style="2" customWidth="1"/>
    <col min="11059" max="11059" width="9.625" style="2" customWidth="1"/>
    <col min="11060" max="11060" width="9.875" style="2" customWidth="1"/>
    <col min="11061" max="11065" width="5.625" style="2" customWidth="1"/>
    <col min="11066" max="11066" width="13.875" style="2" customWidth="1"/>
    <col min="11067" max="11067" width="24.5" style="2" customWidth="1"/>
    <col min="11068" max="11068" width="2.125" style="2" customWidth="1"/>
    <col min="11069" max="11307" width="9" style="2"/>
    <col min="11308" max="11308" width="4.625" style="2" customWidth="1"/>
    <col min="11309" max="11309" width="6.625" style="2" customWidth="1"/>
    <col min="11310" max="11310" width="5.5" style="2" customWidth="1"/>
    <col min="11311" max="11311" width="5.875" style="2" customWidth="1"/>
    <col min="11312" max="11312" width="13.75" style="2" customWidth="1"/>
    <col min="11313" max="11313" width="18.125" style="2" customWidth="1"/>
    <col min="11314" max="11314" width="10.5" style="2" customWidth="1"/>
    <col min="11315" max="11315" width="9.625" style="2" customWidth="1"/>
    <col min="11316" max="11316" width="9.875" style="2" customWidth="1"/>
    <col min="11317" max="11321" width="5.625" style="2" customWidth="1"/>
    <col min="11322" max="11322" width="13.875" style="2" customWidth="1"/>
    <col min="11323" max="11323" width="24.5" style="2" customWidth="1"/>
    <col min="11324" max="11324" width="2.125" style="2" customWidth="1"/>
    <col min="11325" max="11563" width="9" style="2"/>
    <col min="11564" max="11564" width="4.625" style="2" customWidth="1"/>
    <col min="11565" max="11565" width="6.625" style="2" customWidth="1"/>
    <col min="11566" max="11566" width="5.5" style="2" customWidth="1"/>
    <col min="11567" max="11567" width="5.875" style="2" customWidth="1"/>
    <col min="11568" max="11568" width="13.75" style="2" customWidth="1"/>
    <col min="11569" max="11569" width="18.125" style="2" customWidth="1"/>
    <col min="11570" max="11570" width="10.5" style="2" customWidth="1"/>
    <col min="11571" max="11571" width="9.625" style="2" customWidth="1"/>
    <col min="11572" max="11572" width="9.875" style="2" customWidth="1"/>
    <col min="11573" max="11577" width="5.625" style="2" customWidth="1"/>
    <col min="11578" max="11578" width="13.875" style="2" customWidth="1"/>
    <col min="11579" max="11579" width="24.5" style="2" customWidth="1"/>
    <col min="11580" max="11580" width="2.125" style="2" customWidth="1"/>
    <col min="11581" max="11819" width="9" style="2"/>
    <col min="11820" max="11820" width="4.625" style="2" customWidth="1"/>
    <col min="11821" max="11821" width="6.625" style="2" customWidth="1"/>
    <col min="11822" max="11822" width="5.5" style="2" customWidth="1"/>
    <col min="11823" max="11823" width="5.875" style="2" customWidth="1"/>
    <col min="11824" max="11824" width="13.75" style="2" customWidth="1"/>
    <col min="11825" max="11825" width="18.125" style="2" customWidth="1"/>
    <col min="11826" max="11826" width="10.5" style="2" customWidth="1"/>
    <col min="11827" max="11827" width="9.625" style="2" customWidth="1"/>
    <col min="11828" max="11828" width="9.875" style="2" customWidth="1"/>
    <col min="11829" max="11833" width="5.625" style="2" customWidth="1"/>
    <col min="11834" max="11834" width="13.875" style="2" customWidth="1"/>
    <col min="11835" max="11835" width="24.5" style="2" customWidth="1"/>
    <col min="11836" max="11836" width="2.125" style="2" customWidth="1"/>
    <col min="11837" max="12075" width="9" style="2"/>
    <col min="12076" max="12076" width="4.625" style="2" customWidth="1"/>
    <col min="12077" max="12077" width="6.625" style="2" customWidth="1"/>
    <col min="12078" max="12078" width="5.5" style="2" customWidth="1"/>
    <col min="12079" max="12079" width="5.875" style="2" customWidth="1"/>
    <col min="12080" max="12080" width="13.75" style="2" customWidth="1"/>
    <col min="12081" max="12081" width="18.125" style="2" customWidth="1"/>
    <col min="12082" max="12082" width="10.5" style="2" customWidth="1"/>
    <col min="12083" max="12083" width="9.625" style="2" customWidth="1"/>
    <col min="12084" max="12084" width="9.875" style="2" customWidth="1"/>
    <col min="12085" max="12089" width="5.625" style="2" customWidth="1"/>
    <col min="12090" max="12090" width="13.875" style="2" customWidth="1"/>
    <col min="12091" max="12091" width="24.5" style="2" customWidth="1"/>
    <col min="12092" max="12092" width="2.125" style="2" customWidth="1"/>
    <col min="12093" max="12331" width="9" style="2"/>
    <col min="12332" max="12332" width="4.625" style="2" customWidth="1"/>
    <col min="12333" max="12333" width="6.625" style="2" customWidth="1"/>
    <col min="12334" max="12334" width="5.5" style="2" customWidth="1"/>
    <col min="12335" max="12335" width="5.875" style="2" customWidth="1"/>
    <col min="12336" max="12336" width="13.75" style="2" customWidth="1"/>
    <col min="12337" max="12337" width="18.125" style="2" customWidth="1"/>
    <col min="12338" max="12338" width="10.5" style="2" customWidth="1"/>
    <col min="12339" max="12339" width="9.625" style="2" customWidth="1"/>
    <col min="12340" max="12340" width="9.875" style="2" customWidth="1"/>
    <col min="12341" max="12345" width="5.625" style="2" customWidth="1"/>
    <col min="12346" max="12346" width="13.875" style="2" customWidth="1"/>
    <col min="12347" max="12347" width="24.5" style="2" customWidth="1"/>
    <col min="12348" max="12348" width="2.125" style="2" customWidth="1"/>
    <col min="12349" max="12587" width="9" style="2"/>
    <col min="12588" max="12588" width="4.625" style="2" customWidth="1"/>
    <col min="12589" max="12589" width="6.625" style="2" customWidth="1"/>
    <col min="12590" max="12590" width="5.5" style="2" customWidth="1"/>
    <col min="12591" max="12591" width="5.875" style="2" customWidth="1"/>
    <col min="12592" max="12592" width="13.75" style="2" customWidth="1"/>
    <col min="12593" max="12593" width="18.125" style="2" customWidth="1"/>
    <col min="12594" max="12594" width="10.5" style="2" customWidth="1"/>
    <col min="12595" max="12595" width="9.625" style="2" customWidth="1"/>
    <col min="12596" max="12596" width="9.875" style="2" customWidth="1"/>
    <col min="12597" max="12601" width="5.625" style="2" customWidth="1"/>
    <col min="12602" max="12602" width="13.875" style="2" customWidth="1"/>
    <col min="12603" max="12603" width="24.5" style="2" customWidth="1"/>
    <col min="12604" max="12604" width="2.125" style="2" customWidth="1"/>
    <col min="12605" max="12843" width="9" style="2"/>
    <col min="12844" max="12844" width="4.625" style="2" customWidth="1"/>
    <col min="12845" max="12845" width="6.625" style="2" customWidth="1"/>
    <col min="12846" max="12846" width="5.5" style="2" customWidth="1"/>
    <col min="12847" max="12847" width="5.875" style="2" customWidth="1"/>
    <col min="12848" max="12848" width="13.75" style="2" customWidth="1"/>
    <col min="12849" max="12849" width="18.125" style="2" customWidth="1"/>
    <col min="12850" max="12850" width="10.5" style="2" customWidth="1"/>
    <col min="12851" max="12851" width="9.625" style="2" customWidth="1"/>
    <col min="12852" max="12852" width="9.875" style="2" customWidth="1"/>
    <col min="12853" max="12857" width="5.625" style="2" customWidth="1"/>
    <col min="12858" max="12858" width="13.875" style="2" customWidth="1"/>
    <col min="12859" max="12859" width="24.5" style="2" customWidth="1"/>
    <col min="12860" max="12860" width="2.125" style="2" customWidth="1"/>
    <col min="12861" max="13099" width="9" style="2"/>
    <col min="13100" max="13100" width="4.625" style="2" customWidth="1"/>
    <col min="13101" max="13101" width="6.625" style="2" customWidth="1"/>
    <col min="13102" max="13102" width="5.5" style="2" customWidth="1"/>
    <col min="13103" max="13103" width="5.875" style="2" customWidth="1"/>
    <col min="13104" max="13104" width="13.75" style="2" customWidth="1"/>
    <col min="13105" max="13105" width="18.125" style="2" customWidth="1"/>
    <col min="13106" max="13106" width="10.5" style="2" customWidth="1"/>
    <col min="13107" max="13107" width="9.625" style="2" customWidth="1"/>
    <col min="13108" max="13108" width="9.875" style="2" customWidth="1"/>
    <col min="13109" max="13113" width="5.625" style="2" customWidth="1"/>
    <col min="13114" max="13114" width="13.875" style="2" customWidth="1"/>
    <col min="13115" max="13115" width="24.5" style="2" customWidth="1"/>
    <col min="13116" max="13116" width="2.125" style="2" customWidth="1"/>
    <col min="13117" max="13355" width="9" style="2"/>
    <col min="13356" max="13356" width="4.625" style="2" customWidth="1"/>
    <col min="13357" max="13357" width="6.625" style="2" customWidth="1"/>
    <col min="13358" max="13358" width="5.5" style="2" customWidth="1"/>
    <col min="13359" max="13359" width="5.875" style="2" customWidth="1"/>
    <col min="13360" max="13360" width="13.75" style="2" customWidth="1"/>
    <col min="13361" max="13361" width="18.125" style="2" customWidth="1"/>
    <col min="13362" max="13362" width="10.5" style="2" customWidth="1"/>
    <col min="13363" max="13363" width="9.625" style="2" customWidth="1"/>
    <col min="13364" max="13364" width="9.875" style="2" customWidth="1"/>
    <col min="13365" max="13369" width="5.625" style="2" customWidth="1"/>
    <col min="13370" max="13370" width="13.875" style="2" customWidth="1"/>
    <col min="13371" max="13371" width="24.5" style="2" customWidth="1"/>
    <col min="13372" max="13372" width="2.125" style="2" customWidth="1"/>
    <col min="13373" max="13611" width="9" style="2"/>
    <col min="13612" max="13612" width="4.625" style="2" customWidth="1"/>
    <col min="13613" max="13613" width="6.625" style="2" customWidth="1"/>
    <col min="13614" max="13614" width="5.5" style="2" customWidth="1"/>
    <col min="13615" max="13615" width="5.875" style="2" customWidth="1"/>
    <col min="13616" max="13616" width="13.75" style="2" customWidth="1"/>
    <col min="13617" max="13617" width="18.125" style="2" customWidth="1"/>
    <col min="13618" max="13618" width="10.5" style="2" customWidth="1"/>
    <col min="13619" max="13619" width="9.625" style="2" customWidth="1"/>
    <col min="13620" max="13620" width="9.875" style="2" customWidth="1"/>
    <col min="13621" max="13625" width="5.625" style="2" customWidth="1"/>
    <col min="13626" max="13626" width="13.875" style="2" customWidth="1"/>
    <col min="13627" max="13627" width="24.5" style="2" customWidth="1"/>
    <col min="13628" max="13628" width="2.125" style="2" customWidth="1"/>
    <col min="13629" max="13867" width="9" style="2"/>
    <col min="13868" max="13868" width="4.625" style="2" customWidth="1"/>
    <col min="13869" max="13869" width="6.625" style="2" customWidth="1"/>
    <col min="13870" max="13870" width="5.5" style="2" customWidth="1"/>
    <col min="13871" max="13871" width="5.875" style="2" customWidth="1"/>
    <col min="13872" max="13872" width="13.75" style="2" customWidth="1"/>
    <col min="13873" max="13873" width="18.125" style="2" customWidth="1"/>
    <col min="13874" max="13874" width="10.5" style="2" customWidth="1"/>
    <col min="13875" max="13875" width="9.625" style="2" customWidth="1"/>
    <col min="13876" max="13876" width="9.875" style="2" customWidth="1"/>
    <col min="13877" max="13881" width="5.625" style="2" customWidth="1"/>
    <col min="13882" max="13882" width="13.875" style="2" customWidth="1"/>
    <col min="13883" max="13883" width="24.5" style="2" customWidth="1"/>
    <col min="13884" max="13884" width="2.125" style="2" customWidth="1"/>
    <col min="13885" max="14123" width="9" style="2"/>
    <col min="14124" max="14124" width="4.625" style="2" customWidth="1"/>
    <col min="14125" max="14125" width="6.625" style="2" customWidth="1"/>
    <col min="14126" max="14126" width="5.5" style="2" customWidth="1"/>
    <col min="14127" max="14127" width="5.875" style="2" customWidth="1"/>
    <col min="14128" max="14128" width="13.75" style="2" customWidth="1"/>
    <col min="14129" max="14129" width="18.125" style="2" customWidth="1"/>
    <col min="14130" max="14130" width="10.5" style="2" customWidth="1"/>
    <col min="14131" max="14131" width="9.625" style="2" customWidth="1"/>
    <col min="14132" max="14132" width="9.875" style="2" customWidth="1"/>
    <col min="14133" max="14137" width="5.625" style="2" customWidth="1"/>
    <col min="14138" max="14138" width="13.875" style="2" customWidth="1"/>
    <col min="14139" max="14139" width="24.5" style="2" customWidth="1"/>
    <col min="14140" max="14140" width="2.125" style="2" customWidth="1"/>
    <col min="14141" max="14379" width="9" style="2"/>
    <col min="14380" max="14380" width="4.625" style="2" customWidth="1"/>
    <col min="14381" max="14381" width="6.625" style="2" customWidth="1"/>
    <col min="14382" max="14382" width="5.5" style="2" customWidth="1"/>
    <col min="14383" max="14383" width="5.875" style="2" customWidth="1"/>
    <col min="14384" max="14384" width="13.75" style="2" customWidth="1"/>
    <col min="14385" max="14385" width="18.125" style="2" customWidth="1"/>
    <col min="14386" max="14386" width="10.5" style="2" customWidth="1"/>
    <col min="14387" max="14387" width="9.625" style="2" customWidth="1"/>
    <col min="14388" max="14388" width="9.875" style="2" customWidth="1"/>
    <col min="14389" max="14393" width="5.625" style="2" customWidth="1"/>
    <col min="14394" max="14394" width="13.875" style="2" customWidth="1"/>
    <col min="14395" max="14395" width="24.5" style="2" customWidth="1"/>
    <col min="14396" max="14396" width="2.125" style="2" customWidth="1"/>
    <col min="14397" max="14635" width="9" style="2"/>
    <col min="14636" max="14636" width="4.625" style="2" customWidth="1"/>
    <col min="14637" max="14637" width="6.625" style="2" customWidth="1"/>
    <col min="14638" max="14638" width="5.5" style="2" customWidth="1"/>
    <col min="14639" max="14639" width="5.875" style="2" customWidth="1"/>
    <col min="14640" max="14640" width="13.75" style="2" customWidth="1"/>
    <col min="14641" max="14641" width="18.125" style="2" customWidth="1"/>
    <col min="14642" max="14642" width="10.5" style="2" customWidth="1"/>
    <col min="14643" max="14643" width="9.625" style="2" customWidth="1"/>
    <col min="14644" max="14644" width="9.875" style="2" customWidth="1"/>
    <col min="14645" max="14649" width="5.625" style="2" customWidth="1"/>
    <col min="14650" max="14650" width="13.875" style="2" customWidth="1"/>
    <col min="14651" max="14651" width="24.5" style="2" customWidth="1"/>
    <col min="14652" max="14652" width="2.125" style="2" customWidth="1"/>
    <col min="14653" max="14891" width="9" style="2"/>
    <col min="14892" max="14892" width="4.625" style="2" customWidth="1"/>
    <col min="14893" max="14893" width="6.625" style="2" customWidth="1"/>
    <col min="14894" max="14894" width="5.5" style="2" customWidth="1"/>
    <col min="14895" max="14895" width="5.875" style="2" customWidth="1"/>
    <col min="14896" max="14896" width="13.75" style="2" customWidth="1"/>
    <col min="14897" max="14897" width="18.125" style="2" customWidth="1"/>
    <col min="14898" max="14898" width="10.5" style="2" customWidth="1"/>
    <col min="14899" max="14899" width="9.625" style="2" customWidth="1"/>
    <col min="14900" max="14900" width="9.875" style="2" customWidth="1"/>
    <col min="14901" max="14905" width="5.625" style="2" customWidth="1"/>
    <col min="14906" max="14906" width="13.875" style="2" customWidth="1"/>
    <col min="14907" max="14907" width="24.5" style="2" customWidth="1"/>
    <col min="14908" max="14908" width="2.125" style="2" customWidth="1"/>
    <col min="14909" max="15147" width="9" style="2"/>
    <col min="15148" max="15148" width="4.625" style="2" customWidth="1"/>
    <col min="15149" max="15149" width="6.625" style="2" customWidth="1"/>
    <col min="15150" max="15150" width="5.5" style="2" customWidth="1"/>
    <col min="15151" max="15151" width="5.875" style="2" customWidth="1"/>
    <col min="15152" max="15152" width="13.75" style="2" customWidth="1"/>
    <col min="15153" max="15153" width="18.125" style="2" customWidth="1"/>
    <col min="15154" max="15154" width="10.5" style="2" customWidth="1"/>
    <col min="15155" max="15155" width="9.625" style="2" customWidth="1"/>
    <col min="15156" max="15156" width="9.875" style="2" customWidth="1"/>
    <col min="15157" max="15161" width="5.625" style="2" customWidth="1"/>
    <col min="15162" max="15162" width="13.875" style="2" customWidth="1"/>
    <col min="15163" max="15163" width="24.5" style="2" customWidth="1"/>
    <col min="15164" max="15164" width="2.125" style="2" customWidth="1"/>
    <col min="15165" max="15403" width="9" style="2"/>
    <col min="15404" max="15404" width="4.625" style="2" customWidth="1"/>
    <col min="15405" max="15405" width="6.625" style="2" customWidth="1"/>
    <col min="15406" max="15406" width="5.5" style="2" customWidth="1"/>
    <col min="15407" max="15407" width="5.875" style="2" customWidth="1"/>
    <col min="15408" max="15408" width="13.75" style="2" customWidth="1"/>
    <col min="15409" max="15409" width="18.125" style="2" customWidth="1"/>
    <col min="15410" max="15410" width="10.5" style="2" customWidth="1"/>
    <col min="15411" max="15411" width="9.625" style="2" customWidth="1"/>
    <col min="15412" max="15412" width="9.875" style="2" customWidth="1"/>
    <col min="15413" max="15417" width="5.625" style="2" customWidth="1"/>
    <col min="15418" max="15418" width="13.875" style="2" customWidth="1"/>
    <col min="15419" max="15419" width="24.5" style="2" customWidth="1"/>
    <col min="15420" max="15420" width="2.125" style="2" customWidth="1"/>
    <col min="15421" max="15659" width="9" style="2"/>
    <col min="15660" max="15660" width="4.625" style="2" customWidth="1"/>
    <col min="15661" max="15661" width="6.625" style="2" customWidth="1"/>
    <col min="15662" max="15662" width="5.5" style="2" customWidth="1"/>
    <col min="15663" max="15663" width="5.875" style="2" customWidth="1"/>
    <col min="15664" max="15664" width="13.75" style="2" customWidth="1"/>
    <col min="15665" max="15665" width="18.125" style="2" customWidth="1"/>
    <col min="15666" max="15666" width="10.5" style="2" customWidth="1"/>
    <col min="15667" max="15667" width="9.625" style="2" customWidth="1"/>
    <col min="15668" max="15668" width="9.875" style="2" customWidth="1"/>
    <col min="15669" max="15673" width="5.625" style="2" customWidth="1"/>
    <col min="15674" max="15674" width="13.875" style="2" customWidth="1"/>
    <col min="15675" max="15675" width="24.5" style="2" customWidth="1"/>
    <col min="15676" max="15676" width="2.125" style="2" customWidth="1"/>
    <col min="15677" max="15915" width="9" style="2"/>
    <col min="15916" max="15916" width="4.625" style="2" customWidth="1"/>
    <col min="15917" max="15917" width="6.625" style="2" customWidth="1"/>
    <col min="15918" max="15918" width="5.5" style="2" customWidth="1"/>
    <col min="15919" max="15919" width="5.875" style="2" customWidth="1"/>
    <col min="15920" max="15920" width="13.75" style="2" customWidth="1"/>
    <col min="15921" max="15921" width="18.125" style="2" customWidth="1"/>
    <col min="15922" max="15922" width="10.5" style="2" customWidth="1"/>
    <col min="15923" max="15923" width="9.625" style="2" customWidth="1"/>
    <col min="15924" max="15924" width="9.875" style="2" customWidth="1"/>
    <col min="15925" max="15929" width="5.625" style="2" customWidth="1"/>
    <col min="15930" max="15930" width="13.875" style="2" customWidth="1"/>
    <col min="15931" max="15931" width="24.5" style="2" customWidth="1"/>
    <col min="15932" max="15932" width="2.125" style="2" customWidth="1"/>
    <col min="15933" max="16171" width="9" style="2"/>
    <col min="16172" max="16172" width="4.625" style="2" customWidth="1"/>
    <col min="16173" max="16173" width="6.625" style="2" customWidth="1"/>
    <col min="16174" max="16174" width="5.5" style="2" customWidth="1"/>
    <col min="16175" max="16175" width="5.875" style="2" customWidth="1"/>
    <col min="16176" max="16176" width="13.75" style="2" customWidth="1"/>
    <col min="16177" max="16177" width="18.125" style="2" customWidth="1"/>
    <col min="16178" max="16178" width="10.5" style="2" customWidth="1"/>
    <col min="16179" max="16179" width="9.625" style="2" customWidth="1"/>
    <col min="16180" max="16180" width="9.875" style="2" customWidth="1"/>
    <col min="16181" max="16185" width="5.625" style="2" customWidth="1"/>
    <col min="16186" max="16186" width="13.875" style="2" customWidth="1"/>
    <col min="16187" max="16187" width="24.5" style="2" customWidth="1"/>
    <col min="16188" max="16188" width="2.125" style="2" customWidth="1"/>
    <col min="16189" max="16384" width="9" style="2"/>
  </cols>
  <sheetData>
    <row r="1" spans="1:64" ht="19.5" customHeight="1" x14ac:dyDescent="0.15">
      <c r="A1" s="81" t="s">
        <v>35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1"/>
      <c r="BG1" s="1"/>
    </row>
    <row r="2" spans="1:64" ht="16.5" customHeight="1" thickBot="1" x14ac:dyDescent="0.2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1"/>
      <c r="BG2" s="1"/>
    </row>
    <row r="3" spans="1:64" s="26" customFormat="1" ht="32.25" customHeight="1" x14ac:dyDescent="0.25">
      <c r="A3" s="82" t="s">
        <v>23</v>
      </c>
      <c r="B3" s="83"/>
      <c r="C3" s="83"/>
      <c r="D3" s="83"/>
      <c r="E3" s="84" t="s">
        <v>33</v>
      </c>
      <c r="F3" s="85"/>
      <c r="G3" s="63"/>
      <c r="H3" s="25"/>
      <c r="I3" s="52"/>
      <c r="J3" s="52"/>
      <c r="K3" s="52"/>
      <c r="L3" s="52"/>
      <c r="M3" s="52"/>
      <c r="N3" s="24"/>
      <c r="O3" s="25"/>
      <c r="P3" s="52"/>
      <c r="Q3" s="52"/>
      <c r="R3" s="52"/>
      <c r="S3" s="52"/>
      <c r="T3" s="52"/>
      <c r="U3" s="24"/>
      <c r="V3" s="25"/>
      <c r="W3" s="52"/>
      <c r="X3" s="52"/>
      <c r="Y3" s="52"/>
      <c r="Z3" s="52"/>
      <c r="AA3" s="52"/>
      <c r="AB3" s="52"/>
      <c r="AC3" s="52"/>
      <c r="AD3" s="52"/>
      <c r="AE3" s="24"/>
      <c r="AF3" s="25"/>
      <c r="AG3" s="52"/>
      <c r="AH3" s="52"/>
      <c r="AI3" s="52"/>
      <c r="AJ3" s="52"/>
      <c r="AK3" s="52"/>
      <c r="AL3" s="24"/>
      <c r="AM3" s="25"/>
      <c r="AN3" s="52"/>
      <c r="AO3" s="52"/>
      <c r="AP3" s="52"/>
      <c r="AQ3" s="52"/>
      <c r="AR3" s="52"/>
      <c r="AS3" s="24"/>
      <c r="AT3" s="25"/>
      <c r="AU3" s="52"/>
      <c r="AV3" s="52"/>
      <c r="AW3" s="52"/>
      <c r="AX3" s="52"/>
      <c r="AY3" s="52"/>
      <c r="AZ3" s="52"/>
      <c r="BA3" s="52"/>
      <c r="BB3" s="52"/>
      <c r="BC3" s="52"/>
      <c r="BD3" s="24"/>
      <c r="BE3" s="24"/>
      <c r="BF3" s="24"/>
      <c r="BG3" s="24"/>
    </row>
    <row r="4" spans="1:64" s="26" customFormat="1" ht="32.25" customHeight="1" x14ac:dyDescent="0.25">
      <c r="A4" s="86" t="s">
        <v>5</v>
      </c>
      <c r="B4" s="87"/>
      <c r="C4" s="87"/>
      <c r="D4" s="87"/>
      <c r="E4" s="88" t="s">
        <v>26</v>
      </c>
      <c r="F4" s="89"/>
      <c r="G4" s="63"/>
      <c r="H4" s="25"/>
      <c r="I4" s="52"/>
      <c r="J4" s="52"/>
      <c r="K4" s="52"/>
      <c r="L4" s="52"/>
      <c r="M4" s="52"/>
      <c r="N4" s="24"/>
      <c r="O4" s="25"/>
      <c r="P4" s="52"/>
      <c r="Q4" s="52"/>
      <c r="R4" s="52"/>
      <c r="S4" s="52"/>
      <c r="T4" s="52"/>
      <c r="U4" s="24"/>
      <c r="V4" s="25"/>
      <c r="W4" s="52"/>
      <c r="X4" s="52"/>
      <c r="Y4" s="52"/>
      <c r="Z4" s="52"/>
      <c r="AA4" s="52"/>
      <c r="AB4" s="52"/>
      <c r="AC4" s="52"/>
      <c r="AD4" s="52"/>
      <c r="AE4" s="24"/>
      <c r="AF4" s="25"/>
      <c r="AG4" s="52"/>
      <c r="AH4" s="52"/>
      <c r="AI4" s="52"/>
      <c r="AJ4" s="52"/>
      <c r="AK4" s="52"/>
      <c r="AL4" s="24"/>
      <c r="AM4" s="25"/>
      <c r="AN4" s="52"/>
      <c r="AO4" s="52"/>
      <c r="AP4" s="52"/>
      <c r="AQ4" s="52"/>
      <c r="AR4" s="52"/>
      <c r="AS4" s="24"/>
      <c r="AT4" s="25"/>
      <c r="AU4" s="52"/>
      <c r="AV4" s="52"/>
      <c r="AW4" s="52"/>
      <c r="AX4" s="52"/>
      <c r="AY4" s="52"/>
      <c r="AZ4" s="52"/>
      <c r="BA4" s="52"/>
      <c r="BB4" s="52"/>
      <c r="BC4" s="52"/>
      <c r="BD4" s="24"/>
      <c r="BE4" s="24"/>
      <c r="BF4" s="24"/>
      <c r="BG4" s="24"/>
      <c r="BH4" s="24"/>
    </row>
    <row r="5" spans="1:64" s="26" customFormat="1" ht="32.25" customHeight="1" thickBot="1" x14ac:dyDescent="0.3">
      <c r="A5" s="65" t="s">
        <v>24</v>
      </c>
      <c r="B5" s="66"/>
      <c r="C5" s="66"/>
      <c r="D5" s="66"/>
      <c r="E5" s="67" t="s">
        <v>27</v>
      </c>
      <c r="F5" s="68"/>
      <c r="G5" s="63"/>
      <c r="H5" s="25"/>
      <c r="I5" s="52"/>
      <c r="J5" s="52"/>
      <c r="K5" s="52"/>
      <c r="L5" s="52"/>
      <c r="M5" s="52"/>
      <c r="N5" s="24"/>
      <c r="O5" s="25"/>
      <c r="P5" s="52"/>
      <c r="Q5" s="52"/>
      <c r="R5" s="52"/>
      <c r="S5" s="52"/>
      <c r="T5" s="52"/>
      <c r="U5" s="24"/>
      <c r="V5" s="25"/>
      <c r="W5" s="52"/>
      <c r="X5" s="52"/>
      <c r="Y5" s="52"/>
      <c r="Z5" s="52"/>
      <c r="AA5" s="52"/>
      <c r="AB5" s="52"/>
      <c r="AC5" s="52"/>
      <c r="AD5" s="52"/>
      <c r="AE5" s="24"/>
      <c r="AF5" s="25"/>
      <c r="AG5" s="52"/>
      <c r="AH5" s="52"/>
      <c r="AI5" s="52"/>
      <c r="AJ5" s="52"/>
      <c r="AK5" s="52"/>
      <c r="AL5" s="24"/>
      <c r="AM5" s="25"/>
      <c r="AN5" s="52"/>
      <c r="AO5" s="52"/>
      <c r="AP5" s="52"/>
      <c r="AQ5" s="52"/>
      <c r="AR5" s="52"/>
      <c r="AS5" s="24"/>
      <c r="AT5" s="25"/>
      <c r="AU5" s="52"/>
      <c r="AV5" s="52"/>
      <c r="AW5" s="52"/>
      <c r="AX5" s="52"/>
      <c r="AY5" s="52"/>
      <c r="AZ5" s="52"/>
      <c r="BA5" s="52"/>
      <c r="BB5" s="52"/>
      <c r="BC5" s="52"/>
      <c r="BD5" s="24"/>
      <c r="BE5" s="24"/>
      <c r="BF5" s="24"/>
      <c r="BG5" s="24"/>
      <c r="BH5" s="24"/>
    </row>
    <row r="6" spans="1:64" ht="6.75" customHeight="1" thickBot="1" x14ac:dyDescent="0.35">
      <c r="A6" s="13"/>
      <c r="B6" s="13"/>
      <c r="C6" s="13"/>
      <c r="D6" s="13"/>
      <c r="E6" s="21"/>
      <c r="F6" s="3"/>
      <c r="G6" s="3"/>
      <c r="H6" s="4"/>
      <c r="I6" s="53"/>
      <c r="J6" s="53"/>
      <c r="K6" s="53"/>
      <c r="L6" s="53"/>
      <c r="M6" s="53"/>
      <c r="N6" s="3"/>
      <c r="O6" s="4"/>
      <c r="P6" s="53"/>
      <c r="Q6" s="53"/>
      <c r="R6" s="53"/>
      <c r="S6" s="53"/>
      <c r="T6" s="53"/>
      <c r="U6" s="3"/>
      <c r="V6" s="4"/>
      <c r="W6" s="53"/>
      <c r="X6" s="53"/>
      <c r="Y6" s="53"/>
      <c r="Z6" s="53"/>
      <c r="AA6" s="53"/>
      <c r="AB6" s="53"/>
      <c r="AC6" s="53"/>
      <c r="AD6" s="53"/>
      <c r="AE6" s="3"/>
      <c r="AF6" s="4"/>
      <c r="AG6" s="53"/>
      <c r="AH6" s="53"/>
      <c r="AI6" s="53"/>
      <c r="AJ6" s="53"/>
      <c r="AK6" s="53"/>
      <c r="AL6" s="3"/>
      <c r="AM6" s="4"/>
      <c r="AN6" s="53"/>
      <c r="AO6" s="53"/>
      <c r="AP6" s="53"/>
      <c r="AQ6" s="53"/>
      <c r="AR6" s="53"/>
      <c r="AS6" s="3"/>
      <c r="AT6" s="4"/>
      <c r="AU6" s="53"/>
      <c r="AV6" s="53"/>
      <c r="AW6" s="53"/>
      <c r="AX6" s="53"/>
      <c r="AY6" s="53"/>
      <c r="AZ6" s="53"/>
      <c r="BA6" s="53"/>
      <c r="BB6" s="53"/>
      <c r="BC6" s="53"/>
      <c r="BD6" s="3"/>
      <c r="BE6" s="3"/>
      <c r="BF6" s="3"/>
      <c r="BG6" s="3"/>
      <c r="BH6" s="3"/>
    </row>
    <row r="7" spans="1:64" ht="21.75" customHeight="1" x14ac:dyDescent="0.2">
      <c r="A7" s="102" t="s">
        <v>0</v>
      </c>
      <c r="B7" s="99" t="s">
        <v>1</v>
      </c>
      <c r="C7" s="99" t="s">
        <v>2</v>
      </c>
      <c r="D7" s="99" t="s">
        <v>3</v>
      </c>
      <c r="E7" s="94" t="s">
        <v>4</v>
      </c>
      <c r="F7" s="91" t="s">
        <v>25</v>
      </c>
      <c r="G7" s="73" t="s">
        <v>14</v>
      </c>
      <c r="H7" s="73"/>
      <c r="I7" s="73"/>
      <c r="J7" s="73"/>
      <c r="K7" s="73"/>
      <c r="L7" s="73"/>
      <c r="M7" s="74"/>
      <c r="N7" s="72" t="s">
        <v>15</v>
      </c>
      <c r="O7" s="73"/>
      <c r="P7" s="73"/>
      <c r="Q7" s="73"/>
      <c r="R7" s="73"/>
      <c r="S7" s="73"/>
      <c r="T7" s="74"/>
      <c r="U7" s="72" t="s">
        <v>16</v>
      </c>
      <c r="V7" s="73"/>
      <c r="W7" s="73"/>
      <c r="X7" s="73"/>
      <c r="Y7" s="73"/>
      <c r="Z7" s="73"/>
      <c r="AA7" s="73"/>
      <c r="AB7" s="73"/>
      <c r="AC7" s="73"/>
      <c r="AD7" s="74"/>
      <c r="AE7" s="72" t="s">
        <v>17</v>
      </c>
      <c r="AF7" s="73"/>
      <c r="AG7" s="73"/>
      <c r="AH7" s="73"/>
      <c r="AI7" s="73"/>
      <c r="AJ7" s="73"/>
      <c r="AK7" s="74"/>
      <c r="AL7" s="72" t="s">
        <v>18</v>
      </c>
      <c r="AM7" s="73"/>
      <c r="AN7" s="73"/>
      <c r="AO7" s="73"/>
      <c r="AP7" s="73"/>
      <c r="AQ7" s="73"/>
      <c r="AR7" s="74"/>
      <c r="AS7" s="72" t="s">
        <v>19</v>
      </c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4"/>
      <c r="BE7" s="105" t="s">
        <v>9</v>
      </c>
      <c r="BF7" s="105" t="s">
        <v>36</v>
      </c>
      <c r="BG7" s="108" t="s">
        <v>10</v>
      </c>
    </row>
    <row r="8" spans="1:64" ht="21.75" customHeight="1" x14ac:dyDescent="0.2">
      <c r="A8" s="103"/>
      <c r="B8" s="100"/>
      <c r="C8" s="100"/>
      <c r="D8" s="100"/>
      <c r="E8" s="95"/>
      <c r="F8" s="92"/>
      <c r="G8" s="69" t="s">
        <v>28</v>
      </c>
      <c r="H8" s="70"/>
      <c r="I8" s="70"/>
      <c r="J8" s="70"/>
      <c r="K8" s="70"/>
      <c r="L8" s="70"/>
      <c r="M8" s="71"/>
      <c r="N8" s="69" t="s">
        <v>29</v>
      </c>
      <c r="O8" s="70"/>
      <c r="P8" s="70"/>
      <c r="Q8" s="70"/>
      <c r="R8" s="70"/>
      <c r="S8" s="70"/>
      <c r="T8" s="71"/>
      <c r="U8" s="69" t="s">
        <v>30</v>
      </c>
      <c r="V8" s="70"/>
      <c r="W8" s="70"/>
      <c r="X8" s="70"/>
      <c r="Y8" s="70"/>
      <c r="Z8" s="70"/>
      <c r="AA8" s="70"/>
      <c r="AB8" s="70"/>
      <c r="AC8" s="70"/>
      <c r="AD8" s="71"/>
      <c r="AE8" s="69" t="s">
        <v>32</v>
      </c>
      <c r="AF8" s="70"/>
      <c r="AG8" s="70"/>
      <c r="AH8" s="70"/>
      <c r="AI8" s="70"/>
      <c r="AJ8" s="70"/>
      <c r="AK8" s="71"/>
      <c r="AL8" s="69" t="s">
        <v>31</v>
      </c>
      <c r="AM8" s="70"/>
      <c r="AN8" s="70"/>
      <c r="AO8" s="70"/>
      <c r="AP8" s="70"/>
      <c r="AQ8" s="70"/>
      <c r="AR8" s="71"/>
      <c r="AS8" s="69" t="s">
        <v>34</v>
      </c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1"/>
      <c r="BE8" s="106"/>
      <c r="BF8" s="106"/>
      <c r="BG8" s="109"/>
    </row>
    <row r="9" spans="1:64" s="6" customFormat="1" ht="22.5" customHeight="1" x14ac:dyDescent="0.2">
      <c r="A9" s="103"/>
      <c r="B9" s="100"/>
      <c r="C9" s="100"/>
      <c r="D9" s="100"/>
      <c r="E9" s="95"/>
      <c r="F9" s="92"/>
      <c r="G9" s="97" t="s">
        <v>6</v>
      </c>
      <c r="H9" s="77" t="s">
        <v>7</v>
      </c>
      <c r="I9" s="77" t="s">
        <v>8</v>
      </c>
      <c r="J9" s="77"/>
      <c r="K9" s="77"/>
      <c r="L9" s="77"/>
      <c r="M9" s="80"/>
      <c r="N9" s="75" t="s">
        <v>6</v>
      </c>
      <c r="O9" s="77" t="s">
        <v>12</v>
      </c>
      <c r="P9" s="77" t="s">
        <v>8</v>
      </c>
      <c r="Q9" s="77"/>
      <c r="R9" s="77"/>
      <c r="S9" s="77"/>
      <c r="T9" s="80"/>
      <c r="U9" s="75" t="s">
        <v>6</v>
      </c>
      <c r="V9" s="77" t="s">
        <v>13</v>
      </c>
      <c r="W9" s="77" t="s">
        <v>8</v>
      </c>
      <c r="X9" s="77"/>
      <c r="Y9" s="77"/>
      <c r="Z9" s="77"/>
      <c r="AA9" s="79"/>
      <c r="AB9" s="79"/>
      <c r="AC9" s="79"/>
      <c r="AD9" s="80"/>
      <c r="AE9" s="75" t="s">
        <v>6</v>
      </c>
      <c r="AF9" s="77" t="s">
        <v>7</v>
      </c>
      <c r="AG9" s="77" t="s">
        <v>8</v>
      </c>
      <c r="AH9" s="77"/>
      <c r="AI9" s="77"/>
      <c r="AJ9" s="77"/>
      <c r="AK9" s="80"/>
      <c r="AL9" s="75" t="s">
        <v>6</v>
      </c>
      <c r="AM9" s="77" t="s">
        <v>13</v>
      </c>
      <c r="AN9" s="77" t="s">
        <v>8</v>
      </c>
      <c r="AO9" s="77"/>
      <c r="AP9" s="77"/>
      <c r="AQ9" s="77"/>
      <c r="AR9" s="80"/>
      <c r="AS9" s="75" t="s">
        <v>6</v>
      </c>
      <c r="AT9" s="77" t="s">
        <v>20</v>
      </c>
      <c r="AU9" s="79" t="s">
        <v>21</v>
      </c>
      <c r="AV9" s="111"/>
      <c r="AW9" s="111"/>
      <c r="AX9" s="111"/>
      <c r="AY9" s="112"/>
      <c r="AZ9" s="113" t="s">
        <v>22</v>
      </c>
      <c r="BA9" s="111"/>
      <c r="BB9" s="111"/>
      <c r="BC9" s="111"/>
      <c r="BD9" s="112"/>
      <c r="BE9" s="106"/>
      <c r="BF9" s="106"/>
      <c r="BG9" s="109"/>
    </row>
    <row r="10" spans="1:64" s="6" customFormat="1" ht="21" customHeight="1" x14ac:dyDescent="0.2">
      <c r="A10" s="103"/>
      <c r="B10" s="100"/>
      <c r="C10" s="100"/>
      <c r="D10" s="100"/>
      <c r="E10" s="95"/>
      <c r="F10" s="92"/>
      <c r="G10" s="97"/>
      <c r="H10" s="77" t="s">
        <v>7</v>
      </c>
      <c r="I10" s="77"/>
      <c r="J10" s="77"/>
      <c r="K10" s="77"/>
      <c r="L10" s="77"/>
      <c r="M10" s="80"/>
      <c r="N10" s="75"/>
      <c r="O10" s="77" t="s">
        <v>7</v>
      </c>
      <c r="P10" s="77"/>
      <c r="Q10" s="77"/>
      <c r="R10" s="77"/>
      <c r="S10" s="77"/>
      <c r="T10" s="80"/>
      <c r="U10" s="75"/>
      <c r="V10" s="77" t="s">
        <v>7</v>
      </c>
      <c r="W10" s="77"/>
      <c r="X10" s="77"/>
      <c r="Y10" s="77"/>
      <c r="Z10" s="77"/>
      <c r="AA10" s="79"/>
      <c r="AB10" s="79"/>
      <c r="AC10" s="79"/>
      <c r="AD10" s="80"/>
      <c r="AE10" s="75"/>
      <c r="AF10" s="77" t="s">
        <v>7</v>
      </c>
      <c r="AG10" s="77"/>
      <c r="AH10" s="77"/>
      <c r="AI10" s="77"/>
      <c r="AJ10" s="77"/>
      <c r="AK10" s="80"/>
      <c r="AL10" s="75"/>
      <c r="AM10" s="77" t="s">
        <v>7</v>
      </c>
      <c r="AN10" s="77"/>
      <c r="AO10" s="77"/>
      <c r="AP10" s="77"/>
      <c r="AQ10" s="77"/>
      <c r="AR10" s="80"/>
      <c r="AS10" s="75"/>
      <c r="AT10" s="77" t="s">
        <v>7</v>
      </c>
      <c r="AU10" s="79" t="s">
        <v>8</v>
      </c>
      <c r="AV10" s="111"/>
      <c r="AW10" s="111"/>
      <c r="AX10" s="111"/>
      <c r="AY10" s="111"/>
      <c r="AZ10" s="111"/>
      <c r="BA10" s="111"/>
      <c r="BB10" s="111"/>
      <c r="BC10" s="111"/>
      <c r="BD10" s="112"/>
      <c r="BE10" s="106"/>
      <c r="BF10" s="106"/>
      <c r="BG10" s="109"/>
      <c r="BH10" s="22"/>
    </row>
    <row r="11" spans="1:64" s="6" customFormat="1" ht="24.75" customHeight="1" thickBot="1" x14ac:dyDescent="0.25">
      <c r="A11" s="104"/>
      <c r="B11" s="101"/>
      <c r="C11" s="101"/>
      <c r="D11" s="101"/>
      <c r="E11" s="96"/>
      <c r="F11" s="93"/>
      <c r="G11" s="98"/>
      <c r="H11" s="78"/>
      <c r="I11" s="61">
        <v>1</v>
      </c>
      <c r="J11" s="61">
        <v>2</v>
      </c>
      <c r="K11" s="61">
        <v>3</v>
      </c>
      <c r="L11" s="61">
        <v>4</v>
      </c>
      <c r="M11" s="62">
        <v>5</v>
      </c>
      <c r="N11" s="76"/>
      <c r="O11" s="78"/>
      <c r="P11" s="61">
        <v>1</v>
      </c>
      <c r="Q11" s="61">
        <v>2</v>
      </c>
      <c r="R11" s="61">
        <v>3</v>
      </c>
      <c r="S11" s="61">
        <v>4</v>
      </c>
      <c r="T11" s="62">
        <v>5</v>
      </c>
      <c r="U11" s="76"/>
      <c r="V11" s="78"/>
      <c r="W11" s="61">
        <v>1</v>
      </c>
      <c r="X11" s="61">
        <v>2</v>
      </c>
      <c r="Y11" s="61">
        <v>3</v>
      </c>
      <c r="Z11" s="61">
        <v>4</v>
      </c>
      <c r="AA11" s="61">
        <v>5</v>
      </c>
      <c r="AB11" s="61">
        <v>6</v>
      </c>
      <c r="AC11" s="61">
        <v>7</v>
      </c>
      <c r="AD11" s="62">
        <v>8</v>
      </c>
      <c r="AE11" s="76"/>
      <c r="AF11" s="78"/>
      <c r="AG11" s="61">
        <v>1</v>
      </c>
      <c r="AH11" s="61">
        <v>2</v>
      </c>
      <c r="AI11" s="61">
        <v>3</v>
      </c>
      <c r="AJ11" s="61">
        <v>4</v>
      </c>
      <c r="AK11" s="62">
        <v>5</v>
      </c>
      <c r="AL11" s="76"/>
      <c r="AM11" s="78"/>
      <c r="AN11" s="61">
        <v>1</v>
      </c>
      <c r="AO11" s="61">
        <v>2</v>
      </c>
      <c r="AP11" s="61">
        <v>3</v>
      </c>
      <c r="AQ11" s="61">
        <v>4</v>
      </c>
      <c r="AR11" s="62">
        <v>5</v>
      </c>
      <c r="AS11" s="76"/>
      <c r="AT11" s="78"/>
      <c r="AU11" s="61">
        <v>1</v>
      </c>
      <c r="AV11" s="61">
        <v>2</v>
      </c>
      <c r="AW11" s="61">
        <v>3</v>
      </c>
      <c r="AX11" s="61">
        <v>4</v>
      </c>
      <c r="AY11" s="62">
        <v>5</v>
      </c>
      <c r="AZ11" s="61">
        <v>1</v>
      </c>
      <c r="BA11" s="61">
        <v>2</v>
      </c>
      <c r="BB11" s="61">
        <v>3</v>
      </c>
      <c r="BC11" s="61">
        <v>4</v>
      </c>
      <c r="BD11" s="62">
        <v>5</v>
      </c>
      <c r="BE11" s="107"/>
      <c r="BF11" s="107"/>
      <c r="BG11" s="110"/>
    </row>
    <row r="12" spans="1:64" ht="23.25" customHeight="1" x14ac:dyDescent="0.15">
      <c r="A12" s="19">
        <v>1</v>
      </c>
      <c r="B12"/>
      <c r="C12"/>
      <c r="D12"/>
      <c r="E12"/>
      <c r="F12"/>
      <c r="G12"/>
      <c r="H12"/>
      <c r="I12"/>
      <c r="J12"/>
      <c r="K12"/>
      <c r="L12" t="s">
        <v>102</v>
      </c>
      <c r="M12" t="s">
        <v>101</v>
      </c>
      <c r="N12">
        <v>12</v>
      </c>
      <c r="O12" t="s">
        <v>103</v>
      </c>
      <c r="P12">
        <v>4.5</v>
      </c>
      <c r="Q12" t="s">
        <v>104</v>
      </c>
      <c r="R12" t="s">
        <v>105</v>
      </c>
      <c r="S12">
        <v>3.7</v>
      </c>
      <c r="T12">
        <v>3.6</v>
      </c>
      <c r="U12">
        <v>888</v>
      </c>
      <c r="V12">
        <v>8888</v>
      </c>
      <c r="W12">
        <v>8888</v>
      </c>
      <c r="X12" t="s">
        <v>106</v>
      </c>
      <c r="Y12" t="s">
        <v>107</v>
      </c>
      <c r="Z12">
        <v>12</v>
      </c>
      <c r="AA12">
        <v>3.6</v>
      </c>
      <c r="AB12">
        <v>12</v>
      </c>
      <c r="AC12">
        <v>232</v>
      </c>
      <c r="AD12">
        <v>23</v>
      </c>
      <c r="AE12" t="s">
        <v>108</v>
      </c>
      <c r="AF12" t="s">
        <v>109</v>
      </c>
      <c r="AG12">
        <v>3.6</v>
      </c>
      <c r="AH12">
        <v>3.65</v>
      </c>
      <c r="AI12">
        <v>3.65</v>
      </c>
      <c r="AJ12">
        <v>3.65</v>
      </c>
      <c r="AK12">
        <v>3.65</v>
      </c>
      <c r="AL12" t="s">
        <v>110</v>
      </c>
      <c r="AM12" t="s">
        <v>111</v>
      </c>
      <c r="AN12">
        <v>555</v>
      </c>
      <c r="AO12">
        <v>3.6</v>
      </c>
      <c r="AP12">
        <v>55</v>
      </c>
      <c r="AQ12">
        <v>55</v>
      </c>
      <c r="AR12">
        <v>555</v>
      </c>
      <c r="AS12" t="s">
        <v>110</v>
      </c>
      <c r="AT12" t="s">
        <v>111</v>
      </c>
      <c r="AU12">
        <v>888</v>
      </c>
      <c r="AV12">
        <v>3.9</v>
      </c>
      <c r="AW12">
        <v>888</v>
      </c>
      <c r="AX12">
        <v>888</v>
      </c>
      <c r="AY12">
        <v>3.6</v>
      </c>
      <c r="AZ12" t="s">
        <v>112</v>
      </c>
      <c r="BA12" t="s">
        <v>112</v>
      </c>
      <c r="BB12">
        <v>33</v>
      </c>
      <c r="BC12">
        <v>3</v>
      </c>
      <c r="BD12">
        <v>3</v>
      </c>
      <c r="BE12">
        <v>6</v>
      </c>
      <c r="BF12">
        <v>33</v>
      </c>
      <c r="BG12">
        <v>6</v>
      </c>
      <c r="BH12" s="2">
        <v>6</v>
      </c>
      <c r="BI12" s="2">
        <v>6</v>
      </c>
      <c r="BJ12" s="2">
        <v>6</v>
      </c>
      <c r="BK12" s="2">
        <v>6</v>
      </c>
      <c r="BL12" s="2" t="s">
        <v>113</v>
      </c>
    </row>
    <row r="13" spans="1:64" ht="23.25" customHeight="1" x14ac:dyDescent="0.15">
      <c r="A13" s="14">
        <v>2</v>
      </c>
      <c r="B13"/>
      <c r="C13"/>
      <c r="D13"/>
      <c r="E13"/>
      <c r="F13"/>
      <c r="G13"/>
      <c r="H13"/>
      <c r="I13"/>
      <c r="J13"/>
      <c r="K13"/>
      <c r="L13" t="s">
        <v>114</v>
      </c>
      <c r="M13" t="s">
        <v>115</v>
      </c>
      <c r="N13">
        <v>12</v>
      </c>
      <c r="O13" t="s">
        <v>103</v>
      </c>
      <c r="P13">
        <v>4.5</v>
      </c>
      <c r="Q13" t="s">
        <v>116</v>
      </c>
      <c r="R13" t="s">
        <v>117</v>
      </c>
      <c r="S13">
        <v>12</v>
      </c>
      <c r="T13">
        <v>2</v>
      </c>
      <c r="U13">
        <v>22</v>
      </c>
      <c r="V13">
        <v>222</v>
      </c>
      <c r="W13">
        <v>22</v>
      </c>
      <c r="X13"/>
      <c r="Y13"/>
      <c r="Z13"/>
      <c r="AA13"/>
      <c r="AB13"/>
      <c r="AC13"/>
      <c r="AD13"/>
      <c r="AE13" t="s">
        <v>118</v>
      </c>
      <c r="AF13" t="s">
        <v>119</v>
      </c>
      <c r="AG13">
        <v>22</v>
      </c>
      <c r="AH13">
        <v>22</v>
      </c>
      <c r="AI13">
        <v>22</v>
      </c>
      <c r="AJ13">
        <v>22</v>
      </c>
      <c r="AK13">
        <v>22</v>
      </c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L13" s="2" t="s">
        <v>120</v>
      </c>
    </row>
    <row r="14" spans="1:64" ht="23.25" customHeight="1" x14ac:dyDescent="0.15">
      <c r="A14" s="14">
        <v>3</v>
      </c>
      <c r="B14"/>
      <c r="C14"/>
      <c r="D14"/>
      <c r="E14"/>
      <c r="F14"/>
      <c r="G14"/>
      <c r="H14"/>
      <c r="I14"/>
      <c r="J14"/>
      <c r="K14"/>
      <c r="L14" t="s">
        <v>121</v>
      </c>
      <c r="M14" t="s">
        <v>101</v>
      </c>
      <c r="N14">
        <v>3</v>
      </c>
      <c r="O14" t="s">
        <v>122</v>
      </c>
      <c r="P14">
        <v>17.149999999999999</v>
      </c>
      <c r="Q14" t="s">
        <v>123</v>
      </c>
      <c r="R14" t="s">
        <v>124</v>
      </c>
      <c r="S14">
        <v>9</v>
      </c>
      <c r="T14">
        <v>9</v>
      </c>
      <c r="U14">
        <v>9</v>
      </c>
      <c r="V14">
        <v>9</v>
      </c>
      <c r="W14">
        <v>9</v>
      </c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L14" s="2" t="s">
        <v>125</v>
      </c>
    </row>
    <row r="15" spans="1:64" ht="23.25" customHeight="1" x14ac:dyDescent="0.15">
      <c r="A15" s="14">
        <v>4</v>
      </c>
      <c r="B15"/>
      <c r="C15"/>
      <c r="D15"/>
      <c r="E15"/>
      <c r="F15"/>
      <c r="G15"/>
      <c r="H15"/>
      <c r="I15"/>
      <c r="J15"/>
      <c r="K15"/>
      <c r="L15" t="s">
        <v>126</v>
      </c>
      <c r="M15" t="s">
        <v>101</v>
      </c>
      <c r="N15" t="s">
        <v>127</v>
      </c>
      <c r="O15" t="s">
        <v>127</v>
      </c>
      <c r="P15">
        <v>12.5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 t="s">
        <v>128</v>
      </c>
      <c r="AF15" t="s">
        <v>129</v>
      </c>
      <c r="AG15">
        <v>11</v>
      </c>
      <c r="AH15">
        <v>12</v>
      </c>
      <c r="AI15">
        <v>10.9</v>
      </c>
      <c r="AJ15">
        <v>11</v>
      </c>
      <c r="AK15">
        <v>11</v>
      </c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L15" s="2" t="s">
        <v>127</v>
      </c>
    </row>
    <row r="16" spans="1:64" ht="23.25" customHeight="1" x14ac:dyDescent="0.15">
      <c r="A16" s="14">
        <v>5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59" ht="23.25" customHeight="1" x14ac:dyDescent="0.15">
      <c r="A17" s="14">
        <v>6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59" ht="23.25" customHeight="1" x14ac:dyDescent="0.15">
      <c r="A18" s="14">
        <v>7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</row>
    <row r="19" spans="1:59" ht="23.25" customHeight="1" x14ac:dyDescent="0.15">
      <c r="A19" s="14">
        <v>8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</row>
    <row r="20" spans="1:59" ht="23.25" customHeight="1" x14ac:dyDescent="0.15">
      <c r="A20" s="14">
        <v>9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</row>
    <row r="21" spans="1:59" ht="23.25" customHeight="1" x14ac:dyDescent="0.15">
      <c r="A21" s="14">
        <v>10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</row>
    <row r="22" spans="1:59" ht="23.25" customHeight="1" x14ac:dyDescent="0.15">
      <c r="A22" s="14">
        <v>11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</row>
    <row r="23" spans="1:59" ht="23.25" customHeight="1" x14ac:dyDescent="0.15">
      <c r="A23" s="14">
        <v>12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</row>
    <row r="24" spans="1:59" ht="23.25" customHeight="1" x14ac:dyDescent="0.15">
      <c r="A24" s="14">
        <v>13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</row>
    <row r="25" spans="1:59" ht="23.25" customHeight="1" x14ac:dyDescent="0.15">
      <c r="A25" s="14">
        <v>14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</row>
    <row r="26" spans="1:59" ht="23.25" customHeight="1" x14ac:dyDescent="0.15">
      <c r="A26" s="14">
        <v>15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</row>
    <row r="27" spans="1:59" ht="23.25" customHeight="1" x14ac:dyDescent="0.15">
      <c r="A27" s="14">
        <v>16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</row>
    <row r="28" spans="1:59" ht="23.25" customHeight="1" x14ac:dyDescent="0.15">
      <c r="A28" s="14">
        <v>17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</row>
    <row r="29" spans="1:59" ht="23.25" customHeight="1" x14ac:dyDescent="0.15">
      <c r="A29" s="14">
        <v>18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</row>
    <row r="30" spans="1:59" ht="23.25" customHeight="1" x14ac:dyDescent="0.15">
      <c r="A30" s="14">
        <v>19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59" ht="23.25" customHeight="1" x14ac:dyDescent="0.15">
      <c r="A31" s="14">
        <v>20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59" ht="23.25" customHeight="1" x14ac:dyDescent="0.15">
      <c r="A32" s="14">
        <v>21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</row>
    <row r="33" spans="1:59" ht="23.25" customHeight="1" x14ac:dyDescent="0.15">
      <c r="A33" s="14">
        <v>22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</row>
    <row r="34" spans="1:59" ht="23.25" customHeight="1" x14ac:dyDescent="0.15">
      <c r="A34" s="14">
        <v>23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</row>
    <row r="35" spans="1:59" ht="23.25" customHeight="1" x14ac:dyDescent="0.15">
      <c r="A35" s="14">
        <v>24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</row>
    <row r="36" spans="1:59" ht="23.25" customHeight="1" x14ac:dyDescent="0.15">
      <c r="A36" s="14">
        <v>25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</row>
    <row r="37" spans="1:59" ht="23.25" customHeight="1" x14ac:dyDescent="0.15">
      <c r="A37" s="14">
        <v>26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</row>
    <row r="38" spans="1:59" ht="23.25" customHeight="1" x14ac:dyDescent="0.15">
      <c r="A38" s="14">
        <v>27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</row>
    <row r="39" spans="1:59" ht="23.25" customHeight="1" x14ac:dyDescent="0.15">
      <c r="A39" s="14">
        <v>28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</row>
    <row r="40" spans="1:59" ht="23.25" customHeight="1" x14ac:dyDescent="0.15">
      <c r="A40" s="14">
        <v>29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</row>
    <row r="41" spans="1:59" ht="23.25" customHeight="1" x14ac:dyDescent="0.15">
      <c r="A41" s="14">
        <v>30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</row>
    <row r="42" spans="1:59" ht="23.25" customHeight="1" x14ac:dyDescent="0.15">
      <c r="A42" s="14">
        <v>31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</row>
    <row r="43" spans="1:59" ht="23.25" customHeight="1" x14ac:dyDescent="0.15">
      <c r="A43" s="14">
        <v>32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</row>
    <row r="44" spans="1:59" ht="23.25" customHeight="1" x14ac:dyDescent="0.15">
      <c r="A44" s="14">
        <v>33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</row>
    <row r="45" spans="1:59" ht="23.25" customHeight="1" x14ac:dyDescent="0.15">
      <c r="A45" s="14">
        <v>34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</row>
    <row r="46" spans="1:59" ht="23.25" customHeight="1" x14ac:dyDescent="0.15">
      <c r="A46" s="14">
        <v>35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</row>
    <row r="47" spans="1:59" ht="23.25" customHeight="1" x14ac:dyDescent="0.15">
      <c r="A47" s="14">
        <v>36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</row>
    <row r="48" spans="1:59" ht="23.25" customHeight="1" x14ac:dyDescent="0.15">
      <c r="A48" s="14">
        <v>37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</row>
    <row r="49" spans="1:59" ht="23.25" customHeight="1" x14ac:dyDescent="0.15">
      <c r="A49" s="14">
        <v>38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</row>
    <row r="50" spans="1:59" ht="23.25" customHeight="1" x14ac:dyDescent="0.15">
      <c r="A50" s="14">
        <v>39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</row>
    <row r="51" spans="1:59" ht="23.25" customHeight="1" x14ac:dyDescent="0.15">
      <c r="A51" s="14">
        <v>40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</row>
    <row r="52" spans="1:59" ht="23.25" customHeight="1" x14ac:dyDescent="0.15">
      <c r="A52" s="14">
        <v>41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</row>
    <row r="53" spans="1:59" ht="23.25" customHeight="1" x14ac:dyDescent="0.15">
      <c r="A53" s="14">
        <v>42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</row>
    <row r="54" spans="1:59" ht="23.25" customHeight="1" x14ac:dyDescent="0.15">
      <c r="A54" s="14">
        <v>43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</row>
    <row r="55" spans="1:59" ht="23.25" customHeight="1" x14ac:dyDescent="0.15">
      <c r="A55" s="14">
        <v>44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</row>
    <row r="56" spans="1:59" ht="23.25" customHeight="1" x14ac:dyDescent="0.15">
      <c r="A56" s="14">
        <v>45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</row>
    <row r="57" spans="1:59" ht="23.25" customHeight="1" x14ac:dyDescent="0.15">
      <c r="A57" s="14">
        <v>46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</row>
    <row r="58" spans="1:59" ht="23.25" customHeight="1" x14ac:dyDescent="0.15">
      <c r="A58" s="14">
        <v>47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</row>
    <row r="59" spans="1:59" ht="23.25" customHeight="1" x14ac:dyDescent="0.15">
      <c r="A59" s="14">
        <v>48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</row>
    <row r="60" spans="1:59" ht="23.25" customHeight="1" x14ac:dyDescent="0.15">
      <c r="A60" s="14">
        <v>49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</row>
    <row r="61" spans="1:59" ht="23.25" customHeight="1" thickBot="1" x14ac:dyDescent="0.2">
      <c r="A61" s="20">
        <v>50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</row>
    <row r="62" spans="1:59" ht="10.5" customHeight="1" x14ac:dyDescent="0.15">
      <c r="A62" s="15"/>
      <c r="B62" s="15"/>
      <c r="C62" s="16"/>
      <c r="D62" s="16"/>
      <c r="E62" s="23"/>
      <c r="F62" s="16"/>
      <c r="G62" s="16"/>
      <c r="H62" s="17"/>
      <c r="I62" s="54"/>
      <c r="J62" s="54"/>
      <c r="K62" s="54"/>
      <c r="L62" s="54"/>
      <c r="M62" s="54"/>
      <c r="N62" s="16"/>
      <c r="O62" s="17"/>
      <c r="P62" s="54"/>
      <c r="Q62" s="54"/>
      <c r="R62" s="54"/>
      <c r="S62" s="54"/>
      <c r="T62" s="54"/>
      <c r="U62" s="16"/>
      <c r="V62" s="17"/>
      <c r="W62" s="54"/>
      <c r="X62" s="54"/>
      <c r="Y62" s="54"/>
      <c r="Z62" s="54"/>
      <c r="AA62" s="54"/>
      <c r="AB62" s="54"/>
      <c r="AC62" s="54"/>
      <c r="AD62" s="54"/>
      <c r="AE62" s="16"/>
      <c r="AF62" s="17"/>
      <c r="AG62" s="54"/>
      <c r="AH62" s="54"/>
      <c r="AI62" s="54"/>
      <c r="AJ62" s="54"/>
      <c r="AK62" s="54"/>
      <c r="AL62" s="16"/>
      <c r="AM62" s="17"/>
      <c r="AN62" s="54"/>
      <c r="AO62" s="54"/>
      <c r="AP62" s="54"/>
      <c r="AQ62" s="54"/>
      <c r="AR62" s="54"/>
      <c r="AS62" s="16"/>
      <c r="AT62" s="17"/>
      <c r="AU62" s="54"/>
      <c r="AV62" s="54"/>
      <c r="AW62" s="54"/>
      <c r="AX62" s="54"/>
      <c r="AY62" s="54"/>
      <c r="AZ62" s="54"/>
      <c r="BA62" s="54"/>
      <c r="BB62" s="54"/>
      <c r="BC62" s="54"/>
      <c r="BD62" s="18"/>
      <c r="BE62" s="16"/>
      <c r="BF62" s="16"/>
      <c r="BG62" s="16"/>
    </row>
    <row r="63" spans="1:59" s="50" customFormat="1" ht="21.75" customHeight="1" x14ac:dyDescent="0.15">
      <c r="A63" s="64" t="s">
        <v>92</v>
      </c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0"/>
      <c r="AO63" s="55"/>
      <c r="AP63" s="55"/>
      <c r="AQ63" s="55"/>
      <c r="AR63" s="55"/>
      <c r="AU63" s="55"/>
      <c r="AV63" s="55"/>
      <c r="AW63" s="55"/>
      <c r="AX63" s="55"/>
      <c r="AY63" s="55"/>
      <c r="AZ63" s="55"/>
      <c r="BA63" s="55"/>
      <c r="BB63" s="55"/>
      <c r="BC63" s="55"/>
    </row>
    <row r="64" spans="1:59" s="50" customFormat="1" ht="21.75" customHeight="1" x14ac:dyDescent="0.15">
      <c r="A64" s="64" t="s">
        <v>93</v>
      </c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0"/>
      <c r="AO64" s="55"/>
      <c r="AP64" s="55"/>
      <c r="AQ64" s="55"/>
      <c r="AR64" s="55"/>
      <c r="AU64" s="55"/>
      <c r="AV64" s="55"/>
      <c r="AW64" s="55"/>
      <c r="AX64" s="55"/>
      <c r="AY64" s="55"/>
      <c r="AZ64" s="55"/>
      <c r="BA64" s="55"/>
      <c r="BB64" s="55"/>
      <c r="BC64" s="55"/>
    </row>
    <row r="65" spans="1:56" s="50" customFormat="1" ht="21.75" customHeight="1" x14ac:dyDescent="0.15">
      <c r="A65" s="64" t="s">
        <v>94</v>
      </c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0"/>
      <c r="AO65" s="55"/>
      <c r="AP65" s="55"/>
      <c r="AQ65" s="55"/>
      <c r="AR65" s="55"/>
      <c r="AU65" s="55"/>
      <c r="AV65" s="55"/>
      <c r="AW65" s="55"/>
      <c r="AX65" s="55"/>
      <c r="AY65" s="55"/>
      <c r="AZ65" s="55"/>
      <c r="BA65" s="55"/>
      <c r="BB65" s="55"/>
      <c r="BC65" s="55"/>
    </row>
    <row r="66" spans="1:56" s="50" customFormat="1" ht="21.75" customHeight="1" x14ac:dyDescent="0.15">
      <c r="A66" s="64" t="s">
        <v>95</v>
      </c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55"/>
      <c r="AP66" s="60"/>
      <c r="AQ66" s="55"/>
      <c r="AR66" s="55"/>
      <c r="AU66" s="55"/>
      <c r="AV66" s="55"/>
      <c r="AW66" s="55"/>
      <c r="AX66" s="55"/>
      <c r="AY66" s="55"/>
      <c r="AZ66" s="55"/>
      <c r="BA66" s="55"/>
      <c r="BB66" s="55"/>
      <c r="BC66" s="55"/>
    </row>
    <row r="67" spans="1:56" s="50" customFormat="1" ht="21.75" customHeight="1" x14ac:dyDescent="0.15">
      <c r="A67" s="50" t="s">
        <v>96</v>
      </c>
      <c r="I67" s="55"/>
      <c r="J67" s="55"/>
      <c r="K67" s="55"/>
      <c r="L67" s="55"/>
      <c r="M67" s="55"/>
      <c r="P67" s="55"/>
      <c r="Q67" s="55"/>
      <c r="R67" s="55"/>
      <c r="S67" s="55"/>
      <c r="T67" s="55"/>
      <c r="W67" s="55"/>
      <c r="X67" s="55"/>
      <c r="Y67" s="55"/>
      <c r="Z67" s="55"/>
      <c r="AA67" s="55"/>
      <c r="AB67" s="55"/>
      <c r="AC67" s="55"/>
      <c r="AD67" s="55"/>
      <c r="AG67" s="55"/>
      <c r="AH67" s="55"/>
      <c r="AI67" s="55"/>
      <c r="AJ67" s="55"/>
      <c r="AK67" s="55"/>
      <c r="AN67" s="55"/>
      <c r="AO67" s="55"/>
      <c r="AP67" s="55"/>
      <c r="AQ67" s="55"/>
      <c r="AR67" s="55"/>
      <c r="AU67" s="55"/>
      <c r="AV67" s="55"/>
      <c r="AW67" s="55"/>
      <c r="AX67" s="55"/>
      <c r="AY67" s="55"/>
      <c r="AZ67" s="55"/>
      <c r="BA67" s="55"/>
      <c r="BB67" s="55"/>
      <c r="BC67" s="55"/>
    </row>
    <row r="68" spans="1:56" ht="15" customHeight="1" x14ac:dyDescent="0.2">
      <c r="A68" s="49"/>
      <c r="B68" s="49"/>
      <c r="C68" s="49"/>
      <c r="D68" s="49"/>
      <c r="E68" s="49"/>
      <c r="F68" s="49"/>
      <c r="G68" s="49"/>
      <c r="H68" s="49"/>
      <c r="I68" s="56"/>
      <c r="J68" s="56"/>
      <c r="K68" s="56"/>
      <c r="L68" s="56"/>
      <c r="M68" s="56"/>
      <c r="N68" s="49"/>
      <c r="O68" s="49"/>
      <c r="P68" s="56"/>
      <c r="Q68" s="56"/>
      <c r="R68" s="56"/>
      <c r="S68" s="56"/>
      <c r="T68" s="56"/>
      <c r="U68" s="49"/>
      <c r="V68" s="49"/>
      <c r="W68" s="56"/>
      <c r="X68" s="56"/>
      <c r="Y68" s="56"/>
      <c r="Z68" s="56"/>
      <c r="AA68" s="56"/>
      <c r="AB68" s="56"/>
      <c r="AC68" s="56"/>
      <c r="AD68" s="56"/>
      <c r="AE68" s="49"/>
      <c r="AF68" s="49"/>
      <c r="AG68" s="56"/>
      <c r="AH68" s="56"/>
      <c r="AI68" s="56"/>
      <c r="AJ68" s="56"/>
      <c r="AK68" s="56"/>
      <c r="AL68" s="49"/>
      <c r="AM68" s="49"/>
      <c r="AN68" s="56"/>
      <c r="AR68" s="58"/>
      <c r="AT68" s="2"/>
      <c r="AY68" s="58"/>
      <c r="BD68" s="2"/>
    </row>
    <row r="69" spans="1:56" s="7" customFormat="1" ht="20.100000000000001" customHeight="1" x14ac:dyDescent="0.25">
      <c r="A69" s="90" t="s">
        <v>11</v>
      </c>
      <c r="B69" s="90"/>
      <c r="C69" s="90"/>
      <c r="D69" s="90"/>
      <c r="E69" s="90"/>
      <c r="I69" s="57"/>
      <c r="J69" s="57"/>
      <c r="K69" s="57"/>
      <c r="L69" s="57"/>
      <c r="M69" s="57"/>
      <c r="P69" s="57"/>
      <c r="Q69" s="57"/>
      <c r="R69" s="57"/>
      <c r="S69" s="57"/>
      <c r="T69" s="57"/>
      <c r="W69" s="57"/>
      <c r="X69" s="57"/>
      <c r="Y69" s="57"/>
      <c r="Z69" s="57"/>
      <c r="AA69" s="57"/>
      <c r="AB69" s="57"/>
      <c r="AC69" s="57"/>
      <c r="AD69" s="57"/>
      <c r="AG69" s="57"/>
      <c r="AH69" s="57"/>
      <c r="AI69" s="57"/>
      <c r="AJ69" s="57"/>
      <c r="AK69" s="57"/>
      <c r="AN69" s="57"/>
      <c r="AO69" s="57"/>
      <c r="AP69" s="57"/>
      <c r="AQ69" s="57"/>
      <c r="AR69" s="57"/>
      <c r="AU69" s="57"/>
      <c r="AV69" s="57"/>
      <c r="AW69" s="57"/>
      <c r="AX69" s="57"/>
      <c r="AY69" s="57"/>
      <c r="AZ69" s="57"/>
      <c r="BA69" s="57"/>
      <c r="BB69" s="57"/>
      <c r="BC69" s="57"/>
    </row>
    <row r="70" spans="1:56" x14ac:dyDescent="0.15">
      <c r="B70" s="8"/>
      <c r="C70" s="9"/>
      <c r="D70" s="9"/>
      <c r="E70" s="9"/>
      <c r="F70" s="9"/>
      <c r="G70" s="9"/>
      <c r="H70" s="10"/>
      <c r="N70" s="9"/>
      <c r="O70" s="10"/>
      <c r="U70" s="9"/>
      <c r="V70" s="10"/>
      <c r="AE70" s="9"/>
      <c r="AF70" s="10"/>
      <c r="AL70" s="9"/>
      <c r="AM70" s="10"/>
      <c r="AS70" s="9"/>
      <c r="AT70" s="10"/>
    </row>
    <row r="71" spans="1:56" x14ac:dyDescent="0.15">
      <c r="B71" s="8"/>
      <c r="C71" s="9"/>
      <c r="D71" s="9"/>
      <c r="E71" s="9"/>
      <c r="F71" s="9"/>
      <c r="G71" s="9"/>
      <c r="H71" s="10"/>
      <c r="N71" s="9"/>
      <c r="O71" s="10"/>
      <c r="U71" s="9"/>
      <c r="V71" s="10"/>
      <c r="AE71" s="9"/>
      <c r="AF71" s="10"/>
      <c r="AL71" s="9"/>
      <c r="AM71" s="10"/>
      <c r="AS71" s="9"/>
      <c r="AT71" s="10"/>
    </row>
    <row r="72" spans="1:56" x14ac:dyDescent="0.15">
      <c r="B72" s="8"/>
      <c r="C72" s="9"/>
      <c r="D72" s="9"/>
      <c r="E72" s="9"/>
      <c r="F72" s="9"/>
      <c r="G72" s="9"/>
      <c r="H72" s="10"/>
      <c r="N72" s="9"/>
      <c r="O72" s="10"/>
      <c r="U72" s="9"/>
      <c r="V72" s="10"/>
      <c r="AE72" s="9"/>
      <c r="AF72" s="10"/>
      <c r="AL72" s="9"/>
      <c r="AM72" s="10"/>
      <c r="AS72" s="9"/>
      <c r="AT72" s="10"/>
    </row>
    <row r="73" spans="1:56" x14ac:dyDescent="0.15">
      <c r="B73" s="8"/>
      <c r="C73" s="9"/>
      <c r="D73" s="9"/>
      <c r="E73" s="9"/>
      <c r="F73" s="9"/>
      <c r="G73" s="9"/>
      <c r="H73" s="10"/>
      <c r="N73" s="9"/>
      <c r="O73" s="10"/>
      <c r="U73" s="9"/>
      <c r="V73" s="10"/>
      <c r="AE73" s="9"/>
      <c r="AF73" s="10"/>
      <c r="AL73" s="9"/>
      <c r="AM73" s="10"/>
      <c r="AS73" s="9"/>
      <c r="AT73" s="10"/>
    </row>
    <row r="74" spans="1:56" x14ac:dyDescent="0.15">
      <c r="B74" s="8"/>
      <c r="C74" s="9"/>
      <c r="D74" s="9"/>
      <c r="E74" s="9"/>
      <c r="F74" s="9"/>
      <c r="G74" s="9"/>
      <c r="H74" s="10"/>
      <c r="N74" s="9"/>
      <c r="O74" s="10"/>
      <c r="U74" s="9"/>
      <c r="V74" s="10"/>
      <c r="AE74" s="9"/>
      <c r="AF74" s="10"/>
      <c r="AL74" s="9"/>
      <c r="AM74" s="10"/>
      <c r="AS74" s="9"/>
      <c r="AT74" s="10"/>
    </row>
    <row r="75" spans="1:56" x14ac:dyDescent="0.15">
      <c r="B75" s="8"/>
      <c r="C75" s="9"/>
      <c r="D75" s="9"/>
      <c r="E75" s="9"/>
      <c r="F75" s="9"/>
      <c r="G75" s="9"/>
      <c r="H75" s="10"/>
      <c r="N75" s="9"/>
      <c r="O75" s="10"/>
      <c r="U75" s="9"/>
      <c r="V75" s="10"/>
      <c r="AE75" s="9"/>
      <c r="AF75" s="10"/>
      <c r="AL75" s="9"/>
      <c r="AM75" s="10"/>
      <c r="AS75" s="9"/>
      <c r="AT75" s="10"/>
    </row>
    <row r="76" spans="1:56" x14ac:dyDescent="0.15">
      <c r="B76" s="8"/>
      <c r="C76" s="9"/>
      <c r="D76" s="9"/>
      <c r="E76" s="9"/>
      <c r="F76" s="9"/>
      <c r="G76" s="9"/>
      <c r="H76" s="10"/>
      <c r="N76" s="9"/>
      <c r="O76" s="10"/>
      <c r="U76" s="9"/>
      <c r="V76" s="10"/>
      <c r="AE76" s="9"/>
      <c r="AF76" s="10"/>
      <c r="AL76" s="9"/>
      <c r="AM76" s="10"/>
      <c r="AS76" s="9"/>
      <c r="AT76" s="10"/>
    </row>
    <row r="77" spans="1:56" x14ac:dyDescent="0.15">
      <c r="B77" s="8"/>
      <c r="C77" s="9"/>
      <c r="D77" s="9"/>
      <c r="E77" s="9"/>
      <c r="F77" s="9"/>
      <c r="G77" s="9"/>
      <c r="H77" s="10"/>
      <c r="N77" s="9"/>
      <c r="O77" s="10"/>
      <c r="U77" s="9"/>
      <c r="V77" s="10"/>
      <c r="AE77" s="9"/>
      <c r="AF77" s="10"/>
      <c r="AL77" s="9"/>
      <c r="AM77" s="10"/>
      <c r="AS77" s="9"/>
      <c r="AT77" s="10"/>
    </row>
    <row r="78" spans="1:56" x14ac:dyDescent="0.15">
      <c r="B78" s="8"/>
      <c r="C78" s="9"/>
      <c r="D78" s="9"/>
      <c r="E78" s="9"/>
      <c r="F78" s="9"/>
      <c r="G78" s="9"/>
      <c r="H78" s="10"/>
      <c r="N78" s="9"/>
      <c r="O78" s="10"/>
      <c r="U78" s="9"/>
      <c r="V78" s="10"/>
      <c r="AE78" s="9"/>
      <c r="AF78" s="10"/>
      <c r="AL78" s="9"/>
      <c r="AM78" s="10"/>
      <c r="AS78" s="9"/>
      <c r="AT78" s="10"/>
    </row>
    <row r="79" spans="1:56" x14ac:dyDescent="0.15">
      <c r="B79" s="8"/>
      <c r="C79" s="9"/>
      <c r="D79" s="9"/>
      <c r="E79" s="9"/>
      <c r="F79" s="9"/>
      <c r="G79" s="9"/>
      <c r="H79" s="10"/>
      <c r="N79" s="9"/>
      <c r="O79" s="10"/>
      <c r="U79" s="9"/>
      <c r="V79" s="10"/>
      <c r="AE79" s="9"/>
      <c r="AF79" s="10"/>
      <c r="AL79" s="9"/>
      <c r="AM79" s="10"/>
      <c r="AS79" s="9"/>
      <c r="AT79" s="10"/>
    </row>
    <row r="80" spans="1:56" x14ac:dyDescent="0.15">
      <c r="B80" s="8"/>
      <c r="C80" s="9"/>
      <c r="D80" s="9"/>
      <c r="E80" s="9"/>
      <c r="F80" s="9"/>
      <c r="G80" s="9"/>
      <c r="H80" s="10"/>
      <c r="N80" s="9"/>
      <c r="O80" s="10"/>
      <c r="U80" s="9"/>
      <c r="V80" s="10"/>
      <c r="AE80" s="9"/>
      <c r="AF80" s="10"/>
      <c r="AL80" s="9"/>
      <c r="AM80" s="10"/>
      <c r="AS80" s="9"/>
      <c r="AT80" s="10"/>
    </row>
    <row r="81" spans="2:46" x14ac:dyDescent="0.15">
      <c r="B81" s="8"/>
      <c r="C81" s="9"/>
      <c r="D81" s="9"/>
      <c r="E81" s="9"/>
      <c r="F81" s="9"/>
      <c r="G81" s="9"/>
      <c r="H81" s="10"/>
      <c r="N81" s="9"/>
      <c r="O81" s="10"/>
      <c r="U81" s="9"/>
      <c r="V81" s="10"/>
      <c r="AE81" s="9"/>
      <c r="AF81" s="10"/>
      <c r="AL81" s="9"/>
      <c r="AM81" s="10"/>
      <c r="AS81" s="9"/>
      <c r="AT81" s="10"/>
    </row>
    <row r="82" spans="2:46" x14ac:dyDescent="0.15">
      <c r="B82" s="8"/>
      <c r="C82" s="9"/>
      <c r="D82" s="9"/>
      <c r="E82" s="9"/>
      <c r="F82" s="9"/>
      <c r="G82" s="9"/>
      <c r="H82" s="10"/>
      <c r="N82" s="9"/>
      <c r="O82" s="10"/>
      <c r="U82" s="9"/>
      <c r="V82" s="10"/>
      <c r="AE82" s="9"/>
      <c r="AF82" s="10"/>
      <c r="AL82" s="9"/>
      <c r="AM82" s="10"/>
      <c r="AS82" s="9"/>
      <c r="AT82" s="10"/>
    </row>
    <row r="83" spans="2:46" x14ac:dyDescent="0.15">
      <c r="B83" s="8"/>
      <c r="C83" s="9"/>
      <c r="D83" s="9"/>
      <c r="E83" s="9"/>
      <c r="F83" s="9"/>
      <c r="G83" s="9"/>
      <c r="H83" s="10"/>
      <c r="N83" s="9"/>
      <c r="O83" s="10"/>
      <c r="U83" s="9"/>
      <c r="V83" s="10"/>
      <c r="AE83" s="9"/>
      <c r="AF83" s="10"/>
      <c r="AL83" s="9"/>
      <c r="AM83" s="10"/>
      <c r="AS83" s="9"/>
      <c r="AT83" s="10"/>
    </row>
    <row r="84" spans="2:46" x14ac:dyDescent="0.15">
      <c r="B84" s="8"/>
      <c r="C84" s="9"/>
      <c r="D84" s="9"/>
      <c r="E84" s="9"/>
      <c r="F84" s="9"/>
      <c r="G84" s="9"/>
      <c r="H84" s="10"/>
      <c r="N84" s="9"/>
      <c r="O84" s="10"/>
      <c r="U84" s="9"/>
      <c r="V84" s="10"/>
      <c r="AE84" s="9"/>
      <c r="AF84" s="10"/>
      <c r="AL84" s="9"/>
      <c r="AM84" s="10"/>
      <c r="AS84" s="9"/>
      <c r="AT84" s="10"/>
    </row>
    <row r="85" spans="2:46" x14ac:dyDescent="0.15">
      <c r="B85" s="8"/>
      <c r="C85" s="9"/>
      <c r="D85" s="9"/>
      <c r="E85" s="9"/>
      <c r="F85" s="9"/>
      <c r="G85" s="9"/>
      <c r="H85" s="10"/>
      <c r="N85" s="9"/>
      <c r="O85" s="10"/>
      <c r="U85" s="9"/>
      <c r="V85" s="10"/>
      <c r="AE85" s="9"/>
      <c r="AF85" s="10"/>
      <c r="AL85" s="9"/>
      <c r="AM85" s="10"/>
      <c r="AS85" s="9"/>
      <c r="AT85" s="10"/>
    </row>
    <row r="86" spans="2:46" x14ac:dyDescent="0.15">
      <c r="B86" s="8"/>
      <c r="C86" s="9"/>
      <c r="D86" s="9"/>
      <c r="E86" s="9"/>
      <c r="F86" s="9"/>
      <c r="G86" s="9"/>
      <c r="H86" s="10"/>
      <c r="N86" s="9"/>
      <c r="O86" s="10"/>
      <c r="U86" s="9"/>
      <c r="V86" s="10"/>
      <c r="AE86" s="9"/>
      <c r="AF86" s="10"/>
      <c r="AL86" s="9"/>
      <c r="AM86" s="10"/>
      <c r="AS86" s="9"/>
      <c r="AT86" s="10"/>
    </row>
    <row r="87" spans="2:46" x14ac:dyDescent="0.15">
      <c r="B87" s="8"/>
      <c r="C87" s="9"/>
      <c r="D87" s="9"/>
      <c r="E87" s="9"/>
      <c r="F87" s="9"/>
      <c r="G87" s="9"/>
      <c r="H87" s="10"/>
      <c r="N87" s="9"/>
      <c r="O87" s="10"/>
      <c r="U87" s="9"/>
      <c r="V87" s="10"/>
      <c r="AE87" s="9"/>
      <c r="AF87" s="10"/>
      <c r="AL87" s="9"/>
      <c r="AM87" s="10"/>
      <c r="AS87" s="9"/>
      <c r="AT87" s="10"/>
    </row>
    <row r="88" spans="2:46" x14ac:dyDescent="0.15">
      <c r="B88" s="8"/>
      <c r="C88" s="9"/>
      <c r="D88" s="9"/>
      <c r="E88" s="9"/>
      <c r="F88" s="9"/>
      <c r="G88" s="9"/>
      <c r="H88" s="10"/>
      <c r="N88" s="9"/>
      <c r="O88" s="10"/>
      <c r="U88" s="9"/>
      <c r="V88" s="10"/>
      <c r="AE88" s="9"/>
      <c r="AF88" s="10"/>
      <c r="AL88" s="9"/>
      <c r="AM88" s="10"/>
      <c r="AS88" s="9"/>
      <c r="AT88" s="10"/>
    </row>
    <row r="89" spans="2:46" x14ac:dyDescent="0.15">
      <c r="B89" s="8"/>
      <c r="C89" s="9"/>
      <c r="D89" s="9"/>
      <c r="E89" s="9"/>
      <c r="F89" s="9"/>
      <c r="G89" s="9"/>
      <c r="H89" s="10"/>
      <c r="N89" s="9"/>
      <c r="O89" s="10"/>
      <c r="U89" s="9"/>
      <c r="V89" s="10"/>
      <c r="AE89" s="9"/>
      <c r="AF89" s="10"/>
      <c r="AL89" s="9"/>
      <c r="AM89" s="10"/>
      <c r="AS89" s="9"/>
      <c r="AT89" s="10"/>
    </row>
    <row r="90" spans="2:46" x14ac:dyDescent="0.15">
      <c r="B90" s="8"/>
      <c r="C90" s="9"/>
      <c r="D90" s="9"/>
      <c r="E90" s="9"/>
      <c r="F90" s="9"/>
      <c r="G90" s="9"/>
      <c r="H90" s="10"/>
      <c r="N90" s="9"/>
      <c r="O90" s="10"/>
      <c r="U90" s="9"/>
      <c r="V90" s="10"/>
      <c r="AE90" s="9"/>
      <c r="AF90" s="10"/>
      <c r="AL90" s="9"/>
      <c r="AM90" s="10"/>
      <c r="AS90" s="9"/>
      <c r="AT90" s="10"/>
    </row>
    <row r="91" spans="2:46" x14ac:dyDescent="0.15">
      <c r="B91" s="8"/>
      <c r="C91" s="9"/>
      <c r="D91" s="9"/>
      <c r="E91" s="9"/>
      <c r="F91" s="9"/>
      <c r="G91" s="9"/>
      <c r="H91" s="10"/>
      <c r="N91" s="9"/>
      <c r="O91" s="10"/>
      <c r="U91" s="9"/>
      <c r="V91" s="10"/>
      <c r="AE91" s="9"/>
      <c r="AF91" s="10"/>
      <c r="AL91" s="9"/>
      <c r="AM91" s="10"/>
      <c r="AS91" s="9"/>
      <c r="AT91" s="10"/>
    </row>
    <row r="92" spans="2:46" x14ac:dyDescent="0.15">
      <c r="B92" s="8"/>
      <c r="C92" s="9"/>
      <c r="D92" s="9"/>
      <c r="E92" s="9"/>
      <c r="F92" s="9"/>
      <c r="G92" s="9"/>
      <c r="H92" s="10"/>
      <c r="N92" s="9"/>
      <c r="O92" s="10"/>
      <c r="U92" s="9"/>
      <c r="V92" s="10"/>
      <c r="AE92" s="9"/>
      <c r="AF92" s="10"/>
      <c r="AL92" s="9"/>
      <c r="AM92" s="10"/>
      <c r="AS92" s="9"/>
      <c r="AT92" s="10"/>
    </row>
    <row r="93" spans="2:46" x14ac:dyDescent="0.15">
      <c r="B93" s="8"/>
      <c r="C93" s="9"/>
      <c r="D93" s="9"/>
      <c r="E93" s="9"/>
      <c r="F93" s="9"/>
      <c r="G93" s="9"/>
      <c r="H93" s="10"/>
      <c r="N93" s="9"/>
      <c r="O93" s="10"/>
      <c r="U93" s="9"/>
      <c r="V93" s="10"/>
      <c r="AE93" s="9"/>
      <c r="AF93" s="10"/>
      <c r="AL93" s="9"/>
      <c r="AM93" s="10"/>
      <c r="AS93" s="9"/>
      <c r="AT93" s="10"/>
    </row>
    <row r="94" spans="2:46" x14ac:dyDescent="0.15">
      <c r="B94" s="8"/>
      <c r="C94" s="9"/>
      <c r="D94" s="9"/>
      <c r="E94" s="9"/>
      <c r="F94" s="9"/>
      <c r="G94" s="9"/>
      <c r="H94" s="10"/>
      <c r="N94" s="9"/>
      <c r="O94" s="10"/>
      <c r="U94" s="9"/>
      <c r="V94" s="10"/>
      <c r="AE94" s="9"/>
      <c r="AF94" s="10"/>
      <c r="AL94" s="9"/>
      <c r="AM94" s="10"/>
      <c r="AS94" s="9"/>
      <c r="AT94" s="10"/>
    </row>
    <row r="95" spans="2:46" x14ac:dyDescent="0.15">
      <c r="B95" s="8"/>
      <c r="C95" s="9"/>
      <c r="D95" s="9"/>
      <c r="E95" s="9"/>
      <c r="F95" s="9"/>
      <c r="G95" s="9"/>
      <c r="H95" s="10"/>
      <c r="N95" s="9"/>
      <c r="O95" s="10"/>
      <c r="U95" s="9"/>
      <c r="V95" s="10"/>
      <c r="AE95" s="9"/>
      <c r="AF95" s="10"/>
      <c r="AL95" s="9"/>
      <c r="AM95" s="10"/>
      <c r="AS95" s="9"/>
      <c r="AT95" s="10"/>
    </row>
    <row r="96" spans="2:46" x14ac:dyDescent="0.15">
      <c r="B96" s="8"/>
      <c r="C96" s="9"/>
      <c r="D96" s="9"/>
      <c r="E96" s="9"/>
      <c r="F96" s="9"/>
      <c r="G96" s="9"/>
      <c r="H96" s="10"/>
      <c r="N96" s="9"/>
      <c r="O96" s="10"/>
      <c r="U96" s="9"/>
      <c r="V96" s="10"/>
      <c r="AE96" s="9"/>
      <c r="AF96" s="10"/>
      <c r="AL96" s="9"/>
      <c r="AM96" s="10"/>
      <c r="AS96" s="9"/>
      <c r="AT96" s="10"/>
    </row>
    <row r="97" spans="2:46" x14ac:dyDescent="0.15">
      <c r="B97" s="8"/>
      <c r="C97" s="9"/>
      <c r="D97" s="9"/>
      <c r="E97" s="9"/>
      <c r="F97" s="9"/>
      <c r="G97" s="9"/>
      <c r="H97" s="10"/>
      <c r="N97" s="9"/>
      <c r="O97" s="10"/>
      <c r="U97" s="9"/>
      <c r="V97" s="10"/>
      <c r="AE97" s="9"/>
      <c r="AF97" s="10"/>
      <c r="AL97" s="9"/>
      <c r="AM97" s="10"/>
      <c r="AS97" s="9"/>
      <c r="AT97" s="10"/>
    </row>
    <row r="98" spans="2:46" x14ac:dyDescent="0.15">
      <c r="B98" s="8"/>
      <c r="C98" s="9"/>
      <c r="D98" s="9"/>
      <c r="E98" s="9"/>
      <c r="F98" s="9"/>
      <c r="G98" s="9"/>
      <c r="H98" s="10"/>
      <c r="N98" s="9"/>
      <c r="O98" s="10"/>
      <c r="U98" s="9"/>
      <c r="V98" s="10"/>
      <c r="AE98" s="9"/>
      <c r="AF98" s="10"/>
      <c r="AL98" s="9"/>
      <c r="AM98" s="10"/>
      <c r="AS98" s="9"/>
      <c r="AT98" s="10"/>
    </row>
    <row r="99" spans="2:46" x14ac:dyDescent="0.15">
      <c r="B99" s="8"/>
      <c r="C99" s="9"/>
      <c r="D99" s="9"/>
      <c r="E99" s="9"/>
      <c r="F99" s="9"/>
      <c r="G99" s="9"/>
      <c r="H99" s="10"/>
      <c r="N99" s="9"/>
      <c r="O99" s="10"/>
      <c r="U99" s="9"/>
      <c r="V99" s="10"/>
      <c r="AE99" s="9"/>
      <c r="AF99" s="10"/>
      <c r="AL99" s="9"/>
      <c r="AM99" s="10"/>
      <c r="AS99" s="9"/>
      <c r="AT99" s="10"/>
    </row>
    <row r="100" spans="2:46" x14ac:dyDescent="0.15">
      <c r="B100" s="8"/>
      <c r="C100" s="9"/>
      <c r="D100" s="9"/>
      <c r="E100" s="9"/>
      <c r="F100" s="9"/>
      <c r="G100" s="9"/>
      <c r="H100" s="10"/>
      <c r="N100" s="9"/>
      <c r="O100" s="10"/>
      <c r="U100" s="9"/>
      <c r="V100" s="10"/>
      <c r="AE100" s="9"/>
      <c r="AF100" s="10"/>
      <c r="AL100" s="9"/>
      <c r="AM100" s="10"/>
      <c r="AS100" s="9"/>
      <c r="AT100" s="10"/>
    </row>
    <row r="101" spans="2:46" x14ac:dyDescent="0.15">
      <c r="B101" s="8"/>
      <c r="C101" s="9"/>
      <c r="D101" s="9"/>
      <c r="E101" s="9"/>
      <c r="F101" s="9"/>
      <c r="G101" s="9"/>
      <c r="H101" s="10"/>
      <c r="N101" s="9"/>
      <c r="O101" s="10"/>
      <c r="U101" s="9"/>
      <c r="V101" s="10"/>
      <c r="AE101" s="9"/>
      <c r="AF101" s="10"/>
      <c r="AL101" s="9"/>
      <c r="AM101" s="10"/>
      <c r="AS101" s="9"/>
      <c r="AT101" s="10"/>
    </row>
    <row r="102" spans="2:46" x14ac:dyDescent="0.15">
      <c r="B102" s="8"/>
      <c r="C102" s="9"/>
      <c r="D102" s="9"/>
      <c r="E102" s="9"/>
      <c r="F102" s="9"/>
      <c r="G102" s="9"/>
      <c r="H102" s="10"/>
      <c r="N102" s="9"/>
      <c r="O102" s="10"/>
      <c r="U102" s="9"/>
      <c r="V102" s="10"/>
      <c r="AE102" s="9"/>
      <c r="AF102" s="10"/>
      <c r="AL102" s="9"/>
      <c r="AM102" s="10"/>
      <c r="AS102" s="9"/>
      <c r="AT102" s="10"/>
    </row>
    <row r="103" spans="2:46" x14ac:dyDescent="0.15">
      <c r="B103" s="8"/>
      <c r="C103" s="9"/>
      <c r="D103" s="9"/>
      <c r="E103" s="9"/>
      <c r="F103" s="9"/>
      <c r="G103" s="9"/>
      <c r="H103" s="10"/>
      <c r="N103" s="9"/>
      <c r="O103" s="10"/>
      <c r="U103" s="9"/>
      <c r="V103" s="10"/>
      <c r="AE103" s="9"/>
      <c r="AF103" s="10"/>
      <c r="AL103" s="9"/>
      <c r="AM103" s="10"/>
      <c r="AS103" s="9"/>
      <c r="AT103" s="10"/>
    </row>
    <row r="104" spans="2:46" x14ac:dyDescent="0.15">
      <c r="B104" s="8"/>
      <c r="C104" s="9"/>
      <c r="D104" s="9"/>
      <c r="E104" s="9"/>
      <c r="F104" s="9"/>
      <c r="G104" s="9"/>
      <c r="H104" s="10"/>
      <c r="N104" s="9"/>
      <c r="O104" s="10"/>
      <c r="U104" s="9"/>
      <c r="V104" s="10"/>
      <c r="AE104" s="9"/>
      <c r="AF104" s="10"/>
      <c r="AL104" s="9"/>
      <c r="AM104" s="10"/>
      <c r="AS104" s="9"/>
      <c r="AT104" s="10"/>
    </row>
    <row r="105" spans="2:46" x14ac:dyDescent="0.15">
      <c r="B105" s="8"/>
      <c r="C105" s="9"/>
      <c r="D105" s="9"/>
      <c r="E105" s="9"/>
      <c r="F105" s="9"/>
      <c r="G105" s="9"/>
      <c r="H105" s="10"/>
      <c r="N105" s="9"/>
      <c r="O105" s="10"/>
      <c r="U105" s="9"/>
      <c r="V105" s="10"/>
      <c r="AE105" s="9"/>
      <c r="AF105" s="10"/>
      <c r="AL105" s="9"/>
      <c r="AM105" s="10"/>
      <c r="AS105" s="9"/>
      <c r="AT105" s="10"/>
    </row>
    <row r="106" spans="2:46" x14ac:dyDescent="0.15">
      <c r="B106" s="8"/>
      <c r="C106" s="9"/>
      <c r="D106" s="9"/>
      <c r="E106" s="9"/>
      <c r="F106" s="9"/>
      <c r="G106" s="9"/>
      <c r="H106" s="10"/>
      <c r="N106" s="9"/>
      <c r="O106" s="10"/>
      <c r="U106" s="9"/>
      <c r="V106" s="10"/>
      <c r="AE106" s="9"/>
      <c r="AF106" s="10"/>
      <c r="AL106" s="9"/>
      <c r="AM106" s="10"/>
      <c r="AS106" s="9"/>
      <c r="AT106" s="10"/>
    </row>
    <row r="107" spans="2:46" x14ac:dyDescent="0.15">
      <c r="B107" s="8"/>
      <c r="C107" s="9"/>
      <c r="D107" s="9"/>
      <c r="E107" s="9"/>
      <c r="F107" s="9"/>
      <c r="G107" s="9"/>
      <c r="H107" s="10"/>
      <c r="N107" s="9"/>
      <c r="O107" s="10"/>
      <c r="U107" s="9"/>
      <c r="V107" s="10"/>
      <c r="AE107" s="9"/>
      <c r="AF107" s="10"/>
      <c r="AL107" s="9"/>
      <c r="AM107" s="10"/>
      <c r="AS107" s="9"/>
      <c r="AT107" s="10"/>
    </row>
    <row r="108" spans="2:46" x14ac:dyDescent="0.15">
      <c r="B108" s="8"/>
      <c r="C108" s="9"/>
      <c r="D108" s="9"/>
      <c r="E108" s="9"/>
      <c r="F108" s="9"/>
      <c r="G108" s="9"/>
      <c r="H108" s="10"/>
      <c r="N108" s="9"/>
      <c r="O108" s="10"/>
      <c r="U108" s="9"/>
      <c r="V108" s="10"/>
      <c r="AE108" s="9"/>
      <c r="AF108" s="10"/>
      <c r="AL108" s="9"/>
      <c r="AM108" s="10"/>
      <c r="AS108" s="9"/>
      <c r="AT108" s="10"/>
    </row>
    <row r="109" spans="2:46" x14ac:dyDescent="0.15">
      <c r="B109" s="8"/>
      <c r="C109" s="9"/>
      <c r="D109" s="9"/>
      <c r="E109" s="9"/>
      <c r="F109" s="9"/>
      <c r="G109" s="9"/>
      <c r="H109" s="10"/>
      <c r="N109" s="9"/>
      <c r="O109" s="10"/>
      <c r="U109" s="9"/>
      <c r="V109" s="10"/>
      <c r="AE109" s="9"/>
      <c r="AF109" s="10"/>
      <c r="AL109" s="9"/>
      <c r="AM109" s="10"/>
      <c r="AS109" s="9"/>
      <c r="AT109" s="10"/>
    </row>
    <row r="110" spans="2:46" x14ac:dyDescent="0.15">
      <c r="B110" s="8"/>
      <c r="C110" s="9"/>
      <c r="D110" s="9"/>
      <c r="E110" s="9"/>
      <c r="F110" s="9"/>
      <c r="G110" s="9"/>
      <c r="H110" s="10"/>
      <c r="N110" s="9"/>
      <c r="O110" s="10"/>
      <c r="U110" s="9"/>
      <c r="V110" s="10"/>
      <c r="AE110" s="9"/>
      <c r="AF110" s="10"/>
      <c r="AL110" s="9"/>
      <c r="AM110" s="10"/>
      <c r="AS110" s="9"/>
      <c r="AT110" s="10"/>
    </row>
    <row r="111" spans="2:46" x14ac:dyDescent="0.15">
      <c r="B111" s="8"/>
      <c r="C111" s="9"/>
      <c r="D111" s="9"/>
      <c r="E111" s="9"/>
      <c r="F111" s="9"/>
      <c r="G111" s="9"/>
      <c r="H111" s="10"/>
      <c r="N111" s="9"/>
      <c r="O111" s="10"/>
      <c r="U111" s="9"/>
      <c r="V111" s="10"/>
      <c r="AE111" s="9"/>
      <c r="AF111" s="10"/>
      <c r="AL111" s="9"/>
      <c r="AM111" s="10"/>
      <c r="AS111" s="9"/>
      <c r="AT111" s="10"/>
    </row>
    <row r="112" spans="2:46" x14ac:dyDescent="0.15">
      <c r="B112" s="8"/>
      <c r="C112" s="9"/>
      <c r="D112" s="9"/>
      <c r="E112" s="9"/>
      <c r="F112" s="9"/>
      <c r="G112" s="9"/>
      <c r="H112" s="10"/>
      <c r="N112" s="9"/>
      <c r="O112" s="10"/>
      <c r="U112" s="9"/>
      <c r="V112" s="10"/>
      <c r="AE112" s="9"/>
      <c r="AF112" s="10"/>
      <c r="AL112" s="9"/>
      <c r="AM112" s="10"/>
      <c r="AS112" s="9"/>
      <c r="AT112" s="10"/>
    </row>
    <row r="113" spans="2:46" x14ac:dyDescent="0.15">
      <c r="B113" s="8"/>
      <c r="C113" s="9"/>
      <c r="D113" s="9"/>
      <c r="E113" s="9"/>
      <c r="F113" s="9"/>
      <c r="G113" s="9"/>
      <c r="H113" s="10"/>
      <c r="N113" s="9"/>
      <c r="O113" s="10"/>
      <c r="U113" s="9"/>
      <c r="V113" s="10"/>
      <c r="AE113" s="9"/>
      <c r="AF113" s="10"/>
      <c r="AL113" s="9"/>
      <c r="AM113" s="10"/>
      <c r="AS113" s="9"/>
      <c r="AT113" s="10"/>
    </row>
    <row r="114" spans="2:46" x14ac:dyDescent="0.15">
      <c r="B114" s="8"/>
      <c r="C114" s="9"/>
      <c r="D114" s="9"/>
      <c r="E114" s="9"/>
      <c r="F114" s="9"/>
      <c r="G114" s="9"/>
      <c r="H114" s="10"/>
      <c r="N114" s="9"/>
      <c r="O114" s="10"/>
      <c r="U114" s="9"/>
      <c r="V114" s="10"/>
      <c r="AE114" s="9"/>
      <c r="AF114" s="10"/>
      <c r="AL114" s="9"/>
      <c r="AM114" s="10"/>
      <c r="AS114" s="9"/>
      <c r="AT114" s="10"/>
    </row>
    <row r="115" spans="2:46" x14ac:dyDescent="0.15">
      <c r="B115" s="8"/>
      <c r="C115" s="9"/>
      <c r="D115" s="9"/>
      <c r="E115" s="9"/>
      <c r="F115" s="9"/>
      <c r="G115" s="9"/>
      <c r="H115" s="10"/>
      <c r="N115" s="9"/>
      <c r="O115" s="10"/>
      <c r="U115" s="9"/>
      <c r="V115" s="10"/>
      <c r="AE115" s="9"/>
      <c r="AF115" s="10"/>
      <c r="AL115" s="9"/>
      <c r="AM115" s="10"/>
      <c r="AS115" s="9"/>
      <c r="AT115" s="10"/>
    </row>
    <row r="116" spans="2:46" x14ac:dyDescent="0.15">
      <c r="B116" s="8"/>
      <c r="C116" s="9"/>
      <c r="D116" s="9"/>
      <c r="E116" s="9"/>
      <c r="F116" s="9"/>
      <c r="G116" s="9"/>
      <c r="H116" s="10"/>
      <c r="N116" s="9"/>
      <c r="O116" s="10"/>
      <c r="U116" s="9"/>
      <c r="V116" s="10"/>
      <c r="AE116" s="9"/>
      <c r="AF116" s="10"/>
      <c r="AL116" s="9"/>
      <c r="AM116" s="10"/>
      <c r="AS116" s="9"/>
      <c r="AT116" s="10"/>
    </row>
    <row r="117" spans="2:46" x14ac:dyDescent="0.15">
      <c r="B117" s="8"/>
      <c r="C117" s="9"/>
      <c r="D117" s="9"/>
      <c r="E117" s="9"/>
      <c r="F117" s="9"/>
      <c r="G117" s="9"/>
      <c r="H117" s="10"/>
      <c r="N117" s="9"/>
      <c r="O117" s="10"/>
      <c r="U117" s="9"/>
      <c r="V117" s="10"/>
      <c r="AE117" s="9"/>
      <c r="AF117" s="10"/>
      <c r="AL117" s="9"/>
      <c r="AM117" s="10"/>
      <c r="AS117" s="9"/>
      <c r="AT117" s="10"/>
    </row>
    <row r="118" spans="2:46" x14ac:dyDescent="0.15">
      <c r="B118" s="8"/>
      <c r="C118" s="9"/>
      <c r="D118" s="9"/>
      <c r="E118" s="9"/>
      <c r="F118" s="9"/>
      <c r="G118" s="9"/>
      <c r="H118" s="10"/>
      <c r="N118" s="9"/>
      <c r="O118" s="10"/>
      <c r="U118" s="9"/>
      <c r="V118" s="10"/>
      <c r="AE118" s="9"/>
      <c r="AF118" s="10"/>
      <c r="AL118" s="9"/>
      <c r="AM118" s="10"/>
      <c r="AS118" s="9"/>
      <c r="AT118" s="10"/>
    </row>
    <row r="119" spans="2:46" x14ac:dyDescent="0.15">
      <c r="B119" s="8"/>
      <c r="C119" s="9"/>
      <c r="D119" s="9"/>
      <c r="E119" s="9"/>
      <c r="F119" s="9"/>
      <c r="G119" s="9"/>
      <c r="H119" s="10"/>
      <c r="N119" s="9"/>
      <c r="O119" s="10"/>
      <c r="U119" s="9"/>
      <c r="V119" s="10"/>
      <c r="AE119" s="9"/>
      <c r="AF119" s="10"/>
      <c r="AL119" s="9"/>
      <c r="AM119" s="10"/>
      <c r="AS119" s="9"/>
      <c r="AT119" s="10"/>
    </row>
    <row r="120" spans="2:46" x14ac:dyDescent="0.15">
      <c r="B120" s="8"/>
      <c r="C120" s="9"/>
      <c r="D120" s="9"/>
      <c r="E120" s="9"/>
      <c r="F120" s="9"/>
      <c r="G120" s="9"/>
      <c r="H120" s="10"/>
      <c r="N120" s="9"/>
      <c r="O120" s="10"/>
      <c r="U120" s="9"/>
      <c r="V120" s="10"/>
      <c r="AE120" s="9"/>
      <c r="AF120" s="10"/>
      <c r="AL120" s="9"/>
      <c r="AM120" s="10"/>
      <c r="AS120" s="9"/>
      <c r="AT120" s="10"/>
    </row>
    <row r="121" spans="2:46" x14ac:dyDescent="0.15">
      <c r="B121" s="8"/>
      <c r="C121" s="9"/>
      <c r="D121" s="9"/>
      <c r="E121" s="9"/>
      <c r="F121" s="9"/>
      <c r="G121" s="9"/>
      <c r="H121" s="10"/>
      <c r="N121" s="9"/>
      <c r="O121" s="10"/>
      <c r="U121" s="9"/>
      <c r="V121" s="10"/>
      <c r="AE121" s="9"/>
      <c r="AF121" s="10"/>
      <c r="AL121" s="9"/>
      <c r="AM121" s="10"/>
      <c r="AS121" s="9"/>
      <c r="AT121" s="10"/>
    </row>
    <row r="122" spans="2:46" x14ac:dyDescent="0.15">
      <c r="B122" s="8"/>
      <c r="C122" s="9"/>
      <c r="D122" s="9"/>
      <c r="E122" s="9"/>
      <c r="F122" s="9"/>
      <c r="G122" s="9"/>
      <c r="H122" s="10"/>
      <c r="N122" s="9"/>
      <c r="O122" s="10"/>
      <c r="U122" s="9"/>
      <c r="V122" s="10"/>
      <c r="AE122" s="9"/>
      <c r="AF122" s="10"/>
      <c r="AL122" s="9"/>
      <c r="AM122" s="10"/>
      <c r="AS122" s="9"/>
      <c r="AT122" s="10"/>
    </row>
    <row r="123" spans="2:46" x14ac:dyDescent="0.15">
      <c r="B123" s="8"/>
      <c r="C123" s="9"/>
      <c r="D123" s="9"/>
      <c r="E123" s="9"/>
      <c r="F123" s="9"/>
      <c r="G123" s="9"/>
      <c r="H123" s="10"/>
      <c r="N123" s="9"/>
      <c r="O123" s="10"/>
      <c r="U123" s="9"/>
      <c r="V123" s="10"/>
      <c r="AE123" s="9"/>
      <c r="AF123" s="10"/>
      <c r="AL123" s="9"/>
      <c r="AM123" s="10"/>
      <c r="AS123" s="9"/>
      <c r="AT123" s="10"/>
    </row>
    <row r="124" spans="2:46" x14ac:dyDescent="0.15">
      <c r="B124" s="8"/>
      <c r="C124" s="9"/>
      <c r="D124" s="9"/>
      <c r="E124" s="9"/>
      <c r="F124" s="9"/>
      <c r="G124" s="9"/>
      <c r="H124" s="10"/>
      <c r="N124" s="9"/>
      <c r="O124" s="10"/>
      <c r="U124" s="9"/>
      <c r="V124" s="10"/>
      <c r="AE124" s="9"/>
      <c r="AF124" s="10"/>
      <c r="AL124" s="9"/>
      <c r="AM124" s="10"/>
      <c r="AS124" s="9"/>
      <c r="AT124" s="10"/>
    </row>
    <row r="125" spans="2:46" x14ac:dyDescent="0.15">
      <c r="B125" s="8"/>
      <c r="C125" s="9"/>
      <c r="D125" s="9"/>
      <c r="E125" s="9"/>
      <c r="F125" s="9"/>
      <c r="G125" s="9"/>
      <c r="H125" s="10"/>
      <c r="N125" s="9"/>
      <c r="O125" s="10"/>
      <c r="U125" s="9"/>
      <c r="V125" s="10"/>
      <c r="AE125" s="9"/>
      <c r="AF125" s="10"/>
      <c r="AL125" s="9"/>
      <c r="AM125" s="10"/>
      <c r="AS125" s="9"/>
      <c r="AT125" s="10"/>
    </row>
    <row r="126" spans="2:46" x14ac:dyDescent="0.15">
      <c r="B126" s="8"/>
      <c r="C126" s="9"/>
      <c r="D126" s="9"/>
      <c r="E126" s="9"/>
      <c r="F126" s="9"/>
      <c r="G126" s="9"/>
      <c r="H126" s="10"/>
      <c r="N126" s="9"/>
      <c r="O126" s="10"/>
      <c r="U126" s="9"/>
      <c r="V126" s="10"/>
      <c r="AE126" s="9"/>
      <c r="AF126" s="10"/>
      <c r="AL126" s="9"/>
      <c r="AM126" s="10"/>
      <c r="AS126" s="9"/>
      <c r="AT126" s="10"/>
    </row>
    <row r="127" spans="2:46" x14ac:dyDescent="0.15">
      <c r="B127" s="8"/>
      <c r="C127" s="9"/>
      <c r="D127" s="9"/>
      <c r="E127" s="9"/>
      <c r="F127" s="9"/>
      <c r="G127" s="9"/>
      <c r="H127" s="10"/>
      <c r="N127" s="9"/>
      <c r="O127" s="10"/>
      <c r="U127" s="9"/>
      <c r="V127" s="10"/>
      <c r="AE127" s="9"/>
      <c r="AF127" s="10"/>
      <c r="AL127" s="9"/>
      <c r="AM127" s="10"/>
      <c r="AS127" s="9"/>
      <c r="AT127" s="10"/>
    </row>
    <row r="128" spans="2:46" x14ac:dyDescent="0.15">
      <c r="B128" s="8"/>
      <c r="C128" s="9"/>
      <c r="D128" s="9"/>
      <c r="E128" s="9"/>
      <c r="F128" s="9"/>
      <c r="G128" s="9"/>
      <c r="H128" s="10"/>
      <c r="N128" s="9"/>
      <c r="O128" s="10"/>
      <c r="U128" s="9"/>
      <c r="V128" s="10"/>
      <c r="AE128" s="9"/>
      <c r="AF128" s="10"/>
      <c r="AL128" s="9"/>
      <c r="AM128" s="10"/>
      <c r="AS128" s="9"/>
      <c r="AT128" s="10"/>
    </row>
  </sheetData>
  <mergeCells count="53">
    <mergeCell ref="AE8:AK8"/>
    <mergeCell ref="BF7:BF11"/>
    <mergeCell ref="BG7:BG11"/>
    <mergeCell ref="BE7:BE11"/>
    <mergeCell ref="AL7:AR7"/>
    <mergeCell ref="AL9:AL11"/>
    <mergeCell ref="AM9:AM11"/>
    <mergeCell ref="AN9:AR10"/>
    <mergeCell ref="AS9:AS11"/>
    <mergeCell ref="AT9:AT11"/>
    <mergeCell ref="AS7:BD7"/>
    <mergeCell ref="AS8:BD8"/>
    <mergeCell ref="AL8:AR8"/>
    <mergeCell ref="AU9:AY9"/>
    <mergeCell ref="AZ9:BD9"/>
    <mergeCell ref="AU10:BD10"/>
    <mergeCell ref="A69:E69"/>
    <mergeCell ref="G7:M7"/>
    <mergeCell ref="N7:T7"/>
    <mergeCell ref="N9:N11"/>
    <mergeCell ref="O9:O11"/>
    <mergeCell ref="P9:T10"/>
    <mergeCell ref="F7:F11"/>
    <mergeCell ref="E7:E11"/>
    <mergeCell ref="G9:G11"/>
    <mergeCell ref="H9:H11"/>
    <mergeCell ref="I9:M10"/>
    <mergeCell ref="D7:D11"/>
    <mergeCell ref="C7:C11"/>
    <mergeCell ref="B7:B11"/>
    <mergeCell ref="A7:A11"/>
    <mergeCell ref="G8:M8"/>
    <mergeCell ref="A1:BE2"/>
    <mergeCell ref="A3:D3"/>
    <mergeCell ref="E3:F3"/>
    <mergeCell ref="A4:D4"/>
    <mergeCell ref="E4:F4"/>
    <mergeCell ref="A63:AM63"/>
    <mergeCell ref="A64:AM64"/>
    <mergeCell ref="A65:AM65"/>
    <mergeCell ref="A66:AN66"/>
    <mergeCell ref="A5:D5"/>
    <mergeCell ref="E5:F5"/>
    <mergeCell ref="N8:T8"/>
    <mergeCell ref="U7:AD7"/>
    <mergeCell ref="U9:U11"/>
    <mergeCell ref="V9:V11"/>
    <mergeCell ref="W9:AD10"/>
    <mergeCell ref="AE7:AK7"/>
    <mergeCell ref="AE9:AE11"/>
    <mergeCell ref="AF9:AF11"/>
    <mergeCell ref="AG9:AK10"/>
    <mergeCell ref="U8:AD8"/>
  </mergeCells>
  <printOptions horizontalCentered="1"/>
  <pageMargins left="0.4" right="0.05" top="0.15" bottom="0" header="0" footer="0"/>
  <pageSetup paperSize="9"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B2B15-CA4C-45A6-806E-00BE5A75C7A5}">
  <dimension ref="B1:J29"/>
  <sheetViews>
    <sheetView showGridLines="0" topLeftCell="A19" workbookViewId="0">
      <selection activeCell="G19" sqref="G19"/>
    </sheetView>
  </sheetViews>
  <sheetFormatPr defaultRowHeight="15" x14ac:dyDescent="0.25"/>
  <cols>
    <col min="1" max="1" width="2" style="33" customWidth="1"/>
    <col min="2" max="2" width="19.625" style="33" customWidth="1"/>
    <col min="3" max="3" width="13" style="33" customWidth="1"/>
    <col min="4" max="4" width="11.625" style="33" customWidth="1"/>
    <col min="5" max="5" width="11.375" style="33" customWidth="1"/>
    <col min="6" max="6" width="13.125" style="33" customWidth="1"/>
    <col min="7" max="7" width="24" style="33" customWidth="1"/>
    <col min="8" max="8" width="25.25" style="33" customWidth="1"/>
    <col min="9" max="9" width="23.625" style="33" customWidth="1"/>
    <col min="10" max="16384" width="9" style="33"/>
  </cols>
  <sheetData>
    <row r="1" spans="2:10" ht="5.25" customHeight="1" x14ac:dyDescent="0.25"/>
    <row r="2" spans="2:10" s="48" customFormat="1" ht="22.5" customHeight="1" x14ac:dyDescent="0.15">
      <c r="B2" s="47" t="s">
        <v>79</v>
      </c>
    </row>
    <row r="3" spans="2:10" s="35" customFormat="1" ht="27" customHeight="1" x14ac:dyDescent="0.15">
      <c r="B3" s="45" t="s">
        <v>81</v>
      </c>
      <c r="C3" s="122" t="s">
        <v>80</v>
      </c>
      <c r="D3" s="122"/>
      <c r="E3" s="122" t="s">
        <v>83</v>
      </c>
      <c r="F3" s="122"/>
      <c r="G3" s="45" t="s">
        <v>39</v>
      </c>
      <c r="H3" s="45" t="s">
        <v>86</v>
      </c>
      <c r="I3" s="45" t="s">
        <v>10</v>
      </c>
    </row>
    <row r="4" spans="2:10" s="35" customFormat="1" ht="27" customHeight="1" x14ac:dyDescent="0.15">
      <c r="B4" s="34" t="s">
        <v>82</v>
      </c>
      <c r="C4" s="123" t="s">
        <v>89</v>
      </c>
      <c r="D4" s="123"/>
      <c r="E4" s="123" t="s">
        <v>84</v>
      </c>
      <c r="F4" s="123"/>
      <c r="G4" s="34" t="s">
        <v>85</v>
      </c>
      <c r="H4" s="34" t="s">
        <v>87</v>
      </c>
      <c r="I4" s="34" t="s">
        <v>100</v>
      </c>
    </row>
    <row r="5" spans="2:10" s="35" customFormat="1" ht="27" customHeight="1" x14ac:dyDescent="0.15">
      <c r="B5" s="34" t="s">
        <v>82</v>
      </c>
      <c r="C5" s="123" t="s">
        <v>89</v>
      </c>
      <c r="D5" s="123"/>
      <c r="E5" s="123" t="s">
        <v>97</v>
      </c>
      <c r="F5" s="123"/>
      <c r="G5" s="34" t="s">
        <v>99</v>
      </c>
      <c r="H5" s="34" t="s">
        <v>97</v>
      </c>
      <c r="I5" s="51" t="s">
        <v>98</v>
      </c>
    </row>
    <row r="6" spans="2:10" s="36" customFormat="1" ht="15.75" x14ac:dyDescent="0.25"/>
    <row r="7" spans="2:10" s="48" customFormat="1" ht="22.5" customHeight="1" x14ac:dyDescent="0.15">
      <c r="B7" s="47" t="s">
        <v>88</v>
      </c>
    </row>
    <row r="8" spans="2:10" s="37" customFormat="1" ht="21.75" customHeight="1" x14ac:dyDescent="0.25">
      <c r="B8" s="46" t="s">
        <v>60</v>
      </c>
      <c r="C8" s="124" t="s">
        <v>61</v>
      </c>
      <c r="D8" s="124"/>
      <c r="E8" s="124"/>
      <c r="F8" s="46" t="s">
        <v>62</v>
      </c>
      <c r="G8" s="46" t="s">
        <v>63</v>
      </c>
      <c r="H8" s="46" t="s">
        <v>64</v>
      </c>
      <c r="I8" s="46" t="s">
        <v>10</v>
      </c>
    </row>
    <row r="9" spans="2:10" ht="123.75" customHeight="1" x14ac:dyDescent="0.25">
      <c r="B9" s="38" t="s">
        <v>43</v>
      </c>
      <c r="C9" s="119"/>
      <c r="D9" s="120"/>
      <c r="E9" s="121"/>
      <c r="F9" s="38">
        <v>1</v>
      </c>
      <c r="G9" s="39" t="s">
        <v>65</v>
      </c>
      <c r="H9" s="40">
        <v>45739.37</v>
      </c>
      <c r="I9" s="41" t="s">
        <v>68</v>
      </c>
    </row>
    <row r="10" spans="2:10" ht="135.75" customHeight="1" x14ac:dyDescent="0.25">
      <c r="B10" s="42" t="s">
        <v>66</v>
      </c>
      <c r="C10" s="125"/>
      <c r="D10" s="126"/>
      <c r="E10" s="127"/>
      <c r="F10" s="42">
        <v>1</v>
      </c>
      <c r="G10" s="39" t="s">
        <v>67</v>
      </c>
      <c r="H10" s="40">
        <v>31900</v>
      </c>
      <c r="I10" s="41" t="s">
        <v>68</v>
      </c>
    </row>
    <row r="11" spans="2:10" ht="77.25" customHeight="1" x14ac:dyDescent="0.25">
      <c r="B11" s="38" t="s">
        <v>69</v>
      </c>
      <c r="C11" s="119"/>
      <c r="D11" s="120"/>
      <c r="E11" s="121"/>
      <c r="F11" s="38">
        <v>1</v>
      </c>
      <c r="G11" s="39" t="s">
        <v>70</v>
      </c>
      <c r="H11" s="40">
        <f>101.72*55</f>
        <v>5594.6</v>
      </c>
      <c r="I11" s="41" t="s">
        <v>68</v>
      </c>
      <c r="J11" s="43"/>
    </row>
    <row r="12" spans="2:10" ht="77.25" customHeight="1" x14ac:dyDescent="0.25">
      <c r="B12" s="38" t="s">
        <v>71</v>
      </c>
      <c r="C12" s="119"/>
      <c r="D12" s="120"/>
      <c r="E12" s="121"/>
      <c r="F12" s="38">
        <v>1</v>
      </c>
      <c r="G12" s="39" t="s">
        <v>72</v>
      </c>
      <c r="H12" s="40">
        <f xml:space="preserve"> 135.24*55</f>
        <v>7438.2000000000007</v>
      </c>
      <c r="I12" s="41" t="s">
        <v>68</v>
      </c>
      <c r="J12" s="43"/>
    </row>
    <row r="13" spans="2:10" ht="77.25" customHeight="1" x14ac:dyDescent="0.25">
      <c r="B13" s="38" t="s">
        <v>73</v>
      </c>
      <c r="C13" s="119"/>
      <c r="D13" s="120"/>
      <c r="E13" s="121"/>
      <c r="F13" s="38">
        <v>1</v>
      </c>
      <c r="G13" s="39" t="s">
        <v>74</v>
      </c>
      <c r="H13" s="40">
        <f>19.57*55</f>
        <v>1076.3499999999999</v>
      </c>
      <c r="I13" s="41" t="s">
        <v>68</v>
      </c>
      <c r="J13" s="43"/>
    </row>
    <row r="14" spans="2:10" ht="77.25" customHeight="1" x14ac:dyDescent="0.25">
      <c r="B14" s="38" t="s">
        <v>73</v>
      </c>
      <c r="C14" s="119"/>
      <c r="D14" s="120"/>
      <c r="E14" s="121"/>
      <c r="F14" s="38">
        <v>1</v>
      </c>
      <c r="G14" s="39" t="s">
        <v>75</v>
      </c>
      <c r="H14" s="40">
        <f>15.65*55</f>
        <v>860.75</v>
      </c>
      <c r="I14" s="41" t="s">
        <v>68</v>
      </c>
      <c r="J14" s="43"/>
    </row>
    <row r="15" spans="2:10" ht="77.25" customHeight="1" x14ac:dyDescent="0.25">
      <c r="B15" s="38" t="s">
        <v>73</v>
      </c>
      <c r="C15" s="119"/>
      <c r="D15" s="120"/>
      <c r="E15" s="121"/>
      <c r="F15" s="38">
        <v>1</v>
      </c>
      <c r="G15" s="39" t="s">
        <v>76</v>
      </c>
      <c r="H15" s="44">
        <f>24.1*55</f>
        <v>1325.5</v>
      </c>
      <c r="I15" s="41" t="s">
        <v>77</v>
      </c>
      <c r="J15" s="43"/>
    </row>
    <row r="16" spans="2:10" ht="18.75" customHeight="1" x14ac:dyDescent="0.25">
      <c r="G16" s="31" t="s">
        <v>78</v>
      </c>
      <c r="H16" s="32">
        <f>SUM(H9:H15)</f>
        <v>93934.77</v>
      </c>
    </row>
    <row r="19" spans="2:9" s="28" customFormat="1" ht="22.5" customHeight="1" x14ac:dyDescent="0.15">
      <c r="B19" s="47" t="s">
        <v>90</v>
      </c>
    </row>
    <row r="20" spans="2:9" s="27" customFormat="1" ht="19.5" customHeight="1" x14ac:dyDescent="0.2">
      <c r="B20" s="29" t="s">
        <v>37</v>
      </c>
      <c r="C20" s="114" t="s">
        <v>38</v>
      </c>
      <c r="D20" s="115"/>
      <c r="E20" s="114" t="s">
        <v>39</v>
      </c>
      <c r="F20" s="115"/>
      <c r="G20" s="29" t="s">
        <v>40</v>
      </c>
      <c r="H20" s="116" t="s">
        <v>41</v>
      </c>
      <c r="I20" s="116"/>
    </row>
    <row r="21" spans="2:9" s="27" customFormat="1" ht="48" customHeight="1" x14ac:dyDescent="0.2">
      <c r="B21" s="30">
        <v>1</v>
      </c>
      <c r="C21" s="118" t="s">
        <v>55</v>
      </c>
      <c r="D21" s="118"/>
      <c r="E21" s="118" t="s">
        <v>43</v>
      </c>
      <c r="F21" s="118"/>
      <c r="G21" s="30" t="s">
        <v>46</v>
      </c>
      <c r="H21" s="117" t="s">
        <v>59</v>
      </c>
      <c r="I21" s="117"/>
    </row>
    <row r="22" spans="2:9" s="27" customFormat="1" ht="48" customHeight="1" x14ac:dyDescent="0.2">
      <c r="B22" s="30">
        <v>2</v>
      </c>
      <c r="C22" s="118" t="s">
        <v>42</v>
      </c>
      <c r="D22" s="118"/>
      <c r="E22" s="118" t="s">
        <v>43</v>
      </c>
      <c r="F22" s="118"/>
      <c r="G22" s="30" t="s">
        <v>44</v>
      </c>
      <c r="H22" s="117" t="s">
        <v>45</v>
      </c>
      <c r="I22" s="117"/>
    </row>
    <row r="23" spans="2:9" s="27" customFormat="1" ht="48" customHeight="1" x14ac:dyDescent="0.2">
      <c r="B23" s="30">
        <v>3</v>
      </c>
      <c r="C23" s="118" t="s">
        <v>47</v>
      </c>
      <c r="D23" s="118"/>
      <c r="E23" s="118" t="s">
        <v>48</v>
      </c>
      <c r="F23" s="118"/>
      <c r="G23" s="30" t="s">
        <v>44</v>
      </c>
      <c r="H23" s="117" t="s">
        <v>56</v>
      </c>
      <c r="I23" s="117"/>
    </row>
    <row r="24" spans="2:9" s="27" customFormat="1" ht="48" customHeight="1" x14ac:dyDescent="0.2">
      <c r="B24" s="30">
        <v>4</v>
      </c>
      <c r="C24" s="118" t="s">
        <v>49</v>
      </c>
      <c r="D24" s="118"/>
      <c r="E24" s="118" t="s">
        <v>50</v>
      </c>
      <c r="F24" s="118"/>
      <c r="G24" s="30" t="s">
        <v>44</v>
      </c>
      <c r="H24" s="117" t="s">
        <v>51</v>
      </c>
      <c r="I24" s="117"/>
    </row>
    <row r="25" spans="2:9" s="27" customFormat="1" ht="48" customHeight="1" x14ac:dyDescent="0.2">
      <c r="B25" s="30">
        <v>5</v>
      </c>
      <c r="C25" s="118" t="s">
        <v>52</v>
      </c>
      <c r="D25" s="118"/>
      <c r="E25" s="118" t="s">
        <v>53</v>
      </c>
      <c r="F25" s="118"/>
      <c r="G25" s="30" t="s">
        <v>46</v>
      </c>
      <c r="H25" s="117" t="s">
        <v>54</v>
      </c>
      <c r="I25" s="117"/>
    </row>
    <row r="26" spans="2:9" s="27" customFormat="1" ht="48" customHeight="1" x14ac:dyDescent="0.2">
      <c r="B26" s="30">
        <v>6</v>
      </c>
      <c r="C26" s="118" t="s">
        <v>57</v>
      </c>
      <c r="D26" s="118"/>
      <c r="E26" s="118" t="s">
        <v>43</v>
      </c>
      <c r="F26" s="118"/>
      <c r="G26" s="30" t="s">
        <v>44</v>
      </c>
      <c r="H26" s="117" t="s">
        <v>58</v>
      </c>
      <c r="I26" s="117"/>
    </row>
    <row r="29" spans="2:9" s="28" customFormat="1" ht="22.5" customHeight="1" x14ac:dyDescent="0.15">
      <c r="B29" s="47" t="s">
        <v>91</v>
      </c>
    </row>
  </sheetData>
  <mergeCells count="35">
    <mergeCell ref="C14:E14"/>
    <mergeCell ref="C15:E15"/>
    <mergeCell ref="C3:D3"/>
    <mergeCell ref="E3:F3"/>
    <mergeCell ref="C4:D4"/>
    <mergeCell ref="E4:F4"/>
    <mergeCell ref="C8:E8"/>
    <mergeCell ref="C9:E9"/>
    <mergeCell ref="C10:E10"/>
    <mergeCell ref="C11:E11"/>
    <mergeCell ref="C12:E12"/>
    <mergeCell ref="C13:E13"/>
    <mergeCell ref="C5:D5"/>
    <mergeCell ref="E5:F5"/>
    <mergeCell ref="H23:I23"/>
    <mergeCell ref="E24:F24"/>
    <mergeCell ref="H26:I26"/>
    <mergeCell ref="C21:D21"/>
    <mergeCell ref="C22:D22"/>
    <mergeCell ref="C23:D23"/>
    <mergeCell ref="C24:D24"/>
    <mergeCell ref="C25:D25"/>
    <mergeCell ref="C26:D26"/>
    <mergeCell ref="E21:F21"/>
    <mergeCell ref="E22:F22"/>
    <mergeCell ref="E23:F23"/>
    <mergeCell ref="E25:F25"/>
    <mergeCell ref="E26:F26"/>
    <mergeCell ref="H24:I24"/>
    <mergeCell ref="H25:I25"/>
    <mergeCell ref="C20:D20"/>
    <mergeCell ref="E20:F20"/>
    <mergeCell ref="H20:I20"/>
    <mergeCell ref="H21:I21"/>
    <mergeCell ref="H22:I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 1n</vt:lpstr>
      <vt:lpstr>Other Information</vt:lpstr>
      <vt:lpstr>'Form 1n'!Print_Area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 Bernaldo</dc:creator>
  <cp:lastModifiedBy>Jaye Labandia</cp:lastModifiedBy>
  <cp:lastPrinted>2024-08-15T10:25:57Z</cp:lastPrinted>
  <dcterms:created xsi:type="dcterms:W3CDTF">2023-12-04T09:35:43Z</dcterms:created>
  <dcterms:modified xsi:type="dcterms:W3CDTF">2024-09-06T08:16:26Z</dcterms:modified>
</cp:coreProperties>
</file>