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te\Downloads\"/>
    </mc:Choice>
  </mc:AlternateContent>
  <bookViews>
    <workbookView minimized="1" xWindow="-12" yWindow="-12" windowWidth="7800" windowHeight="5580" tabRatio="773"/>
  </bookViews>
  <sheets>
    <sheet name="Facility ARV CDRR_MoH730Ba" sheetId="25866" r:id="rId1"/>
  </sheets>
  <definedNames>
    <definedName name="_xlnm.Print_Titles" localSheetId="0">'Facility ARV CDRR_MoH730Ba'!$10:$12</definedName>
  </definedNames>
  <calcPr calcId="162913"/>
</workbook>
</file>

<file path=xl/calcChain.xml><?xml version="1.0" encoding="utf-8"?>
<calcChain xmlns="http://schemas.openxmlformats.org/spreadsheetml/2006/main">
  <c r="N15" i="25866" l="1"/>
  <c r="N34" i="25866" l="1"/>
  <c r="N49" i="25866"/>
  <c r="N44" i="25866"/>
  <c r="N45" i="25866"/>
  <c r="N46" i="25866"/>
  <c r="N47" i="25866"/>
  <c r="N48" i="25866"/>
  <c r="N50" i="25866"/>
  <c r="N51" i="25866"/>
  <c r="N52" i="25866"/>
  <c r="N53" i="25866"/>
  <c r="N30" i="25866"/>
  <c r="N68" i="25866"/>
  <c r="N22" i="25866"/>
  <c r="N29" i="25866"/>
  <c r="N23" i="25866"/>
  <c r="N31" i="25866"/>
  <c r="N24" i="25866"/>
  <c r="N25" i="25866"/>
  <c r="N32" i="25866"/>
  <c r="N33" i="25866"/>
  <c r="N26" i="25866"/>
  <c r="N27" i="25866"/>
  <c r="N28" i="25866"/>
  <c r="N16" i="25866"/>
  <c r="N17" i="25866"/>
  <c r="N18" i="25866"/>
  <c r="N19" i="25866"/>
  <c r="N20" i="25866"/>
  <c r="N21" i="25866"/>
  <c r="N36" i="25866"/>
  <c r="N37" i="25866"/>
  <c r="N38" i="25866"/>
  <c r="N39" i="25866"/>
  <c r="N40" i="25866"/>
  <c r="N41" i="25866"/>
  <c r="N42" i="25866"/>
  <c r="N43" i="25866"/>
  <c r="N55" i="25866"/>
  <c r="N56" i="25866"/>
  <c r="N57" i="25866"/>
  <c r="N58" i="25866"/>
  <c r="N59" i="25866"/>
  <c r="N60" i="25866"/>
  <c r="N61" i="25866"/>
  <c r="N62" i="25866"/>
  <c r="N63" i="25866"/>
  <c r="N64" i="25866"/>
  <c r="N65" i="25866"/>
  <c r="N66" i="25866"/>
  <c r="N67" i="25866"/>
</calcChain>
</file>

<file path=xl/sharedStrings.xml><?xml version="1.0" encoding="utf-8"?>
<sst xmlns="http://schemas.openxmlformats.org/spreadsheetml/2006/main" count="140" uniqueCount="126">
  <si>
    <t>Beginning Balance</t>
  </si>
  <si>
    <t>Quantity Received this period</t>
  </si>
  <si>
    <t>A</t>
  </si>
  <si>
    <t>B</t>
  </si>
  <si>
    <t>C</t>
  </si>
  <si>
    <t>D</t>
  </si>
  <si>
    <t>E</t>
  </si>
  <si>
    <t>Quantity</t>
  </si>
  <si>
    <t>Lopinavir/ritonavir (LPV/r) liquid 80/20mg/ml</t>
  </si>
  <si>
    <t>MINISTRY OF HEALTH</t>
  </si>
  <si>
    <t>G</t>
  </si>
  <si>
    <t>H</t>
  </si>
  <si>
    <t>Drugs with less than 6 months to expiry</t>
  </si>
  <si>
    <t>Expiry Date</t>
  </si>
  <si>
    <t>F</t>
  </si>
  <si>
    <t>Drug Name</t>
  </si>
  <si>
    <t>Total Quantity Dispensed this period</t>
  </si>
  <si>
    <t>Quantity required for RESUPPLY</t>
  </si>
  <si>
    <t>ARVs</t>
  </si>
  <si>
    <t>50 page</t>
  </si>
  <si>
    <t>300 page</t>
  </si>
  <si>
    <t>Quantity requested</t>
  </si>
  <si>
    <t>Diflucan 200mg Tabs</t>
  </si>
  <si>
    <t>Dapsone 100mg Tabs</t>
  </si>
  <si>
    <t>Fluconazole 200mg Tabs</t>
  </si>
  <si>
    <t>ARV Data collection and Reporting Tools</t>
  </si>
  <si>
    <t>To be requested only when your Tools are nearly finished.  Indicate quantity in table below for each tool type.</t>
  </si>
  <si>
    <t>Ending:</t>
  </si>
  <si>
    <t>Collection or</t>
  </si>
  <si>
    <t>Reporting tool</t>
  </si>
  <si>
    <t xml:space="preserve">Name of Data </t>
  </si>
  <si>
    <t xml:space="preserve">Facility Name: </t>
  </si>
  <si>
    <t xml:space="preserve">Period of Reporting:  </t>
  </si>
  <si>
    <t>Beginning: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</si>
  <si>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</si>
  <si>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</si>
  <si>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</si>
  <si>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mm/yyyy</t>
  </si>
  <si>
    <t>Acyclovir 400mg Tabs</t>
  </si>
  <si>
    <t>Pyridoxine 50mg Tabs</t>
  </si>
  <si>
    <t>Zidovudine/Lamivudine/Nevirapine (AZT/3TC/NVP) FDC (300/150/200mg) Tabs</t>
  </si>
  <si>
    <t>Zidovudine/Lamivudine (AZT/3TC) FDC (300/150mg) Tabs</t>
  </si>
  <si>
    <t>Tenofovir/Lamivudine (TDF/3TC) FDC (300/300mg) Tabs</t>
  </si>
  <si>
    <t xml:space="preserve">Stavudine/Lamivudine/Nevirapine (d4T/3TC/NVP) FDC (30/150/200mg) Tabs     </t>
  </si>
  <si>
    <t>Stavudine/Lamivudine (d4T/3TC) FDC (30/150mg) Tabs</t>
  </si>
  <si>
    <t>Abacavir (ABC) 300mg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</si>
  <si>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</si>
  <si>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</si>
  <si>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</si>
  <si>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</si>
  <si>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</si>
  <si>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Zidovudine (AZT) 300mg Tabs</t>
  </si>
  <si>
    <t>Diflucan IV Infusion 2mg/ml</t>
  </si>
  <si>
    <t>Cotrimoxazole Suspension 240mg/5ml</t>
  </si>
  <si>
    <t>Cotrimoxazole 480mg Tabs</t>
  </si>
  <si>
    <t>Efavirenz (EFV) 200mg Tabs</t>
  </si>
  <si>
    <t>Report prepared by:</t>
  </si>
  <si>
    <t>Name of Reporting officer</t>
  </si>
  <si>
    <t>Signature:</t>
  </si>
  <si>
    <t>Designation:</t>
  </si>
  <si>
    <t xml:space="preserve">Contact Telephone: </t>
  </si>
  <si>
    <t>Date:</t>
  </si>
  <si>
    <t>Report approved by:</t>
  </si>
  <si>
    <t>Zidovudine/Lamivudine (AZT/3TC) FDC (60/30mg) Tabs</t>
  </si>
  <si>
    <t>Abacavir/Lamivudine (ABC/3TC) 60mg/30mg FDC Tabs</t>
  </si>
  <si>
    <t>Lamivudine (3TC) liquid 10mg/ml</t>
  </si>
  <si>
    <t>Zidovudine (AZT) liquid 10mg/ml</t>
  </si>
  <si>
    <t>Nevirapine (NVP) Susp 10mg/ml</t>
  </si>
  <si>
    <t>Diflucan Suspension 50mg/5ml</t>
  </si>
  <si>
    <t xml:space="preserve">Amphotericin B 50mg IV Injection </t>
  </si>
  <si>
    <t>1 vial</t>
  </si>
  <si>
    <t xml:space="preserve">County: </t>
  </si>
  <si>
    <t>Adult preparations</t>
  </si>
  <si>
    <t>Tenofovir/Lamivudine/Efavirenz (TDF/3TC/EFV) FDC (300/300/600mg) Tabs</t>
  </si>
  <si>
    <t>Atazanavir/Ritonavir (ATV/r) 300/100mg tabs</t>
  </si>
  <si>
    <t>240ml bottle</t>
  </si>
  <si>
    <t>60ml bottle</t>
  </si>
  <si>
    <t>Ritonavir (RTV) liquid 80mg/ml</t>
  </si>
  <si>
    <t>90ml bottle</t>
  </si>
  <si>
    <t>100ml bottle</t>
  </si>
  <si>
    <t>100ml vial</t>
  </si>
  <si>
    <t>35ml bottle</t>
  </si>
  <si>
    <t>Medicines for OIs</t>
  </si>
  <si>
    <t>Unit pack size</t>
  </si>
  <si>
    <t>Darunavir (DRV) 300mg tabs</t>
  </si>
  <si>
    <t>Ritonavir (RTV) 100mg caps</t>
  </si>
  <si>
    <t>In Packs</t>
  </si>
  <si>
    <t>Raltegravir (RAL) 400mg tabs</t>
  </si>
  <si>
    <t>I</t>
  </si>
  <si>
    <t>Raltegravir (RAL) susp 100mg/5ml</t>
  </si>
  <si>
    <t>Darunavir (DRV) 600mg tabs</t>
  </si>
  <si>
    <t>Darunavir (DRV) susp 100mg/ml</t>
  </si>
  <si>
    <t>200ml bottle</t>
  </si>
  <si>
    <t>DAR (MoH 367A)</t>
  </si>
  <si>
    <t>ARVs &amp; OIs</t>
  </si>
  <si>
    <t>F-CDRR 
(MoH730B)</t>
  </si>
  <si>
    <t>F-MAPS
(MoH729B)</t>
  </si>
  <si>
    <t>D-CDRR**
(MoH730A)</t>
  </si>
  <si>
    <t>D-MAPS**
(MoH729A)</t>
  </si>
  <si>
    <t>Etravirine (ETV) 200mg tabs</t>
  </si>
  <si>
    <t xml:space="preserve">Nevirapine (NVP) Susp 10mg/ml </t>
  </si>
  <si>
    <t>In Unit Packs</t>
  </si>
  <si>
    <t>Name of Approving officer</t>
  </si>
  <si>
    <t>Paediatric preparations</t>
  </si>
  <si>
    <r>
      <t xml:space="preserve">Losses </t>
    </r>
    <r>
      <rPr>
        <b/>
        <i/>
        <sz val="20"/>
        <rFont val="Arial"/>
        <family val="2"/>
      </rPr>
      <t>(Damages, Expiries, Missing)</t>
    </r>
  </si>
  <si>
    <r>
      <t xml:space="preserve">Days out of stock </t>
    </r>
    <r>
      <rPr>
        <b/>
        <u/>
        <sz val="20"/>
        <rFont val="Arial"/>
        <family val="2"/>
      </rPr>
      <t>this</t>
    </r>
    <r>
      <rPr>
        <b/>
        <sz val="20"/>
        <rFont val="Arial"/>
        <family val="2"/>
      </rPr>
      <t xml:space="preserve"> Month</t>
    </r>
  </si>
  <si>
    <t>**Applies only to a site being upgraded to Central site status</t>
  </si>
  <si>
    <t>FACILITY CONSUMPTION DATA REPORT and REQUEST (F-CDRR) for ANTIRETROVIRAL and OPPORTUNISTIC INFECTION MEDICINES (MoH 730B)</t>
  </si>
  <si>
    <r>
      <t xml:space="preserve">End of Month Physical Count 
</t>
    </r>
    <r>
      <rPr>
        <b/>
        <sz val="16"/>
        <rFont val="Arial"/>
        <family val="2"/>
      </rPr>
      <t xml:space="preserve">(For CS Dispensing point, please </t>
    </r>
    <r>
      <rPr>
        <b/>
        <u/>
        <sz val="16"/>
        <rFont val="Arial"/>
        <family val="2"/>
      </rPr>
      <t>exclude</t>
    </r>
    <r>
      <rPr>
        <b/>
        <sz val="16"/>
        <rFont val="Arial"/>
        <family val="2"/>
      </rPr>
      <t xml:space="preserve"> the Central site Store stocks)</t>
    </r>
  </si>
  <si>
    <t>Saquinavir (SQV) 200mg tabs</t>
  </si>
  <si>
    <r>
      <t xml:space="preserve">Positive Adjustments </t>
    </r>
    <r>
      <rPr>
        <b/>
        <i/>
        <sz val="20"/>
        <rFont val="Arial"/>
        <family val="2"/>
      </rPr>
      <t>(Stocks transfers from other facilities)</t>
    </r>
  </si>
  <si>
    <r>
      <t xml:space="preserve">Negative Adjustments </t>
    </r>
    <r>
      <rPr>
        <b/>
        <i/>
        <sz val="20"/>
        <rFont val="Arial"/>
        <family val="2"/>
      </rPr>
      <t>(Stocks issued out to other facilities)</t>
    </r>
  </si>
  <si>
    <t>Zidovudine/Lamivudine/Nevirapine (AZT/3TC/NVP) FDC (60/30/50mg) Tabs</t>
  </si>
  <si>
    <t>Darunavir (DRV) 150mg Tabs</t>
  </si>
  <si>
    <t>Darunavir (DRV) 75mg Tabs</t>
  </si>
  <si>
    <t>Etravirine (ETV) 100mg Tabs</t>
  </si>
  <si>
    <t>Etravirine (ETV) 25mg Tabs</t>
  </si>
  <si>
    <t>Raltegravir (RAL) 100mg Tabs</t>
  </si>
  <si>
    <t>Raltegravir (RAL) 25mg Tabs</t>
  </si>
  <si>
    <r>
      <t xml:space="preserve">Cotrimoxazole 960mg Tabs (for </t>
    </r>
    <r>
      <rPr>
        <b/>
        <sz val="20"/>
        <rFont val="Arial"/>
        <family val="2"/>
      </rPr>
      <t>Pack of 500 tabs</t>
    </r>
    <r>
      <rPr>
        <sz val="20"/>
        <rFont val="Arial"/>
        <family val="2"/>
      </rPr>
      <t>)</t>
    </r>
  </si>
  <si>
    <r>
      <t xml:space="preserve">Cotrimoxazole 960mg Tabs (for </t>
    </r>
    <r>
      <rPr>
        <b/>
        <sz val="20"/>
        <rFont val="Arial"/>
        <family val="2"/>
      </rPr>
      <t>Pack of 100 tabs</t>
    </r>
    <r>
      <rPr>
        <sz val="20"/>
        <rFont val="Arial"/>
        <family val="2"/>
      </rPr>
      <t>)</t>
    </r>
  </si>
  <si>
    <r>
      <t xml:space="preserve">Isoniazid (H) </t>
    </r>
    <r>
      <rPr>
        <b/>
        <sz val="20"/>
        <color indexed="8"/>
        <rFont val="Arial"/>
        <family val="2"/>
      </rPr>
      <t>300mg</t>
    </r>
    <r>
      <rPr>
        <sz val="20"/>
        <color indexed="8"/>
        <rFont val="Arial"/>
        <family val="2"/>
      </rPr>
      <t xml:space="preserve"> Tabs</t>
    </r>
  </si>
  <si>
    <t>Isoniazid (H) 100mg Tabs</t>
  </si>
  <si>
    <t xml:space="preserve">Facility (MFL) code: </t>
  </si>
  <si>
    <t xml:space="preserve">Sub-County / District: </t>
  </si>
  <si>
    <r>
      <t xml:space="preserve">Comments  (Explain ALL Losses and Adjustments):  </t>
    </r>
    <r>
      <rPr>
        <b/>
        <i/>
        <sz val="18"/>
        <rFont val="Arial"/>
        <family val="2"/>
      </rPr>
      <t xml:space="preserve"> </t>
    </r>
    <r>
      <rPr>
        <i/>
        <sz val="18"/>
        <rFont val="Arial"/>
        <family val="2"/>
      </rPr>
      <t>Note - If space insufficient, attach additonal sheet(s) as required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</si>
</sst>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6"/>
      <name val="Arial"/>
      <family val="2"/>
    </font>
    <font>
      <b/>
      <i/>
      <sz val="20"/>
      <name val="Arial"/>
      <family val="2"/>
    </font>
    <font>
      <b/>
      <u/>
      <sz val="20"/>
      <name val="Arial"/>
      <family val="2"/>
    </font>
    <font>
      <i/>
      <sz val="18"/>
      <name val="Arial"/>
      <family val="2"/>
    </font>
    <font>
      <b/>
      <u/>
      <sz val="16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sz val="20"/>
      <color theme="1"/>
      <name val="Arial"/>
      <family val="2"/>
    </font>
    <font>
      <b/>
      <sz val="20"/>
      <color indexed="8"/>
      <name val="Arial"/>
      <family val="2"/>
    </font>
    <font>
      <sz val="20"/>
      <color indexed="8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3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/>
    <xf numFmtId="0" fontId="5" fillId="0" borderId="0" xfId="0" applyFont="1" applyFill="1" applyAlignment="1"/>
    <xf numFmtId="0" fontId="5" fillId="0" borderId="0" xfId="0" applyFont="1" applyFill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/>
    <xf numFmtId="0" fontId="7" fillId="0" borderId="0" xfId="0" applyFont="1"/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Border="1" applyAlignment="1"/>
    <xf numFmtId="0" fontId="9" fillId="0" borderId="3" xfId="0" applyFont="1" applyBorder="1" applyAlignment="1">
      <alignment vertical="center"/>
    </xf>
    <xf numFmtId="0" fontId="6" fillId="0" borderId="33" xfId="0" applyFont="1" applyBorder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/>
    <xf numFmtId="0" fontId="2" fillId="0" borderId="0" xfId="0" applyFont="1" applyBorder="1" applyAlignment="1"/>
    <xf numFmtId="0" fontId="9" fillId="0" borderId="0" xfId="0" applyFont="1" applyBorder="1" applyAlignment="1">
      <alignment horizontal="left"/>
    </xf>
    <xf numFmtId="0" fontId="13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12" xfId="0" applyFont="1" applyBorder="1" applyAlignment="1">
      <alignment horizontal="center" vertical="center" wrapText="1"/>
    </xf>
    <xf numFmtId="3" fontId="20" fillId="0" borderId="19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3" fontId="20" fillId="0" borderId="24" xfId="0" applyNumberFormat="1" applyFont="1" applyBorder="1" applyAlignment="1">
      <alignment horizontal="center" vertical="center"/>
    </xf>
    <xf numFmtId="3" fontId="20" fillId="0" borderId="26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center" vertical="center"/>
    </xf>
    <xf numFmtId="3" fontId="21" fillId="0" borderId="37" xfId="0" applyNumberFormat="1" applyFont="1" applyBorder="1" applyAlignment="1">
      <alignment horizontal="center" vertical="center"/>
    </xf>
    <xf numFmtId="3" fontId="20" fillId="0" borderId="37" xfId="0" applyNumberFormat="1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3" fontId="20" fillId="0" borderId="17" xfId="0" applyNumberFormat="1" applyFont="1" applyBorder="1" applyAlignment="1">
      <alignment horizontal="center" vertical="center"/>
    </xf>
    <xf numFmtId="3" fontId="20" fillId="0" borderId="23" xfId="0" applyNumberFormat="1" applyFont="1" applyBorder="1" applyAlignment="1">
      <alignment horizontal="center" vertical="center"/>
    </xf>
    <xf numFmtId="3" fontId="20" fillId="0" borderId="54" xfId="0" applyNumberFormat="1" applyFont="1" applyBorder="1" applyAlignment="1">
      <alignment horizontal="center" vertical="center"/>
    </xf>
    <xf numFmtId="3" fontId="20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 wrapText="1"/>
    </xf>
    <xf numFmtId="3" fontId="20" fillId="0" borderId="11" xfId="0" applyNumberFormat="1" applyFont="1" applyBorder="1" applyAlignment="1">
      <alignment horizontal="center" vertical="center" wrapText="1"/>
    </xf>
    <xf numFmtId="3" fontId="20" fillId="0" borderId="19" xfId="0" applyNumberFormat="1" applyFont="1" applyBorder="1" applyAlignment="1">
      <alignment horizontal="center" vertical="center" wrapText="1"/>
    </xf>
    <xf numFmtId="3" fontId="20" fillId="0" borderId="24" xfId="0" applyNumberFormat="1" applyFont="1" applyBorder="1" applyAlignment="1">
      <alignment horizontal="center" vertical="center" wrapText="1"/>
    </xf>
    <xf numFmtId="3" fontId="20" fillId="0" borderId="26" xfId="0" applyNumberFormat="1" applyFont="1" applyBorder="1" applyAlignment="1">
      <alignment horizontal="center" vertical="center" wrapText="1"/>
    </xf>
    <xf numFmtId="3" fontId="20" fillId="0" borderId="20" xfId="0" applyNumberFormat="1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/>
    </xf>
    <xf numFmtId="3" fontId="20" fillId="0" borderId="21" xfId="0" applyNumberFormat="1" applyFont="1" applyBorder="1" applyAlignment="1">
      <alignment horizontal="center" vertical="center"/>
    </xf>
    <xf numFmtId="3" fontId="20" fillId="0" borderId="25" xfId="0" applyNumberFormat="1" applyFont="1" applyBorder="1" applyAlignment="1">
      <alignment horizontal="center" vertical="center"/>
    </xf>
    <xf numFmtId="3" fontId="20" fillId="0" borderId="55" xfId="0" applyNumberFormat="1" applyFont="1" applyBorder="1" applyAlignment="1">
      <alignment horizontal="center" vertical="center"/>
    </xf>
    <xf numFmtId="3" fontId="20" fillId="0" borderId="22" xfId="0" applyNumberFormat="1" applyFont="1" applyBorder="1" applyAlignment="1">
      <alignment horizontal="center" vertical="center"/>
    </xf>
    <xf numFmtId="3" fontId="13" fillId="0" borderId="26" xfId="0" applyNumberFormat="1" applyFont="1" applyFill="1" applyBorder="1" applyAlignment="1">
      <alignment horizontal="center" vertical="center"/>
    </xf>
    <xf numFmtId="3" fontId="13" fillId="0" borderId="11" xfId="0" applyNumberFormat="1" applyFont="1" applyFill="1" applyBorder="1" applyAlignment="1">
      <alignment horizontal="center" vertical="center"/>
    </xf>
    <xf numFmtId="3" fontId="13" fillId="0" borderId="27" xfId="0" applyNumberFormat="1" applyFont="1" applyFill="1" applyBorder="1" applyAlignment="1">
      <alignment horizontal="center" vertical="center"/>
    </xf>
    <xf numFmtId="3" fontId="13" fillId="0" borderId="19" xfId="0" applyNumberFormat="1" applyFont="1" applyFill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 shrinkToFi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1" fillId="2" borderId="4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/>
    </xf>
    <xf numFmtId="0" fontId="11" fillId="0" borderId="0" xfId="0" applyFont="1" applyBorder="1" applyAlignment="1">
      <alignment horizontal="left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B1:R93"/>
  <sheetViews>
    <sheetView tabSelected="1" zoomScale="40" zoomScaleNormal="40" zoomScaleSheetLayoutView="40" workbookViewId="0">
      <selection activeCell="B15" sqref="B15:B34"/>
    </sheetView>
  </sheetViews>
  <sheetFormatPr defaultColWidth="9.109375" defaultRowHeight="13.2" x14ac:dyDescent="0.25"/>
  <cols>
    <col min="1" max="1" width="1.109375" style="1" customWidth="1"/>
    <col min="2" max="2" width="79" style="9" customWidth="1"/>
    <col min="3" max="3" width="15.109375" style="3" customWidth="1"/>
    <col min="4" max="4" width="36.5546875" style="3" customWidth="1"/>
    <col min="5" max="5" width="37.44140625" style="3" customWidth="1"/>
    <col min="6" max="6" width="40.5546875" style="3" customWidth="1"/>
    <col min="7" max="7" width="35.33203125" style="3" customWidth="1"/>
    <col min="8" max="8" width="31.6640625" style="3" customWidth="1"/>
    <col min="9" max="9" width="31" style="3" customWidth="1"/>
    <col min="10" max="10" width="41.5546875" style="3" customWidth="1"/>
    <col min="11" max="11" width="30.44140625" style="3" customWidth="1"/>
    <col min="12" max="13" width="24.6640625" style="8" customWidth="1"/>
    <col min="14" max="14" width="36.6640625" style="8" customWidth="1"/>
    <col min="15" max="17" width="6.109375" style="8" customWidth="1"/>
    <col min="18" max="20" width="6.109375" style="1" customWidth="1"/>
    <col min="21" max="21" width="7.33203125" style="1" customWidth="1"/>
    <col min="22" max="16384" width="9.109375" style="1"/>
  </cols>
  <sheetData>
    <row r="1" spans="2:17" ht="33" customHeight="1" x14ac:dyDescent="0.25">
      <c r="B1" s="130" t="s">
        <v>9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2:17" ht="35.25" customHeight="1" x14ac:dyDescent="0.25">
      <c r="B2" s="129" t="s">
        <v>107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4" spans="2:17" s="18" customFormat="1" ht="45.75" customHeight="1" x14ac:dyDescent="0.25">
      <c r="B4" s="41" t="s">
        <v>31</v>
      </c>
      <c r="C4" s="37"/>
      <c r="D4" s="37"/>
      <c r="E4" s="37"/>
      <c r="F4" s="37"/>
      <c r="G4" s="37"/>
      <c r="H4" s="19"/>
      <c r="I4" s="19"/>
      <c r="J4" s="106" t="s">
        <v>123</v>
      </c>
      <c r="K4" s="37"/>
      <c r="L4" s="37"/>
      <c r="M4" s="37"/>
      <c r="N4" s="37"/>
    </row>
    <row r="5" spans="2:17" s="18" customFormat="1" ht="42.75" customHeight="1" x14ac:dyDescent="0.25">
      <c r="B5" s="41" t="s">
        <v>71</v>
      </c>
      <c r="C5" s="38"/>
      <c r="D5" s="38"/>
      <c r="E5" s="38"/>
      <c r="F5" s="38"/>
      <c r="G5" s="37"/>
      <c r="H5" s="19"/>
      <c r="I5" s="19"/>
      <c r="J5" s="106" t="s">
        <v>124</v>
      </c>
      <c r="K5" s="38"/>
      <c r="L5" s="38"/>
      <c r="M5" s="38"/>
      <c r="N5" s="38"/>
    </row>
    <row r="6" spans="2:17" s="18" customFormat="1" ht="12" customHeight="1" x14ac:dyDescent="0.25">
      <c r="B6" s="41"/>
      <c r="D6" s="19"/>
      <c r="E6" s="19"/>
      <c r="F6" s="19"/>
      <c r="G6" s="19"/>
      <c r="H6" s="19"/>
      <c r="I6" s="19"/>
      <c r="J6" s="41"/>
    </row>
    <row r="7" spans="2:17" s="18" customFormat="1" ht="37.5" customHeight="1" x14ac:dyDescent="0.25">
      <c r="B7" s="41" t="s">
        <v>32</v>
      </c>
      <c r="C7" s="41" t="s">
        <v>33</v>
      </c>
      <c r="D7" s="19"/>
      <c r="E7" s="37"/>
      <c r="F7" s="37"/>
      <c r="G7" s="19"/>
      <c r="H7" s="19"/>
      <c r="I7" s="19"/>
      <c r="J7" s="41" t="s">
        <v>27</v>
      </c>
      <c r="K7" s="37"/>
      <c r="L7" s="37"/>
      <c r="M7" s="37"/>
      <c r="N7" s="37"/>
    </row>
    <row r="8" spans="2:17" s="18" customFormat="1" ht="22.5" customHeight="1" x14ac:dyDescent="0.25">
      <c r="B8" s="22" t="s">
        <v>34</v>
      </c>
      <c r="C8" s="19"/>
      <c r="D8" s="19"/>
      <c r="E8" s="30" t="s">
        <v>35</v>
      </c>
      <c r="F8" s="19"/>
      <c r="G8" s="19"/>
      <c r="H8" s="19"/>
      <c r="I8" s="19"/>
      <c r="J8" s="19"/>
      <c r="K8" s="19"/>
      <c r="L8" s="30" t="s">
        <v>36</v>
      </c>
    </row>
    <row r="9" spans="2:17" s="18" customFormat="1" ht="13.8" thickBot="1" x14ac:dyDescent="0.3">
      <c r="B9" s="23"/>
      <c r="C9" s="19"/>
      <c r="D9" s="19"/>
      <c r="E9" s="19"/>
      <c r="F9" s="19"/>
      <c r="G9" s="19"/>
      <c r="H9" s="2"/>
      <c r="I9" s="2"/>
      <c r="J9" s="2"/>
      <c r="K9" s="2"/>
    </row>
    <row r="10" spans="2:17" ht="148.5" customHeight="1" x14ac:dyDescent="0.25">
      <c r="B10" s="135" t="s">
        <v>15</v>
      </c>
      <c r="C10" s="133" t="s">
        <v>83</v>
      </c>
      <c r="D10" s="42" t="s">
        <v>0</v>
      </c>
      <c r="E10" s="49" t="s">
        <v>1</v>
      </c>
      <c r="F10" s="50" t="s">
        <v>16</v>
      </c>
      <c r="G10" s="49" t="s">
        <v>104</v>
      </c>
      <c r="H10" s="49" t="s">
        <v>110</v>
      </c>
      <c r="I10" s="49" t="s">
        <v>111</v>
      </c>
      <c r="J10" s="65" t="s">
        <v>108</v>
      </c>
      <c r="K10" s="137" t="s">
        <v>12</v>
      </c>
      <c r="L10" s="138"/>
      <c r="M10" s="131" t="s">
        <v>105</v>
      </c>
      <c r="N10" s="57" t="s">
        <v>17</v>
      </c>
    </row>
    <row r="11" spans="2:17" s="21" customFormat="1" ht="30" customHeight="1" x14ac:dyDescent="0.25">
      <c r="B11" s="136"/>
      <c r="C11" s="134"/>
      <c r="D11" s="43" t="s">
        <v>86</v>
      </c>
      <c r="E11" s="43" t="s">
        <v>86</v>
      </c>
      <c r="F11" s="43" t="s">
        <v>86</v>
      </c>
      <c r="G11" s="43" t="s">
        <v>86</v>
      </c>
      <c r="H11" s="43" t="s">
        <v>86</v>
      </c>
      <c r="I11" s="43" t="s">
        <v>86</v>
      </c>
      <c r="J11" s="43" t="s">
        <v>86</v>
      </c>
      <c r="K11" s="51" t="s">
        <v>7</v>
      </c>
      <c r="L11" s="52" t="s">
        <v>13</v>
      </c>
      <c r="M11" s="132"/>
      <c r="N11" s="55" t="s">
        <v>86</v>
      </c>
      <c r="O11" s="20"/>
      <c r="P11" s="20"/>
      <c r="Q11" s="20"/>
    </row>
    <row r="12" spans="2:17" ht="27" customHeight="1" thickBot="1" x14ac:dyDescent="0.3">
      <c r="B12" s="28"/>
      <c r="C12" s="29"/>
      <c r="D12" s="44" t="s">
        <v>2</v>
      </c>
      <c r="E12" s="45" t="s">
        <v>3</v>
      </c>
      <c r="F12" s="46" t="s">
        <v>4</v>
      </c>
      <c r="G12" s="45" t="s">
        <v>5</v>
      </c>
      <c r="H12" s="45" t="s">
        <v>6</v>
      </c>
      <c r="I12" s="47" t="s">
        <v>14</v>
      </c>
      <c r="J12" s="48" t="s">
        <v>10</v>
      </c>
      <c r="K12" s="53" t="s">
        <v>101</v>
      </c>
      <c r="L12" s="54" t="s">
        <v>37</v>
      </c>
      <c r="M12" s="48" t="s">
        <v>11</v>
      </c>
      <c r="N12" s="56" t="s">
        <v>88</v>
      </c>
    </row>
    <row r="13" spans="2:17" s="18" customFormat="1" ht="27" customHeight="1" thickBot="1" x14ac:dyDescent="0.3">
      <c r="B13" s="139" t="s">
        <v>18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/>
    </row>
    <row r="14" spans="2:17" s="18" customFormat="1" ht="22.5" customHeight="1" x14ac:dyDescent="0.25">
      <c r="B14" s="123" t="s">
        <v>72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  <c r="O14" s="19"/>
    </row>
    <row r="15" spans="2:17" ht="73.5" customHeight="1" x14ac:dyDescent="0.25">
      <c r="B15" s="94" t="s">
        <v>73</v>
      </c>
      <c r="C15" s="95">
        <v>30</v>
      </c>
      <c r="D15" s="66"/>
      <c r="E15" s="67"/>
      <c r="F15" s="67"/>
      <c r="G15" s="66"/>
      <c r="H15" s="67"/>
      <c r="I15" s="67"/>
      <c r="J15" s="68"/>
      <c r="K15" s="69"/>
      <c r="L15" s="93"/>
      <c r="M15" s="70"/>
      <c r="N15" s="71">
        <f>(F15*2)-J15</f>
        <v>0</v>
      </c>
    </row>
    <row r="16" spans="2:17" ht="66.75" customHeight="1" x14ac:dyDescent="0.25">
      <c r="B16" s="94" t="s">
        <v>42</v>
      </c>
      <c r="C16" s="95">
        <v>30</v>
      </c>
      <c r="D16" s="66"/>
      <c r="E16" s="67"/>
      <c r="F16" s="67"/>
      <c r="G16" s="66"/>
      <c r="H16" s="67"/>
      <c r="I16" s="67"/>
      <c r="J16" s="68"/>
      <c r="K16" s="69"/>
      <c r="L16" s="93"/>
      <c r="M16" s="70"/>
      <c r="N16" s="72">
        <f t="shared" ref="N16:N21" si="0">(F16*2)-J16</f>
        <v>0</v>
      </c>
    </row>
    <row r="17" spans="2:15" ht="71.25" customHeight="1" x14ac:dyDescent="0.25">
      <c r="B17" s="94" t="s">
        <v>40</v>
      </c>
      <c r="C17" s="95">
        <v>60</v>
      </c>
      <c r="D17" s="73"/>
      <c r="E17" s="74"/>
      <c r="F17" s="74"/>
      <c r="G17" s="73"/>
      <c r="H17" s="74"/>
      <c r="I17" s="74"/>
      <c r="J17" s="75"/>
      <c r="K17" s="76"/>
      <c r="L17" s="93"/>
      <c r="M17" s="77"/>
      <c r="N17" s="72">
        <f t="shared" si="0"/>
        <v>0</v>
      </c>
    </row>
    <row r="18" spans="2:15" ht="69" customHeight="1" x14ac:dyDescent="0.25">
      <c r="B18" s="94" t="s">
        <v>41</v>
      </c>
      <c r="C18" s="95">
        <v>60</v>
      </c>
      <c r="D18" s="66"/>
      <c r="E18" s="67"/>
      <c r="F18" s="67"/>
      <c r="G18" s="66"/>
      <c r="H18" s="67"/>
      <c r="I18" s="67"/>
      <c r="J18" s="68"/>
      <c r="K18" s="69"/>
      <c r="L18" s="93"/>
      <c r="M18" s="70"/>
      <c r="N18" s="72">
        <f t="shared" si="0"/>
        <v>0</v>
      </c>
    </row>
    <row r="19" spans="2:15" ht="56.25" customHeight="1" x14ac:dyDescent="0.25">
      <c r="B19" s="94" t="s">
        <v>43</v>
      </c>
      <c r="C19" s="95">
        <v>60</v>
      </c>
      <c r="D19" s="78"/>
      <c r="E19" s="79"/>
      <c r="F19" s="79"/>
      <c r="G19" s="80"/>
      <c r="H19" s="79"/>
      <c r="I19" s="79"/>
      <c r="J19" s="81"/>
      <c r="K19" s="82"/>
      <c r="L19" s="93"/>
      <c r="M19" s="83"/>
      <c r="N19" s="72">
        <f t="shared" si="0"/>
        <v>0</v>
      </c>
      <c r="O19" s="3"/>
    </row>
    <row r="20" spans="2:15" ht="55.5" customHeight="1" x14ac:dyDescent="0.25">
      <c r="B20" s="94" t="s">
        <v>44</v>
      </c>
      <c r="C20" s="95">
        <v>60</v>
      </c>
      <c r="D20" s="78"/>
      <c r="E20" s="67"/>
      <c r="F20" s="67"/>
      <c r="G20" s="66"/>
      <c r="H20" s="67"/>
      <c r="I20" s="67"/>
      <c r="J20" s="68"/>
      <c r="K20" s="69"/>
      <c r="L20" s="93"/>
      <c r="M20" s="70"/>
      <c r="N20" s="72">
        <f t="shared" si="0"/>
        <v>0</v>
      </c>
      <c r="O20" s="3"/>
    </row>
    <row r="21" spans="2:15" ht="54.75" customHeight="1" x14ac:dyDescent="0.25">
      <c r="B21" s="96" t="s">
        <v>45</v>
      </c>
      <c r="C21" s="95">
        <v>60</v>
      </c>
      <c r="D21" s="66"/>
      <c r="E21" s="67"/>
      <c r="F21" s="67"/>
      <c r="G21" s="66"/>
      <c r="H21" s="67"/>
      <c r="I21" s="67"/>
      <c r="J21" s="68"/>
      <c r="K21" s="69"/>
      <c r="L21" s="93"/>
      <c r="M21" s="70"/>
      <c r="N21" s="72">
        <f t="shared" si="0"/>
        <v>0</v>
      </c>
    </row>
    <row r="22" spans="2:15" ht="57.75" customHeight="1" x14ac:dyDescent="0.25">
      <c r="B22" s="94" t="s">
        <v>74</v>
      </c>
      <c r="C22" s="95">
        <v>30</v>
      </c>
      <c r="D22" s="66"/>
      <c r="E22" s="67"/>
      <c r="F22" s="67"/>
      <c r="G22" s="66"/>
      <c r="H22" s="67"/>
      <c r="I22" s="67"/>
      <c r="J22" s="68"/>
      <c r="K22" s="69"/>
      <c r="L22" s="93"/>
      <c r="M22" s="70"/>
      <c r="N22" s="72">
        <f>(F22*2)-J22</f>
        <v>0</v>
      </c>
    </row>
    <row r="23" spans="2:15" ht="59.25" customHeight="1" x14ac:dyDescent="0.25">
      <c r="B23" s="94" t="s">
        <v>46</v>
      </c>
      <c r="C23" s="95">
        <v>30</v>
      </c>
      <c r="D23" s="84"/>
      <c r="E23" s="85"/>
      <c r="F23" s="85"/>
      <c r="G23" s="84"/>
      <c r="H23" s="85"/>
      <c r="I23" s="85"/>
      <c r="J23" s="86"/>
      <c r="K23" s="87"/>
      <c r="L23" s="93"/>
      <c r="M23" s="88"/>
      <c r="N23" s="72">
        <f t="shared" ref="N23:N28" si="1">(F23*2)-J23</f>
        <v>0</v>
      </c>
    </row>
    <row r="24" spans="2:15" ht="50.1" customHeight="1" x14ac:dyDescent="0.25">
      <c r="B24" s="94" t="s">
        <v>47</v>
      </c>
      <c r="C24" s="95">
        <v>60</v>
      </c>
      <c r="D24" s="84"/>
      <c r="E24" s="85"/>
      <c r="F24" s="85"/>
      <c r="G24" s="84"/>
      <c r="H24" s="85"/>
      <c r="I24" s="85"/>
      <c r="J24" s="86"/>
      <c r="K24" s="87"/>
      <c r="L24" s="93"/>
      <c r="M24" s="88"/>
      <c r="N24" s="72">
        <f t="shared" si="1"/>
        <v>0</v>
      </c>
    </row>
    <row r="25" spans="2:15" ht="59.25" customHeight="1" x14ac:dyDescent="0.25">
      <c r="B25" s="94" t="s">
        <v>48</v>
      </c>
      <c r="C25" s="95">
        <v>120</v>
      </c>
      <c r="D25" s="66"/>
      <c r="E25" s="67"/>
      <c r="F25" s="67"/>
      <c r="G25" s="66"/>
      <c r="H25" s="67"/>
      <c r="I25" s="67"/>
      <c r="J25" s="68"/>
      <c r="K25" s="69"/>
      <c r="L25" s="93"/>
      <c r="M25" s="70"/>
      <c r="N25" s="72">
        <f t="shared" si="1"/>
        <v>0</v>
      </c>
    </row>
    <row r="26" spans="2:15" ht="57.75" customHeight="1" x14ac:dyDescent="0.25">
      <c r="B26" s="94" t="s">
        <v>49</v>
      </c>
      <c r="C26" s="95">
        <v>60</v>
      </c>
      <c r="D26" s="66"/>
      <c r="E26" s="67"/>
      <c r="F26" s="67"/>
      <c r="G26" s="66"/>
      <c r="H26" s="67"/>
      <c r="I26" s="67"/>
      <c r="J26" s="68"/>
      <c r="K26" s="69"/>
      <c r="L26" s="93"/>
      <c r="M26" s="70"/>
      <c r="N26" s="72">
        <f t="shared" si="1"/>
        <v>0</v>
      </c>
    </row>
    <row r="27" spans="2:15" ht="50.1" customHeight="1" x14ac:dyDescent="0.25">
      <c r="B27" s="94" t="s">
        <v>50</v>
      </c>
      <c r="C27" s="95">
        <v>30</v>
      </c>
      <c r="D27" s="66"/>
      <c r="E27" s="67"/>
      <c r="F27" s="67"/>
      <c r="G27" s="66"/>
      <c r="H27" s="67"/>
      <c r="I27" s="67"/>
      <c r="J27" s="68"/>
      <c r="K27" s="69"/>
      <c r="L27" s="93"/>
      <c r="M27" s="70"/>
      <c r="N27" s="72">
        <f t="shared" si="1"/>
        <v>0</v>
      </c>
    </row>
    <row r="28" spans="2:15" ht="50.1" customHeight="1" x14ac:dyDescent="0.25">
      <c r="B28" s="94" t="s">
        <v>51</v>
      </c>
      <c r="C28" s="95">
        <v>60</v>
      </c>
      <c r="D28" s="66"/>
      <c r="E28" s="67"/>
      <c r="F28" s="67"/>
      <c r="G28" s="66"/>
      <c r="H28" s="67"/>
      <c r="I28" s="67"/>
      <c r="J28" s="68"/>
      <c r="K28" s="69"/>
      <c r="L28" s="93"/>
      <c r="M28" s="70"/>
      <c r="N28" s="72">
        <f t="shared" si="1"/>
        <v>0</v>
      </c>
    </row>
    <row r="29" spans="2:15" ht="50.1" customHeight="1" x14ac:dyDescent="0.25">
      <c r="B29" s="94" t="s">
        <v>90</v>
      </c>
      <c r="C29" s="95">
        <v>60</v>
      </c>
      <c r="D29" s="84"/>
      <c r="E29" s="85"/>
      <c r="F29" s="85"/>
      <c r="G29" s="84"/>
      <c r="H29" s="85"/>
      <c r="I29" s="85"/>
      <c r="J29" s="86"/>
      <c r="K29" s="87"/>
      <c r="L29" s="93"/>
      <c r="M29" s="88"/>
      <c r="N29" s="72">
        <f t="shared" ref="N29:N34" si="2">(F29*2)-J29</f>
        <v>0</v>
      </c>
    </row>
    <row r="30" spans="2:15" ht="50.1" customHeight="1" x14ac:dyDescent="0.25">
      <c r="B30" s="94" t="s">
        <v>84</v>
      </c>
      <c r="C30" s="95">
        <v>120</v>
      </c>
      <c r="D30" s="84"/>
      <c r="E30" s="85"/>
      <c r="F30" s="85"/>
      <c r="G30" s="84"/>
      <c r="H30" s="85"/>
      <c r="I30" s="85"/>
      <c r="J30" s="86"/>
      <c r="K30" s="87"/>
      <c r="L30" s="93"/>
      <c r="M30" s="88"/>
      <c r="N30" s="72">
        <f t="shared" si="2"/>
        <v>0</v>
      </c>
    </row>
    <row r="31" spans="2:15" ht="50.1" customHeight="1" x14ac:dyDescent="0.25">
      <c r="B31" s="94" t="s">
        <v>99</v>
      </c>
      <c r="C31" s="95">
        <v>60</v>
      </c>
      <c r="D31" s="84"/>
      <c r="E31" s="85"/>
      <c r="F31" s="85"/>
      <c r="G31" s="84"/>
      <c r="H31" s="85"/>
      <c r="I31" s="85"/>
      <c r="J31" s="86"/>
      <c r="K31" s="87"/>
      <c r="L31" s="93"/>
      <c r="M31" s="88"/>
      <c r="N31" s="72">
        <f t="shared" si="2"/>
        <v>0</v>
      </c>
    </row>
    <row r="32" spans="2:15" ht="50.1" customHeight="1" x14ac:dyDescent="0.25">
      <c r="B32" s="94" t="s">
        <v>87</v>
      </c>
      <c r="C32" s="95">
        <v>60</v>
      </c>
      <c r="D32" s="66"/>
      <c r="E32" s="67"/>
      <c r="F32" s="67"/>
      <c r="G32" s="66"/>
      <c r="H32" s="67"/>
      <c r="I32" s="67"/>
      <c r="J32" s="68"/>
      <c r="K32" s="69"/>
      <c r="L32" s="93"/>
      <c r="M32" s="70"/>
      <c r="N32" s="72">
        <f t="shared" si="2"/>
        <v>0</v>
      </c>
    </row>
    <row r="33" spans="2:18" ht="50.1" customHeight="1" x14ac:dyDescent="0.25">
      <c r="B33" s="94" t="s">
        <v>85</v>
      </c>
      <c r="C33" s="95">
        <v>84</v>
      </c>
      <c r="D33" s="66"/>
      <c r="E33" s="67"/>
      <c r="F33" s="67"/>
      <c r="G33" s="66"/>
      <c r="H33" s="67"/>
      <c r="I33" s="67"/>
      <c r="J33" s="68"/>
      <c r="K33" s="69"/>
      <c r="L33" s="93"/>
      <c r="M33" s="70"/>
      <c r="N33" s="72">
        <f t="shared" si="2"/>
        <v>0</v>
      </c>
    </row>
    <row r="34" spans="2:18" ht="50.1" customHeight="1" x14ac:dyDescent="0.25">
      <c r="B34" s="94" t="s">
        <v>109</v>
      </c>
      <c r="C34" s="95">
        <v>270</v>
      </c>
      <c r="D34" s="66"/>
      <c r="E34" s="67"/>
      <c r="F34" s="67"/>
      <c r="G34" s="66"/>
      <c r="H34" s="67"/>
      <c r="I34" s="67"/>
      <c r="J34" s="68"/>
      <c r="K34" s="69"/>
      <c r="L34" s="93"/>
      <c r="M34" s="70"/>
      <c r="N34" s="72">
        <f t="shared" si="2"/>
        <v>0</v>
      </c>
    </row>
    <row r="35" spans="2:18" s="18" customFormat="1" ht="23.25" customHeight="1" x14ac:dyDescent="0.25">
      <c r="B35" s="126" t="s">
        <v>103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8"/>
    </row>
    <row r="36" spans="2:18" ht="64.5" customHeight="1" x14ac:dyDescent="0.25">
      <c r="B36" s="94" t="s">
        <v>64</v>
      </c>
      <c r="C36" s="95">
        <v>60</v>
      </c>
      <c r="D36" s="66"/>
      <c r="E36" s="67"/>
      <c r="F36" s="67"/>
      <c r="G36" s="66"/>
      <c r="H36" s="67"/>
      <c r="I36" s="67"/>
      <c r="J36" s="68"/>
      <c r="K36" s="69"/>
      <c r="L36" s="93"/>
      <c r="M36" s="70"/>
      <c r="N36" s="71">
        <f t="shared" ref="N36:N53" si="3">(F36*2)-J36</f>
        <v>0</v>
      </c>
    </row>
    <row r="37" spans="2:18" ht="63" customHeight="1" x14ac:dyDescent="0.25">
      <c r="B37" s="96" t="s">
        <v>112</v>
      </c>
      <c r="C37" s="95">
        <v>60</v>
      </c>
      <c r="D37" s="66"/>
      <c r="E37" s="67"/>
      <c r="F37" s="67"/>
      <c r="G37" s="66"/>
      <c r="H37" s="67"/>
      <c r="I37" s="67"/>
      <c r="J37" s="68"/>
      <c r="K37" s="69"/>
      <c r="L37" s="93"/>
      <c r="M37" s="70"/>
      <c r="N37" s="71">
        <f t="shared" si="3"/>
        <v>0</v>
      </c>
    </row>
    <row r="38" spans="2:18" ht="64.5" customHeight="1" x14ac:dyDescent="0.25">
      <c r="B38" s="96" t="s">
        <v>63</v>
      </c>
      <c r="C38" s="95">
        <v>60</v>
      </c>
      <c r="D38" s="66"/>
      <c r="E38" s="67"/>
      <c r="F38" s="67"/>
      <c r="G38" s="66"/>
      <c r="H38" s="67"/>
      <c r="I38" s="67"/>
      <c r="J38" s="68"/>
      <c r="K38" s="69"/>
      <c r="L38" s="93"/>
      <c r="M38" s="70"/>
      <c r="N38" s="71">
        <f t="shared" si="3"/>
        <v>0</v>
      </c>
    </row>
    <row r="39" spans="2:18" ht="57" customHeight="1" x14ac:dyDescent="0.25">
      <c r="B39" s="94" t="s">
        <v>55</v>
      </c>
      <c r="C39" s="95">
        <v>90</v>
      </c>
      <c r="D39" s="66"/>
      <c r="E39" s="67"/>
      <c r="F39" s="67"/>
      <c r="G39" s="66"/>
      <c r="H39" s="67"/>
      <c r="I39" s="67"/>
      <c r="J39" s="68"/>
      <c r="K39" s="69"/>
      <c r="L39" s="93"/>
      <c r="M39" s="70"/>
      <c r="N39" s="71">
        <f t="shared" si="3"/>
        <v>0</v>
      </c>
    </row>
    <row r="40" spans="2:18" ht="52.5" customHeight="1" x14ac:dyDescent="0.25">
      <c r="B40" s="94" t="s">
        <v>65</v>
      </c>
      <c r="C40" s="97" t="s">
        <v>75</v>
      </c>
      <c r="D40" s="66"/>
      <c r="E40" s="67"/>
      <c r="F40" s="67"/>
      <c r="G40" s="66"/>
      <c r="H40" s="67"/>
      <c r="I40" s="67"/>
      <c r="J40" s="68"/>
      <c r="K40" s="69"/>
      <c r="L40" s="93"/>
      <c r="M40" s="70"/>
      <c r="N40" s="71">
        <f t="shared" si="3"/>
        <v>0</v>
      </c>
    </row>
    <row r="41" spans="2:18" ht="54" customHeight="1" x14ac:dyDescent="0.25">
      <c r="B41" s="94" t="s">
        <v>8</v>
      </c>
      <c r="C41" s="97" t="s">
        <v>76</v>
      </c>
      <c r="D41" s="66"/>
      <c r="E41" s="67"/>
      <c r="F41" s="67"/>
      <c r="G41" s="66"/>
      <c r="H41" s="67"/>
      <c r="I41" s="67"/>
      <c r="J41" s="68"/>
      <c r="K41" s="69"/>
      <c r="L41" s="93"/>
      <c r="M41" s="70"/>
      <c r="N41" s="71">
        <f t="shared" si="3"/>
        <v>0</v>
      </c>
    </row>
    <row r="42" spans="2:18" ht="57" customHeight="1" x14ac:dyDescent="0.25">
      <c r="B42" s="94" t="s">
        <v>67</v>
      </c>
      <c r="C42" s="97" t="s">
        <v>75</v>
      </c>
      <c r="D42" s="66"/>
      <c r="E42" s="67"/>
      <c r="F42" s="67"/>
      <c r="G42" s="66"/>
      <c r="H42" s="67"/>
      <c r="I42" s="67"/>
      <c r="J42" s="68"/>
      <c r="K42" s="69"/>
      <c r="L42" s="93"/>
      <c r="M42" s="70"/>
      <c r="N42" s="71">
        <f t="shared" si="3"/>
        <v>0</v>
      </c>
      <c r="P42" s="15"/>
      <c r="Q42" s="15"/>
      <c r="R42" s="16"/>
    </row>
    <row r="43" spans="2:18" ht="60" customHeight="1" x14ac:dyDescent="0.25">
      <c r="B43" s="94" t="s">
        <v>100</v>
      </c>
      <c r="C43" s="97" t="s">
        <v>79</v>
      </c>
      <c r="D43" s="66"/>
      <c r="E43" s="67"/>
      <c r="F43" s="67"/>
      <c r="G43" s="66"/>
      <c r="H43" s="67"/>
      <c r="I43" s="67"/>
      <c r="J43" s="68"/>
      <c r="K43" s="69"/>
      <c r="L43" s="93"/>
      <c r="M43" s="70"/>
      <c r="N43" s="71">
        <f t="shared" si="3"/>
        <v>0</v>
      </c>
      <c r="P43" s="17"/>
      <c r="Q43" s="15"/>
      <c r="R43" s="16"/>
    </row>
    <row r="44" spans="2:18" ht="58.5" customHeight="1" x14ac:dyDescent="0.25">
      <c r="B44" s="98" t="s">
        <v>66</v>
      </c>
      <c r="C44" s="97" t="s">
        <v>75</v>
      </c>
      <c r="D44" s="66"/>
      <c r="E44" s="67"/>
      <c r="F44" s="67"/>
      <c r="G44" s="66"/>
      <c r="H44" s="67"/>
      <c r="I44" s="67"/>
      <c r="J44" s="68"/>
      <c r="K44" s="69"/>
      <c r="L44" s="93"/>
      <c r="M44" s="70"/>
      <c r="N44" s="71">
        <f t="shared" si="3"/>
        <v>0</v>
      </c>
    </row>
    <row r="45" spans="2:18" ht="50.1" customHeight="1" x14ac:dyDescent="0.25">
      <c r="B45" s="98" t="s">
        <v>113</v>
      </c>
      <c r="C45" s="97">
        <v>60</v>
      </c>
      <c r="D45" s="66"/>
      <c r="E45" s="67"/>
      <c r="F45" s="67"/>
      <c r="G45" s="66"/>
      <c r="H45" s="67"/>
      <c r="I45" s="67"/>
      <c r="J45" s="68"/>
      <c r="K45" s="69"/>
      <c r="L45" s="93"/>
      <c r="M45" s="70"/>
      <c r="N45" s="71">
        <f t="shared" si="3"/>
        <v>0</v>
      </c>
    </row>
    <row r="46" spans="2:18" ht="50.1" customHeight="1" x14ac:dyDescent="0.25">
      <c r="B46" s="98" t="s">
        <v>114</v>
      </c>
      <c r="C46" s="97">
        <v>60</v>
      </c>
      <c r="D46" s="66"/>
      <c r="E46" s="67"/>
      <c r="F46" s="67"/>
      <c r="G46" s="66"/>
      <c r="H46" s="67"/>
      <c r="I46" s="67"/>
      <c r="J46" s="68"/>
      <c r="K46" s="69"/>
      <c r="L46" s="93"/>
      <c r="M46" s="70"/>
      <c r="N46" s="71">
        <f t="shared" si="3"/>
        <v>0</v>
      </c>
    </row>
    <row r="47" spans="2:18" ht="50.1" customHeight="1" x14ac:dyDescent="0.25">
      <c r="B47" s="98" t="s">
        <v>91</v>
      </c>
      <c r="C47" s="97" t="s">
        <v>92</v>
      </c>
      <c r="D47" s="66"/>
      <c r="E47" s="67"/>
      <c r="F47" s="67"/>
      <c r="G47" s="66"/>
      <c r="H47" s="67"/>
      <c r="I47" s="67"/>
      <c r="J47" s="68"/>
      <c r="K47" s="69"/>
      <c r="L47" s="93"/>
      <c r="M47" s="70"/>
      <c r="N47" s="71">
        <f t="shared" si="3"/>
        <v>0</v>
      </c>
    </row>
    <row r="48" spans="2:18" ht="50.1" customHeight="1" x14ac:dyDescent="0.25">
      <c r="B48" s="98" t="s">
        <v>115</v>
      </c>
      <c r="C48" s="97">
        <v>120</v>
      </c>
      <c r="D48" s="66"/>
      <c r="E48" s="67"/>
      <c r="F48" s="67"/>
      <c r="G48" s="66"/>
      <c r="H48" s="67"/>
      <c r="I48" s="67"/>
      <c r="J48" s="68"/>
      <c r="K48" s="69"/>
      <c r="L48" s="93"/>
      <c r="M48" s="70"/>
      <c r="N48" s="71">
        <f t="shared" si="3"/>
        <v>0</v>
      </c>
    </row>
    <row r="49" spans="2:14" ht="50.1" customHeight="1" x14ac:dyDescent="0.25">
      <c r="B49" s="98" t="s">
        <v>116</v>
      </c>
      <c r="C49" s="97">
        <v>120</v>
      </c>
      <c r="D49" s="66"/>
      <c r="E49" s="67"/>
      <c r="F49" s="67"/>
      <c r="G49" s="66"/>
      <c r="H49" s="67"/>
      <c r="I49" s="67"/>
      <c r="J49" s="68"/>
      <c r="K49" s="69"/>
      <c r="L49" s="93"/>
      <c r="M49" s="70"/>
      <c r="N49" s="71">
        <f t="shared" ref="N49" si="4">(F49*2)-J49</f>
        <v>0</v>
      </c>
    </row>
    <row r="50" spans="2:14" ht="50.1" customHeight="1" x14ac:dyDescent="0.25">
      <c r="B50" s="98" t="s">
        <v>117</v>
      </c>
      <c r="C50" s="97">
        <v>60</v>
      </c>
      <c r="D50" s="66"/>
      <c r="E50" s="67"/>
      <c r="F50" s="67"/>
      <c r="G50" s="66"/>
      <c r="H50" s="67"/>
      <c r="I50" s="67"/>
      <c r="J50" s="68"/>
      <c r="K50" s="69"/>
      <c r="L50" s="93"/>
      <c r="M50" s="70"/>
      <c r="N50" s="71">
        <f t="shared" si="3"/>
        <v>0</v>
      </c>
    </row>
    <row r="51" spans="2:14" ht="50.1" customHeight="1" x14ac:dyDescent="0.25">
      <c r="B51" s="98" t="s">
        <v>118</v>
      </c>
      <c r="C51" s="97">
        <v>60</v>
      </c>
      <c r="D51" s="66"/>
      <c r="E51" s="67"/>
      <c r="F51" s="67"/>
      <c r="G51" s="66"/>
      <c r="H51" s="67"/>
      <c r="I51" s="67"/>
      <c r="J51" s="68"/>
      <c r="K51" s="69"/>
      <c r="L51" s="93"/>
      <c r="M51" s="70"/>
      <c r="N51" s="71">
        <f t="shared" si="3"/>
        <v>0</v>
      </c>
    </row>
    <row r="52" spans="2:14" ht="50.1" customHeight="1" x14ac:dyDescent="0.25">
      <c r="B52" s="98" t="s">
        <v>89</v>
      </c>
      <c r="C52" s="97">
        <v>60</v>
      </c>
      <c r="D52" s="66"/>
      <c r="E52" s="67"/>
      <c r="F52" s="67"/>
      <c r="G52" s="66"/>
      <c r="H52" s="67"/>
      <c r="I52" s="67"/>
      <c r="J52" s="68"/>
      <c r="K52" s="69"/>
      <c r="L52" s="93"/>
      <c r="M52" s="70"/>
      <c r="N52" s="71">
        <f t="shared" si="3"/>
        <v>0</v>
      </c>
    </row>
    <row r="53" spans="2:14" ht="53.25" customHeight="1" thickBot="1" x14ac:dyDescent="0.3">
      <c r="B53" s="94" t="s">
        <v>77</v>
      </c>
      <c r="C53" s="97" t="s">
        <v>78</v>
      </c>
      <c r="D53" s="66"/>
      <c r="E53" s="67"/>
      <c r="F53" s="67"/>
      <c r="G53" s="66"/>
      <c r="H53" s="67"/>
      <c r="I53" s="67"/>
      <c r="J53" s="68"/>
      <c r="K53" s="69"/>
      <c r="L53" s="93"/>
      <c r="M53" s="70"/>
      <c r="N53" s="71">
        <f t="shared" si="3"/>
        <v>0</v>
      </c>
    </row>
    <row r="54" spans="2:14" s="18" customFormat="1" ht="25.5" customHeight="1" x14ac:dyDescent="0.25">
      <c r="B54" s="109" t="s">
        <v>82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1"/>
    </row>
    <row r="55" spans="2:14" ht="60" customHeight="1" x14ac:dyDescent="0.25">
      <c r="B55" s="94" t="s">
        <v>54</v>
      </c>
      <c r="C55" s="95">
        <v>1000</v>
      </c>
      <c r="D55" s="66"/>
      <c r="E55" s="67"/>
      <c r="F55" s="67"/>
      <c r="G55" s="66"/>
      <c r="H55" s="67"/>
      <c r="I55" s="67"/>
      <c r="J55" s="68"/>
      <c r="K55" s="69"/>
      <c r="L55" s="93"/>
      <c r="M55" s="70"/>
      <c r="N55" s="71">
        <f t="shared" ref="N55:N67" si="5">(F55*2)-J55</f>
        <v>0</v>
      </c>
    </row>
    <row r="56" spans="2:14" ht="58.5" customHeight="1" x14ac:dyDescent="0.25">
      <c r="B56" s="94" t="s">
        <v>119</v>
      </c>
      <c r="C56" s="95">
        <v>500</v>
      </c>
      <c r="D56" s="66"/>
      <c r="E56" s="67"/>
      <c r="F56" s="67"/>
      <c r="G56" s="66"/>
      <c r="H56" s="67"/>
      <c r="I56" s="67"/>
      <c r="J56" s="68"/>
      <c r="K56" s="69"/>
      <c r="L56" s="93"/>
      <c r="M56" s="70"/>
      <c r="N56" s="71">
        <f t="shared" si="5"/>
        <v>0</v>
      </c>
    </row>
    <row r="57" spans="2:14" ht="60" customHeight="1" x14ac:dyDescent="0.25">
      <c r="B57" s="94" t="s">
        <v>120</v>
      </c>
      <c r="C57" s="95">
        <v>100</v>
      </c>
      <c r="D57" s="66"/>
      <c r="E57" s="67"/>
      <c r="F57" s="67"/>
      <c r="G57" s="66"/>
      <c r="H57" s="67"/>
      <c r="I57" s="67"/>
      <c r="J57" s="68"/>
      <c r="K57" s="69"/>
      <c r="L57" s="93"/>
      <c r="M57" s="70"/>
      <c r="N57" s="71">
        <f t="shared" si="5"/>
        <v>0</v>
      </c>
    </row>
    <row r="58" spans="2:14" ht="58.5" customHeight="1" x14ac:dyDescent="0.25">
      <c r="B58" s="94" t="s">
        <v>53</v>
      </c>
      <c r="C58" s="99" t="s">
        <v>79</v>
      </c>
      <c r="D58" s="66"/>
      <c r="E58" s="67"/>
      <c r="F58" s="67"/>
      <c r="G58" s="66"/>
      <c r="H58" s="67"/>
      <c r="I58" s="67"/>
      <c r="J58" s="68"/>
      <c r="K58" s="69"/>
      <c r="L58" s="93"/>
      <c r="M58" s="70"/>
      <c r="N58" s="71">
        <f t="shared" si="5"/>
        <v>0</v>
      </c>
    </row>
    <row r="59" spans="2:14" ht="50.1" customHeight="1" x14ac:dyDescent="0.25">
      <c r="B59" s="94" t="s">
        <v>23</v>
      </c>
      <c r="C59" s="95">
        <v>1000</v>
      </c>
      <c r="D59" s="66"/>
      <c r="E59" s="67"/>
      <c r="F59" s="67"/>
      <c r="G59" s="66"/>
      <c r="H59" s="67"/>
      <c r="I59" s="67"/>
      <c r="J59" s="68"/>
      <c r="K59" s="69"/>
      <c r="L59" s="93"/>
      <c r="M59" s="70"/>
      <c r="N59" s="71">
        <f t="shared" si="5"/>
        <v>0</v>
      </c>
    </row>
    <row r="60" spans="2:14" ht="50.1" customHeight="1" x14ac:dyDescent="0.25">
      <c r="B60" s="94" t="s">
        <v>22</v>
      </c>
      <c r="C60" s="95">
        <v>28</v>
      </c>
      <c r="D60" s="66"/>
      <c r="E60" s="67"/>
      <c r="F60" s="67"/>
      <c r="G60" s="66"/>
      <c r="H60" s="67"/>
      <c r="I60" s="67"/>
      <c r="J60" s="68"/>
      <c r="K60" s="69"/>
      <c r="L60" s="93"/>
      <c r="M60" s="70"/>
      <c r="N60" s="71">
        <f t="shared" si="5"/>
        <v>0</v>
      </c>
    </row>
    <row r="61" spans="2:14" ht="53.25" customHeight="1" x14ac:dyDescent="0.25">
      <c r="B61" s="94" t="s">
        <v>52</v>
      </c>
      <c r="C61" s="99" t="s">
        <v>80</v>
      </c>
      <c r="D61" s="66"/>
      <c r="E61" s="67"/>
      <c r="F61" s="67"/>
      <c r="G61" s="66"/>
      <c r="H61" s="67"/>
      <c r="I61" s="67"/>
      <c r="J61" s="68"/>
      <c r="K61" s="69"/>
      <c r="L61" s="93"/>
      <c r="M61" s="70"/>
      <c r="N61" s="71">
        <f t="shared" si="5"/>
        <v>0</v>
      </c>
    </row>
    <row r="62" spans="2:14" ht="53.25" customHeight="1" x14ac:dyDescent="0.25">
      <c r="B62" s="94" t="s">
        <v>68</v>
      </c>
      <c r="C62" s="97" t="s">
        <v>81</v>
      </c>
      <c r="D62" s="66"/>
      <c r="E62" s="67"/>
      <c r="F62" s="67"/>
      <c r="G62" s="66"/>
      <c r="H62" s="67"/>
      <c r="I62" s="67"/>
      <c r="J62" s="68"/>
      <c r="K62" s="69"/>
      <c r="L62" s="93"/>
      <c r="M62" s="70"/>
      <c r="N62" s="71">
        <f t="shared" si="5"/>
        <v>0</v>
      </c>
    </row>
    <row r="63" spans="2:14" ht="50.1" customHeight="1" x14ac:dyDescent="0.25">
      <c r="B63" s="94" t="s">
        <v>24</v>
      </c>
      <c r="C63" s="95">
        <v>100</v>
      </c>
      <c r="D63" s="66"/>
      <c r="E63" s="67"/>
      <c r="F63" s="67"/>
      <c r="G63" s="66"/>
      <c r="H63" s="67"/>
      <c r="I63" s="67"/>
      <c r="J63" s="68"/>
      <c r="K63" s="69"/>
      <c r="L63" s="93"/>
      <c r="M63" s="70"/>
      <c r="N63" s="71">
        <f t="shared" si="5"/>
        <v>0</v>
      </c>
    </row>
    <row r="64" spans="2:14" ht="50.1" customHeight="1" x14ac:dyDescent="0.25">
      <c r="B64" s="94" t="s">
        <v>69</v>
      </c>
      <c r="C64" s="100" t="s">
        <v>70</v>
      </c>
      <c r="D64" s="66"/>
      <c r="E64" s="67"/>
      <c r="F64" s="67"/>
      <c r="G64" s="66"/>
      <c r="H64" s="67"/>
      <c r="I64" s="67"/>
      <c r="J64" s="68"/>
      <c r="K64" s="69"/>
      <c r="L64" s="93"/>
      <c r="M64" s="70"/>
      <c r="N64" s="71">
        <f t="shared" si="5"/>
        <v>0</v>
      </c>
    </row>
    <row r="65" spans="2:17" ht="50.1" customHeight="1" x14ac:dyDescent="0.25">
      <c r="B65" s="94" t="s">
        <v>38</v>
      </c>
      <c r="C65" s="95">
        <v>30</v>
      </c>
      <c r="D65" s="66"/>
      <c r="E65" s="67"/>
      <c r="F65" s="67"/>
      <c r="G65" s="66"/>
      <c r="H65" s="67"/>
      <c r="I65" s="67"/>
      <c r="J65" s="68"/>
      <c r="K65" s="69"/>
      <c r="L65" s="93"/>
      <c r="M65" s="70"/>
      <c r="N65" s="71">
        <f t="shared" si="5"/>
        <v>0</v>
      </c>
    </row>
    <row r="66" spans="2:17" ht="50.1" customHeight="1" x14ac:dyDescent="0.25">
      <c r="B66" s="94" t="s">
        <v>39</v>
      </c>
      <c r="C66" s="95">
        <v>100</v>
      </c>
      <c r="D66" s="66"/>
      <c r="E66" s="67"/>
      <c r="F66" s="67"/>
      <c r="G66" s="66"/>
      <c r="H66" s="67"/>
      <c r="I66" s="67"/>
      <c r="J66" s="68"/>
      <c r="K66" s="69"/>
      <c r="L66" s="93"/>
      <c r="M66" s="70"/>
      <c r="N66" s="71">
        <f t="shared" si="5"/>
        <v>0</v>
      </c>
    </row>
    <row r="67" spans="2:17" ht="50.1" customHeight="1" x14ac:dyDescent="0.25">
      <c r="B67" s="101" t="s">
        <v>121</v>
      </c>
      <c r="C67" s="102">
        <v>100</v>
      </c>
      <c r="D67" s="66"/>
      <c r="E67" s="67"/>
      <c r="F67" s="67"/>
      <c r="G67" s="66"/>
      <c r="H67" s="67"/>
      <c r="I67" s="67"/>
      <c r="J67" s="68"/>
      <c r="K67" s="69"/>
      <c r="L67" s="93"/>
      <c r="M67" s="70"/>
      <c r="N67" s="71">
        <f t="shared" si="5"/>
        <v>0</v>
      </c>
    </row>
    <row r="68" spans="2:17" ht="50.1" customHeight="1" x14ac:dyDescent="0.25">
      <c r="B68" s="101" t="s">
        <v>122</v>
      </c>
      <c r="C68" s="102">
        <v>100</v>
      </c>
      <c r="D68" s="66"/>
      <c r="E68" s="67"/>
      <c r="F68" s="67"/>
      <c r="G68" s="66"/>
      <c r="H68" s="67"/>
      <c r="I68" s="67"/>
      <c r="J68" s="68"/>
      <c r="K68" s="69"/>
      <c r="L68" s="93"/>
      <c r="M68" s="70"/>
      <c r="N68" s="71">
        <f>(F68*2)-J68</f>
        <v>0</v>
      </c>
    </row>
    <row r="70" spans="2:17" ht="29.25" customHeight="1" x14ac:dyDescent="0.25">
      <c r="B70" s="108" t="s">
        <v>125</v>
      </c>
    </row>
    <row r="71" spans="2:17" x14ac:dyDescent="0.25">
      <c r="L71" s="3"/>
      <c r="M71" s="3"/>
      <c r="N71" s="3"/>
    </row>
    <row r="72" spans="2:17" s="25" customFormat="1" ht="28.5" customHeight="1" x14ac:dyDescent="0.25">
      <c r="B72" s="3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4"/>
    </row>
    <row r="73" spans="2:17" s="25" customFormat="1" ht="39.75" customHeight="1" x14ac:dyDescent="0.25">
      <c r="B73" s="4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</row>
    <row r="74" spans="2:17" s="25" customFormat="1" ht="39.75" customHeight="1" x14ac:dyDescent="0.25">
      <c r="B74" s="4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spans="2:17" s="25" customFormat="1" ht="37.5" customHeight="1" x14ac:dyDescent="0.25">
      <c r="B75" s="4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2:17" ht="13.8" thickBot="1" x14ac:dyDescent="0.3"/>
    <row r="77" spans="2:17" ht="22.5" customHeight="1" x14ac:dyDescent="0.4">
      <c r="B77" s="104" t="s">
        <v>25</v>
      </c>
      <c r="C77" s="12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7" s="16" customFormat="1" ht="23.25" customHeight="1" x14ac:dyDescent="0.35">
      <c r="B78" s="103" t="s">
        <v>26</v>
      </c>
      <c r="C78" s="7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5"/>
      <c r="P78" s="15"/>
      <c r="Q78" s="15"/>
    </row>
    <row r="79" spans="2:17" s="16" customFormat="1" ht="18" customHeight="1" x14ac:dyDescent="0.3">
      <c r="B79" s="26"/>
      <c r="C79" s="7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5"/>
      <c r="P79" s="15"/>
      <c r="Q79" s="15"/>
    </row>
    <row r="80" spans="2:17" ht="27" customHeight="1" x14ac:dyDescent="0.3">
      <c r="B80" s="7"/>
      <c r="C80" s="7"/>
      <c r="D80" s="58" t="s">
        <v>30</v>
      </c>
      <c r="E80" s="115" t="s">
        <v>93</v>
      </c>
      <c r="F80" s="122"/>
      <c r="G80" s="117" t="s">
        <v>95</v>
      </c>
      <c r="H80" s="117" t="s">
        <v>96</v>
      </c>
      <c r="I80" s="117" t="s">
        <v>97</v>
      </c>
      <c r="J80" s="112" t="s">
        <v>98</v>
      </c>
      <c r="L80" s="11"/>
      <c r="P80" s="1"/>
      <c r="Q80" s="1"/>
    </row>
    <row r="81" spans="2:17" ht="27.75" customHeight="1" x14ac:dyDescent="0.3">
      <c r="B81" s="7"/>
      <c r="C81" s="7"/>
      <c r="D81" s="59" t="s">
        <v>28</v>
      </c>
      <c r="E81" s="115" t="s">
        <v>94</v>
      </c>
      <c r="F81" s="116"/>
      <c r="G81" s="118"/>
      <c r="H81" s="120"/>
      <c r="I81" s="118"/>
      <c r="J81" s="113"/>
      <c r="L81" s="11"/>
      <c r="P81" s="1"/>
      <c r="Q81" s="1"/>
    </row>
    <row r="82" spans="2:17" ht="29.25" customHeight="1" x14ac:dyDescent="0.3">
      <c r="B82" s="7"/>
      <c r="C82" s="7"/>
      <c r="D82" s="60" t="s">
        <v>29</v>
      </c>
      <c r="E82" s="62" t="s">
        <v>19</v>
      </c>
      <c r="F82" s="63" t="s">
        <v>20</v>
      </c>
      <c r="G82" s="119"/>
      <c r="H82" s="121"/>
      <c r="I82" s="119"/>
      <c r="J82" s="114"/>
      <c r="L82" s="11"/>
      <c r="P82" s="1"/>
      <c r="Q82" s="1"/>
    </row>
    <row r="83" spans="2:17" ht="60" customHeight="1" x14ac:dyDescent="0.3">
      <c r="B83" s="7"/>
      <c r="C83" s="7"/>
      <c r="D83" s="61" t="s">
        <v>21</v>
      </c>
      <c r="E83" s="89"/>
      <c r="F83" s="90"/>
      <c r="G83" s="91"/>
      <c r="H83" s="91"/>
      <c r="I83" s="91"/>
      <c r="J83" s="92"/>
      <c r="L83" s="11"/>
      <c r="P83" s="1"/>
      <c r="Q83" s="1"/>
    </row>
    <row r="84" spans="2:17" ht="23.25" customHeight="1" x14ac:dyDescent="0.3">
      <c r="B84" s="7"/>
      <c r="C84" s="7"/>
      <c r="D84" s="10"/>
      <c r="E84" s="11"/>
      <c r="F84" s="11"/>
      <c r="G84" s="11"/>
      <c r="H84" s="11"/>
      <c r="I84" s="105" t="s">
        <v>106</v>
      </c>
      <c r="J84" s="11"/>
      <c r="L84" s="1"/>
      <c r="M84" s="11"/>
      <c r="N84" s="11"/>
    </row>
    <row r="85" spans="2:17" ht="18" customHeight="1" x14ac:dyDescent="0.3">
      <c r="B85" s="7"/>
      <c r="C85" s="7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7" ht="38.25" customHeight="1" x14ac:dyDescent="0.5">
      <c r="B86" s="107" t="s">
        <v>56</v>
      </c>
      <c r="C86" s="27"/>
      <c r="D86" s="27"/>
      <c r="E86" s="27"/>
      <c r="F86" s="4"/>
      <c r="G86" s="107" t="s">
        <v>58</v>
      </c>
      <c r="H86" s="27"/>
      <c r="I86" s="27"/>
      <c r="J86" s="27"/>
      <c r="L86" s="107" t="s">
        <v>59</v>
      </c>
      <c r="M86" s="27"/>
      <c r="N86" s="27"/>
    </row>
    <row r="87" spans="2:17" ht="21" x14ac:dyDescent="0.4">
      <c r="B87" s="35"/>
      <c r="D87" s="35" t="s">
        <v>57</v>
      </c>
      <c r="F87" s="6"/>
      <c r="G87" s="32"/>
      <c r="K87" s="6"/>
      <c r="L87" s="34"/>
    </row>
    <row r="88" spans="2:17" ht="38.25" customHeight="1" x14ac:dyDescent="0.5">
      <c r="B88" s="107" t="s">
        <v>60</v>
      </c>
      <c r="C88" s="27"/>
      <c r="D88" s="27"/>
      <c r="E88" s="27"/>
      <c r="F88" s="5"/>
      <c r="G88" s="107" t="s">
        <v>61</v>
      </c>
      <c r="H88" s="27"/>
      <c r="I88" s="27"/>
      <c r="J88" s="27"/>
      <c r="L88" s="34"/>
    </row>
    <row r="89" spans="2:17" ht="21" x14ac:dyDescent="0.4">
      <c r="B89" s="36"/>
      <c r="F89" s="4"/>
      <c r="G89" s="32"/>
      <c r="L89" s="34"/>
    </row>
    <row r="90" spans="2:17" ht="50.25" customHeight="1" x14ac:dyDescent="0.5">
      <c r="B90" s="107" t="s">
        <v>62</v>
      </c>
      <c r="C90" s="27"/>
      <c r="D90" s="27"/>
      <c r="E90" s="27"/>
      <c r="F90" s="4"/>
      <c r="G90" s="107" t="s">
        <v>58</v>
      </c>
      <c r="H90" s="27"/>
      <c r="I90" s="27"/>
      <c r="J90" s="27"/>
      <c r="L90" s="107" t="s">
        <v>59</v>
      </c>
      <c r="M90" s="27"/>
      <c r="N90" s="27"/>
    </row>
    <row r="91" spans="2:17" ht="24.6" x14ac:dyDescent="0.4">
      <c r="B91" s="35"/>
      <c r="D91" s="35" t="s">
        <v>102</v>
      </c>
      <c r="F91" s="6"/>
      <c r="G91" s="32"/>
      <c r="K91" s="6"/>
      <c r="L91" s="64"/>
    </row>
    <row r="92" spans="2:17" ht="20.399999999999999" x14ac:dyDescent="0.35">
      <c r="B92" s="36"/>
      <c r="F92" s="4"/>
      <c r="G92" s="33"/>
    </row>
    <row r="93" spans="2:17" ht="36.75" customHeight="1" x14ac:dyDescent="0.5">
      <c r="B93" s="107" t="s">
        <v>60</v>
      </c>
      <c r="C93" s="27"/>
      <c r="D93" s="27"/>
      <c r="E93" s="27"/>
      <c r="F93" s="5"/>
      <c r="G93" s="107" t="s">
        <v>61</v>
      </c>
      <c r="H93" s="27"/>
      <c r="I93" s="27"/>
      <c r="J93" s="27"/>
    </row>
  </sheetData>
  <mergeCells count="16">
    <mergeCell ref="B14:N14"/>
    <mergeCell ref="B35:N35"/>
    <mergeCell ref="B2:N2"/>
    <mergeCell ref="B1:N1"/>
    <mergeCell ref="M10:M11"/>
    <mergeCell ref="C10:C11"/>
    <mergeCell ref="B10:B11"/>
    <mergeCell ref="K10:L10"/>
    <mergeCell ref="B13:N13"/>
    <mergeCell ref="B54:N54"/>
    <mergeCell ref="J80:J82"/>
    <mergeCell ref="E81:F81"/>
    <mergeCell ref="G80:G82"/>
    <mergeCell ref="H80:H82"/>
    <mergeCell ref="E80:F80"/>
    <mergeCell ref="I80:I82"/>
  </mergeCells>
  <phoneticPr fontId="0" type="noConversion"/>
  <printOptions horizontalCentered="1" verticalCentered="1"/>
  <pageMargins left="0.35433070866141736" right="0.15748031496062992" top="0.19685039370078741" bottom="0.19685039370078741" header="0.11811023622047245" footer="0.11811023622047245"/>
  <pageSetup paperSize="8" scale="27" orientation="portrait" r:id="rId1"/>
  <headerFooter alignWithMargins="0">
    <oddFooter>&amp;LFor Satellite sites and Central Site Dispensing points&amp;RMoH 730B Facility Monthly Consumption Data Report and Request (F-CDRR), ver Aug 2014</oddFooter>
  </headerFooter>
  <rowBreaks count="2" manualBreakCount="2">
    <brk id="34" max="16383" man="1"/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Facility ARV CDRR_MoH730Ba</vt:lpstr>
      <vt:lpstr>'Facility ARV CDRR_MoH730Ba'!Print_Titles</vt:lpstr>
    </vt:vector>
  </TitlesOfParts>
  <Company>JSI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JWAWERU</dc:creator>
  <cp:lastModifiedBy>marete</cp:lastModifiedBy>
  <cp:lastPrinted>2014-09-18T08:05:38Z</cp:lastPrinted>
  <dcterms:created xsi:type="dcterms:W3CDTF">2004-07-27T05:34:05Z</dcterms:created>
  <dcterms:modified xsi:type="dcterms:W3CDTF">2017-02-14T08:32:24Z</dcterms:modified>
</cp:coreProperties>
</file>