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d.docs.live.net/d18e35b142618df6/Área de Trabalho/FJP/DIREI/Webinário Déficit Habitacional/Peças Aprovadas/PublicaçãoSite/"/>
    </mc:Choice>
  </mc:AlternateContent>
  <xr:revisionPtr revIDLastSave="0" documentId="8_{36DD34D7-C798-43FC-B86A-0B54D4924BC6}" xr6:coauthVersionLast="46" xr6:coauthVersionMax="46" xr10:uidLastSave="{00000000-0000-0000-0000-000000000000}"/>
  <bookViews>
    <workbookView xWindow="-120" yWindow="-120" windowWidth="20730" windowHeight="11160" activeTab="4" xr2:uid="{00000000-000D-0000-FFFF-FFFF00000000}"/>
  </bookViews>
  <sheets>
    <sheet name="Sumário" sheetId="6" r:id="rId1"/>
    <sheet name="Déficit" sheetId="1" r:id="rId2"/>
    <sheet name="Rústicos" sheetId="2" r:id="rId3"/>
    <sheet name="Improvisados" sheetId="7" r:id="rId4"/>
    <sheet name="Cômodos" sheetId="3" r:id="rId5"/>
    <sheet name="Famílias_Conviventes" sheetId="5" r:id="rId6"/>
    <sheet name="Ônus" sheetId="4" r:id="rId7"/>
    <sheet name="Total de domicílios" sheetId="8" r:id="rId8"/>
  </sheets>
  <definedNames>
    <definedName name="_xlnm._FilterDatabase" localSheetId="4" hidden="1">Cômodos!$A$1:$E$192</definedName>
    <definedName name="_xlnm._FilterDatabase" localSheetId="1" hidden="1">Déficit!$A$1:$G$217</definedName>
    <definedName name="_xlnm._FilterDatabase" localSheetId="5" hidden="1">Famílias_Conviventes!$A$1:$E$217</definedName>
    <definedName name="_xlnm._FilterDatabase" localSheetId="3" hidden="1">Improvisados!$A$1:$E$217</definedName>
    <definedName name="_xlnm._FilterDatabase" localSheetId="6" hidden="1">Ônus!$A$1:$E$217</definedName>
    <definedName name="_xlnm._FilterDatabase" localSheetId="2" hidden="1">Rústicos!$A$1:$E$215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0" i="3" l="1"/>
  <c r="G158" i="3"/>
  <c r="G63" i="3"/>
  <c r="G61" i="3"/>
  <c r="G14" i="3"/>
  <c r="G12" i="3"/>
  <c r="G114" i="3"/>
  <c r="G112" i="3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56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2" i="7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56" i="1"/>
</calcChain>
</file>

<file path=xl/sharedStrings.xml><?xml version="1.0" encoding="utf-8"?>
<sst xmlns="http://schemas.openxmlformats.org/spreadsheetml/2006/main" count="2802" uniqueCount="83">
  <si>
    <t>Ano</t>
  </si>
  <si>
    <t>DH</t>
  </si>
  <si>
    <t>Contagem</t>
  </si>
  <si>
    <t>Déficit</t>
  </si>
  <si>
    <t>Brasil</t>
  </si>
  <si>
    <t>Rondônia</t>
  </si>
  <si>
    <t>Acre</t>
  </si>
  <si>
    <t>Amazonas</t>
  </si>
  <si>
    <t>Região Metropolitana de Manaus (AM)</t>
  </si>
  <si>
    <t>Roraima</t>
  </si>
  <si>
    <t>Pará</t>
  </si>
  <si>
    <t>Região Metropolitana de Belém (PA)</t>
  </si>
  <si>
    <t>Amapá</t>
  </si>
  <si>
    <t>Região Metropolitana de Macapá (AP)</t>
  </si>
  <si>
    <t>Tocantins</t>
  </si>
  <si>
    <t>Maranhão</t>
  </si>
  <si>
    <t>Região Metropolitana de Grande São Luís (MA)</t>
  </si>
  <si>
    <t>Piauí</t>
  </si>
  <si>
    <t>Região Administrativa Integrada de Desenvolvimento da Grande Teresina (PI)</t>
  </si>
  <si>
    <t>Ceará</t>
  </si>
  <si>
    <t>Região Metropolitana de Fortaleza (CE)</t>
  </si>
  <si>
    <t>Rio Grande do Norte</t>
  </si>
  <si>
    <t>Região Metropolitana de Natal (RN)</t>
  </si>
  <si>
    <t>Paraíba</t>
  </si>
  <si>
    <t>Região Metropolitana de João Pessoa (PB)</t>
  </si>
  <si>
    <t>Pernambuco</t>
  </si>
  <si>
    <t>Região Metropolitana de Recife (PE)</t>
  </si>
  <si>
    <t>Alagoas</t>
  </si>
  <si>
    <t>Região Metropolitana de Maceió (AL)</t>
  </si>
  <si>
    <t>Sergipe</t>
  </si>
  <si>
    <t>Região Metropolitana de Aracaju (SE)</t>
  </si>
  <si>
    <t>Bahia</t>
  </si>
  <si>
    <t>Minas Gerais</t>
  </si>
  <si>
    <t>Região Metropolitana de Belo Horizonte (MG)</t>
  </si>
  <si>
    <t>Espírito Santo</t>
  </si>
  <si>
    <t>Região Metropolitana de Grande Vitória (ES)</t>
  </si>
  <si>
    <t>Rio de Janeiro</t>
  </si>
  <si>
    <t>Região Metropolitana de Rio de Janeiro (RJ)</t>
  </si>
  <si>
    <t>São Paulo</t>
  </si>
  <si>
    <t>Região Metropolitana de São Paulo (SP)</t>
  </si>
  <si>
    <t>Paraná</t>
  </si>
  <si>
    <t>Região Metropolitana de Curitiba (PR)</t>
  </si>
  <si>
    <t>Santa Catarina</t>
  </si>
  <si>
    <t>Região Metropolitana de Florianópolis (SC)</t>
  </si>
  <si>
    <t>Rio Grande do Sul</t>
  </si>
  <si>
    <t>Região Metropolitana de Porto Alegre (RS)</t>
  </si>
  <si>
    <t>Mato Grosso do Sul</t>
  </si>
  <si>
    <t>Mato Grosso</t>
  </si>
  <si>
    <t>Região Metropolitana de Vale do Rio Cuiabá (MT)</t>
  </si>
  <si>
    <t>Goiás</t>
  </si>
  <si>
    <t>Região Metropolitana de Goiânia (GO)</t>
  </si>
  <si>
    <t>Distrito Federal</t>
  </si>
  <si>
    <t>Região Metropolitana de Salvador (BA)</t>
  </si>
  <si>
    <t>Domicílios Rústicos</t>
  </si>
  <si>
    <t>Cômodos</t>
  </si>
  <si>
    <t>Ônus</t>
  </si>
  <si>
    <t>Famílias conviventes déficit</t>
  </si>
  <si>
    <t>DÉFICIT HABITACIONAL</t>
  </si>
  <si>
    <t>1.Domicílios Déficit</t>
  </si>
  <si>
    <t>1.1 Domicílios Precários</t>
  </si>
  <si>
    <t>1.1.1 Domicílios Rústicos</t>
  </si>
  <si>
    <t>1.2 Coabitação</t>
  </si>
  <si>
    <t>1.2.1 Cômodos</t>
  </si>
  <si>
    <t>1.2.2 Domicílios com famílias conviventes</t>
  </si>
  <si>
    <t>1.3 Ônus Excessivo</t>
  </si>
  <si>
    <t>1.3.1 Ônus excessivo com aluguel urbano</t>
  </si>
  <si>
    <t>Região</t>
  </si>
  <si>
    <t>Total</t>
  </si>
  <si>
    <t>Rural</t>
  </si>
  <si>
    <t>Norte</t>
  </si>
  <si>
    <t>Nordeste</t>
  </si>
  <si>
    <t>Sudeste</t>
  </si>
  <si>
    <t>Sul</t>
  </si>
  <si>
    <t>Centro-Oeste</t>
  </si>
  <si>
    <t>Domicílios Improvisados</t>
  </si>
  <si>
    <t>1.1.2 Domicílios Improvisados</t>
  </si>
  <si>
    <t>Urbano</t>
  </si>
  <si>
    <t>1.4  Total de Domicílios</t>
  </si>
  <si>
    <t>1.4.1 Total de Domicílios</t>
  </si>
  <si>
    <t>Especificação</t>
  </si>
  <si>
    <t>% do total da componente</t>
  </si>
  <si>
    <t>% do total do déficit</t>
  </si>
  <si>
    <t>% do total de domicílios permanentes e improvisados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</si>
</sst>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6" fillId="0" borderId="0"/>
    <xf numFmtId="0" fontId="2" fillId="0" borderId="0"/>
    <xf numFmtId="0" fontId="1" fillId="0" borderId="0"/>
    <xf numFmtId="0" fontId="1" fillId="0" borderId="0"/>
  </cellStyleXfs>
  <cellXfs count="44">
    <xf numFmtId="0" fontId="0" fillId="0" borderId="0" xfId="0"/>
    <xf numFmtId="10" fontId="0" fillId="0" borderId="0" xfId="1" applyNumberFormat="1" applyFont="1"/>
    <xf numFmtId="0" fontId="5" fillId="2" borderId="0" xfId="0" applyFont="1" applyFill="1"/>
    <xf numFmtId="0" fontId="4" fillId="2" borderId="0" xfId="2" applyFill="1"/>
    <xf numFmtId="0" fontId="5" fillId="3" borderId="0" xfId="0" applyFont="1" applyFill="1"/>
    <xf numFmtId="0" fontId="4" fillId="3" borderId="0" xfId="2" applyFill="1"/>
    <xf numFmtId="0" fontId="5" fillId="4" borderId="0" xfId="0" applyFont="1" applyFill="1"/>
    <xf numFmtId="0" fontId="4" fillId="4" borderId="0" xfId="2" applyFill="1"/>
    <xf numFmtId="0" fontId="5" fillId="5" borderId="0" xfId="0" applyFont="1" applyFill="1"/>
    <xf numFmtId="0" fontId="4" fillId="5" borderId="0" xfId="2" applyFill="1"/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4" fontId="0" fillId="0" borderId="0" xfId="0" applyNumberFormat="1"/>
    <xf numFmtId="3" fontId="0" fillId="0" borderId="0" xfId="0" applyNumberFormat="1"/>
    <xf numFmtId="3" fontId="0" fillId="6" borderId="1" xfId="0" applyNumberForma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6" borderId="1" xfId="0" applyNumberForma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6" borderId="1" xfId="1" applyNumberFormat="1" applyFont="1" applyFill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6" borderId="3" xfId="0" applyFill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5" fillId="7" borderId="0" xfId="0" applyFont="1" applyFill="1"/>
    <xf numFmtId="0" fontId="4" fillId="7" borderId="0" xfId="2" applyFill="1"/>
    <xf numFmtId="3" fontId="2" fillId="0" borderId="0" xfId="3" applyNumberFormat="1" applyAlignment="1">
      <alignment horizontal="center"/>
    </xf>
    <xf numFmtId="3" fontId="2" fillId="0" borderId="0" xfId="3" applyNumberFormat="1" applyAlignment="1">
      <alignment horizontal="center"/>
    </xf>
    <xf numFmtId="3" fontId="2" fillId="0" borderId="0" xfId="3" applyNumberFormat="1" applyAlignment="1">
      <alignment horizontal="center"/>
    </xf>
    <xf numFmtId="3" fontId="2" fillId="0" borderId="0" xfId="3" applyNumberFormat="1" applyAlignment="1">
      <alignment horizontal="center"/>
    </xf>
    <xf numFmtId="3" fontId="2" fillId="0" borderId="0" xfId="3" applyNumberFormat="1" applyAlignment="1">
      <alignment horizontal="center"/>
    </xf>
    <xf numFmtId="0" fontId="0" fillId="6" borderId="1" xfId="0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</cellXfs>
  <cellStyles count="8">
    <cellStyle name="Hiperlink" xfId="2" builtinId="8"/>
    <cellStyle name="Normal" xfId="0" builtinId="0"/>
    <cellStyle name="Normal 2" xfId="4" xr:uid="{CC444F51-D38D-48BF-80E4-169EEA4E17F2}"/>
    <cellStyle name="Normal 3" xfId="3" xr:uid="{A9D870B7-7609-4805-9F33-3DB9DD5E9BF3}"/>
    <cellStyle name="Normal 3 2" xfId="6" xr:uid="{8A545168-1DBB-462C-B1D9-0926D11C2F19}"/>
    <cellStyle name="Porcentagem" xfId="1" builtinId="5"/>
    <cellStyle name="style1603830462761" xfId="5" xr:uid="{70B91C93-D637-49E6-BEC7-B488F305EC96}"/>
    <cellStyle name="style1603830462761 2" xfId="7" xr:uid="{704F1470-A7CD-4751-ABE0-8E9AD22A51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C7775-8D8B-45ED-AFCC-57BDC721B03F}">
  <sheetPr codeName="Planilha1"/>
  <dimension ref="A1:A12"/>
  <sheetViews>
    <sheetView workbookViewId="0">
      <selection activeCell="D11" sqref="D11"/>
    </sheetView>
  </sheetViews>
  <sheetFormatPr defaultRowHeight="15" x14ac:dyDescent="0.25"/>
  <cols>
    <col min="1" max="1" width="48" customWidth="1"/>
  </cols>
  <sheetData>
    <row r="1" spans="1:1" x14ac:dyDescent="0.25">
      <c r="A1" s="2" t="s">
        <v>57</v>
      </c>
    </row>
    <row r="2" spans="1:1" x14ac:dyDescent="0.25">
      <c r="A2" s="3" t="s">
        <v>58</v>
      </c>
    </row>
    <row r="3" spans="1:1" x14ac:dyDescent="0.25">
      <c r="A3" s="4" t="s">
        <v>59</v>
      </c>
    </row>
    <row r="4" spans="1:1" x14ac:dyDescent="0.25">
      <c r="A4" s="5" t="s">
        <v>60</v>
      </c>
    </row>
    <row r="5" spans="1:1" x14ac:dyDescent="0.25">
      <c r="A5" s="5" t="s">
        <v>75</v>
      </c>
    </row>
    <row r="6" spans="1:1" x14ac:dyDescent="0.25">
      <c r="A6" s="6" t="s">
        <v>61</v>
      </c>
    </row>
    <row r="7" spans="1:1" x14ac:dyDescent="0.25">
      <c r="A7" s="7" t="s">
        <v>62</v>
      </c>
    </row>
    <row r="8" spans="1:1" x14ac:dyDescent="0.25">
      <c r="A8" s="7" t="s">
        <v>63</v>
      </c>
    </row>
    <row r="9" spans="1:1" x14ac:dyDescent="0.25">
      <c r="A9" s="8" t="s">
        <v>64</v>
      </c>
    </row>
    <row r="10" spans="1:1" x14ac:dyDescent="0.25">
      <c r="A10" s="9" t="s">
        <v>65</v>
      </c>
    </row>
    <row r="11" spans="1:1" x14ac:dyDescent="0.25">
      <c r="A11" s="31" t="s">
        <v>77</v>
      </c>
    </row>
    <row r="12" spans="1:1" x14ac:dyDescent="0.25">
      <c r="A12" s="32" t="s">
        <v>78</v>
      </c>
    </row>
  </sheetData>
  <hyperlinks>
    <hyperlink ref="A2" location="Déficit!A1" display="1.Domicílios Déficit" xr:uid="{46E2ADED-E372-4C62-9974-72CE9887A32B}"/>
    <hyperlink ref="A7" location="Cômodos!A1" display="1.2.1 Cômodos" xr:uid="{1DC85D71-F2CF-42FD-8252-3C27BCFA7BA6}"/>
    <hyperlink ref="A8" location="Famílias_Conviventes!A1" display="1.2.2 Domicílios com famílias conviventes" xr:uid="{CE933917-6DDD-4AED-8971-F8D42FB17A49}"/>
    <hyperlink ref="A10" location="Ônus!A1" display="1.3 Ônus excessivo com aluguel urbano" xr:uid="{DE7CF940-04C7-4FA1-8DCB-573B2BF7092C}"/>
    <hyperlink ref="A5" location="Improvisados!A1" display="1.1.2 Domicílios Improvisados" xr:uid="{A3D473C7-D3D2-4D31-B370-FFAA90E695B9}"/>
    <hyperlink ref="A4" location="Rústicos!A1" display="1.1.1 Domicílios Rústicos" xr:uid="{B7B7BBA0-A0EB-45AD-AF22-E83445088C4D}"/>
    <hyperlink ref="A12" location="'Total de domicílios'!A1" display="1.4.1 Total de Domicílios" xr:uid="{9F8B5F6C-E7AE-4691-9F4B-DB7D841FB669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2">
    <tabColor theme="9" tint="0.39997558519241921"/>
  </sheetPr>
  <dimension ref="A1:I217"/>
  <sheetViews>
    <sheetView zoomScale="90" zoomScaleNormal="90" workbookViewId="0">
      <selection activeCell="G55" sqref="G55"/>
    </sheetView>
  </sheetViews>
  <sheetFormatPr defaultRowHeight="15" x14ac:dyDescent="0.25"/>
  <cols>
    <col min="1" max="1" width="5.5703125" style="10" bestFit="1" customWidth="1"/>
    <col min="2" max="2" width="6.85546875" style="10" bestFit="1" customWidth="1"/>
    <col min="3" max="3" width="71.28515625" style="10" bestFit="1" customWidth="1"/>
    <col min="4" max="4" width="12" style="15" bestFit="1" customWidth="1"/>
    <col min="5" max="5" width="10.140625" style="15" bestFit="1" customWidth="1"/>
    <col min="6" max="6" width="10" style="15" bestFit="1" customWidth="1"/>
    <col min="7" max="7" width="49.42578125" bestFit="1" customWidth="1"/>
    <col min="8" max="8" width="19" bestFit="1" customWidth="1"/>
    <col min="9" max="9" width="11" bestFit="1" customWidth="1"/>
  </cols>
  <sheetData>
    <row r="1" spans="1:9" x14ac:dyDescent="0.25">
      <c r="A1" s="11" t="s">
        <v>0</v>
      </c>
      <c r="B1" s="11" t="s">
        <v>1</v>
      </c>
      <c r="C1" s="11" t="s">
        <v>66</v>
      </c>
      <c r="D1" s="14" t="s">
        <v>76</v>
      </c>
      <c r="E1" s="11" t="s">
        <v>68</v>
      </c>
      <c r="F1" s="38" t="s">
        <v>67</v>
      </c>
      <c r="G1" s="25" t="s">
        <v>82</v>
      </c>
      <c r="H1" s="40" t="s">
        <v>81</v>
      </c>
    </row>
    <row r="2" spans="1:9" x14ac:dyDescent="0.25">
      <c r="A2" s="23">
        <v>2016</v>
      </c>
      <c r="B2" s="23" t="s">
        <v>3</v>
      </c>
      <c r="C2" s="23" t="s">
        <v>69</v>
      </c>
      <c r="D2" s="15">
        <v>508135.8339460679</v>
      </c>
      <c r="E2" s="15">
        <v>170437.80756150989</v>
      </c>
      <c r="F2" s="15">
        <v>678574.6415075768</v>
      </c>
      <c r="G2" s="41">
        <v>0.13318571042268465</v>
      </c>
      <c r="H2" s="41">
        <v>0.11994781047486462</v>
      </c>
      <c r="I2" s="13"/>
    </row>
    <row r="3" spans="1:9" x14ac:dyDescent="0.25">
      <c r="A3" s="10">
        <v>2016</v>
      </c>
      <c r="B3" s="10" t="s">
        <v>3</v>
      </c>
      <c r="C3" s="10" t="s">
        <v>5</v>
      </c>
      <c r="D3" s="15">
        <v>59740.690519018797</v>
      </c>
      <c r="E3" s="15">
        <v>16482.333580647901</v>
      </c>
      <c r="F3" s="15">
        <v>76223.024099666698</v>
      </c>
      <c r="G3" s="43">
        <v>0.13206040837201688</v>
      </c>
      <c r="H3" s="41">
        <v>1.3473513876403491E-2</v>
      </c>
      <c r="I3" s="13"/>
    </row>
    <row r="4" spans="1:9" x14ac:dyDescent="0.25">
      <c r="A4" s="10">
        <v>2016</v>
      </c>
      <c r="B4" s="10" t="s">
        <v>3</v>
      </c>
      <c r="C4" s="10" t="s">
        <v>6</v>
      </c>
      <c r="D4" s="15">
        <v>18535.220884957016</v>
      </c>
      <c r="E4" s="15">
        <v>5202.2739542972495</v>
      </c>
      <c r="F4" s="15">
        <v>23738.494839254166</v>
      </c>
      <c r="G4" s="43">
        <v>0.10021798500601314</v>
      </c>
      <c r="H4" s="41">
        <v>4.1961197866331075E-3</v>
      </c>
      <c r="I4" s="13"/>
    </row>
    <row r="5" spans="1:9" x14ac:dyDescent="0.25">
      <c r="A5" s="10">
        <v>2016</v>
      </c>
      <c r="B5" s="10" t="s">
        <v>3</v>
      </c>
      <c r="C5" s="10" t="s">
        <v>7</v>
      </c>
      <c r="D5" s="15">
        <v>140242.90570908101</v>
      </c>
      <c r="E5" s="15">
        <v>22319.031141448373</v>
      </c>
      <c r="F5" s="15">
        <v>162562.9368505287</v>
      </c>
      <c r="G5" s="43">
        <v>0.15484026012261748</v>
      </c>
      <c r="H5" s="41">
        <v>2.873533307443361E-2</v>
      </c>
      <c r="I5" s="13"/>
    </row>
    <row r="6" spans="1:9" x14ac:dyDescent="0.25">
      <c r="A6" s="10">
        <v>2016</v>
      </c>
      <c r="B6" s="10" t="s">
        <v>3</v>
      </c>
      <c r="C6" s="10" t="s">
        <v>8</v>
      </c>
      <c r="D6" s="15">
        <v>102515.76955950461</v>
      </c>
      <c r="E6" s="15">
        <v>5750.4462732566799</v>
      </c>
      <c r="F6" s="15">
        <v>108266.21583276085</v>
      </c>
      <c r="G6" s="43">
        <v>0.15430196029814083</v>
      </c>
      <c r="H6" s="41">
        <v>1.9137608073133076E-2</v>
      </c>
      <c r="I6" s="13"/>
    </row>
    <row r="7" spans="1:9" x14ac:dyDescent="0.25">
      <c r="A7" s="10">
        <v>2016</v>
      </c>
      <c r="B7" s="10" t="s">
        <v>3</v>
      </c>
      <c r="C7" s="10" t="s">
        <v>9</v>
      </c>
      <c r="D7" s="15">
        <v>16300.776410829882</v>
      </c>
      <c r="E7" s="15">
        <v>3248.9140693632899</v>
      </c>
      <c r="F7" s="15">
        <v>19549.690480193189</v>
      </c>
      <c r="G7" s="43">
        <v>0.14261695602290914</v>
      </c>
      <c r="H7" s="41">
        <v>3.455688475700716E-3</v>
      </c>
      <c r="I7" s="13"/>
    </row>
    <row r="8" spans="1:9" x14ac:dyDescent="0.25">
      <c r="A8" s="10">
        <v>2016</v>
      </c>
      <c r="B8" s="10" t="s">
        <v>3</v>
      </c>
      <c r="C8" s="10" t="s">
        <v>10</v>
      </c>
      <c r="D8" s="15">
        <v>213655.4924537834</v>
      </c>
      <c r="E8" s="15">
        <v>108360.34713699209</v>
      </c>
      <c r="F8" s="15">
        <v>322015.83959077549</v>
      </c>
      <c r="G8" s="43">
        <v>0.13483609752822287</v>
      </c>
      <c r="H8" s="41">
        <v>5.6920922967775636E-2</v>
      </c>
      <c r="I8" s="13"/>
    </row>
    <row r="9" spans="1:9" x14ac:dyDescent="0.25">
      <c r="A9" s="10">
        <v>2016</v>
      </c>
      <c r="B9" s="10" t="s">
        <v>3</v>
      </c>
      <c r="C9" s="10" t="s">
        <v>11</v>
      </c>
      <c r="D9" s="15">
        <v>62438.680335521902</v>
      </c>
      <c r="E9" s="15">
        <v>376.90373352461</v>
      </c>
      <c r="F9" s="15">
        <v>62815.584069046497</v>
      </c>
      <c r="G9" s="43">
        <v>9.5741068648017277E-2</v>
      </c>
      <c r="H9" s="41">
        <v>1.1103556354600065E-2</v>
      </c>
      <c r="I9" s="13"/>
    </row>
    <row r="10" spans="1:9" x14ac:dyDescent="0.25">
      <c r="A10" s="10">
        <v>2016</v>
      </c>
      <c r="B10" s="10" t="s">
        <v>3</v>
      </c>
      <c r="C10" s="10" t="s">
        <v>12</v>
      </c>
      <c r="D10" s="15">
        <v>26453.787957296059</v>
      </c>
      <c r="E10" s="15">
        <v>3374.6892527260588</v>
      </c>
      <c r="F10" s="15">
        <v>29828.477210022149</v>
      </c>
      <c r="G10" s="43">
        <v>0.13930491771954895</v>
      </c>
      <c r="H10" s="41">
        <v>5.2726116071662929E-3</v>
      </c>
      <c r="I10" s="13"/>
    </row>
    <row r="11" spans="1:9" x14ac:dyDescent="0.25">
      <c r="A11" s="10">
        <v>2016</v>
      </c>
      <c r="B11" s="10" t="s">
        <v>3</v>
      </c>
      <c r="C11" s="10" t="s">
        <v>13</v>
      </c>
      <c r="D11" s="15">
        <v>21143.541306166662</v>
      </c>
      <c r="E11" s="15">
        <v>1180.010875103462</v>
      </c>
      <c r="F11" s="15">
        <v>22323.552181270112</v>
      </c>
      <c r="G11" s="43">
        <v>0.14061631035199887</v>
      </c>
      <c r="H11" s="41">
        <v>3.9460083568932484E-3</v>
      </c>
      <c r="I11" s="13"/>
    </row>
    <row r="12" spans="1:9" x14ac:dyDescent="0.25">
      <c r="A12" s="10">
        <v>2016</v>
      </c>
      <c r="B12" s="10" t="s">
        <v>3</v>
      </c>
      <c r="C12" s="10" t="s">
        <v>14</v>
      </c>
      <c r="D12" s="15">
        <v>33205.960011101051</v>
      </c>
      <c r="E12" s="15">
        <v>11450.21842603458</v>
      </c>
      <c r="F12" s="15">
        <v>44656.178437135633</v>
      </c>
      <c r="G12" s="43">
        <v>9.0834730743377889E-2</v>
      </c>
      <c r="H12" s="41">
        <v>7.8936206867516335E-3</v>
      </c>
      <c r="I12" s="13"/>
    </row>
    <row r="13" spans="1:9" x14ac:dyDescent="0.25">
      <c r="A13" s="10">
        <v>2016</v>
      </c>
      <c r="B13" s="10" t="s">
        <v>3</v>
      </c>
      <c r="C13" s="10" t="s">
        <v>70</v>
      </c>
      <c r="D13" s="15">
        <v>1246093.0522346359</v>
      </c>
      <c r="E13" s="15">
        <v>462941.30024860054</v>
      </c>
      <c r="F13" s="15">
        <v>1709034.3524832425</v>
      </c>
      <c r="G13" s="43">
        <v>9.3442726732278741E-2</v>
      </c>
      <c r="H13" s="41">
        <v>0.30209635914371852</v>
      </c>
      <c r="I13" s="13"/>
    </row>
    <row r="14" spans="1:9" x14ac:dyDescent="0.25">
      <c r="A14" s="10">
        <v>2016</v>
      </c>
      <c r="B14" s="10" t="s">
        <v>3</v>
      </c>
      <c r="C14" s="10" t="s">
        <v>15</v>
      </c>
      <c r="D14" s="15">
        <v>173456.33393052849</v>
      </c>
      <c r="E14" s="15">
        <v>194417.307131654</v>
      </c>
      <c r="F14" s="15">
        <v>367872.64106218249</v>
      </c>
      <c r="G14" s="43">
        <v>0.17909648229166905</v>
      </c>
      <c r="H14" s="41">
        <v>6.5026771013696763E-2</v>
      </c>
      <c r="I14" s="13"/>
    </row>
    <row r="15" spans="1:9" x14ac:dyDescent="0.25">
      <c r="A15" s="10">
        <v>2016</v>
      </c>
      <c r="B15" s="10" t="s">
        <v>3</v>
      </c>
      <c r="C15" s="10" t="s">
        <v>16</v>
      </c>
      <c r="D15" s="15">
        <v>44097.75321438635</v>
      </c>
      <c r="E15" s="15">
        <v>7274.7527068413101</v>
      </c>
      <c r="F15" s="15">
        <v>51372.505921227661</v>
      </c>
      <c r="G15" s="43">
        <v>0.11818913010091629</v>
      </c>
      <c r="H15" s="41">
        <v>9.0808279987714107E-3</v>
      </c>
      <c r="I15" s="13"/>
    </row>
    <row r="16" spans="1:9" x14ac:dyDescent="0.25">
      <c r="A16" s="10">
        <v>2016</v>
      </c>
      <c r="B16" s="10" t="s">
        <v>3</v>
      </c>
      <c r="C16" s="10" t="s">
        <v>17</v>
      </c>
      <c r="D16" s="15">
        <v>61698.867921781602</v>
      </c>
      <c r="E16" s="15">
        <v>50116.143602552598</v>
      </c>
      <c r="F16" s="15">
        <v>111815.0115243341</v>
      </c>
      <c r="G16" s="43">
        <v>0.10709033728269167</v>
      </c>
      <c r="H16" s="41">
        <v>1.9764908663206914E-2</v>
      </c>
      <c r="I16" s="13"/>
    </row>
    <row r="17" spans="1:9" x14ac:dyDescent="0.25">
      <c r="A17" s="10">
        <v>2016</v>
      </c>
      <c r="B17" s="10" t="s">
        <v>3</v>
      </c>
      <c r="C17" s="10" t="s">
        <v>18</v>
      </c>
      <c r="D17" s="15">
        <v>25436.15183384941</v>
      </c>
      <c r="E17" s="15">
        <v>16466.230798005497</v>
      </c>
      <c r="F17" s="15">
        <v>41901.382631854904</v>
      </c>
      <c r="G17" s="43">
        <v>0.1130054877739966</v>
      </c>
      <c r="H17" s="41">
        <v>7.4066709763783555E-3</v>
      </c>
      <c r="I17" s="13"/>
    </row>
    <row r="18" spans="1:9" x14ac:dyDescent="0.25">
      <c r="A18" s="10">
        <v>2016</v>
      </c>
      <c r="B18" s="10" t="s">
        <v>3</v>
      </c>
      <c r="C18" s="10" t="s">
        <v>19</v>
      </c>
      <c r="D18" s="15">
        <v>203529.23275451927</v>
      </c>
      <c r="E18" s="15">
        <v>34883.203099280494</v>
      </c>
      <c r="F18" s="15">
        <v>238411.43585379948</v>
      </c>
      <c r="G18" s="43">
        <v>8.3517493289026939E-2</v>
      </c>
      <c r="H18" s="41">
        <v>4.2142644262831E-2</v>
      </c>
      <c r="I18" s="13"/>
    </row>
    <row r="19" spans="1:9" x14ac:dyDescent="0.25">
      <c r="A19" s="10">
        <v>2016</v>
      </c>
      <c r="B19" s="10" t="s">
        <v>3</v>
      </c>
      <c r="C19" s="10" t="s">
        <v>20</v>
      </c>
      <c r="D19" s="15">
        <v>116379.01753094055</v>
      </c>
      <c r="E19" s="15">
        <v>4148.1476002530999</v>
      </c>
      <c r="F19" s="15">
        <v>120527.16513119366</v>
      </c>
      <c r="G19" s="43">
        <v>9.6256626797228961E-2</v>
      </c>
      <c r="H19" s="41">
        <v>2.1304906897361128E-2</v>
      </c>
      <c r="I19" s="13"/>
    </row>
    <row r="20" spans="1:9" x14ac:dyDescent="0.25">
      <c r="A20" s="10">
        <v>2016</v>
      </c>
      <c r="B20" s="10" t="s">
        <v>3</v>
      </c>
      <c r="C20" s="10" t="s">
        <v>21</v>
      </c>
      <c r="D20" s="15">
        <v>67298.229287640701</v>
      </c>
      <c r="E20" s="15">
        <v>18990.032850131211</v>
      </c>
      <c r="F20" s="15">
        <v>86287.262137771904</v>
      </c>
      <c r="G20" s="43">
        <v>7.8544494886352317E-2</v>
      </c>
      <c r="H20" s="41">
        <v>1.5252512446238917E-2</v>
      </c>
      <c r="I20" s="13"/>
    </row>
    <row r="21" spans="1:9" x14ac:dyDescent="0.25">
      <c r="A21" s="10">
        <v>2016</v>
      </c>
      <c r="B21" s="10" t="s">
        <v>3</v>
      </c>
      <c r="C21" s="10" t="s">
        <v>22</v>
      </c>
      <c r="D21" s="15">
        <v>32797.878850672932</v>
      </c>
      <c r="E21" s="15">
        <v>3922.5619709979401</v>
      </c>
      <c r="F21" s="15">
        <v>36720.440821670934</v>
      </c>
      <c r="G21" s="43">
        <v>7.6894332848808755E-2</v>
      </c>
      <c r="H21" s="41">
        <v>6.4908651264152604E-3</v>
      </c>
      <c r="I21" s="13"/>
    </row>
    <row r="22" spans="1:9" x14ac:dyDescent="0.25">
      <c r="A22" s="10">
        <v>2016</v>
      </c>
      <c r="B22" s="10" t="s">
        <v>3</v>
      </c>
      <c r="C22" s="10" t="s">
        <v>23</v>
      </c>
      <c r="D22" s="15">
        <v>85529.239949913317</v>
      </c>
      <c r="E22" s="15">
        <v>15621.731107319451</v>
      </c>
      <c r="F22" s="15">
        <v>101150.97105723288</v>
      </c>
      <c r="G22" s="43">
        <v>7.955459389817679E-2</v>
      </c>
      <c r="H22" s="41">
        <v>1.7879886402424622E-2</v>
      </c>
      <c r="I22" s="13"/>
    </row>
    <row r="23" spans="1:9" x14ac:dyDescent="0.25">
      <c r="A23" s="10">
        <v>2016</v>
      </c>
      <c r="B23" s="10" t="s">
        <v>3</v>
      </c>
      <c r="C23" s="10" t="s">
        <v>24</v>
      </c>
      <c r="D23" s="15">
        <v>29571.434123636427</v>
      </c>
      <c r="E23" s="15">
        <v>2016.316878656093</v>
      </c>
      <c r="F23" s="15">
        <v>31586.751002292531</v>
      </c>
      <c r="G23" s="43">
        <v>7.7473278934207662E-2</v>
      </c>
      <c r="H23" s="41">
        <v>5.583411744244233E-3</v>
      </c>
      <c r="I23" s="13"/>
    </row>
    <row r="24" spans="1:9" x14ac:dyDescent="0.25">
      <c r="A24" s="10">
        <v>2016</v>
      </c>
      <c r="B24" s="10" t="s">
        <v>3</v>
      </c>
      <c r="C24" s="10" t="s">
        <v>25</v>
      </c>
      <c r="D24" s="15">
        <v>216646.5804375383</v>
      </c>
      <c r="E24" s="15">
        <v>25730.666329158601</v>
      </c>
      <c r="F24" s="15">
        <v>242377.246766697</v>
      </c>
      <c r="G24" s="43">
        <v>7.7494706430708452E-2</v>
      </c>
      <c r="H24" s="41">
        <v>4.2843658280541048E-2</v>
      </c>
      <c r="I24" s="13"/>
    </row>
    <row r="25" spans="1:9" x14ac:dyDescent="0.25">
      <c r="A25" s="10">
        <v>2016</v>
      </c>
      <c r="B25" s="10" t="s">
        <v>3</v>
      </c>
      <c r="C25" s="10" t="s">
        <v>26</v>
      </c>
      <c r="D25" s="15">
        <v>111051.10782868198</v>
      </c>
      <c r="E25" s="15">
        <v>1199.3902023805699</v>
      </c>
      <c r="F25" s="15">
        <v>112250.49803106199</v>
      </c>
      <c r="G25" s="43">
        <v>8.3394289172703764E-2</v>
      </c>
      <c r="H25" s="41">
        <v>1.9841887155738414E-2</v>
      </c>
      <c r="I25" s="13"/>
    </row>
    <row r="26" spans="1:9" x14ac:dyDescent="0.25">
      <c r="A26" s="10">
        <v>2016</v>
      </c>
      <c r="B26" s="10" t="s">
        <v>3</v>
      </c>
      <c r="C26" s="10" t="s">
        <v>27</v>
      </c>
      <c r="D26" s="15">
        <v>84174.317014725661</v>
      </c>
      <c r="E26" s="15">
        <v>21589.714511500719</v>
      </c>
      <c r="F26" s="15">
        <v>105763.03152622638</v>
      </c>
      <c r="G26" s="43">
        <v>0.10017982696507145</v>
      </c>
      <c r="H26" s="41">
        <v>1.8695134307657863E-2</v>
      </c>
      <c r="I26" s="13"/>
    </row>
    <row r="27" spans="1:9" x14ac:dyDescent="0.25">
      <c r="A27" s="10">
        <v>2016</v>
      </c>
      <c r="B27" s="10" t="s">
        <v>3</v>
      </c>
      <c r="C27" s="10" t="s">
        <v>28</v>
      </c>
      <c r="D27" s="15">
        <v>46793.859785750697</v>
      </c>
      <c r="E27" s="15">
        <v>643.36799194400601</v>
      </c>
      <c r="F27" s="15">
        <v>47437.227777694694</v>
      </c>
      <c r="G27" s="43">
        <v>0.11306418384479316</v>
      </c>
      <c r="H27" s="41">
        <v>8.3852110864186691E-3</v>
      </c>
      <c r="I27" s="13"/>
    </row>
    <row r="28" spans="1:9" x14ac:dyDescent="0.25">
      <c r="A28" s="10">
        <v>2016</v>
      </c>
      <c r="B28" s="10" t="s">
        <v>3</v>
      </c>
      <c r="C28" s="10" t="s">
        <v>29</v>
      </c>
      <c r="D28" s="15">
        <v>56308.093187907696</v>
      </c>
      <c r="E28" s="15">
        <v>12105.98744090497</v>
      </c>
      <c r="F28" s="15">
        <v>68415.080628812662</v>
      </c>
      <c r="G28" s="43">
        <v>8.946823461905952E-2</v>
      </c>
      <c r="H28" s="41">
        <v>1.209334776592263E-2</v>
      </c>
      <c r="I28" s="13"/>
    </row>
    <row r="29" spans="1:9" x14ac:dyDescent="0.25">
      <c r="A29" s="10">
        <v>2016</v>
      </c>
      <c r="B29" s="10" t="s">
        <v>3</v>
      </c>
      <c r="C29" s="10" t="s">
        <v>30</v>
      </c>
      <c r="D29" s="15">
        <v>30817.625248300115</v>
      </c>
      <c r="E29" s="15">
        <v>330.47712687941203</v>
      </c>
      <c r="F29" s="15">
        <v>31148.102375179518</v>
      </c>
      <c r="G29" s="43">
        <v>9.6106282883705124E-2</v>
      </c>
      <c r="H29" s="41">
        <v>5.5058743015347364E-3</v>
      </c>
      <c r="I29" s="13"/>
    </row>
    <row r="30" spans="1:9" x14ac:dyDescent="0.25">
      <c r="A30" s="10">
        <v>2016</v>
      </c>
      <c r="B30" s="10" t="s">
        <v>3</v>
      </c>
      <c r="C30" s="10" t="s">
        <v>31</v>
      </c>
      <c r="D30" s="15">
        <v>297453.15775008401</v>
      </c>
      <c r="E30" s="15">
        <v>89487.514176098615</v>
      </c>
      <c r="F30" s="15">
        <v>386940.67192618188</v>
      </c>
      <c r="G30" s="43">
        <v>7.7099362794993395E-2</v>
      </c>
      <c r="H30" s="41">
        <v>6.8397319236840656E-2</v>
      </c>
      <c r="I30" s="13"/>
    </row>
    <row r="31" spans="1:9" x14ac:dyDescent="0.25">
      <c r="A31" s="10">
        <v>2016</v>
      </c>
      <c r="B31" s="10" t="s">
        <v>3</v>
      </c>
      <c r="C31" s="10" t="s">
        <v>52</v>
      </c>
      <c r="D31" s="15">
        <v>115897.10050811199</v>
      </c>
      <c r="E31" s="15">
        <v>1738.2485773101901</v>
      </c>
      <c r="F31" s="15">
        <v>117635.349085422</v>
      </c>
      <c r="G31" s="43">
        <v>8.5518536489498073E-2</v>
      </c>
      <c r="H31" s="41">
        <v>2.0793736892222473E-2</v>
      </c>
      <c r="I31" s="13"/>
    </row>
    <row r="32" spans="1:9" x14ac:dyDescent="0.25">
      <c r="A32" s="10">
        <v>2016</v>
      </c>
      <c r="B32" s="10" t="s">
        <v>3</v>
      </c>
      <c r="C32" s="10" t="s">
        <v>71</v>
      </c>
      <c r="D32" s="15">
        <v>2098753.5674408828</v>
      </c>
      <c r="E32" s="15">
        <v>74703.63724726389</v>
      </c>
      <c r="F32" s="15">
        <v>2173457.2046881453</v>
      </c>
      <c r="G32" s="43">
        <v>7.1773730833301103E-2</v>
      </c>
      <c r="H32" s="41">
        <v>0.38418976618985806</v>
      </c>
      <c r="I32" s="13"/>
    </row>
    <row r="33" spans="1:9" x14ac:dyDescent="0.25">
      <c r="A33" s="10">
        <v>2016</v>
      </c>
      <c r="B33" s="10" t="s">
        <v>3</v>
      </c>
      <c r="C33" s="10" t="s">
        <v>32</v>
      </c>
      <c r="D33" s="15">
        <v>392396.98386670946</v>
      </c>
      <c r="E33" s="15">
        <v>35932.043448950586</v>
      </c>
      <c r="F33" s="15">
        <v>428329.02731565956</v>
      </c>
      <c r="G33" s="43">
        <v>5.9862333609183728E-2</v>
      </c>
      <c r="H33" s="41">
        <v>7.5713305282375756E-2</v>
      </c>
      <c r="I33" s="13"/>
    </row>
    <row r="34" spans="1:9" x14ac:dyDescent="0.25">
      <c r="A34" s="10">
        <v>2016</v>
      </c>
      <c r="B34" s="10" t="s">
        <v>3</v>
      </c>
      <c r="C34" s="10" t="s">
        <v>33</v>
      </c>
      <c r="D34" s="15">
        <v>95619.777770021523</v>
      </c>
      <c r="E34" s="15">
        <v>677.72441826358897</v>
      </c>
      <c r="F34" s="15">
        <v>96297.502188285129</v>
      </c>
      <c r="G34" s="43">
        <v>5.4894660013301233E-2</v>
      </c>
      <c r="H34" s="41">
        <v>1.7021966096495096E-2</v>
      </c>
      <c r="I34" s="13"/>
    </row>
    <row r="35" spans="1:9" x14ac:dyDescent="0.25">
      <c r="A35" s="10">
        <v>2016</v>
      </c>
      <c r="B35" s="10" t="s">
        <v>3</v>
      </c>
      <c r="C35" s="10" t="s">
        <v>34</v>
      </c>
      <c r="D35" s="15">
        <v>76411.056388725512</v>
      </c>
      <c r="E35" s="15">
        <v>4495.1490154951498</v>
      </c>
      <c r="F35" s="15">
        <v>80906.205404220644</v>
      </c>
      <c r="G35" s="43">
        <v>5.9596688605433205E-2</v>
      </c>
      <c r="H35" s="41">
        <v>1.4301333410434507E-2</v>
      </c>
      <c r="I35" s="13"/>
    </row>
    <row r="36" spans="1:9" x14ac:dyDescent="0.25">
      <c r="A36" s="10">
        <v>2016</v>
      </c>
      <c r="B36" s="10" t="s">
        <v>3</v>
      </c>
      <c r="C36" s="10" t="s">
        <v>35</v>
      </c>
      <c r="D36" s="15">
        <v>40754.142972400237</v>
      </c>
      <c r="E36" s="15">
        <v>469.47334812930899</v>
      </c>
      <c r="F36" s="15">
        <v>41223.616320529582</v>
      </c>
      <c r="G36" s="43">
        <v>6.1729920756374235E-2</v>
      </c>
      <c r="H36" s="41">
        <v>7.2868660498687484E-3</v>
      </c>
      <c r="I36" s="13"/>
    </row>
    <row r="37" spans="1:9" x14ac:dyDescent="0.25">
      <c r="A37" s="10">
        <v>2016</v>
      </c>
      <c r="B37" s="10" t="s">
        <v>3</v>
      </c>
      <c r="C37" s="10" t="s">
        <v>36</v>
      </c>
      <c r="D37" s="15">
        <v>466290.61003373581</v>
      </c>
      <c r="E37" s="15">
        <v>10461.634485715</v>
      </c>
      <c r="F37" s="15">
        <v>476752.24451945117</v>
      </c>
      <c r="G37" s="43">
        <v>7.5373049746698603E-2</v>
      </c>
      <c r="H37" s="41">
        <v>8.427280415613192E-2</v>
      </c>
      <c r="I37" s="13"/>
    </row>
    <row r="38" spans="1:9" x14ac:dyDescent="0.25">
      <c r="A38" s="10">
        <v>2016</v>
      </c>
      <c r="B38" s="10" t="s">
        <v>3</v>
      </c>
      <c r="C38" s="10" t="s">
        <v>37</v>
      </c>
      <c r="D38" s="15">
        <v>329644.98056688177</v>
      </c>
      <c r="E38" s="15">
        <v>1400</v>
      </c>
      <c r="F38" s="15">
        <v>331044.98056688177</v>
      </c>
      <c r="G38" s="43">
        <v>7.0226473795814426E-2</v>
      </c>
      <c r="H38" s="41">
        <v>5.8516953270568405E-2</v>
      </c>
      <c r="I38" s="13"/>
    </row>
    <row r="39" spans="1:9" x14ac:dyDescent="0.25">
      <c r="A39" s="10">
        <v>2016</v>
      </c>
      <c r="B39" s="10" t="s">
        <v>3</v>
      </c>
      <c r="C39" s="10" t="s">
        <v>38</v>
      </c>
      <c r="D39" s="15">
        <v>1163653.9171517112</v>
      </c>
      <c r="E39" s="15">
        <v>23814.810297103271</v>
      </c>
      <c r="F39" s="15">
        <v>1187468.7274488129</v>
      </c>
      <c r="G39" s="43">
        <v>7.688848025930381E-2</v>
      </c>
      <c r="H39" s="41">
        <v>0.20990214657655831</v>
      </c>
      <c r="I39" s="13"/>
    </row>
    <row r="40" spans="1:9" x14ac:dyDescent="0.25">
      <c r="A40" s="10">
        <v>2016</v>
      </c>
      <c r="B40" s="10" t="s">
        <v>3</v>
      </c>
      <c r="C40" s="10" t="s">
        <v>39</v>
      </c>
      <c r="D40" s="15">
        <v>564310.08616179903</v>
      </c>
      <c r="E40" s="15">
        <v>6493.8772066489364</v>
      </c>
      <c r="F40" s="15">
        <v>570802.96336844796</v>
      </c>
      <c r="G40" s="43">
        <v>7.7610064662731723E-2</v>
      </c>
      <c r="H40" s="41">
        <v>0.10089761903937168</v>
      </c>
      <c r="I40" s="13"/>
    </row>
    <row r="41" spans="1:9" x14ac:dyDescent="0.25">
      <c r="A41" s="10">
        <v>2016</v>
      </c>
      <c r="B41" s="10" t="s">
        <v>3</v>
      </c>
      <c r="C41" s="10" t="s">
        <v>72</v>
      </c>
      <c r="D41" s="15">
        <v>549053.73413113086</v>
      </c>
      <c r="E41" s="15">
        <v>56567.211035223438</v>
      </c>
      <c r="F41" s="15">
        <v>605620.9451663536</v>
      </c>
      <c r="G41" s="43">
        <v>5.790103064203822E-2</v>
      </c>
      <c r="H41" s="41">
        <v>0.10705219721891281</v>
      </c>
      <c r="I41" s="13"/>
    </row>
    <row r="42" spans="1:9" x14ac:dyDescent="0.25">
      <c r="A42" s="10">
        <v>2016</v>
      </c>
      <c r="B42" s="10" t="s">
        <v>3</v>
      </c>
      <c r="C42" s="10" t="s">
        <v>40</v>
      </c>
      <c r="D42" s="15">
        <v>219296.5293326687</v>
      </c>
      <c r="E42" s="15">
        <v>20793.784811938003</v>
      </c>
      <c r="F42" s="15">
        <v>240090.31414460699</v>
      </c>
      <c r="G42" s="43">
        <v>6.160363607637754E-2</v>
      </c>
      <c r="H42" s="41">
        <v>4.2439410105109966E-2</v>
      </c>
      <c r="I42" s="13"/>
    </row>
    <row r="43" spans="1:9" x14ac:dyDescent="0.25">
      <c r="A43" s="10">
        <v>2016</v>
      </c>
      <c r="B43" s="10" t="s">
        <v>3</v>
      </c>
      <c r="C43" s="10" t="s">
        <v>41</v>
      </c>
      <c r="D43" s="15">
        <v>75756.254946844725</v>
      </c>
      <c r="E43" s="15">
        <v>2512.5002842611402</v>
      </c>
      <c r="F43" s="15">
        <v>78268.755231105853</v>
      </c>
      <c r="G43" s="43">
        <v>6.3376659642667185E-2</v>
      </c>
      <c r="H43" s="41">
        <v>1.3835126225328342E-2</v>
      </c>
      <c r="I43" s="13"/>
    </row>
    <row r="44" spans="1:9" x14ac:dyDescent="0.25">
      <c r="A44" s="10">
        <v>2016</v>
      </c>
      <c r="B44" s="10" t="s">
        <v>3</v>
      </c>
      <c r="C44" s="10" t="s">
        <v>42</v>
      </c>
      <c r="D44" s="15">
        <v>128412.2220360573</v>
      </c>
      <c r="E44" s="15">
        <v>16227.438290413198</v>
      </c>
      <c r="F44" s="15">
        <v>144639.66032646989</v>
      </c>
      <c r="G44" s="43">
        <v>6.006642186203176E-2</v>
      </c>
      <c r="H44" s="41">
        <v>2.5567136616605337E-2</v>
      </c>
      <c r="I44" s="13"/>
    </row>
    <row r="45" spans="1:9" x14ac:dyDescent="0.25">
      <c r="A45" s="10">
        <v>2016</v>
      </c>
      <c r="B45" s="10" t="s">
        <v>3</v>
      </c>
      <c r="C45" s="10" t="s">
        <v>43</v>
      </c>
      <c r="D45" s="15">
        <v>28210.260280952432</v>
      </c>
      <c r="E45" s="15">
        <v>1851.6075182808399</v>
      </c>
      <c r="F45" s="15">
        <v>30061.867799233252</v>
      </c>
      <c r="G45" s="43">
        <v>8.1994857745317298E-2</v>
      </c>
      <c r="H45" s="41">
        <v>5.3138667446985697E-3</v>
      </c>
      <c r="I45" s="13"/>
    </row>
    <row r="46" spans="1:9" x14ac:dyDescent="0.25">
      <c r="A46" s="10">
        <v>2016</v>
      </c>
      <c r="B46" s="10" t="s">
        <v>3</v>
      </c>
      <c r="C46" s="10" t="s">
        <v>44</v>
      </c>
      <c r="D46" s="15">
        <v>201344.98276240379</v>
      </c>
      <c r="E46" s="15">
        <v>19545.987932872238</v>
      </c>
      <c r="F46" s="15">
        <v>220890.97069527672</v>
      </c>
      <c r="G46" s="43">
        <v>5.3172246988188281E-2</v>
      </c>
      <c r="H46" s="41">
        <v>3.9045650497197493E-2</v>
      </c>
      <c r="I46" s="13"/>
    </row>
    <row r="47" spans="1:9" x14ac:dyDescent="0.25">
      <c r="A47" s="10">
        <v>2016</v>
      </c>
      <c r="B47" s="10" t="s">
        <v>3</v>
      </c>
      <c r="C47" s="10" t="s">
        <v>45</v>
      </c>
      <c r="D47" s="15">
        <v>85983.12750191438</v>
      </c>
      <c r="E47" s="15">
        <v>1074.6444542571571</v>
      </c>
      <c r="F47" s="15">
        <v>87058.771956171549</v>
      </c>
      <c r="G47" s="43">
        <v>5.5365267371788235E-2</v>
      </c>
      <c r="H47" s="41">
        <v>1.5388887883539818E-2</v>
      </c>
      <c r="I47" s="13"/>
    </row>
    <row r="48" spans="1:9" x14ac:dyDescent="0.25">
      <c r="A48" s="10">
        <v>2016</v>
      </c>
      <c r="B48" s="10" t="s">
        <v>3</v>
      </c>
      <c r="C48" s="10" t="s">
        <v>73</v>
      </c>
      <c r="D48" s="15">
        <v>447158.61796969909</v>
      </c>
      <c r="E48" s="15">
        <v>43404.326944088833</v>
      </c>
      <c r="F48" s="15">
        <v>490562.94491378835</v>
      </c>
      <c r="G48" s="43">
        <v>9.2404561886914205E-2</v>
      </c>
      <c r="H48" s="41">
        <v>8.6714043737005059E-2</v>
      </c>
      <c r="I48" s="13"/>
    </row>
    <row r="49" spans="1:9" x14ac:dyDescent="0.25">
      <c r="A49" s="10">
        <v>2016</v>
      </c>
      <c r="B49" s="10" t="s">
        <v>3</v>
      </c>
      <c r="C49" s="10" t="s">
        <v>46</v>
      </c>
      <c r="D49" s="15">
        <v>67704.206922421319</v>
      </c>
      <c r="E49" s="15">
        <v>9157.9280114769008</v>
      </c>
      <c r="F49" s="15">
        <v>76862.134933898327</v>
      </c>
      <c r="G49" s="43">
        <v>8.5609530049948243E-2</v>
      </c>
      <c r="H49" s="41">
        <v>1.3586485892343453E-2</v>
      </c>
      <c r="I49" s="13"/>
    </row>
    <row r="50" spans="1:9" x14ac:dyDescent="0.25">
      <c r="A50" s="10">
        <v>2016</v>
      </c>
      <c r="B50" s="10" t="s">
        <v>3</v>
      </c>
      <c r="C50" s="10" t="s">
        <v>47</v>
      </c>
      <c r="D50" s="15">
        <v>102445.5554660662</v>
      </c>
      <c r="E50" s="15">
        <v>12673.905785862969</v>
      </c>
      <c r="F50" s="15">
        <v>115119.46125192897</v>
      </c>
      <c r="G50" s="43">
        <v>0.10207879037645594</v>
      </c>
      <c r="H50" s="41">
        <v>2.0349017595967321E-2</v>
      </c>
      <c r="I50" s="13"/>
    </row>
    <row r="51" spans="1:9" x14ac:dyDescent="0.25">
      <c r="A51" s="10">
        <v>2016</v>
      </c>
      <c r="B51" s="10" t="s">
        <v>3</v>
      </c>
      <c r="C51" s="10" t="s">
        <v>48</v>
      </c>
      <c r="D51" s="15">
        <v>30932.907828503932</v>
      </c>
      <c r="E51" s="15">
        <v>1168.6689811131751</v>
      </c>
      <c r="F51" s="15">
        <v>32101.57680961712</v>
      </c>
      <c r="G51" s="43">
        <v>0.1055831853308755</v>
      </c>
      <c r="H51" s="41">
        <v>5.6744145972647134E-3</v>
      </c>
      <c r="I51" s="13"/>
    </row>
    <row r="52" spans="1:9" x14ac:dyDescent="0.25">
      <c r="A52" s="10">
        <v>2016</v>
      </c>
      <c r="B52" s="10" t="s">
        <v>3</v>
      </c>
      <c r="C52" s="10" t="s">
        <v>49</v>
      </c>
      <c r="D52" s="15">
        <v>185935.83009922644</v>
      </c>
      <c r="E52" s="15">
        <v>14904.64871052028</v>
      </c>
      <c r="F52" s="15">
        <v>200840.47880974592</v>
      </c>
      <c r="G52" s="43">
        <v>8.7271329834574918E-2</v>
      </c>
      <c r="H52" s="41">
        <v>3.550143818288188E-2</v>
      </c>
      <c r="I52" s="13"/>
    </row>
    <row r="53" spans="1:9" x14ac:dyDescent="0.25">
      <c r="A53" s="10">
        <v>2016</v>
      </c>
      <c r="B53" s="10" t="s">
        <v>3</v>
      </c>
      <c r="C53" s="10" t="s">
        <v>50</v>
      </c>
      <c r="D53" s="15">
        <v>68908.368875703076</v>
      </c>
      <c r="E53" s="15">
        <v>178.13152095339899</v>
      </c>
      <c r="F53" s="15">
        <v>69086.500396656484</v>
      </c>
      <c r="G53" s="43">
        <v>8.4123120889706221E-2</v>
      </c>
      <c r="H53" s="41">
        <v>1.2212030849751823E-2</v>
      </c>
      <c r="I53" s="13"/>
    </row>
    <row r="54" spans="1:9" x14ac:dyDescent="0.25">
      <c r="A54" s="10">
        <v>2016</v>
      </c>
      <c r="B54" s="10" t="s">
        <v>3</v>
      </c>
      <c r="C54" s="10" t="s">
        <v>51</v>
      </c>
      <c r="D54" s="15">
        <v>91074.025481985955</v>
      </c>
      <c r="E54" s="15">
        <v>6667.84443622867</v>
      </c>
      <c r="F54" s="15">
        <v>97740.869918214652</v>
      </c>
      <c r="G54" s="43">
        <v>9.9537171402657706E-2</v>
      </c>
      <c r="H54" s="41">
        <v>1.7277102065812316E-2</v>
      </c>
      <c r="I54" s="13"/>
    </row>
    <row r="55" spans="1:9" x14ac:dyDescent="0.25">
      <c r="A55" s="10">
        <v>2016</v>
      </c>
      <c r="B55" s="10" t="s">
        <v>3</v>
      </c>
      <c r="C55" s="10" t="s">
        <v>4</v>
      </c>
      <c r="D55" s="15">
        <v>4849194.8057224145</v>
      </c>
      <c r="E55" s="15">
        <v>808054.2830366859</v>
      </c>
      <c r="F55" s="15">
        <v>5657249.0887590973</v>
      </c>
      <c r="G55" s="43">
        <v>8.1475331116038177E-2</v>
      </c>
      <c r="H55" s="41">
        <v>1</v>
      </c>
      <c r="I55" s="13"/>
    </row>
    <row r="56" spans="1:9" x14ac:dyDescent="0.25">
      <c r="A56" s="10">
        <v>2017</v>
      </c>
      <c r="B56" s="10" t="s">
        <v>3</v>
      </c>
      <c r="C56" s="10" t="s">
        <v>69</v>
      </c>
      <c r="D56" s="15">
        <v>520726.77658942237</v>
      </c>
      <c r="E56" s="15">
        <v>172674.12166535007</v>
      </c>
      <c r="F56" s="15">
        <v>693400.89825477242</v>
      </c>
      <c r="G56" s="43">
        <v>0.13212139661078443</v>
      </c>
      <c r="H56" s="41">
        <f>F56/$F$109</f>
        <v>0.11613465704418811</v>
      </c>
      <c r="I56" s="13"/>
    </row>
    <row r="57" spans="1:9" x14ac:dyDescent="0.25">
      <c r="A57" s="10">
        <v>2017</v>
      </c>
      <c r="B57" s="10" t="s">
        <v>3</v>
      </c>
      <c r="C57" s="10" t="s">
        <v>5</v>
      </c>
      <c r="D57" s="15">
        <v>56716.328033393198</v>
      </c>
      <c r="E57" s="15">
        <v>20375.837015688197</v>
      </c>
      <c r="F57" s="15">
        <v>77092.165049081406</v>
      </c>
      <c r="G57" s="43">
        <v>0.13011529782001538</v>
      </c>
      <c r="H57" s="41">
        <f t="shared" ref="H57:H109" si="0">F57/$F$109</f>
        <v>1.2911826580125711E-2</v>
      </c>
      <c r="I57" s="13"/>
    </row>
    <row r="58" spans="1:9" x14ac:dyDescent="0.25">
      <c r="A58" s="10">
        <v>2017</v>
      </c>
      <c r="B58" s="10" t="s">
        <v>3</v>
      </c>
      <c r="C58" s="10" t="s">
        <v>6</v>
      </c>
      <c r="D58" s="15">
        <v>21137.17395326059</v>
      </c>
      <c r="E58" s="15">
        <v>4353.28687571927</v>
      </c>
      <c r="F58" s="15">
        <v>25490.46082897982</v>
      </c>
      <c r="G58" s="43">
        <v>0.10311143981985155</v>
      </c>
      <c r="H58" s="41">
        <f t="shared" si="0"/>
        <v>4.2692848159308072E-3</v>
      </c>
      <c r="I58" s="13"/>
    </row>
    <row r="59" spans="1:9" x14ac:dyDescent="0.25">
      <c r="A59" s="10">
        <v>2017</v>
      </c>
      <c r="B59" s="10" t="s">
        <v>3</v>
      </c>
      <c r="C59" s="10" t="s">
        <v>7</v>
      </c>
      <c r="D59" s="15">
        <v>147135.38064356352</v>
      </c>
      <c r="E59" s="15">
        <v>26887.142677379401</v>
      </c>
      <c r="F59" s="15">
        <v>174022.52332094288</v>
      </c>
      <c r="G59" s="43">
        <v>0.15800786142891218</v>
      </c>
      <c r="H59" s="41">
        <f t="shared" si="0"/>
        <v>2.9146264613600582E-2</v>
      </c>
      <c r="I59" s="13"/>
    </row>
    <row r="60" spans="1:9" x14ac:dyDescent="0.25">
      <c r="A60" s="10">
        <v>2017</v>
      </c>
      <c r="B60" s="10" t="s">
        <v>3</v>
      </c>
      <c r="C60" s="10" t="s">
        <v>8</v>
      </c>
      <c r="D60" s="15">
        <v>95964.372001178795</v>
      </c>
      <c r="E60" s="15">
        <v>4905.4014070386111</v>
      </c>
      <c r="F60" s="15">
        <v>100869.77340821701</v>
      </c>
      <c r="G60" s="43">
        <v>0.13776359722426734</v>
      </c>
      <c r="H60" s="41">
        <f t="shared" si="0"/>
        <v>1.6894233293283194E-2</v>
      </c>
      <c r="I60" s="13"/>
    </row>
    <row r="61" spans="1:9" x14ac:dyDescent="0.25">
      <c r="A61" s="10">
        <v>2017</v>
      </c>
      <c r="B61" s="10" t="s">
        <v>3</v>
      </c>
      <c r="C61" s="10" t="s">
        <v>9</v>
      </c>
      <c r="D61" s="15">
        <v>17124.888264617741</v>
      </c>
      <c r="E61" s="15">
        <v>5298.4237133237402</v>
      </c>
      <c r="F61" s="15">
        <v>22423.311977941572</v>
      </c>
      <c r="G61" s="43">
        <v>0.15483494913497886</v>
      </c>
      <c r="H61" s="41">
        <f t="shared" si="0"/>
        <v>3.7555815876607955E-3</v>
      </c>
      <c r="I61" s="13"/>
    </row>
    <row r="62" spans="1:9" x14ac:dyDescent="0.25">
      <c r="A62" s="10">
        <v>2017</v>
      </c>
      <c r="B62" s="10" t="s">
        <v>3</v>
      </c>
      <c r="C62" s="10" t="s">
        <v>10</v>
      </c>
      <c r="D62" s="15">
        <v>217645.1286971466</v>
      </c>
      <c r="E62" s="15">
        <v>101217.2541953602</v>
      </c>
      <c r="F62" s="15">
        <v>318862.38289250585</v>
      </c>
      <c r="G62" s="43">
        <v>0.13099421184471141</v>
      </c>
      <c r="H62" s="41">
        <f t="shared" si="0"/>
        <v>5.340485363476942E-2</v>
      </c>
      <c r="I62" s="13"/>
    </row>
    <row r="63" spans="1:9" x14ac:dyDescent="0.25">
      <c r="A63" s="10">
        <v>2017</v>
      </c>
      <c r="B63" s="10" t="s">
        <v>3</v>
      </c>
      <c r="C63" s="10" t="s">
        <v>11</v>
      </c>
      <c r="D63" s="15">
        <v>65932.656191341375</v>
      </c>
      <c r="E63" s="15">
        <v>1303.624659637647</v>
      </c>
      <c r="F63" s="15">
        <v>67235.280850979063</v>
      </c>
      <c r="G63" s="43">
        <v>0.10048053018977436</v>
      </c>
      <c r="H63" s="41">
        <f t="shared" si="0"/>
        <v>1.1260940536060778E-2</v>
      </c>
      <c r="I63" s="13"/>
    </row>
    <row r="64" spans="1:9" x14ac:dyDescent="0.25">
      <c r="A64" s="10">
        <v>2017</v>
      </c>
      <c r="B64" s="10" t="s">
        <v>3</v>
      </c>
      <c r="C64" s="10" t="s">
        <v>12</v>
      </c>
      <c r="D64" s="15">
        <v>26852.422990633422</v>
      </c>
      <c r="E64" s="15">
        <v>2769.428103502567</v>
      </c>
      <c r="F64" s="15">
        <v>29621.851094136018</v>
      </c>
      <c r="G64" s="43">
        <v>0.13343876961642706</v>
      </c>
      <c r="H64" s="41">
        <f t="shared" si="0"/>
        <v>4.9612331430345354E-3</v>
      </c>
      <c r="I64" s="13"/>
    </row>
    <row r="65" spans="1:9" x14ac:dyDescent="0.25">
      <c r="A65" s="10">
        <v>2017</v>
      </c>
      <c r="B65" s="10" t="s">
        <v>3</v>
      </c>
      <c r="C65" s="10" t="s">
        <v>13</v>
      </c>
      <c r="D65" s="15">
        <v>20225.572049259819</v>
      </c>
      <c r="E65" s="15">
        <v>808.03972404327783</v>
      </c>
      <c r="F65" s="15">
        <v>21033.611773303113</v>
      </c>
      <c r="G65" s="43">
        <v>0.12698026915701396</v>
      </c>
      <c r="H65" s="41">
        <f t="shared" si="0"/>
        <v>3.5228268319831848E-3</v>
      </c>
      <c r="I65" s="13"/>
    </row>
    <row r="66" spans="1:9" x14ac:dyDescent="0.25">
      <c r="A66" s="10">
        <v>2017</v>
      </c>
      <c r="B66" s="10" t="s">
        <v>3</v>
      </c>
      <c r="C66" s="10" t="s">
        <v>14</v>
      </c>
      <c r="D66" s="15">
        <v>34115.454006808031</v>
      </c>
      <c r="E66" s="15">
        <v>11773.74908437693</v>
      </c>
      <c r="F66" s="15">
        <v>45889.203091184958</v>
      </c>
      <c r="G66" s="43">
        <v>9.0659240610465819E-2</v>
      </c>
      <c r="H66" s="41">
        <f t="shared" si="0"/>
        <v>7.6857801546541078E-3</v>
      </c>
      <c r="I66" s="13"/>
    </row>
    <row r="67" spans="1:9" x14ac:dyDescent="0.25">
      <c r="A67" s="10">
        <v>2017</v>
      </c>
      <c r="B67" s="10" t="s">
        <v>3</v>
      </c>
      <c r="C67" s="10" t="s">
        <v>70</v>
      </c>
      <c r="D67" s="15">
        <v>1324634.5112322567</v>
      </c>
      <c r="E67" s="15">
        <v>453343.39167891571</v>
      </c>
      <c r="F67" s="15">
        <v>1777977.9029111725</v>
      </c>
      <c r="G67" s="43">
        <v>9.6257187824785401E-2</v>
      </c>
      <c r="H67" s="41">
        <f t="shared" si="0"/>
        <v>0.29778567421305274</v>
      </c>
      <c r="I67" s="13"/>
    </row>
    <row r="68" spans="1:9" x14ac:dyDescent="0.25">
      <c r="A68" s="10">
        <v>2017</v>
      </c>
      <c r="B68" s="10" t="s">
        <v>3</v>
      </c>
      <c r="C68" s="10" t="s">
        <v>15</v>
      </c>
      <c r="D68" s="15">
        <v>182404.1163740941</v>
      </c>
      <c r="E68" s="15">
        <v>190488.698712724</v>
      </c>
      <c r="F68" s="15">
        <v>372892.81508681813</v>
      </c>
      <c r="G68" s="43">
        <v>0.1790528996719104</v>
      </c>
      <c r="H68" s="41">
        <f t="shared" si="0"/>
        <v>6.2454172331397641E-2</v>
      </c>
      <c r="I68" s="13"/>
    </row>
    <row r="69" spans="1:9" x14ac:dyDescent="0.25">
      <c r="A69" s="10">
        <v>2017</v>
      </c>
      <c r="B69" s="10" t="s">
        <v>3</v>
      </c>
      <c r="C69" s="10" t="s">
        <v>16</v>
      </c>
      <c r="D69" s="15">
        <v>42340.58403627776</v>
      </c>
      <c r="E69" s="15">
        <v>9745.5438186787705</v>
      </c>
      <c r="F69" s="15">
        <v>52086.127854956532</v>
      </c>
      <c r="G69" s="43">
        <v>0.12047474535374372</v>
      </c>
      <c r="H69" s="41">
        <f t="shared" si="0"/>
        <v>8.7236757414360291E-3</v>
      </c>
      <c r="I69" s="13"/>
    </row>
    <row r="70" spans="1:9" x14ac:dyDescent="0.25">
      <c r="A70" s="10">
        <v>2017</v>
      </c>
      <c r="B70" s="10" t="s">
        <v>3</v>
      </c>
      <c r="C70" s="10" t="s">
        <v>17</v>
      </c>
      <c r="D70" s="15">
        <v>63389.281650532619</v>
      </c>
      <c r="E70" s="15">
        <v>45760.020492953801</v>
      </c>
      <c r="F70" s="15">
        <v>109149.30214348661</v>
      </c>
      <c r="G70" s="43">
        <v>0.10292862165146872</v>
      </c>
      <c r="H70" s="41">
        <f t="shared" si="0"/>
        <v>1.8280935030442959E-2</v>
      </c>
      <c r="I70" s="13"/>
    </row>
    <row r="71" spans="1:9" x14ac:dyDescent="0.25">
      <c r="A71" s="10">
        <v>2017</v>
      </c>
      <c r="B71" s="10" t="s">
        <v>3</v>
      </c>
      <c r="C71" s="10" t="s">
        <v>18</v>
      </c>
      <c r="D71" s="15">
        <v>20649.113612456269</v>
      </c>
      <c r="E71" s="15">
        <v>10222.74209124646</v>
      </c>
      <c r="F71" s="15">
        <v>30870.855703702731</v>
      </c>
      <c r="G71" s="43">
        <v>8.2756376109938759E-2</v>
      </c>
      <c r="H71" s="41">
        <f t="shared" si="0"/>
        <v>5.1704234142668417E-3</v>
      </c>
      <c r="I71" s="13"/>
    </row>
    <row r="72" spans="1:9" x14ac:dyDescent="0.25">
      <c r="A72" s="10">
        <v>2017</v>
      </c>
      <c r="B72" s="10" t="s">
        <v>3</v>
      </c>
      <c r="C72" s="10" t="s">
        <v>19</v>
      </c>
      <c r="D72" s="15">
        <v>196782.42769754448</v>
      </c>
      <c r="E72" s="15">
        <v>32000.459832253699</v>
      </c>
      <c r="F72" s="15">
        <v>228783.8875297982</v>
      </c>
      <c r="G72" s="43">
        <v>7.9350312150475E-2</v>
      </c>
      <c r="H72" s="41">
        <f t="shared" si="0"/>
        <v>3.8318003888346351E-2</v>
      </c>
      <c r="I72" s="13"/>
    </row>
    <row r="73" spans="1:9" x14ac:dyDescent="0.25">
      <c r="A73" s="10">
        <v>2017</v>
      </c>
      <c r="B73" s="10" t="s">
        <v>3</v>
      </c>
      <c r="C73" s="10" t="s">
        <v>20</v>
      </c>
      <c r="D73" s="15">
        <v>109200.03566876015</v>
      </c>
      <c r="E73" s="15">
        <v>2827.0815247481978</v>
      </c>
      <c r="F73" s="15">
        <v>112028.1171935092</v>
      </c>
      <c r="G73" s="43">
        <v>8.9028218059900202E-2</v>
      </c>
      <c r="H73" s="41">
        <f t="shared" si="0"/>
        <v>1.8763095061342112E-2</v>
      </c>
      <c r="I73" s="13"/>
    </row>
    <row r="74" spans="1:9" x14ac:dyDescent="0.25">
      <c r="A74" s="10">
        <v>2017</v>
      </c>
      <c r="B74" s="10" t="s">
        <v>3</v>
      </c>
      <c r="C74" s="10" t="s">
        <v>21</v>
      </c>
      <c r="D74" s="15">
        <v>76373.561401456289</v>
      </c>
      <c r="E74" s="15">
        <v>14600.820557179351</v>
      </c>
      <c r="F74" s="15">
        <v>90974.381958635626</v>
      </c>
      <c r="G74" s="43">
        <v>8.2418864297287758E-2</v>
      </c>
      <c r="H74" s="41">
        <f t="shared" si="0"/>
        <v>1.5236897839568678E-2</v>
      </c>
      <c r="I74" s="13"/>
    </row>
    <row r="75" spans="1:9" x14ac:dyDescent="0.25">
      <c r="A75" s="10">
        <v>2017</v>
      </c>
      <c r="B75" s="10" t="s">
        <v>3</v>
      </c>
      <c r="C75" s="10" t="s">
        <v>22</v>
      </c>
      <c r="D75" s="15">
        <v>39384.107969988887</v>
      </c>
      <c r="E75" s="15">
        <v>2726.5218905460838</v>
      </c>
      <c r="F75" s="15">
        <v>42109.629860534951</v>
      </c>
      <c r="G75" s="43">
        <v>8.7023404385659198E-2</v>
      </c>
      <c r="H75" s="41">
        <f t="shared" si="0"/>
        <v>7.0527561103823112E-3</v>
      </c>
      <c r="I75" s="13"/>
    </row>
    <row r="76" spans="1:9" x14ac:dyDescent="0.25">
      <c r="A76" s="10">
        <v>2017</v>
      </c>
      <c r="B76" s="10" t="s">
        <v>3</v>
      </c>
      <c r="C76" s="10" t="s">
        <v>23</v>
      </c>
      <c r="D76" s="15">
        <v>90961.776261053339</v>
      </c>
      <c r="E76" s="15">
        <v>17397.435056839331</v>
      </c>
      <c r="F76" s="15">
        <v>108359.21131789296</v>
      </c>
      <c r="G76" s="43">
        <v>8.4063357176640277E-2</v>
      </c>
      <c r="H76" s="41">
        <f t="shared" si="0"/>
        <v>1.814860620408144E-2</v>
      </c>
      <c r="I76" s="13"/>
    </row>
    <row r="77" spans="1:9" x14ac:dyDescent="0.25">
      <c r="A77" s="10">
        <v>2017</v>
      </c>
      <c r="B77" s="10" t="s">
        <v>3</v>
      </c>
      <c r="C77" s="10" t="s">
        <v>24</v>
      </c>
      <c r="D77" s="15">
        <v>36555.587720825875</v>
      </c>
      <c r="E77" s="15">
        <v>1929.7094698047831</v>
      </c>
      <c r="F77" s="15">
        <v>38485.297190630634</v>
      </c>
      <c r="G77" s="43">
        <v>9.2504566132463634E-2</v>
      </c>
      <c r="H77" s="41">
        <f t="shared" si="0"/>
        <v>6.4457326226816485E-3</v>
      </c>
      <c r="I77" s="13"/>
    </row>
    <row r="78" spans="1:9" x14ac:dyDescent="0.25">
      <c r="A78" s="10">
        <v>2017</v>
      </c>
      <c r="B78" s="10" t="s">
        <v>3</v>
      </c>
      <c r="C78" s="10" t="s">
        <v>25</v>
      </c>
      <c r="D78" s="15">
        <v>223722.83219174843</v>
      </c>
      <c r="E78" s="15">
        <v>25294.470629364649</v>
      </c>
      <c r="F78" s="15">
        <v>249018.30282111309</v>
      </c>
      <c r="G78" s="43">
        <v>7.9864284103820196E-2</v>
      </c>
      <c r="H78" s="41">
        <f t="shared" si="0"/>
        <v>4.1706976827754212E-2</v>
      </c>
      <c r="I78" s="13"/>
    </row>
    <row r="79" spans="1:9" x14ac:dyDescent="0.25">
      <c r="A79" s="10">
        <v>2017</v>
      </c>
      <c r="B79" s="10" t="s">
        <v>3</v>
      </c>
      <c r="C79" s="10" t="s">
        <v>26</v>
      </c>
      <c r="D79" s="15">
        <v>114949.34789032652</v>
      </c>
      <c r="E79" s="15">
        <v>1960.8698380641501</v>
      </c>
      <c r="F79" s="15">
        <v>116910.21772839123</v>
      </c>
      <c r="G79" s="43">
        <v>8.5554971303239552E-2</v>
      </c>
      <c r="H79" s="41">
        <f t="shared" si="0"/>
        <v>1.9580776539258875E-2</v>
      </c>
      <c r="I79" s="13"/>
    </row>
    <row r="80" spans="1:9" x14ac:dyDescent="0.25">
      <c r="A80" s="10">
        <v>2017</v>
      </c>
      <c r="B80" s="10" t="s">
        <v>3</v>
      </c>
      <c r="C80" s="10" t="s">
        <v>27</v>
      </c>
      <c r="D80" s="15">
        <v>87363.976943681744</v>
      </c>
      <c r="E80" s="15">
        <v>20741.47606129276</v>
      </c>
      <c r="F80" s="15">
        <v>108104.4530049749</v>
      </c>
      <c r="G80" s="43">
        <v>9.9393887896898292E-2</v>
      </c>
      <c r="H80" s="41">
        <f t="shared" si="0"/>
        <v>1.8105937858288464E-2</v>
      </c>
      <c r="I80" s="13"/>
    </row>
    <row r="81" spans="1:9" x14ac:dyDescent="0.25">
      <c r="A81" s="10">
        <v>2017</v>
      </c>
      <c r="B81" s="10" t="s">
        <v>3</v>
      </c>
      <c r="C81" s="10" t="s">
        <v>28</v>
      </c>
      <c r="D81" s="15">
        <v>47245.124016980961</v>
      </c>
      <c r="E81" s="15">
        <v>506</v>
      </c>
      <c r="F81" s="15">
        <v>47751.124016980961</v>
      </c>
      <c r="G81" s="43">
        <v>0.10635941524810948</v>
      </c>
      <c r="H81" s="41">
        <f t="shared" si="0"/>
        <v>7.9976250753990286E-3</v>
      </c>
      <c r="I81" s="13"/>
    </row>
    <row r="82" spans="1:9" x14ac:dyDescent="0.25">
      <c r="A82" s="10">
        <v>2017</v>
      </c>
      <c r="B82" s="10" t="s">
        <v>3</v>
      </c>
      <c r="C82" s="10" t="s">
        <v>29</v>
      </c>
      <c r="D82" s="15">
        <v>62425.84907380565</v>
      </c>
      <c r="E82" s="15">
        <v>12060.672861088011</v>
      </c>
      <c r="F82" s="15">
        <v>74485.521934893652</v>
      </c>
      <c r="G82" s="43">
        <v>9.5553056728301236E-2</v>
      </c>
      <c r="H82" s="41">
        <f t="shared" si="0"/>
        <v>1.2475251425889955E-2</v>
      </c>
      <c r="I82" s="13"/>
    </row>
    <row r="83" spans="1:9" x14ac:dyDescent="0.25">
      <c r="A83" s="10">
        <v>2017</v>
      </c>
      <c r="B83" s="10" t="s">
        <v>3</v>
      </c>
      <c r="C83" s="10" t="s">
        <v>30</v>
      </c>
      <c r="D83" s="15">
        <v>34152.898537031186</v>
      </c>
      <c r="E83" s="15">
        <v>719.03643609638505</v>
      </c>
      <c r="F83" s="15">
        <v>34871.93497312758</v>
      </c>
      <c r="G83" s="43">
        <v>0.10812397218686993</v>
      </c>
      <c r="H83" s="41">
        <f t="shared" si="0"/>
        <v>5.8405465276501426E-3</v>
      </c>
      <c r="I83" s="13"/>
    </row>
    <row r="84" spans="1:9" x14ac:dyDescent="0.25">
      <c r="A84" s="10">
        <v>2017</v>
      </c>
      <c r="B84" s="10" t="s">
        <v>3</v>
      </c>
      <c r="C84" s="10" t="s">
        <v>31</v>
      </c>
      <c r="D84" s="15">
        <v>341211.68963833817</v>
      </c>
      <c r="E84" s="15">
        <v>94998.337475220091</v>
      </c>
      <c r="F84" s="15">
        <v>436210.02711355838</v>
      </c>
      <c r="G84" s="43">
        <v>8.609038337058128E-2</v>
      </c>
      <c r="H84" s="41">
        <f t="shared" si="0"/>
        <v>7.3058892807282907E-2</v>
      </c>
      <c r="I84" s="13"/>
    </row>
    <row r="85" spans="1:9" x14ac:dyDescent="0.25">
      <c r="A85" s="10">
        <v>2017</v>
      </c>
      <c r="B85" s="10" t="s">
        <v>3</v>
      </c>
      <c r="C85" s="10" t="s">
        <v>52</v>
      </c>
      <c r="D85" s="15">
        <v>126058.77911480589</v>
      </c>
      <c r="E85" s="15">
        <v>2075.979099786523</v>
      </c>
      <c r="F85" s="15">
        <v>128133.75821459193</v>
      </c>
      <c r="G85" s="43">
        <v>9.0381142438271805E-2</v>
      </c>
      <c r="H85" s="41">
        <f t="shared" si="0"/>
        <v>2.1460557815093855E-2</v>
      </c>
      <c r="I85" s="13"/>
    </row>
    <row r="86" spans="1:9" x14ac:dyDescent="0.25">
      <c r="A86" s="10">
        <v>2017</v>
      </c>
      <c r="B86" s="10" t="s">
        <v>3</v>
      </c>
      <c r="C86" s="10" t="s">
        <v>71</v>
      </c>
      <c r="D86" s="15">
        <v>2283398.6321838521</v>
      </c>
      <c r="E86" s="15">
        <v>74804.088468659349</v>
      </c>
      <c r="F86" s="15">
        <v>2358202.7206525137</v>
      </c>
      <c r="G86" s="43">
        <v>7.7494853089245586E-2</v>
      </c>
      <c r="H86" s="41">
        <f t="shared" si="0"/>
        <v>0.39496496888445742</v>
      </c>
      <c r="I86" s="13"/>
    </row>
    <row r="87" spans="1:9" x14ac:dyDescent="0.25">
      <c r="A87" s="10">
        <v>2017</v>
      </c>
      <c r="B87" s="10" t="s">
        <v>3</v>
      </c>
      <c r="C87" s="10" t="s">
        <v>32</v>
      </c>
      <c r="D87" s="15">
        <v>468093.51837099995</v>
      </c>
      <c r="E87" s="15">
        <v>41560.833934740927</v>
      </c>
      <c r="F87" s="15">
        <v>509654.35230574093</v>
      </c>
      <c r="G87" s="43">
        <v>7.0280538883229909E-2</v>
      </c>
      <c r="H87" s="41">
        <f t="shared" si="0"/>
        <v>8.5359758784676013E-2</v>
      </c>
      <c r="I87" s="13"/>
    </row>
    <row r="88" spans="1:9" x14ac:dyDescent="0.25">
      <c r="A88" s="10">
        <v>2017</v>
      </c>
      <c r="B88" s="10" t="s">
        <v>3</v>
      </c>
      <c r="C88" s="10" t="s">
        <v>33</v>
      </c>
      <c r="D88" s="15">
        <v>129153.3038949</v>
      </c>
      <c r="E88" s="15">
        <v>1135.6465062633049</v>
      </c>
      <c r="F88" s="15">
        <v>130288.95040116266</v>
      </c>
      <c r="G88" s="43">
        <v>7.1035503017041493E-2</v>
      </c>
      <c r="H88" s="41">
        <f t="shared" si="0"/>
        <v>2.1821521445342489E-2</v>
      </c>
      <c r="I88" s="13"/>
    </row>
    <row r="89" spans="1:9" x14ac:dyDescent="0.25">
      <c r="A89" s="10">
        <v>2017</v>
      </c>
      <c r="B89" s="10" t="s">
        <v>3</v>
      </c>
      <c r="C89" s="10" t="s">
        <v>34</v>
      </c>
      <c r="D89" s="15">
        <v>83243.882172949452</v>
      </c>
      <c r="E89" s="15">
        <v>3633.7773723184</v>
      </c>
      <c r="F89" s="15">
        <v>86877.65954526783</v>
      </c>
      <c r="G89" s="43">
        <v>6.4241853247285527E-2</v>
      </c>
      <c r="H89" s="41">
        <f t="shared" si="0"/>
        <v>1.455075587800044E-2</v>
      </c>
      <c r="I89" s="13"/>
    </row>
    <row r="90" spans="1:9" x14ac:dyDescent="0.25">
      <c r="A90" s="10">
        <v>2017</v>
      </c>
      <c r="B90" s="10" t="s">
        <v>3</v>
      </c>
      <c r="C90" s="10" t="s">
        <v>35</v>
      </c>
      <c r="D90" s="15">
        <v>49820.819272865898</v>
      </c>
      <c r="E90" s="15">
        <v>234.8795828106702</v>
      </c>
      <c r="F90" s="15">
        <v>50055.698855676514</v>
      </c>
      <c r="G90" s="43">
        <v>7.5712954985416539E-2</v>
      </c>
      <c r="H90" s="41">
        <f t="shared" si="0"/>
        <v>8.3836081469499911E-3</v>
      </c>
      <c r="I90" s="13"/>
    </row>
    <row r="91" spans="1:9" x14ac:dyDescent="0.25">
      <c r="A91" s="10">
        <v>2017</v>
      </c>
      <c r="B91" s="10" t="s">
        <v>3</v>
      </c>
      <c r="C91" s="10" t="s">
        <v>36</v>
      </c>
      <c r="D91" s="15">
        <v>498889.8290397001</v>
      </c>
      <c r="E91" s="15">
        <v>9672.9479613669755</v>
      </c>
      <c r="F91" s="15">
        <v>508563.7770010666</v>
      </c>
      <c r="G91" s="43">
        <v>7.998304899572839E-2</v>
      </c>
      <c r="H91" s="41">
        <f t="shared" si="0"/>
        <v>8.5177103138702678E-2</v>
      </c>
      <c r="I91" s="13"/>
    </row>
    <row r="92" spans="1:9" x14ac:dyDescent="0.25">
      <c r="A92" s="10">
        <v>2017</v>
      </c>
      <c r="B92" s="10" t="s">
        <v>3</v>
      </c>
      <c r="C92" s="10" t="s">
        <v>37</v>
      </c>
      <c r="D92" s="15">
        <v>389215.84101460699</v>
      </c>
      <c r="E92" s="15">
        <v>3280.1461743607001</v>
      </c>
      <c r="F92" s="15">
        <v>392495.987188967</v>
      </c>
      <c r="G92" s="43">
        <v>8.3059299212289092E-2</v>
      </c>
      <c r="H92" s="41">
        <f t="shared" si="0"/>
        <v>6.5737421134206053E-2</v>
      </c>
      <c r="I92" s="13"/>
    </row>
    <row r="93" spans="1:9" x14ac:dyDescent="0.25">
      <c r="A93" s="10">
        <v>2017</v>
      </c>
      <c r="B93" s="10" t="s">
        <v>3</v>
      </c>
      <c r="C93" s="10" t="s">
        <v>38</v>
      </c>
      <c r="D93" s="15">
        <v>1233170.4026002022</v>
      </c>
      <c r="E93" s="15">
        <v>19935.529200233072</v>
      </c>
      <c r="F93" s="15">
        <v>1253106.9318004418</v>
      </c>
      <c r="G93" s="43">
        <v>8.1012955466502098E-2</v>
      </c>
      <c r="H93" s="41">
        <f t="shared" si="0"/>
        <v>0.20987735108307889</v>
      </c>
      <c r="I93" s="13"/>
    </row>
    <row r="94" spans="1:9" x14ac:dyDescent="0.25">
      <c r="A94" s="10">
        <v>2017</v>
      </c>
      <c r="B94" s="10" t="s">
        <v>3</v>
      </c>
      <c r="C94" s="10" t="s">
        <v>39</v>
      </c>
      <c r="D94" s="15">
        <v>661662.71738117374</v>
      </c>
      <c r="E94" s="15">
        <v>3108.0039137630201</v>
      </c>
      <c r="F94" s="15">
        <v>664770.72129493696</v>
      </c>
      <c r="G94" s="43">
        <v>9.0725474356910821E-2</v>
      </c>
      <c r="H94" s="41">
        <f t="shared" si="0"/>
        <v>0.11133951502647005</v>
      </c>
      <c r="I94" s="13"/>
    </row>
    <row r="95" spans="1:9" x14ac:dyDescent="0.25">
      <c r="A95" s="10">
        <v>2017</v>
      </c>
      <c r="B95" s="10" t="s">
        <v>3</v>
      </c>
      <c r="C95" s="10" t="s">
        <v>72</v>
      </c>
      <c r="D95" s="15">
        <v>599371.56568473182</v>
      </c>
      <c r="E95" s="15">
        <v>68916.549806640309</v>
      </c>
      <c r="F95" s="15">
        <v>668288.11549137218</v>
      </c>
      <c r="G95" s="43">
        <v>6.3189463897903267E-2</v>
      </c>
      <c r="H95" s="41">
        <f t="shared" si="0"/>
        <v>0.11192862786108039</v>
      </c>
      <c r="I95" s="13"/>
    </row>
    <row r="96" spans="1:9" x14ac:dyDescent="0.25">
      <c r="A96" s="10">
        <v>2017</v>
      </c>
      <c r="B96" s="10" t="s">
        <v>3</v>
      </c>
      <c r="C96" s="10" t="s">
        <v>40</v>
      </c>
      <c r="D96" s="15">
        <v>228663.39033280261</v>
      </c>
      <c r="E96" s="15">
        <v>29436.948299891399</v>
      </c>
      <c r="F96" s="15">
        <v>258100.33863269491</v>
      </c>
      <c r="G96" s="43">
        <v>6.5986160405092198E-2</v>
      </c>
      <c r="H96" s="41">
        <f t="shared" si="0"/>
        <v>4.3228086934325713E-2</v>
      </c>
      <c r="I96" s="13"/>
    </row>
    <row r="97" spans="1:9" x14ac:dyDescent="0.25">
      <c r="A97" s="10">
        <v>2017</v>
      </c>
      <c r="B97" s="10" t="s">
        <v>3</v>
      </c>
      <c r="C97" s="10" t="s">
        <v>41</v>
      </c>
      <c r="D97" s="15">
        <v>71235.917634537196</v>
      </c>
      <c r="E97" s="15">
        <v>6579.7263536075297</v>
      </c>
      <c r="F97" s="15">
        <v>77815.643988144773</v>
      </c>
      <c r="G97" s="43">
        <v>6.3008032095446032E-2</v>
      </c>
      <c r="H97" s="41">
        <f t="shared" si="0"/>
        <v>1.3032998875515421E-2</v>
      </c>
      <c r="I97" s="13"/>
    </row>
    <row r="98" spans="1:9" x14ac:dyDescent="0.25">
      <c r="A98" s="10">
        <v>2017</v>
      </c>
      <c r="B98" s="10" t="s">
        <v>3</v>
      </c>
      <c r="C98" s="10" t="s">
        <v>42</v>
      </c>
      <c r="D98" s="15">
        <v>126707.72592341711</v>
      </c>
      <c r="E98" s="15">
        <v>18140.468184598103</v>
      </c>
      <c r="F98" s="15">
        <v>144848.1941080149</v>
      </c>
      <c r="G98" s="43">
        <v>5.8796012328607192E-2</v>
      </c>
      <c r="H98" s="41">
        <f t="shared" si="0"/>
        <v>2.4259984935905757E-2</v>
      </c>
      <c r="I98" s="13"/>
    </row>
    <row r="99" spans="1:9" x14ac:dyDescent="0.25">
      <c r="A99" s="10">
        <v>2017</v>
      </c>
      <c r="B99" s="10" t="s">
        <v>3</v>
      </c>
      <c r="C99" s="10" t="s">
        <v>43</v>
      </c>
      <c r="D99" s="15">
        <v>26261.593435476931</v>
      </c>
      <c r="E99" s="15">
        <v>336.14535462485901</v>
      </c>
      <c r="F99" s="15">
        <v>26597.73879010183</v>
      </c>
      <c r="G99" s="43">
        <v>6.9446309916344443E-2</v>
      </c>
      <c r="H99" s="41">
        <f t="shared" si="0"/>
        <v>4.4547379161375567E-3</v>
      </c>
      <c r="I99" s="13"/>
    </row>
    <row r="100" spans="1:9" x14ac:dyDescent="0.25">
      <c r="A100" s="10">
        <v>2017</v>
      </c>
      <c r="B100" s="10" t="s">
        <v>3</v>
      </c>
      <c r="C100" s="10" t="s">
        <v>44</v>
      </c>
      <c r="D100" s="15">
        <v>244000.44942851207</v>
      </c>
      <c r="E100" s="15">
        <v>21339.133322150803</v>
      </c>
      <c r="F100" s="15">
        <v>265339.58275066339</v>
      </c>
      <c r="G100" s="43">
        <v>6.31619692403214E-2</v>
      </c>
      <c r="H100" s="41">
        <f t="shared" si="0"/>
        <v>4.444055599084909E-2</v>
      </c>
      <c r="I100" s="13"/>
    </row>
    <row r="101" spans="1:9" x14ac:dyDescent="0.25">
      <c r="A101" s="10">
        <v>2017</v>
      </c>
      <c r="B101" s="10" t="s">
        <v>3</v>
      </c>
      <c r="C101" s="10" t="s">
        <v>45</v>
      </c>
      <c r="D101" s="15">
        <v>107142.89726725419</v>
      </c>
      <c r="E101" s="15">
        <v>2514.2488777265198</v>
      </c>
      <c r="F101" s="15">
        <v>109656.14614498103</v>
      </c>
      <c r="G101" s="43">
        <v>6.8668157590566867E-2</v>
      </c>
      <c r="H101" s="41">
        <f t="shared" si="0"/>
        <v>1.8365824095970002E-2</v>
      </c>
      <c r="I101" s="13"/>
    </row>
    <row r="102" spans="1:9" x14ac:dyDescent="0.25">
      <c r="A102" s="10">
        <v>2017</v>
      </c>
      <c r="B102" s="10" t="s">
        <v>3</v>
      </c>
      <c r="C102" s="10" t="s">
        <v>73</v>
      </c>
      <c r="D102" s="15">
        <v>429062.8859619096</v>
      </c>
      <c r="E102" s="15">
        <v>43729.463152198252</v>
      </c>
      <c r="F102" s="15">
        <v>472792.34911410749</v>
      </c>
      <c r="G102" s="43">
        <v>8.7000056881145371E-2</v>
      </c>
      <c r="H102" s="41">
        <f t="shared" si="0"/>
        <v>7.918590451163296E-2</v>
      </c>
      <c r="I102" s="13"/>
    </row>
    <row r="103" spans="1:9" x14ac:dyDescent="0.25">
      <c r="A103" s="10">
        <v>2017</v>
      </c>
      <c r="B103" s="10" t="s">
        <v>3</v>
      </c>
      <c r="C103" s="10" t="s">
        <v>46</v>
      </c>
      <c r="D103" s="15">
        <v>60518.164653368585</v>
      </c>
      <c r="E103" s="15">
        <v>8346.9813438151996</v>
      </c>
      <c r="F103" s="15">
        <v>68865.145997183732</v>
      </c>
      <c r="G103" s="43">
        <v>7.5615485829773205E-2</v>
      </c>
      <c r="H103" s="41">
        <f t="shared" si="0"/>
        <v>1.1533919458152119E-2</v>
      </c>
      <c r="I103" s="13"/>
    </row>
    <row r="104" spans="1:9" x14ac:dyDescent="0.25">
      <c r="A104" s="10">
        <v>2017</v>
      </c>
      <c r="B104" s="10" t="s">
        <v>3</v>
      </c>
      <c r="C104" s="10" t="s">
        <v>47</v>
      </c>
      <c r="D104" s="15">
        <v>106162.0262411218</v>
      </c>
      <c r="E104" s="15">
        <v>17298.254376460161</v>
      </c>
      <c r="F104" s="15">
        <v>123460.28061758107</v>
      </c>
      <c r="G104" s="43">
        <v>0.10764996746315847</v>
      </c>
      <c r="H104" s="41">
        <f t="shared" si="0"/>
        <v>2.067781767256071E-2</v>
      </c>
      <c r="I104" s="13"/>
    </row>
    <row r="105" spans="1:9" x14ac:dyDescent="0.25">
      <c r="A105" s="10">
        <v>2017</v>
      </c>
      <c r="B105" s="10" t="s">
        <v>3</v>
      </c>
      <c r="C105" s="10" t="s">
        <v>48</v>
      </c>
      <c r="D105" s="15">
        <v>34397.752527915647</v>
      </c>
      <c r="E105" s="15">
        <v>2332.284231897328</v>
      </c>
      <c r="F105" s="15">
        <v>36731.036759812974</v>
      </c>
      <c r="G105" s="43">
        <v>0.11771888818118605</v>
      </c>
      <c r="H105" s="41">
        <f t="shared" si="0"/>
        <v>6.1519192832239552E-3</v>
      </c>
      <c r="I105" s="13"/>
    </row>
    <row r="106" spans="1:9" x14ac:dyDescent="0.25">
      <c r="A106" s="10">
        <v>2017</v>
      </c>
      <c r="B106" s="10" t="s">
        <v>3</v>
      </c>
      <c r="C106" s="10" t="s">
        <v>49</v>
      </c>
      <c r="D106" s="15">
        <v>170291.59919143759</v>
      </c>
      <c r="E106" s="15">
        <v>15822.665537609199</v>
      </c>
      <c r="F106" s="15">
        <v>186113.26472904696</v>
      </c>
      <c r="G106" s="43">
        <v>7.8489320307416663E-2</v>
      </c>
      <c r="H106" s="41">
        <f t="shared" si="0"/>
        <v>3.1171289545604938E-2</v>
      </c>
      <c r="I106" s="13"/>
    </row>
    <row r="107" spans="1:9" x14ac:dyDescent="0.25">
      <c r="A107" s="10">
        <v>2017</v>
      </c>
      <c r="B107" s="10" t="s">
        <v>3</v>
      </c>
      <c r="C107" s="10" t="s">
        <v>50</v>
      </c>
      <c r="D107" s="15">
        <v>66979.838366782496</v>
      </c>
      <c r="E107" s="15">
        <v>827.73680377332801</v>
      </c>
      <c r="F107" s="15">
        <v>67807.575170555865</v>
      </c>
      <c r="G107" s="43">
        <v>7.8025171216964589E-2</v>
      </c>
      <c r="H107" s="41">
        <f t="shared" si="0"/>
        <v>1.1356791586585332E-2</v>
      </c>
      <c r="I107" s="13"/>
    </row>
    <row r="108" spans="1:9" x14ac:dyDescent="0.25">
      <c r="A108" s="10">
        <v>2017</v>
      </c>
      <c r="B108" s="10" t="s">
        <v>3</v>
      </c>
      <c r="C108" s="10" t="s">
        <v>51</v>
      </c>
      <c r="D108" s="15">
        <v>92091.095875982661</v>
      </c>
      <c r="E108" s="15">
        <v>2262.5618943136201</v>
      </c>
      <c r="F108" s="15">
        <v>94354.657770296209</v>
      </c>
      <c r="G108" s="43">
        <v>9.3828916878003737E-2</v>
      </c>
      <c r="H108" s="41">
        <f t="shared" si="0"/>
        <v>1.5803045320903101E-2</v>
      </c>
      <c r="I108" s="13"/>
    </row>
    <row r="109" spans="1:9" x14ac:dyDescent="0.25">
      <c r="A109" s="10">
        <v>2017</v>
      </c>
      <c r="B109" s="10" t="s">
        <v>3</v>
      </c>
      <c r="C109" s="10" t="s">
        <v>4</v>
      </c>
      <c r="D109" s="15">
        <v>5157195.3716521775</v>
      </c>
      <c r="E109" s="15">
        <v>813467.61477176275</v>
      </c>
      <c r="F109" s="15">
        <v>5970662.9864239413</v>
      </c>
      <c r="G109" s="43">
        <v>8.5100541930224496E-2</v>
      </c>
      <c r="H109" s="41">
        <f t="shared" si="0"/>
        <v>1</v>
      </c>
      <c r="I109" s="13"/>
    </row>
    <row r="110" spans="1:9" x14ac:dyDescent="0.25">
      <c r="A110" s="10">
        <v>2018</v>
      </c>
      <c r="B110" s="10" t="s">
        <v>3</v>
      </c>
      <c r="C110" s="10" t="s">
        <v>69</v>
      </c>
      <c r="D110" s="15">
        <v>510826.97896572429</v>
      </c>
      <c r="E110" s="15">
        <v>166029.16965489637</v>
      </c>
      <c r="F110" s="17">
        <v>676856.1486206206</v>
      </c>
      <c r="G110" s="27">
        <v>0.12501839243837906</v>
      </c>
      <c r="H110" s="41">
        <v>0.11530687973333405</v>
      </c>
    </row>
    <row r="111" spans="1:9" x14ac:dyDescent="0.25">
      <c r="A111" s="10">
        <v>2018</v>
      </c>
      <c r="B111" s="10" t="s">
        <v>3</v>
      </c>
      <c r="C111" s="10" t="s">
        <v>5</v>
      </c>
      <c r="D111" s="15">
        <v>51237.860667861096</v>
      </c>
      <c r="E111" s="15">
        <v>13507.951367208381</v>
      </c>
      <c r="F111" s="17">
        <v>64745.812035069481</v>
      </c>
      <c r="G111" s="27">
        <v>0.1073374428217008</v>
      </c>
      <c r="H111" s="41">
        <v>1.1029873299931143E-2</v>
      </c>
    </row>
    <row r="112" spans="1:9" x14ac:dyDescent="0.25">
      <c r="A112" s="10">
        <v>2018</v>
      </c>
      <c r="B112" s="10" t="s">
        <v>3</v>
      </c>
      <c r="C112" s="10" t="s">
        <v>6</v>
      </c>
      <c r="D112" s="15">
        <v>18604.77875410593</v>
      </c>
      <c r="E112" s="15">
        <v>4351.5731479534497</v>
      </c>
      <c r="F112" s="17">
        <v>22956.351902059381</v>
      </c>
      <c r="G112" s="27">
        <v>8.6792567320292321E-2</v>
      </c>
      <c r="H112" s="41">
        <v>3.910764958375992E-3</v>
      </c>
    </row>
    <row r="113" spans="1:8" x14ac:dyDescent="0.25">
      <c r="A113" s="10">
        <v>2018</v>
      </c>
      <c r="B113" s="10" t="s">
        <v>3</v>
      </c>
      <c r="C113" s="10" t="s">
        <v>7</v>
      </c>
      <c r="D113" s="15">
        <v>135523.55631055243</v>
      </c>
      <c r="E113" s="15">
        <v>29309.04675846321</v>
      </c>
      <c r="F113" s="17">
        <v>164832.60306901563</v>
      </c>
      <c r="G113" s="27">
        <v>0.14637633015433715</v>
      </c>
      <c r="H113" s="41">
        <v>2.8080313929251852E-2</v>
      </c>
    </row>
    <row r="114" spans="1:8" x14ac:dyDescent="0.25">
      <c r="A114" s="10">
        <v>2018</v>
      </c>
      <c r="B114" s="10" t="s">
        <v>3</v>
      </c>
      <c r="C114" s="10" t="s">
        <v>8</v>
      </c>
      <c r="D114" s="15">
        <v>91047.706042362974</v>
      </c>
      <c r="E114" s="15">
        <v>7644.8876563205458</v>
      </c>
      <c r="F114" s="17">
        <v>98692.593698683515</v>
      </c>
      <c r="G114" s="27">
        <v>0.12744871797955323</v>
      </c>
      <c r="H114" s="41">
        <v>1.6812929978365875E-2</v>
      </c>
    </row>
    <row r="115" spans="1:8" x14ac:dyDescent="0.25">
      <c r="A115" s="10">
        <v>2018</v>
      </c>
      <c r="B115" s="10" t="s">
        <v>3</v>
      </c>
      <c r="C115" s="10" t="s">
        <v>9</v>
      </c>
      <c r="D115" s="15">
        <v>16245.583408756749</v>
      </c>
      <c r="E115" s="15">
        <v>3585.2123298655097</v>
      </c>
      <c r="F115" s="17">
        <v>19830.795738622259</v>
      </c>
      <c r="G115" s="27">
        <v>0.12685334548368493</v>
      </c>
      <c r="H115" s="41">
        <v>3.3783059870396326E-3</v>
      </c>
    </row>
    <row r="116" spans="1:8" x14ac:dyDescent="0.25">
      <c r="A116" s="10">
        <v>2018</v>
      </c>
      <c r="B116" s="10" t="s">
        <v>3</v>
      </c>
      <c r="C116" s="10" t="s">
        <v>10</v>
      </c>
      <c r="D116" s="15">
        <v>216726.29721116382</v>
      </c>
      <c r="E116" s="15">
        <v>97959.868630039971</v>
      </c>
      <c r="F116" s="17">
        <v>314686.16584120377</v>
      </c>
      <c r="G116" s="27">
        <v>0.12521480145544633</v>
      </c>
      <c r="H116" s="41">
        <v>5.3608850200064874E-2</v>
      </c>
    </row>
    <row r="117" spans="1:8" x14ac:dyDescent="0.25">
      <c r="A117" s="10">
        <v>2018</v>
      </c>
      <c r="B117" s="10" t="s">
        <v>3</v>
      </c>
      <c r="C117" s="10" t="s">
        <v>11</v>
      </c>
      <c r="D117" s="15">
        <v>72205.052818531316</v>
      </c>
      <c r="E117" s="15">
        <v>2073.9441169155443</v>
      </c>
      <c r="F117" s="17">
        <v>74278.996935446863</v>
      </c>
      <c r="G117" s="27">
        <v>0.1067790428885423</v>
      </c>
      <c r="H117" s="41">
        <v>1.2653913809903047E-2</v>
      </c>
    </row>
    <row r="118" spans="1:8" x14ac:dyDescent="0.25">
      <c r="A118" s="10">
        <v>2018</v>
      </c>
      <c r="B118" s="10" t="s">
        <v>3</v>
      </c>
      <c r="C118" s="10" t="s">
        <v>12</v>
      </c>
      <c r="D118" s="15">
        <v>34056.927188364614</v>
      </c>
      <c r="E118" s="15">
        <v>3063.3700234837147</v>
      </c>
      <c r="F118" s="17">
        <v>37120.29721184833</v>
      </c>
      <c r="G118" s="27">
        <v>0.16469656605831792</v>
      </c>
      <c r="H118" s="41">
        <v>6.32368584520503E-3</v>
      </c>
    </row>
    <row r="119" spans="1:8" x14ac:dyDescent="0.25">
      <c r="A119" s="10">
        <v>2018</v>
      </c>
      <c r="B119" s="10" t="s">
        <v>3</v>
      </c>
      <c r="C119" s="10" t="s">
        <v>13</v>
      </c>
      <c r="D119" s="15">
        <v>25531.213520526995</v>
      </c>
      <c r="E119" s="15">
        <v>445.15143504279001</v>
      </c>
      <c r="F119" s="17">
        <v>25976.364955569785</v>
      </c>
      <c r="G119" s="27">
        <v>0.15382572686771928</v>
      </c>
      <c r="H119" s="41">
        <v>4.4252439694094066E-3</v>
      </c>
    </row>
    <row r="120" spans="1:8" x14ac:dyDescent="0.25">
      <c r="A120" s="10">
        <v>2018</v>
      </c>
      <c r="B120" s="10" t="s">
        <v>3</v>
      </c>
      <c r="C120" s="10" t="s">
        <v>14</v>
      </c>
      <c r="D120" s="15">
        <v>38431.975424920332</v>
      </c>
      <c r="E120" s="15">
        <v>14252.147397881999</v>
      </c>
      <c r="F120" s="17">
        <v>52684.122822802332</v>
      </c>
      <c r="G120" s="27">
        <v>0.10027735064101614</v>
      </c>
      <c r="H120" s="41">
        <v>8.9750855134656249E-3</v>
      </c>
    </row>
    <row r="121" spans="1:8" x14ac:dyDescent="0.25">
      <c r="A121" s="10">
        <v>2018</v>
      </c>
      <c r="B121" s="10" t="s">
        <v>3</v>
      </c>
      <c r="C121" s="10" t="s">
        <v>70</v>
      </c>
      <c r="D121" s="15">
        <v>1317770.4003247558</v>
      </c>
      <c r="E121" s="15">
        <v>472043.3323986794</v>
      </c>
      <c r="F121" s="17">
        <v>1789813.7327234352</v>
      </c>
      <c r="G121" s="27">
        <v>9.5248956520736422E-2</v>
      </c>
      <c r="H121" s="41">
        <v>0.30490649637266731</v>
      </c>
    </row>
    <row r="122" spans="1:8" x14ac:dyDescent="0.25">
      <c r="A122" s="10">
        <v>2018</v>
      </c>
      <c r="B122" s="10" t="s">
        <v>3</v>
      </c>
      <c r="C122" s="10" t="s">
        <v>15</v>
      </c>
      <c r="D122" s="15">
        <v>178030.70690244582</v>
      </c>
      <c r="E122" s="15">
        <v>187939.91073295547</v>
      </c>
      <c r="F122" s="17">
        <v>365970.61763540132</v>
      </c>
      <c r="G122" s="27">
        <v>0.1743959485169928</v>
      </c>
      <c r="H122" s="41">
        <v>6.2345492583050749E-2</v>
      </c>
    </row>
    <row r="123" spans="1:8" x14ac:dyDescent="0.25">
      <c r="A123" s="10">
        <v>2018</v>
      </c>
      <c r="B123" s="10" t="s">
        <v>3</v>
      </c>
      <c r="C123" s="10" t="s">
        <v>16</v>
      </c>
      <c r="D123" s="15">
        <v>39366.064029716057</v>
      </c>
      <c r="E123" s="15">
        <v>8710.5530307962999</v>
      </c>
      <c r="F123" s="17">
        <v>48076.617060512355</v>
      </c>
      <c r="G123" s="27">
        <v>0.10719155709355807</v>
      </c>
      <c r="H123" s="41">
        <v>8.1901667181119662E-3</v>
      </c>
    </row>
    <row r="124" spans="1:8" x14ac:dyDescent="0.25">
      <c r="A124" s="10">
        <v>2018</v>
      </c>
      <c r="B124" s="10" t="s">
        <v>3</v>
      </c>
      <c r="C124" s="10" t="s">
        <v>17</v>
      </c>
      <c r="D124" s="15">
        <v>60303.879772996464</v>
      </c>
      <c r="E124" s="15">
        <v>47772.5159308363</v>
      </c>
      <c r="F124" s="17">
        <v>108076.39570383276</v>
      </c>
      <c r="G124" s="27">
        <v>0.10285129887057674</v>
      </c>
      <c r="H124" s="41">
        <v>1.8411522133366949E-2</v>
      </c>
    </row>
    <row r="125" spans="1:8" x14ac:dyDescent="0.25">
      <c r="A125" s="10">
        <v>2018</v>
      </c>
      <c r="B125" s="10" t="s">
        <v>3</v>
      </c>
      <c r="C125" s="10" t="s">
        <v>18</v>
      </c>
      <c r="D125" s="15">
        <v>23522.860428859833</v>
      </c>
      <c r="E125" s="15">
        <v>11296.986936367779</v>
      </c>
      <c r="F125" s="17">
        <v>34819.847365227615</v>
      </c>
      <c r="G125" s="27">
        <v>9.3226785945996468E-2</v>
      </c>
      <c r="H125" s="41">
        <v>5.9317891411011583E-3</v>
      </c>
    </row>
    <row r="126" spans="1:8" x14ac:dyDescent="0.25">
      <c r="A126" s="10">
        <v>2018</v>
      </c>
      <c r="B126" s="10" t="s">
        <v>3</v>
      </c>
      <c r="C126" s="10" t="s">
        <v>19</v>
      </c>
      <c r="D126" s="15">
        <v>196354.32858136017</v>
      </c>
      <c r="E126" s="15">
        <v>33273.078119668098</v>
      </c>
      <c r="F126" s="17">
        <v>229627.40670102826</v>
      </c>
      <c r="G126" s="27">
        <v>7.673386874059189E-2</v>
      </c>
      <c r="H126" s="41">
        <v>3.9118533268719134E-2</v>
      </c>
    </row>
    <row r="127" spans="1:8" x14ac:dyDescent="0.25">
      <c r="A127" s="10">
        <v>2018</v>
      </c>
      <c r="B127" s="10" t="s">
        <v>3</v>
      </c>
      <c r="C127" s="10" t="s">
        <v>20</v>
      </c>
      <c r="D127" s="15">
        <v>114675.25811386546</v>
      </c>
      <c r="E127" s="15">
        <v>2611.5187650208268</v>
      </c>
      <c r="F127" s="17">
        <v>117286.77687888629</v>
      </c>
      <c r="G127" s="27">
        <v>8.7662684501400204E-2</v>
      </c>
      <c r="H127" s="41">
        <v>1.9980570913694016E-2</v>
      </c>
    </row>
    <row r="128" spans="1:8" x14ac:dyDescent="0.25">
      <c r="A128" s="10">
        <v>2018</v>
      </c>
      <c r="B128" s="10" t="s">
        <v>3</v>
      </c>
      <c r="C128" s="10" t="s">
        <v>21</v>
      </c>
      <c r="D128" s="15">
        <v>72526.536106952306</v>
      </c>
      <c r="E128" s="15">
        <v>16369.55721248498</v>
      </c>
      <c r="F128" s="17">
        <v>88896.093319437292</v>
      </c>
      <c r="G128" s="27">
        <v>7.9397702605612047E-2</v>
      </c>
      <c r="H128" s="41">
        <v>1.5144031951304515E-2</v>
      </c>
    </row>
    <row r="129" spans="1:8" x14ac:dyDescent="0.25">
      <c r="A129" s="10">
        <v>2018</v>
      </c>
      <c r="B129" s="10" t="s">
        <v>3</v>
      </c>
      <c r="C129" s="10" t="s">
        <v>22</v>
      </c>
      <c r="D129" s="15">
        <v>28297.1734264187</v>
      </c>
      <c r="E129" s="15">
        <v>2296.857847037159</v>
      </c>
      <c r="F129" s="17">
        <v>30594.031273455857</v>
      </c>
      <c r="G129" s="27">
        <v>6.3614317571119045E-2</v>
      </c>
      <c r="H129" s="41">
        <v>5.2118936819816348E-3</v>
      </c>
    </row>
    <row r="130" spans="1:8" x14ac:dyDescent="0.25">
      <c r="A130" s="10">
        <v>2018</v>
      </c>
      <c r="B130" s="10" t="s">
        <v>3</v>
      </c>
      <c r="C130" s="10" t="s">
        <v>23</v>
      </c>
      <c r="D130" s="15">
        <v>100884.66457296252</v>
      </c>
      <c r="E130" s="15">
        <v>19526.04874489917</v>
      </c>
      <c r="F130" s="17">
        <v>120410.71331786169</v>
      </c>
      <c r="G130" s="27">
        <v>9.0992388617610498E-2</v>
      </c>
      <c r="H130" s="41">
        <v>2.0512753954355756E-2</v>
      </c>
    </row>
    <row r="131" spans="1:8" x14ac:dyDescent="0.25">
      <c r="A131" s="10">
        <v>2018</v>
      </c>
      <c r="B131" s="10" t="s">
        <v>3</v>
      </c>
      <c r="C131" s="10" t="s">
        <v>24</v>
      </c>
      <c r="D131" s="15">
        <v>42099.56879331058</v>
      </c>
      <c r="E131" s="15">
        <v>2900.225913559736</v>
      </c>
      <c r="F131" s="17">
        <v>44999.794706870314</v>
      </c>
      <c r="G131" s="27">
        <v>0.10762089648431991</v>
      </c>
      <c r="H131" s="41">
        <v>7.6660098705820332E-3</v>
      </c>
    </row>
    <row r="132" spans="1:8" x14ac:dyDescent="0.25">
      <c r="A132" s="10">
        <v>2018</v>
      </c>
      <c r="B132" s="10" t="s">
        <v>3</v>
      </c>
      <c r="C132" s="10" t="s">
        <v>25</v>
      </c>
      <c r="D132" s="15">
        <v>244933.25694273566</v>
      </c>
      <c r="E132" s="15">
        <v>30171.633484698403</v>
      </c>
      <c r="F132" s="17">
        <v>275104.89042743406</v>
      </c>
      <c r="G132" s="27">
        <v>8.6260856407403941E-2</v>
      </c>
      <c r="H132" s="41">
        <v>4.6865920593635833E-2</v>
      </c>
    </row>
    <row r="133" spans="1:8" x14ac:dyDescent="0.25">
      <c r="A133" s="10">
        <v>2018</v>
      </c>
      <c r="B133" s="10" t="s">
        <v>3</v>
      </c>
      <c r="C133" s="10" t="s">
        <v>26</v>
      </c>
      <c r="D133" s="15">
        <v>134157.83750544823</v>
      </c>
      <c r="E133" s="15">
        <v>1117.252631560586</v>
      </c>
      <c r="F133" s="17">
        <v>135275.09013700881</v>
      </c>
      <c r="G133" s="27">
        <v>9.7504622197415056E-2</v>
      </c>
      <c r="H133" s="41">
        <v>2.3044997938087425E-2</v>
      </c>
    </row>
    <row r="134" spans="1:8" x14ac:dyDescent="0.25">
      <c r="A134" s="10">
        <v>2018</v>
      </c>
      <c r="B134" s="10" t="s">
        <v>3</v>
      </c>
      <c r="C134" s="10" t="s">
        <v>27</v>
      </c>
      <c r="D134" s="15">
        <v>90808.515895084507</v>
      </c>
      <c r="E134" s="15">
        <v>21691.650547577308</v>
      </c>
      <c r="F134" s="17">
        <v>112500.16644266181</v>
      </c>
      <c r="G134" s="27">
        <v>0.10026538658979858</v>
      </c>
      <c r="H134" s="41">
        <v>1.9165140463627415E-2</v>
      </c>
    </row>
    <row r="135" spans="1:8" x14ac:dyDescent="0.25">
      <c r="A135" s="10">
        <v>2018</v>
      </c>
      <c r="B135" s="10" t="s">
        <v>3</v>
      </c>
      <c r="C135" s="10" t="s">
        <v>28</v>
      </c>
      <c r="D135" s="15">
        <v>49990.575144730552</v>
      </c>
      <c r="E135" s="15">
        <v>942.47473797524208</v>
      </c>
      <c r="F135" s="17">
        <v>50933.049882705796</v>
      </c>
      <c r="G135" s="27">
        <v>0.10694450935961351</v>
      </c>
      <c r="H135" s="41">
        <v>8.6767787649497316E-3</v>
      </c>
    </row>
    <row r="136" spans="1:8" x14ac:dyDescent="0.25">
      <c r="A136" s="10">
        <v>2018</v>
      </c>
      <c r="B136" s="10" t="s">
        <v>3</v>
      </c>
      <c r="C136" s="10" t="s">
        <v>29</v>
      </c>
      <c r="D136" s="15">
        <v>58891.923277974514</v>
      </c>
      <c r="E136" s="15">
        <v>16792.093330461081</v>
      </c>
      <c r="F136" s="17">
        <v>75684.016608435602</v>
      </c>
      <c r="G136" s="27">
        <v>9.7305140119677627E-2</v>
      </c>
      <c r="H136" s="41">
        <v>1.2893268116998344E-2</v>
      </c>
    </row>
    <row r="137" spans="1:8" x14ac:dyDescent="0.25">
      <c r="A137" s="10">
        <v>2018</v>
      </c>
      <c r="B137" s="10" t="s">
        <v>3</v>
      </c>
      <c r="C137" s="10" t="s">
        <v>30</v>
      </c>
      <c r="D137" s="15">
        <v>31339.640949396096</v>
      </c>
      <c r="E137" s="15">
        <v>1057.500677449154</v>
      </c>
      <c r="F137" s="17">
        <v>32397.141626845252</v>
      </c>
      <c r="G137" s="27">
        <v>0.10033357330987713</v>
      </c>
      <c r="H137" s="41">
        <v>5.5190653448052747E-3</v>
      </c>
    </row>
    <row r="138" spans="1:8" x14ac:dyDescent="0.25">
      <c r="A138" s="10">
        <v>2018</v>
      </c>
      <c r="B138" s="10" t="s">
        <v>3</v>
      </c>
      <c r="C138" s="10" t="s">
        <v>31</v>
      </c>
      <c r="D138" s="15">
        <v>315036.5882722431</v>
      </c>
      <c r="E138" s="15">
        <v>98506.844295098505</v>
      </c>
      <c r="F138" s="17">
        <v>413543.4325673416</v>
      </c>
      <c r="G138" s="27">
        <v>8.0816031516467393E-2</v>
      </c>
      <c r="H138" s="41">
        <v>7.0449833307608484E-2</v>
      </c>
    </row>
    <row r="139" spans="1:8" x14ac:dyDescent="0.25">
      <c r="A139" s="10">
        <v>2018</v>
      </c>
      <c r="B139" s="10" t="s">
        <v>3</v>
      </c>
      <c r="C139" s="10" t="s">
        <v>52</v>
      </c>
      <c r="D139" s="15">
        <v>113996.81664655761</v>
      </c>
      <c r="E139" s="15">
        <v>2639.863073887735</v>
      </c>
      <c r="F139" s="17">
        <v>116636.67972044535</v>
      </c>
      <c r="G139" s="27">
        <v>8.1924671996492671E-2</v>
      </c>
      <c r="H139" s="41">
        <v>1.986982260326484E-2</v>
      </c>
    </row>
    <row r="140" spans="1:8" x14ac:dyDescent="0.25">
      <c r="A140" s="10">
        <v>2018</v>
      </c>
      <c r="B140" s="10" t="s">
        <v>3</v>
      </c>
      <c r="C140" s="10" t="s">
        <v>71</v>
      </c>
      <c r="D140" s="15">
        <v>2185593.4162212843</v>
      </c>
      <c r="E140" s="15">
        <v>75938.380742792317</v>
      </c>
      <c r="F140" s="17">
        <v>2261531.7969640768</v>
      </c>
      <c r="G140" s="27">
        <v>7.2491882635559099E-2</v>
      </c>
      <c r="H140" s="41">
        <v>0.38526675935067839</v>
      </c>
    </row>
    <row r="141" spans="1:8" x14ac:dyDescent="0.25">
      <c r="A141" s="10">
        <v>2018</v>
      </c>
      <c r="B141" s="10" t="s">
        <v>3</v>
      </c>
      <c r="C141" s="10" t="s">
        <v>32</v>
      </c>
      <c r="D141" s="15">
        <v>441150.08373734972</v>
      </c>
      <c r="E141" s="15">
        <v>40054.198327958715</v>
      </c>
      <c r="F141" s="17">
        <v>481204.28206530842</v>
      </c>
      <c r="G141" s="27">
        <v>6.4848027487329721E-2</v>
      </c>
      <c r="H141" s="41">
        <v>8.1976302338903614E-2</v>
      </c>
    </row>
    <row r="142" spans="1:8" x14ac:dyDescent="0.25">
      <c r="A142" s="10">
        <v>2018</v>
      </c>
      <c r="B142" s="10" t="s">
        <v>3</v>
      </c>
      <c r="C142" s="10" t="s">
        <v>33</v>
      </c>
      <c r="D142" s="15">
        <v>121578.49019610821</v>
      </c>
      <c r="E142" s="15">
        <v>1322.0638058179848</v>
      </c>
      <c r="F142" s="17">
        <v>122900.5540019262</v>
      </c>
      <c r="G142" s="27">
        <v>6.5630905759765726E-2</v>
      </c>
      <c r="H142" s="41">
        <v>2.0936914628522145E-2</v>
      </c>
    </row>
    <row r="143" spans="1:8" x14ac:dyDescent="0.25">
      <c r="A143" s="10">
        <v>2018</v>
      </c>
      <c r="B143" s="10" t="s">
        <v>3</v>
      </c>
      <c r="C143" s="10" t="s">
        <v>34</v>
      </c>
      <c r="D143" s="15">
        <v>76963.257273780444</v>
      </c>
      <c r="E143" s="15">
        <v>3501.8055498488002</v>
      </c>
      <c r="F143" s="17">
        <v>80465.06282362924</v>
      </c>
      <c r="G143" s="27">
        <v>5.7456657399587489E-2</v>
      </c>
      <c r="H143" s="41">
        <v>1.3707750665555117E-2</v>
      </c>
    </row>
    <row r="144" spans="1:8" x14ac:dyDescent="0.25">
      <c r="A144" s="10">
        <v>2018</v>
      </c>
      <c r="B144" s="10" t="s">
        <v>3</v>
      </c>
      <c r="C144" s="10" t="s">
        <v>35</v>
      </c>
      <c r="D144" s="15">
        <v>43099.797543798588</v>
      </c>
      <c r="E144" s="15">
        <v>31</v>
      </c>
      <c r="F144" s="17">
        <v>43130.797543798588</v>
      </c>
      <c r="G144" s="27">
        <v>6.2071611840019726E-2</v>
      </c>
      <c r="H144" s="41">
        <v>7.3476139580333439E-3</v>
      </c>
    </row>
    <row r="145" spans="1:8" x14ac:dyDescent="0.25">
      <c r="A145" s="10">
        <v>2018</v>
      </c>
      <c r="B145" s="10" t="s">
        <v>3</v>
      </c>
      <c r="C145" s="10" t="s">
        <v>36</v>
      </c>
      <c r="D145" s="15">
        <v>505639.18627172615</v>
      </c>
      <c r="E145" s="15">
        <v>9732.006083143151</v>
      </c>
      <c r="F145" s="17">
        <v>515371.19235486933</v>
      </c>
      <c r="G145" s="27">
        <v>8.0008721053347318E-2</v>
      </c>
      <c r="H145" s="41">
        <v>8.7796859371068819E-2</v>
      </c>
    </row>
    <row r="146" spans="1:8" x14ac:dyDescent="0.25">
      <c r="A146" s="10">
        <v>2018</v>
      </c>
      <c r="B146" s="10" t="s">
        <v>3</v>
      </c>
      <c r="C146" s="10" t="s">
        <v>37</v>
      </c>
      <c r="D146" s="15">
        <v>382907.02949085581</v>
      </c>
      <c r="E146" s="15">
        <v>4311.1385457414781</v>
      </c>
      <c r="F146" s="17">
        <v>387218.16803659732</v>
      </c>
      <c r="G146" s="27">
        <v>8.0856270477377104E-2</v>
      </c>
      <c r="H146" s="41">
        <v>6.5965152009550082E-2</v>
      </c>
    </row>
    <row r="147" spans="1:8" x14ac:dyDescent="0.25">
      <c r="A147" s="10">
        <v>2018</v>
      </c>
      <c r="B147" s="10" t="s">
        <v>3</v>
      </c>
      <c r="C147" s="10" t="s">
        <v>38</v>
      </c>
      <c r="D147" s="15">
        <v>1161840.8889384242</v>
      </c>
      <c r="E147" s="15">
        <v>22650.370781841721</v>
      </c>
      <c r="F147" s="17">
        <v>1184491.2597202659</v>
      </c>
      <c r="G147" s="27">
        <v>7.433428016305646E-2</v>
      </c>
      <c r="H147" s="41">
        <v>0.20178584697515015</v>
      </c>
    </row>
    <row r="148" spans="1:8" x14ac:dyDescent="0.25">
      <c r="A148" s="10">
        <v>2018</v>
      </c>
      <c r="B148" s="10" t="s">
        <v>3</v>
      </c>
      <c r="C148" s="10" t="s">
        <v>39</v>
      </c>
      <c r="D148" s="15">
        <v>569034.51505384722</v>
      </c>
      <c r="E148" s="15">
        <v>7764.5567777354099</v>
      </c>
      <c r="F148" s="17">
        <v>576799.07183158258</v>
      </c>
      <c r="G148" s="27">
        <v>7.6100639451788965E-2</v>
      </c>
      <c r="H148" s="41">
        <v>9.8261501120323558E-2</v>
      </c>
    </row>
    <row r="149" spans="1:8" x14ac:dyDescent="0.25">
      <c r="A149" s="10">
        <v>2018</v>
      </c>
      <c r="B149" s="10" t="s">
        <v>3</v>
      </c>
      <c r="C149" s="10" t="s">
        <v>72</v>
      </c>
      <c r="D149" s="15">
        <v>612326.04350601835</v>
      </c>
      <c r="E149" s="15">
        <v>58481.280536235659</v>
      </c>
      <c r="F149" s="17">
        <v>670807.32404225401</v>
      </c>
      <c r="G149" s="27">
        <v>6.2231132024146582E-2</v>
      </c>
      <c r="H149" s="41">
        <v>0.11427642283402517</v>
      </c>
    </row>
    <row r="150" spans="1:8" x14ac:dyDescent="0.25">
      <c r="A150" s="10">
        <v>2018</v>
      </c>
      <c r="B150" s="10" t="s">
        <v>3</v>
      </c>
      <c r="C150" s="10" t="s">
        <v>40</v>
      </c>
      <c r="D150" s="15">
        <v>233155.71009020609</v>
      </c>
      <c r="E150" s="15">
        <v>26317.835819218151</v>
      </c>
      <c r="F150" s="17">
        <v>259473.54590942425</v>
      </c>
      <c r="G150" s="27">
        <v>6.5104926221400614E-2</v>
      </c>
      <c r="H150" s="41">
        <v>4.4203018637168981E-2</v>
      </c>
    </row>
    <row r="151" spans="1:8" x14ac:dyDescent="0.25">
      <c r="A151" s="10">
        <v>2018</v>
      </c>
      <c r="B151" s="10" t="s">
        <v>3</v>
      </c>
      <c r="C151" s="10" t="s">
        <v>41</v>
      </c>
      <c r="D151" s="15">
        <v>80099.522272572882</v>
      </c>
      <c r="E151" s="15">
        <v>4496.8845124315703</v>
      </c>
      <c r="F151" s="17">
        <v>84596.406785004452</v>
      </c>
      <c r="G151" s="27">
        <v>6.7842186791420664E-2</v>
      </c>
      <c r="H151" s="41">
        <v>1.4411552178272608E-2</v>
      </c>
    </row>
    <row r="152" spans="1:8" x14ac:dyDescent="0.25">
      <c r="A152" s="10">
        <v>2018</v>
      </c>
      <c r="B152" s="10" t="s">
        <v>3</v>
      </c>
      <c r="C152" s="10" t="s">
        <v>42</v>
      </c>
      <c r="D152" s="15">
        <v>149169.71186131128</v>
      </c>
      <c r="E152" s="15">
        <v>10919.14583447925</v>
      </c>
      <c r="F152" s="17">
        <v>160088.85769579053</v>
      </c>
      <c r="G152" s="27">
        <v>6.2798727639765031E-2</v>
      </c>
      <c r="H152" s="41">
        <v>2.7272185823522529E-2</v>
      </c>
    </row>
    <row r="153" spans="1:8" x14ac:dyDescent="0.25">
      <c r="A153" s="10">
        <v>2018</v>
      </c>
      <c r="B153" s="10" t="s">
        <v>3</v>
      </c>
      <c r="C153" s="10" t="s">
        <v>43</v>
      </c>
      <c r="D153" s="15">
        <v>32111.366206832939</v>
      </c>
      <c r="E153" s="15">
        <v>409.76545499641998</v>
      </c>
      <c r="F153" s="17">
        <v>32521.13166182936</v>
      </c>
      <c r="G153" s="27">
        <v>8.2860741259147538E-2</v>
      </c>
      <c r="H153" s="41">
        <v>5.5401878596574783E-3</v>
      </c>
    </row>
    <row r="154" spans="1:8" x14ac:dyDescent="0.25">
      <c r="A154" s="10">
        <v>2018</v>
      </c>
      <c r="B154" s="10" t="s">
        <v>3</v>
      </c>
      <c r="C154" s="10" t="s">
        <v>44</v>
      </c>
      <c r="D154" s="15">
        <v>230000.62155450118</v>
      </c>
      <c r="E154" s="15">
        <v>21244.298882538296</v>
      </c>
      <c r="F154" s="17">
        <v>251244.92043703949</v>
      </c>
      <c r="G154" s="27">
        <v>5.9191882888799847E-2</v>
      </c>
      <c r="H154" s="41">
        <v>4.2801218373333699E-2</v>
      </c>
    </row>
    <row r="155" spans="1:8" x14ac:dyDescent="0.25">
      <c r="A155" s="10">
        <v>2018</v>
      </c>
      <c r="B155" s="10" t="s">
        <v>3</v>
      </c>
      <c r="C155" s="10" t="s">
        <v>45</v>
      </c>
      <c r="D155" s="15">
        <v>110618.00354818329</v>
      </c>
      <c r="E155" s="15">
        <v>2424.944772255873</v>
      </c>
      <c r="F155" s="17">
        <v>113042.94832043916</v>
      </c>
      <c r="G155" s="27">
        <v>7.1027973311774323E-2</v>
      </c>
      <c r="H155" s="41">
        <v>1.9257606912857213E-2</v>
      </c>
    </row>
    <row r="156" spans="1:8" x14ac:dyDescent="0.25">
      <c r="A156" s="10">
        <v>2018</v>
      </c>
      <c r="B156" s="10" t="s">
        <v>3</v>
      </c>
      <c r="C156" s="10" t="s">
        <v>73</v>
      </c>
      <c r="D156" s="15">
        <v>433836.96681261837</v>
      </c>
      <c r="E156" s="15">
        <v>37195.351753509109</v>
      </c>
      <c r="F156" s="17">
        <v>471032.31856612745</v>
      </c>
      <c r="G156" s="27">
        <v>8.4936764542416582E-2</v>
      </c>
      <c r="H156" s="41">
        <v>8.024344170929687E-2</v>
      </c>
    </row>
    <row r="157" spans="1:8" x14ac:dyDescent="0.25">
      <c r="A157" s="10">
        <v>2018</v>
      </c>
      <c r="B157" s="10" t="s">
        <v>3</v>
      </c>
      <c r="C157" s="10" t="s">
        <v>46</v>
      </c>
      <c r="D157" s="15">
        <v>58417.505715216648</v>
      </c>
      <c r="E157" s="15">
        <v>7138.8718039005698</v>
      </c>
      <c r="F157" s="17">
        <v>65556.377519117217</v>
      </c>
      <c r="G157" s="27">
        <v>7.0538268380233138E-2</v>
      </c>
      <c r="H157" s="41">
        <v>1.1167958441028783E-2</v>
      </c>
    </row>
    <row r="158" spans="1:8" x14ac:dyDescent="0.25">
      <c r="A158" s="10">
        <v>2018</v>
      </c>
      <c r="B158" s="10" t="s">
        <v>3</v>
      </c>
      <c r="C158" s="10" t="s">
        <v>47</v>
      </c>
      <c r="D158" s="15">
        <v>95912.246939280245</v>
      </c>
      <c r="E158" s="15">
        <v>13943.03248739035</v>
      </c>
      <c r="F158" s="17">
        <v>109855.27942667059</v>
      </c>
      <c r="G158" s="27">
        <v>9.349677610253869E-2</v>
      </c>
      <c r="H158" s="41">
        <v>1.8714566630941301E-2</v>
      </c>
    </row>
    <row r="159" spans="1:8" x14ac:dyDescent="0.25">
      <c r="A159" s="10">
        <v>2018</v>
      </c>
      <c r="B159" s="10" t="s">
        <v>3</v>
      </c>
      <c r="C159" s="10" t="s">
        <v>48</v>
      </c>
      <c r="D159" s="15">
        <v>26697.146822909308</v>
      </c>
      <c r="E159" s="15">
        <v>2156.7984359241814</v>
      </c>
      <c r="F159" s="17">
        <v>28853.94525883349</v>
      </c>
      <c r="G159" s="27">
        <v>8.9662700408198348E-2</v>
      </c>
      <c r="H159" s="41">
        <v>4.9154586282074853E-3</v>
      </c>
    </row>
    <row r="160" spans="1:8" x14ac:dyDescent="0.25">
      <c r="A160" s="10">
        <v>2018</v>
      </c>
      <c r="B160" s="10" t="s">
        <v>3</v>
      </c>
      <c r="C160" s="10" t="s">
        <v>49</v>
      </c>
      <c r="D160" s="15">
        <v>184741.90820689051</v>
      </c>
      <c r="E160" s="15">
        <v>11940.177718742319</v>
      </c>
      <c r="F160" s="17">
        <v>196682.08592563283</v>
      </c>
      <c r="G160" s="27">
        <v>8.108505387092152E-2</v>
      </c>
      <c r="H160" s="41">
        <v>3.3506082014244556E-2</v>
      </c>
    </row>
    <row r="161" spans="1:8" x14ac:dyDescent="0.25">
      <c r="A161" s="10">
        <v>2018</v>
      </c>
      <c r="B161" s="10" t="s">
        <v>3</v>
      </c>
      <c r="C161" s="10" t="s">
        <v>50</v>
      </c>
      <c r="D161" s="15">
        <v>79224.738502452179</v>
      </c>
      <c r="E161" s="15">
        <v>229.56778474349031</v>
      </c>
      <c r="F161" s="17">
        <v>79454.306287195664</v>
      </c>
      <c r="G161" s="27">
        <v>8.6311523948565436E-2</v>
      </c>
      <c r="H161" s="41">
        <v>1.3535561667015706E-2</v>
      </c>
    </row>
    <row r="162" spans="1:8" x14ac:dyDescent="0.25">
      <c r="A162" s="10">
        <v>2018</v>
      </c>
      <c r="B162" s="10" t="s">
        <v>3</v>
      </c>
      <c r="C162" s="10" t="s">
        <v>51</v>
      </c>
      <c r="D162" s="15">
        <v>94765.305951230373</v>
      </c>
      <c r="E162" s="15">
        <v>4173.269743475892</v>
      </c>
      <c r="F162" s="17">
        <v>98938.575694706262</v>
      </c>
      <c r="G162" s="27">
        <v>9.740742852135853E-2</v>
      </c>
      <c r="H162" s="41">
        <v>1.6854834623082134E-2</v>
      </c>
    </row>
    <row r="163" spans="1:8" x14ac:dyDescent="0.25">
      <c r="A163" s="10">
        <v>2018</v>
      </c>
      <c r="B163" s="10" t="s">
        <v>3</v>
      </c>
      <c r="C163" s="10" t="s">
        <v>4</v>
      </c>
      <c r="D163" s="15">
        <v>5060353.8058303902</v>
      </c>
      <c r="E163" s="15">
        <v>809687.51508611324</v>
      </c>
      <c r="F163" s="17">
        <v>5870041.3209165037</v>
      </c>
      <c r="G163" s="27">
        <v>8.1838702686140782E-2</v>
      </c>
      <c r="H163" s="41">
        <v>1</v>
      </c>
    </row>
    <row r="164" spans="1:8" x14ac:dyDescent="0.25">
      <c r="A164" s="10">
        <v>2019</v>
      </c>
      <c r="B164" s="10" t="s">
        <v>3</v>
      </c>
      <c r="C164" s="10" t="s">
        <v>69</v>
      </c>
      <c r="D164" s="15">
        <v>522599.0392866832</v>
      </c>
      <c r="E164" s="15">
        <v>197039.31124463098</v>
      </c>
      <c r="F164" s="17">
        <v>719638.35053131415</v>
      </c>
      <c r="G164" s="27">
        <v>0.12920430046973941</v>
      </c>
      <c r="H164" s="41">
        <v>0.12245622181429507</v>
      </c>
    </row>
    <row r="165" spans="1:8" x14ac:dyDescent="0.25">
      <c r="A165" s="10">
        <v>2019</v>
      </c>
      <c r="B165" s="10" t="s">
        <v>3</v>
      </c>
      <c r="C165" s="10" t="s">
        <v>5</v>
      </c>
      <c r="D165" s="15">
        <v>48689.041524546788</v>
      </c>
      <c r="E165" s="15">
        <v>11657.943950678049</v>
      </c>
      <c r="F165" s="17">
        <v>60346.985475224836</v>
      </c>
      <c r="G165" s="27">
        <v>9.7407390094571042E-2</v>
      </c>
      <c r="H165" s="41">
        <v>1.0268857730722919E-2</v>
      </c>
    </row>
    <row r="166" spans="1:8" x14ac:dyDescent="0.25">
      <c r="A166" s="10">
        <v>2019</v>
      </c>
      <c r="B166" s="10" t="s">
        <v>3</v>
      </c>
      <c r="C166" s="10" t="s">
        <v>6</v>
      </c>
      <c r="D166" s="15">
        <v>18741.251871193694</v>
      </c>
      <c r="E166" s="15">
        <v>4544.2165829577598</v>
      </c>
      <c r="F166" s="17">
        <v>23285.468454151454</v>
      </c>
      <c r="G166" s="27">
        <v>8.5905312339382298E-2</v>
      </c>
      <c r="H166" s="41">
        <v>3.9623381493858606E-3</v>
      </c>
    </row>
    <row r="167" spans="1:8" x14ac:dyDescent="0.25">
      <c r="A167" s="10">
        <v>2019</v>
      </c>
      <c r="B167" s="10" t="s">
        <v>3</v>
      </c>
      <c r="C167" s="10" t="s">
        <v>7</v>
      </c>
      <c r="D167" s="15">
        <v>133493.09250369851</v>
      </c>
      <c r="E167" s="15">
        <v>35109.568671201399</v>
      </c>
      <c r="F167" s="17">
        <v>168602.6611748999</v>
      </c>
      <c r="G167" s="27">
        <v>0.14820851037900379</v>
      </c>
      <c r="H167" s="41">
        <v>2.8690028623503123E-2</v>
      </c>
    </row>
    <row r="168" spans="1:8" x14ac:dyDescent="0.25">
      <c r="A168" s="10">
        <v>2019</v>
      </c>
      <c r="B168" s="10" t="s">
        <v>3</v>
      </c>
      <c r="C168" s="10" t="s">
        <v>8</v>
      </c>
      <c r="D168" s="15">
        <v>90993.457454102376</v>
      </c>
      <c r="E168" s="15">
        <v>9245.2330249380702</v>
      </c>
      <c r="F168" s="17">
        <v>100238.69047904045</v>
      </c>
      <c r="G168" s="27">
        <v>0.1299451671416435</v>
      </c>
      <c r="H168" s="41">
        <v>1.705697216749668E-2</v>
      </c>
    </row>
    <row r="169" spans="1:8" x14ac:dyDescent="0.25">
      <c r="A169" s="10">
        <v>2019</v>
      </c>
      <c r="B169" s="10" t="s">
        <v>3</v>
      </c>
      <c r="C169" s="10" t="s">
        <v>9</v>
      </c>
      <c r="D169" s="15">
        <v>19233.72495461192</v>
      </c>
      <c r="E169" s="15">
        <v>4609.7947090017005</v>
      </c>
      <c r="F169" s="17">
        <v>23843.519663613621</v>
      </c>
      <c r="G169" s="27">
        <v>0.15198070495454472</v>
      </c>
      <c r="H169" s="41">
        <v>4.0572981284353118E-3</v>
      </c>
    </row>
    <row r="170" spans="1:8" x14ac:dyDescent="0.25">
      <c r="A170" s="10">
        <v>2019</v>
      </c>
      <c r="B170" s="10" t="s">
        <v>3</v>
      </c>
      <c r="C170" s="10" t="s">
        <v>10</v>
      </c>
      <c r="D170" s="15">
        <v>229535.89299948132</v>
      </c>
      <c r="E170" s="15">
        <v>124760.60311169509</v>
      </c>
      <c r="F170" s="17">
        <v>354296.49611117644</v>
      </c>
      <c r="G170" s="27">
        <v>0.13545135715173909</v>
      </c>
      <c r="H170" s="41">
        <v>6.0288352175486053E-2</v>
      </c>
    </row>
    <row r="171" spans="1:8" x14ac:dyDescent="0.25">
      <c r="A171" s="10">
        <v>2019</v>
      </c>
      <c r="B171" s="10" t="s">
        <v>3</v>
      </c>
      <c r="C171" s="10" t="s">
        <v>11</v>
      </c>
      <c r="D171" s="15">
        <v>78299.786939715763</v>
      </c>
      <c r="E171" s="15">
        <v>1190.1851181091079</v>
      </c>
      <c r="F171" s="17">
        <v>79489.972057824867</v>
      </c>
      <c r="G171" s="27">
        <v>0.11114953820209476</v>
      </c>
      <c r="H171" s="41">
        <v>1.3526296428113378E-2</v>
      </c>
    </row>
    <row r="172" spans="1:8" x14ac:dyDescent="0.25">
      <c r="A172" s="10">
        <v>2019</v>
      </c>
      <c r="B172" s="10" t="s">
        <v>3</v>
      </c>
      <c r="C172" s="10" t="s">
        <v>12</v>
      </c>
      <c r="D172" s="15">
        <v>37683.948669212659</v>
      </c>
      <c r="E172" s="15">
        <v>4288.8213404611852</v>
      </c>
      <c r="F172" s="17">
        <v>41972.770009673841</v>
      </c>
      <c r="G172" s="27">
        <v>0.17795308839698856</v>
      </c>
      <c r="H172" s="41">
        <v>7.1422358614854813E-3</v>
      </c>
    </row>
    <row r="173" spans="1:8" x14ac:dyDescent="0.25">
      <c r="A173" s="10">
        <v>2019</v>
      </c>
      <c r="B173" s="10" t="s">
        <v>3</v>
      </c>
      <c r="C173" s="10" t="s">
        <v>13</v>
      </c>
      <c r="D173" s="15">
        <v>29815.556341213458</v>
      </c>
      <c r="E173" s="15">
        <v>1447.465644334103</v>
      </c>
      <c r="F173" s="17">
        <v>31263.021985547563</v>
      </c>
      <c r="G173" s="27">
        <v>0.18268354135243448</v>
      </c>
      <c r="H173" s="41">
        <v>5.3198270381517275E-3</v>
      </c>
    </row>
    <row r="174" spans="1:8" x14ac:dyDescent="0.25">
      <c r="A174" s="10">
        <v>2019</v>
      </c>
      <c r="B174" s="10" t="s">
        <v>3</v>
      </c>
      <c r="C174" s="10" t="s">
        <v>14</v>
      </c>
      <c r="D174" s="15">
        <v>35222.08676393771</v>
      </c>
      <c r="E174" s="15">
        <v>12068.362878635791</v>
      </c>
      <c r="F174" s="17">
        <v>47290.449642573498</v>
      </c>
      <c r="G174" s="27">
        <v>8.8699729896847712E-2</v>
      </c>
      <c r="H174" s="41">
        <v>8.0471111452762173E-3</v>
      </c>
    </row>
    <row r="175" spans="1:8" x14ac:dyDescent="0.25">
      <c r="A175" s="10">
        <v>2019</v>
      </c>
      <c r="B175" s="10" t="s">
        <v>3</v>
      </c>
      <c r="C175" s="10" t="s">
        <v>70</v>
      </c>
      <c r="D175" s="15">
        <v>1318325.7087845244</v>
      </c>
      <c r="E175" s="15">
        <v>460638.78579252231</v>
      </c>
      <c r="F175" s="17">
        <v>1778964.4945770467</v>
      </c>
      <c r="G175" s="27">
        <v>9.2228774880983078E-2</v>
      </c>
      <c r="H175" s="41">
        <v>0.30271492700027092</v>
      </c>
    </row>
    <row r="176" spans="1:8" x14ac:dyDescent="0.25">
      <c r="A176" s="10">
        <v>2019</v>
      </c>
      <c r="B176" s="10" t="s">
        <v>3</v>
      </c>
      <c r="C176" s="10" t="s">
        <v>15</v>
      </c>
      <c r="D176" s="15">
        <v>164486.13660975255</v>
      </c>
      <c r="E176" s="15">
        <v>165008.4600917041</v>
      </c>
      <c r="F176" s="17">
        <v>329494.59670145664</v>
      </c>
      <c r="G176" s="27">
        <v>0.15245120236996351</v>
      </c>
      <c r="H176" s="41">
        <v>5.6067972740051389E-2</v>
      </c>
    </row>
    <row r="177" spans="1:8" x14ac:dyDescent="0.25">
      <c r="A177" s="10">
        <v>2019</v>
      </c>
      <c r="B177" s="10" t="s">
        <v>3</v>
      </c>
      <c r="C177" s="10" t="s">
        <v>16</v>
      </c>
      <c r="D177" s="15">
        <v>40197.568611931136</v>
      </c>
      <c r="E177" s="15">
        <v>3685.3587473202092</v>
      </c>
      <c r="F177" s="17">
        <v>43882.927359251342</v>
      </c>
      <c r="G177" s="27">
        <v>9.9053272280806917E-2</v>
      </c>
      <c r="H177" s="41">
        <v>7.4672750314065542E-3</v>
      </c>
    </row>
    <row r="178" spans="1:8" x14ac:dyDescent="0.25">
      <c r="A178" s="10">
        <v>2019</v>
      </c>
      <c r="B178" s="10" t="s">
        <v>3</v>
      </c>
      <c r="C178" s="10" t="s">
        <v>17</v>
      </c>
      <c r="D178" s="15">
        <v>64700.657932767477</v>
      </c>
      <c r="E178" s="15">
        <v>50489.497980244989</v>
      </c>
      <c r="F178" s="17">
        <v>115190.15591301247</v>
      </c>
      <c r="G178" s="27">
        <v>0.10740853895737112</v>
      </c>
      <c r="H178" s="41">
        <v>1.9601166715048898E-2</v>
      </c>
    </row>
    <row r="179" spans="1:8" x14ac:dyDescent="0.25">
      <c r="A179" s="10">
        <v>2019</v>
      </c>
      <c r="B179" s="10" t="s">
        <v>3</v>
      </c>
      <c r="C179" s="10" t="s">
        <v>18</v>
      </c>
      <c r="D179" s="15">
        <v>22196.533096949661</v>
      </c>
      <c r="E179" s="15">
        <v>13341.258453650949</v>
      </c>
      <c r="F179" s="17">
        <v>35537.79155060061</v>
      </c>
      <c r="G179" s="27">
        <v>9.1040991684274222E-2</v>
      </c>
      <c r="H179" s="41">
        <v>6.0472370346821378E-3</v>
      </c>
    </row>
    <row r="180" spans="1:8" x14ac:dyDescent="0.25">
      <c r="A180" s="10">
        <v>2019</v>
      </c>
      <c r="B180" s="10" t="s">
        <v>3</v>
      </c>
      <c r="C180" s="10" t="s">
        <v>19</v>
      </c>
      <c r="D180" s="15">
        <v>200367.49608236345</v>
      </c>
      <c r="E180" s="15">
        <v>38819.673868464102</v>
      </c>
      <c r="F180" s="17">
        <v>239187.16995082755</v>
      </c>
      <c r="G180" s="27">
        <v>8.0212569739756684E-2</v>
      </c>
      <c r="H180" s="41">
        <v>4.0700939738699364E-2</v>
      </c>
    </row>
    <row r="181" spans="1:8" x14ac:dyDescent="0.25">
      <c r="A181" s="10">
        <v>2019</v>
      </c>
      <c r="B181" s="10" t="s">
        <v>3</v>
      </c>
      <c r="C181" s="10" t="s">
        <v>20</v>
      </c>
      <c r="D181" s="15">
        <v>103269.13323645608</v>
      </c>
      <c r="E181" s="15">
        <v>3961.2776323441299</v>
      </c>
      <c r="F181" s="17">
        <v>107230.41086880022</v>
      </c>
      <c r="G181" s="27">
        <v>8.0931918978758885E-2</v>
      </c>
      <c r="H181" s="41">
        <v>1.8246708181815299E-2</v>
      </c>
    </row>
    <row r="182" spans="1:8" x14ac:dyDescent="0.25">
      <c r="A182" s="10">
        <v>2019</v>
      </c>
      <c r="B182" s="10" t="s">
        <v>3</v>
      </c>
      <c r="C182" s="10" t="s">
        <v>21</v>
      </c>
      <c r="D182" s="15">
        <v>74462.988342151162</v>
      </c>
      <c r="E182" s="15">
        <v>19324.746801829089</v>
      </c>
      <c r="F182" s="17">
        <v>93787.735143980244</v>
      </c>
      <c r="G182" s="27">
        <v>8.043185956937296E-2</v>
      </c>
      <c r="H182" s="41">
        <v>1.5959254658638223E-2</v>
      </c>
    </row>
    <row r="183" spans="1:8" x14ac:dyDescent="0.25">
      <c r="A183" s="10">
        <v>2019</v>
      </c>
      <c r="B183" s="10" t="s">
        <v>3</v>
      </c>
      <c r="C183" s="10" t="s">
        <v>22</v>
      </c>
      <c r="D183" s="15">
        <v>31884.74498774625</v>
      </c>
      <c r="E183" s="15">
        <v>3522.3452926840482</v>
      </c>
      <c r="F183" s="17">
        <v>35407.090280430297</v>
      </c>
      <c r="G183" s="27">
        <v>6.8222069393908263E-2</v>
      </c>
      <c r="H183" s="41">
        <v>6.0249964415848281E-3</v>
      </c>
    </row>
    <row r="184" spans="1:8" x14ac:dyDescent="0.25">
      <c r="A184" s="10">
        <v>2019</v>
      </c>
      <c r="B184" s="10" t="s">
        <v>3</v>
      </c>
      <c r="C184" s="10" t="s">
        <v>23</v>
      </c>
      <c r="D184" s="15">
        <v>111600.54032594201</v>
      </c>
      <c r="E184" s="15">
        <v>20782.191496860829</v>
      </c>
      <c r="F184" s="17">
        <v>132382.73182280283</v>
      </c>
      <c r="G184" s="27">
        <v>9.8013302093321569E-2</v>
      </c>
      <c r="H184" s="41">
        <v>2.2526716593837332E-2</v>
      </c>
    </row>
    <row r="185" spans="1:8" x14ac:dyDescent="0.25">
      <c r="A185" s="10">
        <v>2019</v>
      </c>
      <c r="B185" s="10" t="s">
        <v>3</v>
      </c>
      <c r="C185" s="10" t="s">
        <v>24</v>
      </c>
      <c r="D185" s="15">
        <v>42487.150905550494</v>
      </c>
      <c r="E185" s="15">
        <v>4449.7304885109688</v>
      </c>
      <c r="F185" s="17">
        <v>46936.881394061464</v>
      </c>
      <c r="G185" s="27">
        <v>0.10514706296006439</v>
      </c>
      <c r="H185" s="41">
        <v>7.9869467143029154E-3</v>
      </c>
    </row>
    <row r="186" spans="1:8" x14ac:dyDescent="0.25">
      <c r="A186" s="10">
        <v>2019</v>
      </c>
      <c r="B186" s="10" t="s">
        <v>3</v>
      </c>
      <c r="C186" s="10" t="s">
        <v>25</v>
      </c>
      <c r="D186" s="15">
        <v>224908.96830579115</v>
      </c>
      <c r="E186" s="15">
        <v>21989.233197934111</v>
      </c>
      <c r="F186" s="17">
        <v>246898.20150372526</v>
      </c>
      <c r="G186" s="27">
        <v>7.4972419409682967E-2</v>
      </c>
      <c r="H186" s="41">
        <v>4.2013076299461466E-2</v>
      </c>
    </row>
    <row r="187" spans="1:8" x14ac:dyDescent="0.25">
      <c r="A187" s="10">
        <v>2019</v>
      </c>
      <c r="B187" s="10" t="s">
        <v>3</v>
      </c>
      <c r="C187" s="10" t="s">
        <v>26</v>
      </c>
      <c r="D187" s="15">
        <v>111901.82618537075</v>
      </c>
      <c r="E187" s="15">
        <v>1372.8089765422578</v>
      </c>
      <c r="F187" s="17">
        <v>113274.63516191301</v>
      </c>
      <c r="G187" s="27">
        <v>8.026755118536727E-2</v>
      </c>
      <c r="H187" s="41">
        <v>1.9275214889644739E-2</v>
      </c>
    </row>
    <row r="188" spans="1:8" x14ac:dyDescent="0.25">
      <c r="A188" s="10">
        <v>2019</v>
      </c>
      <c r="B188" s="10" t="s">
        <v>3</v>
      </c>
      <c r="C188" s="10" t="s">
        <v>27</v>
      </c>
      <c r="D188" s="15">
        <v>105439.45701515503</v>
      </c>
      <c r="E188" s="15">
        <v>21154.436457696309</v>
      </c>
      <c r="F188" s="17">
        <v>126593.89347285134</v>
      </c>
      <c r="G188" s="27">
        <v>0.10993277209803595</v>
      </c>
      <c r="H188" s="41">
        <v>2.1541667266622645E-2</v>
      </c>
    </row>
    <row r="189" spans="1:8" x14ac:dyDescent="0.25">
      <c r="A189" s="10">
        <v>2019</v>
      </c>
      <c r="B189" s="10" t="s">
        <v>3</v>
      </c>
      <c r="C189" s="10" t="s">
        <v>28</v>
      </c>
      <c r="D189" s="15">
        <v>62877.76518613792</v>
      </c>
      <c r="E189" s="15">
        <v>244</v>
      </c>
      <c r="F189" s="17">
        <v>63121.76518613792</v>
      </c>
      <c r="G189" s="27">
        <v>0.12982963478323059</v>
      </c>
      <c r="H189" s="41">
        <v>1.0741024117512212E-2</v>
      </c>
    </row>
    <row r="190" spans="1:8" x14ac:dyDescent="0.25">
      <c r="A190" s="10">
        <v>2019</v>
      </c>
      <c r="B190" s="10" t="s">
        <v>3</v>
      </c>
      <c r="C190" s="10" t="s">
        <v>29</v>
      </c>
      <c r="D190" s="15">
        <v>65970.566963108635</v>
      </c>
      <c r="E190" s="15">
        <v>15350.599204692859</v>
      </c>
      <c r="F190" s="17">
        <v>81321.166167801493</v>
      </c>
      <c r="G190" s="27">
        <v>0.10036961571450977</v>
      </c>
      <c r="H190" s="41">
        <v>1.3837898932275045E-2</v>
      </c>
    </row>
    <row r="191" spans="1:8" x14ac:dyDescent="0.25">
      <c r="A191" s="10">
        <v>2019</v>
      </c>
      <c r="B191" s="10" t="s">
        <v>3</v>
      </c>
      <c r="C191" s="10" t="s">
        <v>30</v>
      </c>
      <c r="D191" s="15">
        <v>35564.245024240321</v>
      </c>
      <c r="E191" s="15">
        <v>770</v>
      </c>
      <c r="F191" s="17">
        <v>36334.245024240321</v>
      </c>
      <c r="G191" s="27">
        <v>0.10833940790877045</v>
      </c>
      <c r="H191" s="41">
        <v>6.1827643911116312E-3</v>
      </c>
    </row>
    <row r="192" spans="1:8" x14ac:dyDescent="0.25">
      <c r="A192" s="10">
        <v>2019</v>
      </c>
      <c r="B192" s="10" t="s">
        <v>3</v>
      </c>
      <c r="C192" s="10" t="s">
        <v>31</v>
      </c>
      <c r="D192" s="15">
        <v>306388.89720749314</v>
      </c>
      <c r="E192" s="15">
        <v>107719.94669309557</v>
      </c>
      <c r="F192" s="17">
        <v>414108.84390058869</v>
      </c>
      <c r="G192" s="27">
        <v>7.8115252399516416E-2</v>
      </c>
      <c r="H192" s="41">
        <v>7.0466234055636512E-2</v>
      </c>
    </row>
    <row r="193" spans="1:8" x14ac:dyDescent="0.25">
      <c r="A193" s="10">
        <v>2019</v>
      </c>
      <c r="B193" s="10" t="s">
        <v>3</v>
      </c>
      <c r="C193" s="10" t="s">
        <v>52</v>
      </c>
      <c r="D193" s="15">
        <v>107068.25509331175</v>
      </c>
      <c r="E193" s="15">
        <v>2639.8116523675189</v>
      </c>
      <c r="F193" s="17">
        <v>109708.06674567926</v>
      </c>
      <c r="G193" s="27">
        <v>7.3367869162645538E-2</v>
      </c>
      <c r="H193" s="41">
        <v>1.8668314919997868E-2</v>
      </c>
    </row>
    <row r="194" spans="1:8" x14ac:dyDescent="0.25">
      <c r="A194" s="10">
        <v>2019</v>
      </c>
      <c r="B194" s="10" t="s">
        <v>3</v>
      </c>
      <c r="C194" s="10" t="s">
        <v>71</v>
      </c>
      <c r="D194" s="15">
        <v>2202023.0177771668</v>
      </c>
      <c r="E194" s="15">
        <v>85098.308065635676</v>
      </c>
      <c r="F194" s="17">
        <v>2287121.3258428024</v>
      </c>
      <c r="G194" s="27">
        <v>7.2110304841673273E-2</v>
      </c>
      <c r="H194" s="41">
        <v>0.38918470115834081</v>
      </c>
    </row>
    <row r="195" spans="1:8" x14ac:dyDescent="0.25">
      <c r="A195" s="10">
        <v>2019</v>
      </c>
      <c r="B195" s="10" t="s">
        <v>3</v>
      </c>
      <c r="C195" s="10" t="s">
        <v>32</v>
      </c>
      <c r="D195" s="15">
        <v>454835.5254371505</v>
      </c>
      <c r="E195" s="15">
        <v>41648.711249895321</v>
      </c>
      <c r="F195" s="17">
        <v>496484.23668704584</v>
      </c>
      <c r="G195" s="27">
        <v>6.5647277860565539E-2</v>
      </c>
      <c r="H195" s="41">
        <v>8.4483523939715782E-2</v>
      </c>
    </row>
    <row r="196" spans="1:8" x14ac:dyDescent="0.25">
      <c r="A196" s="10">
        <v>2019</v>
      </c>
      <c r="B196" s="10" t="s">
        <v>3</v>
      </c>
      <c r="C196" s="10" t="s">
        <v>33</v>
      </c>
      <c r="D196" s="15">
        <v>106220.71205951994</v>
      </c>
      <c r="E196" s="15">
        <v>823.00955580062157</v>
      </c>
      <c r="F196" s="17">
        <v>107043.72161532057</v>
      </c>
      <c r="G196" s="27">
        <v>5.6223113238865655E-2</v>
      </c>
      <c r="H196" s="41">
        <v>1.8214940474302808E-2</v>
      </c>
    </row>
    <row r="197" spans="1:8" x14ac:dyDescent="0.25">
      <c r="A197" s="10">
        <v>2019</v>
      </c>
      <c r="B197" s="10" t="s">
        <v>3</v>
      </c>
      <c r="C197" s="10" t="s">
        <v>34</v>
      </c>
      <c r="D197" s="15">
        <v>79909.885742244514</v>
      </c>
      <c r="E197" s="15">
        <v>3413.1358770089714</v>
      </c>
      <c r="F197" s="17">
        <v>83323.021619253486</v>
      </c>
      <c r="G197" s="27">
        <v>5.8494816377528083E-2</v>
      </c>
      <c r="H197" s="41">
        <v>1.4178541777423824E-2</v>
      </c>
    </row>
    <row r="198" spans="1:8" x14ac:dyDescent="0.25">
      <c r="A198" s="10">
        <v>2019</v>
      </c>
      <c r="B198" s="10" t="s">
        <v>3</v>
      </c>
      <c r="C198" s="10" t="s">
        <v>35</v>
      </c>
      <c r="D198" s="15">
        <v>39044.707408643182</v>
      </c>
      <c r="E198" s="15">
        <v>34</v>
      </c>
      <c r="F198" s="17">
        <v>39078.707408643182</v>
      </c>
      <c r="G198" s="27">
        <v>5.5780736409442075E-2</v>
      </c>
      <c r="H198" s="41">
        <v>6.6497718737691331E-3</v>
      </c>
    </row>
    <row r="199" spans="1:8" x14ac:dyDescent="0.25">
      <c r="A199" s="10">
        <v>2019</v>
      </c>
      <c r="B199" s="10" t="s">
        <v>3</v>
      </c>
      <c r="C199" s="10" t="s">
        <v>36</v>
      </c>
      <c r="D199" s="15">
        <v>469316.39477000292</v>
      </c>
      <c r="E199" s="15">
        <v>11927.09127810059</v>
      </c>
      <c r="F199" s="17">
        <v>481243.48604810354</v>
      </c>
      <c r="G199" s="27">
        <v>7.3301548943305136E-2</v>
      </c>
      <c r="H199" s="41">
        <v>8.1890103592563976E-2</v>
      </c>
    </row>
    <row r="200" spans="1:8" x14ac:dyDescent="0.25">
      <c r="A200" s="10">
        <v>2019</v>
      </c>
      <c r="B200" s="10" t="s">
        <v>3</v>
      </c>
      <c r="C200" s="10" t="s">
        <v>37</v>
      </c>
      <c r="D200" s="15">
        <v>355129.89727541839</v>
      </c>
      <c r="E200" s="15">
        <v>6488.6570800384252</v>
      </c>
      <c r="F200" s="17">
        <v>361618.55435545684</v>
      </c>
      <c r="G200" s="27">
        <v>7.4645094234484149E-2</v>
      </c>
      <c r="H200" s="41">
        <v>6.1534299654295098E-2</v>
      </c>
    </row>
    <row r="201" spans="1:8" x14ac:dyDescent="0.25">
      <c r="A201" s="10">
        <v>2019</v>
      </c>
      <c r="B201" s="10" t="s">
        <v>3</v>
      </c>
      <c r="C201" s="10" t="s">
        <v>38</v>
      </c>
      <c r="D201" s="15">
        <v>1197961.2118277652</v>
      </c>
      <c r="E201" s="15">
        <v>28109.369660630698</v>
      </c>
      <c r="F201" s="17">
        <v>1226070.5814883958</v>
      </c>
      <c r="G201" s="27">
        <v>7.58502002939377E-2</v>
      </c>
      <c r="H201" s="41">
        <v>0.20863253184863662</v>
      </c>
    </row>
    <row r="202" spans="1:8" x14ac:dyDescent="0.25">
      <c r="A202" s="10">
        <v>2019</v>
      </c>
      <c r="B202" s="10" t="s">
        <v>3</v>
      </c>
      <c r="C202" s="10" t="s">
        <v>39</v>
      </c>
      <c r="D202" s="15">
        <v>579294.42953123688</v>
      </c>
      <c r="E202" s="15">
        <v>11411.094140926281</v>
      </c>
      <c r="F202" s="17">
        <v>590705.52367216314</v>
      </c>
      <c r="G202" s="27">
        <v>7.7380169025278805E-2</v>
      </c>
      <c r="H202" s="41">
        <v>0.10051655332198717</v>
      </c>
    </row>
    <row r="203" spans="1:8" x14ac:dyDescent="0.25">
      <c r="A203" s="10">
        <v>2019</v>
      </c>
      <c r="B203" s="10" t="s">
        <v>3</v>
      </c>
      <c r="C203" s="10" t="s">
        <v>72</v>
      </c>
      <c r="D203" s="15">
        <v>571290.53895192768</v>
      </c>
      <c r="E203" s="15">
        <v>47581.978239368182</v>
      </c>
      <c r="F203" s="17">
        <v>618872.51719129586</v>
      </c>
      <c r="G203" s="27">
        <v>5.6314794596726191E-2</v>
      </c>
      <c r="H203" s="41">
        <v>0.10530954914228238</v>
      </c>
    </row>
    <row r="204" spans="1:8" x14ac:dyDescent="0.25">
      <c r="A204" s="10">
        <v>2019</v>
      </c>
      <c r="B204" s="10" t="s">
        <v>3</v>
      </c>
      <c r="C204" s="10" t="s">
        <v>40</v>
      </c>
      <c r="D204" s="15">
        <v>230054.96538003805</v>
      </c>
      <c r="E204" s="15">
        <v>17097.680195480461</v>
      </c>
      <c r="F204" s="17">
        <v>247152.64557551852</v>
      </c>
      <c r="G204" s="27">
        <v>6.0882016372099453E-2</v>
      </c>
      <c r="H204" s="41">
        <v>4.205637340789356E-2</v>
      </c>
    </row>
    <row r="205" spans="1:8" x14ac:dyDescent="0.25">
      <c r="A205" s="10">
        <v>2019</v>
      </c>
      <c r="B205" s="10" t="s">
        <v>3</v>
      </c>
      <c r="C205" s="10" t="s">
        <v>41</v>
      </c>
      <c r="D205" s="15">
        <v>80028.064041657199</v>
      </c>
      <c r="E205" s="15">
        <v>4075.9121039648298</v>
      </c>
      <c r="F205" s="17">
        <v>84103.976145622029</v>
      </c>
      <c r="G205" s="27">
        <v>6.4789625824346858E-2</v>
      </c>
      <c r="H205" s="41">
        <v>1.4311431777848702E-2</v>
      </c>
    </row>
    <row r="206" spans="1:8" x14ac:dyDescent="0.25">
      <c r="A206" s="10">
        <v>2019</v>
      </c>
      <c r="B206" s="10" t="s">
        <v>3</v>
      </c>
      <c r="C206" s="10" t="s">
        <v>42</v>
      </c>
      <c r="D206" s="15">
        <v>139545.68956451592</v>
      </c>
      <c r="E206" s="15">
        <v>11247.070124397949</v>
      </c>
      <c r="F206" s="17">
        <v>150792.75968891388</v>
      </c>
      <c r="G206" s="27">
        <v>5.8796967428221221E-2</v>
      </c>
      <c r="H206" s="41">
        <v>2.5659432428555413E-2</v>
      </c>
    </row>
    <row r="207" spans="1:8" x14ac:dyDescent="0.25">
      <c r="A207" s="10">
        <v>2019</v>
      </c>
      <c r="B207" s="10" t="s">
        <v>3</v>
      </c>
      <c r="C207" s="10" t="s">
        <v>43</v>
      </c>
      <c r="D207" s="15">
        <v>31105.106224822204</v>
      </c>
      <c r="E207" s="15">
        <v>809.02254453997102</v>
      </c>
      <c r="F207" s="17">
        <v>31914.128769362174</v>
      </c>
      <c r="G207" s="27">
        <v>7.9079842416279383E-2</v>
      </c>
      <c r="H207" s="41">
        <v>5.4306216847748922E-3</v>
      </c>
    </row>
    <row r="208" spans="1:8" x14ac:dyDescent="0.25">
      <c r="A208" s="10">
        <v>2019</v>
      </c>
      <c r="B208" s="10" t="s">
        <v>3</v>
      </c>
      <c r="C208" s="10" t="s">
        <v>44</v>
      </c>
      <c r="D208" s="15">
        <v>201689.88400737423</v>
      </c>
      <c r="E208" s="15">
        <v>19237.227919489735</v>
      </c>
      <c r="F208" s="17">
        <v>220927.11192686396</v>
      </c>
      <c r="G208" s="27">
        <v>5.0609258236691823E-2</v>
      </c>
      <c r="H208" s="41">
        <v>3.7593743305833489E-2</v>
      </c>
    </row>
    <row r="209" spans="1:8" x14ac:dyDescent="0.25">
      <c r="A209" s="10">
        <v>2019</v>
      </c>
      <c r="B209" s="10" t="s">
        <v>3</v>
      </c>
      <c r="C209" s="10" t="s">
        <v>45</v>
      </c>
      <c r="D209" s="15">
        <v>88527.853828106061</v>
      </c>
      <c r="E209" s="15">
        <v>2057.0114367212391</v>
      </c>
      <c r="F209" s="17">
        <v>90584.865264827298</v>
      </c>
      <c r="G209" s="27">
        <v>5.3826305501610335E-2</v>
      </c>
      <c r="H209" s="41">
        <v>1.5414242925905656E-2</v>
      </c>
    </row>
    <row r="210" spans="1:8" x14ac:dyDescent="0.25">
      <c r="A210" s="10">
        <v>2019</v>
      </c>
      <c r="B210" s="10" t="s">
        <v>3</v>
      </c>
      <c r="C210" s="10" t="s">
        <v>73</v>
      </c>
      <c r="D210" s="15">
        <v>430083.8827922435</v>
      </c>
      <c r="E210" s="15">
        <v>42018.382121732619</v>
      </c>
      <c r="F210" s="17">
        <v>472102.26491397613</v>
      </c>
      <c r="G210" s="27">
        <v>8.4070009845867003E-2</v>
      </c>
      <c r="H210" s="41">
        <v>8.0334600884811161E-2</v>
      </c>
    </row>
    <row r="211" spans="1:8" x14ac:dyDescent="0.25">
      <c r="A211" s="10">
        <v>2019</v>
      </c>
      <c r="B211" s="10" t="s">
        <v>3</v>
      </c>
      <c r="C211" s="10" t="s">
        <v>46</v>
      </c>
      <c r="D211" s="15">
        <v>66829.913790962892</v>
      </c>
      <c r="E211" s="15">
        <v>5136.2478886589806</v>
      </c>
      <c r="F211" s="17">
        <v>71966.161679621873</v>
      </c>
      <c r="G211" s="27">
        <v>7.6835793194965002E-2</v>
      </c>
      <c r="H211" s="41">
        <v>1.2246018088470013E-2</v>
      </c>
    </row>
    <row r="212" spans="1:8" x14ac:dyDescent="0.25">
      <c r="A212" s="10">
        <v>2019</v>
      </c>
      <c r="B212" s="10" t="s">
        <v>3</v>
      </c>
      <c r="C212" s="10" t="s">
        <v>47</v>
      </c>
      <c r="D212" s="15">
        <v>85814.953795508802</v>
      </c>
      <c r="E212" s="15">
        <v>15343.34846554479</v>
      </c>
      <c r="F212" s="17">
        <v>101158.30226105358</v>
      </c>
      <c r="G212" s="27">
        <v>8.7010195075608143E-2</v>
      </c>
      <c r="H212" s="41">
        <v>1.7213456579810302E-2</v>
      </c>
    </row>
    <row r="213" spans="1:8" x14ac:dyDescent="0.25">
      <c r="A213" s="10">
        <v>2019</v>
      </c>
      <c r="B213" s="10" t="s">
        <v>3</v>
      </c>
      <c r="C213" s="10" t="s">
        <v>48</v>
      </c>
      <c r="D213" s="15">
        <v>30073.145080080045</v>
      </c>
      <c r="E213" s="15">
        <v>1620.217859082642</v>
      </c>
      <c r="F213" s="17">
        <v>31693.362939162686</v>
      </c>
      <c r="G213" s="27">
        <v>0.10317834167859079</v>
      </c>
      <c r="H213" s="41">
        <v>5.3930553857415428E-3</v>
      </c>
    </row>
    <row r="214" spans="1:8" x14ac:dyDescent="0.25">
      <c r="A214" s="10">
        <v>2019</v>
      </c>
      <c r="B214" s="10" t="s">
        <v>3</v>
      </c>
      <c r="C214" s="10" t="s">
        <v>49</v>
      </c>
      <c r="D214" s="15">
        <v>192868.72936300247</v>
      </c>
      <c r="E214" s="15">
        <v>16554.89412723116</v>
      </c>
      <c r="F214" s="17">
        <v>209423.62349023361</v>
      </c>
      <c r="G214" s="27">
        <v>8.3559725145666897E-2</v>
      </c>
      <c r="H214" s="41">
        <v>3.5636268790204699E-2</v>
      </c>
    </row>
    <row r="215" spans="1:8" x14ac:dyDescent="0.25">
      <c r="A215" s="10">
        <v>2019</v>
      </c>
      <c r="B215" s="10" t="s">
        <v>3</v>
      </c>
      <c r="C215" s="10" t="s">
        <v>50</v>
      </c>
      <c r="D215" s="15">
        <v>67692.672011508621</v>
      </c>
      <c r="E215" s="15">
        <v>201</v>
      </c>
      <c r="F215" s="17">
        <v>67893.672011508621</v>
      </c>
      <c r="G215" s="27">
        <v>7.3663490433112377E-2</v>
      </c>
      <c r="H215" s="41">
        <v>1.1553028758806431E-2</v>
      </c>
    </row>
    <row r="216" spans="1:8" x14ac:dyDescent="0.25">
      <c r="A216" s="10">
        <v>2019</v>
      </c>
      <c r="B216" s="10" t="s">
        <v>3</v>
      </c>
      <c r="C216" s="10" t="s">
        <v>51</v>
      </c>
      <c r="D216" s="15">
        <v>84570.285842769183</v>
      </c>
      <c r="E216" s="15">
        <v>4983.8916402976902</v>
      </c>
      <c r="F216" s="17">
        <v>89554.177483066873</v>
      </c>
      <c r="G216" s="27">
        <v>8.8660100555899152E-2</v>
      </c>
      <c r="H216" s="41">
        <v>1.5238857426326104E-2</v>
      </c>
    </row>
    <row r="217" spans="1:8" x14ac:dyDescent="0.25">
      <c r="A217" s="21">
        <v>2019</v>
      </c>
      <c r="B217" s="21" t="s">
        <v>3</v>
      </c>
      <c r="C217" s="21" t="s">
        <v>4</v>
      </c>
      <c r="D217" s="22">
        <v>5044322.1875925427</v>
      </c>
      <c r="E217" s="22">
        <v>832376.76546389016</v>
      </c>
      <c r="F217" s="39">
        <v>5876698.9530564332</v>
      </c>
      <c r="G217" s="28">
        <v>8.0304204637126994E-2</v>
      </c>
      <c r="H217" s="42">
        <v>1</v>
      </c>
    </row>
  </sheetData>
  <sortState xmlns:xlrd2="http://schemas.microsoft.com/office/spreadsheetml/2017/richdata2" ref="A2:G217">
    <sortCondition ref="A1:A217"/>
  </sortState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3">
    <tabColor theme="8" tint="0.39997558519241921"/>
  </sheetPr>
  <dimension ref="A1:G215"/>
  <sheetViews>
    <sheetView topLeftCell="A16" workbookViewId="0">
      <selection activeCell="E1" sqref="E1"/>
    </sheetView>
  </sheetViews>
  <sheetFormatPr defaultRowHeight="15" x14ac:dyDescent="0.25"/>
  <cols>
    <col min="2" max="2" width="18.140625" bestFit="1" customWidth="1"/>
    <col min="3" max="3" width="71.28515625" bestFit="1" customWidth="1"/>
    <col min="4" max="4" width="12" style="13" bestFit="1" customWidth="1"/>
    <col min="5" max="5" width="24.5703125" style="20" bestFit="1" customWidth="1"/>
  </cols>
  <sheetData>
    <row r="1" spans="1:7" x14ac:dyDescent="0.25">
      <c r="A1" s="11" t="s">
        <v>0</v>
      </c>
      <c r="B1" s="11" t="s">
        <v>1</v>
      </c>
      <c r="C1" s="11" t="s">
        <v>66</v>
      </c>
      <c r="D1" s="14" t="s">
        <v>2</v>
      </c>
      <c r="E1" s="18" t="s">
        <v>80</v>
      </c>
    </row>
    <row r="2" spans="1:7" x14ac:dyDescent="0.25">
      <c r="A2" s="10">
        <v>2016</v>
      </c>
      <c r="B2" s="10" t="s">
        <v>53</v>
      </c>
      <c r="C2" s="10" t="s">
        <v>69</v>
      </c>
      <c r="D2" s="15">
        <v>166247.281485885</v>
      </c>
      <c r="E2" s="19">
        <v>0.218670375338363</v>
      </c>
      <c r="G2" s="20"/>
    </row>
    <row r="3" spans="1:7" x14ac:dyDescent="0.25">
      <c r="A3" s="10">
        <v>2016</v>
      </c>
      <c r="B3" s="10" t="s">
        <v>53</v>
      </c>
      <c r="C3" s="10" t="s">
        <v>5</v>
      </c>
      <c r="D3" s="15">
        <v>34315.7037741686</v>
      </c>
      <c r="E3" s="19">
        <v>4.5136544533118501E-2</v>
      </c>
    </row>
    <row r="4" spans="1:7" x14ac:dyDescent="0.25">
      <c r="A4" s="10">
        <v>2016</v>
      </c>
      <c r="B4" s="10" t="s">
        <v>53</v>
      </c>
      <c r="C4" s="10" t="s">
        <v>6</v>
      </c>
      <c r="D4" s="15">
        <v>5047.3363655322701</v>
      </c>
      <c r="E4" s="19">
        <v>6.6389232211512602E-3</v>
      </c>
      <c r="G4" s="1"/>
    </row>
    <row r="5" spans="1:7" x14ac:dyDescent="0.25">
      <c r="A5" s="10">
        <v>2016</v>
      </c>
      <c r="B5" s="10" t="s">
        <v>53</v>
      </c>
      <c r="C5" s="10" t="s">
        <v>7</v>
      </c>
      <c r="D5" s="15">
        <v>20747.441508884702</v>
      </c>
      <c r="E5" s="19">
        <v>2.72897744944103E-2</v>
      </c>
    </row>
    <row r="6" spans="1:7" x14ac:dyDescent="0.25">
      <c r="A6" s="10">
        <v>2016</v>
      </c>
      <c r="B6" s="10" t="s">
        <v>53</v>
      </c>
      <c r="C6" s="10" t="s">
        <v>8</v>
      </c>
      <c r="D6" s="15">
        <v>11557.2644558468</v>
      </c>
      <c r="E6" s="19">
        <v>0.109648596714838</v>
      </c>
    </row>
    <row r="7" spans="1:7" x14ac:dyDescent="0.25">
      <c r="A7" s="10">
        <v>2016</v>
      </c>
      <c r="B7" s="10" t="s">
        <v>53</v>
      </c>
      <c r="C7" s="10" t="s">
        <v>9</v>
      </c>
      <c r="D7" s="15">
        <v>3866.7212215722798</v>
      </c>
      <c r="E7" s="19">
        <v>5.0860222993890898E-3</v>
      </c>
    </row>
    <row r="8" spans="1:7" x14ac:dyDescent="0.25">
      <c r="A8" s="10">
        <v>2016</v>
      </c>
      <c r="B8" s="10" t="s">
        <v>53</v>
      </c>
      <c r="C8" s="10" t="s">
        <v>10</v>
      </c>
      <c r="D8" s="15">
        <v>87685.632219227497</v>
      </c>
      <c r="E8" s="19">
        <v>0.115335721208699</v>
      </c>
    </row>
    <row r="9" spans="1:7" x14ac:dyDescent="0.25">
      <c r="A9" s="10">
        <v>2016</v>
      </c>
      <c r="B9" s="10" t="s">
        <v>53</v>
      </c>
      <c r="C9" s="10" t="s">
        <v>11</v>
      </c>
      <c r="D9" s="15">
        <v>6627.9499702575004</v>
      </c>
      <c r="E9" s="19">
        <v>6.2882130638381994E-2</v>
      </c>
    </row>
    <row r="10" spans="1:7" x14ac:dyDescent="0.25">
      <c r="A10" s="10">
        <v>2016</v>
      </c>
      <c r="B10" s="10" t="s">
        <v>53</v>
      </c>
      <c r="C10" s="10" t="s">
        <v>12</v>
      </c>
      <c r="D10" s="15">
        <v>2474.1616024386499</v>
      </c>
      <c r="E10" s="19">
        <v>3.2543440194476901E-3</v>
      </c>
    </row>
    <row r="11" spans="1:7" x14ac:dyDescent="0.25">
      <c r="A11" s="10">
        <v>2016</v>
      </c>
      <c r="B11" s="10" t="s">
        <v>53</v>
      </c>
      <c r="C11" s="10" t="s">
        <v>13</v>
      </c>
      <c r="D11" s="15">
        <v>1845.72785591202</v>
      </c>
      <c r="E11" s="19">
        <v>1.75111913456177E-2</v>
      </c>
    </row>
    <row r="12" spans="1:7" x14ac:dyDescent="0.25">
      <c r="A12" s="10">
        <v>2016</v>
      </c>
      <c r="B12" s="10" t="s">
        <v>53</v>
      </c>
      <c r="C12" s="10" t="s">
        <v>14</v>
      </c>
      <c r="D12" s="15">
        <v>12110.284794060701</v>
      </c>
      <c r="E12" s="19">
        <v>1.5929045562146901E-2</v>
      </c>
    </row>
    <row r="13" spans="1:7" x14ac:dyDescent="0.25">
      <c r="A13" s="10">
        <v>2016</v>
      </c>
      <c r="B13" s="10" t="s">
        <v>53</v>
      </c>
      <c r="C13" s="10" t="s">
        <v>70</v>
      </c>
      <c r="D13" s="15">
        <v>354976.26936659298</v>
      </c>
      <c r="E13" s="19">
        <v>0.46691165933558598</v>
      </c>
    </row>
    <row r="14" spans="1:7" x14ac:dyDescent="0.25">
      <c r="A14" s="10">
        <v>2016</v>
      </c>
      <c r="B14" s="10" t="s">
        <v>53</v>
      </c>
      <c r="C14" s="10" t="s">
        <v>15</v>
      </c>
      <c r="D14" s="15">
        <v>197498.77721858901</v>
      </c>
      <c r="E14" s="19">
        <v>0.25977646886769301</v>
      </c>
    </row>
    <row r="15" spans="1:7" x14ac:dyDescent="0.25">
      <c r="A15" s="10">
        <v>2016</v>
      </c>
      <c r="B15" s="10" t="s">
        <v>53</v>
      </c>
      <c r="C15" s="10" t="s">
        <v>16</v>
      </c>
      <c r="D15" s="15">
        <v>3704.8601929546298</v>
      </c>
      <c r="E15" s="19">
        <v>3.5149556604342297E-2</v>
      </c>
    </row>
    <row r="16" spans="1:7" x14ac:dyDescent="0.25">
      <c r="A16" s="10">
        <v>2016</v>
      </c>
      <c r="B16" s="10" t="s">
        <v>53</v>
      </c>
      <c r="C16" s="10" t="s">
        <v>17</v>
      </c>
      <c r="D16" s="15">
        <v>43033.221230707102</v>
      </c>
      <c r="E16" s="19">
        <v>5.6602974523445003E-2</v>
      </c>
    </row>
    <row r="17" spans="1:6" x14ac:dyDescent="0.25">
      <c r="A17" s="10">
        <v>2016</v>
      </c>
      <c r="B17" s="10" t="s">
        <v>53</v>
      </c>
      <c r="C17" s="10" t="s">
        <v>18</v>
      </c>
      <c r="D17" s="15">
        <v>19250.9180839498</v>
      </c>
      <c r="E17" s="19">
        <v>0.18264150322436601</v>
      </c>
    </row>
    <row r="18" spans="1:6" x14ac:dyDescent="0.25">
      <c r="A18" s="10">
        <v>2016</v>
      </c>
      <c r="B18" s="10" t="s">
        <v>53</v>
      </c>
      <c r="C18" s="10" t="s">
        <v>19</v>
      </c>
      <c r="D18" s="15">
        <v>25771.641482656501</v>
      </c>
      <c r="E18" s="19">
        <v>3.38982656782673E-2</v>
      </c>
    </row>
    <row r="19" spans="1:6" x14ac:dyDescent="0.25">
      <c r="A19" s="10">
        <v>2016</v>
      </c>
      <c r="B19" s="10" t="s">
        <v>53</v>
      </c>
      <c r="C19" s="10" t="s">
        <v>20</v>
      </c>
      <c r="D19" s="15">
        <v>5339.0968695206502</v>
      </c>
      <c r="E19" s="19">
        <v>5.06542427668824E-2</v>
      </c>
    </row>
    <row r="20" spans="1:6" x14ac:dyDescent="0.25">
      <c r="A20" s="10">
        <v>2016</v>
      </c>
      <c r="B20" s="10" t="s">
        <v>53</v>
      </c>
      <c r="C20" s="10" t="s">
        <v>21</v>
      </c>
      <c r="D20" s="15">
        <v>7860.7583509507103</v>
      </c>
      <c r="E20" s="19">
        <v>1.03395072910862E-2</v>
      </c>
    </row>
    <row r="21" spans="1:6" x14ac:dyDescent="0.25">
      <c r="A21" s="10">
        <v>2016</v>
      </c>
      <c r="B21" s="10" t="s">
        <v>53</v>
      </c>
      <c r="C21" s="10" t="s">
        <v>22</v>
      </c>
      <c r="D21" s="15">
        <v>813.92875573222898</v>
      </c>
      <c r="E21" s="19">
        <v>7.7220821789488097E-3</v>
      </c>
      <c r="F21" s="12"/>
    </row>
    <row r="22" spans="1:6" x14ac:dyDescent="0.25">
      <c r="A22" s="10">
        <v>2016</v>
      </c>
      <c r="B22" s="10" t="s">
        <v>53</v>
      </c>
      <c r="C22" s="10" t="s">
        <v>23</v>
      </c>
      <c r="D22" s="15">
        <v>5846.0142967338697</v>
      </c>
      <c r="E22" s="19">
        <v>7.6894498909972804E-3</v>
      </c>
    </row>
    <row r="23" spans="1:6" x14ac:dyDescent="0.25">
      <c r="A23" s="10">
        <v>2016</v>
      </c>
      <c r="B23" s="10" t="s">
        <v>53</v>
      </c>
      <c r="C23" s="10" t="s">
        <v>24</v>
      </c>
      <c r="D23" s="15">
        <v>714.57843052552903</v>
      </c>
      <c r="E23" s="19">
        <v>6.7795041334523798E-3</v>
      </c>
    </row>
    <row r="24" spans="1:6" x14ac:dyDescent="0.25">
      <c r="A24" s="10">
        <v>2016</v>
      </c>
      <c r="B24" s="10" t="s">
        <v>53</v>
      </c>
      <c r="C24" s="10" t="s">
        <v>25</v>
      </c>
      <c r="D24" s="15">
        <v>13985.232835154</v>
      </c>
      <c r="E24" s="19">
        <v>1.8395224787583601E-2</v>
      </c>
    </row>
    <row r="25" spans="1:6" x14ac:dyDescent="0.25">
      <c r="A25" s="10">
        <v>2016</v>
      </c>
      <c r="B25" s="10" t="s">
        <v>53</v>
      </c>
      <c r="C25" s="10" t="s">
        <v>26</v>
      </c>
      <c r="D25" s="15">
        <v>2498.4921186679899</v>
      </c>
      <c r="E25" s="19">
        <v>2.3704238642426701E-2</v>
      </c>
    </row>
    <row r="26" spans="1:6" x14ac:dyDescent="0.25">
      <c r="A26" s="10">
        <v>2016</v>
      </c>
      <c r="B26" s="10" t="s">
        <v>53</v>
      </c>
      <c r="C26" s="10" t="s">
        <v>27</v>
      </c>
      <c r="D26" s="15">
        <v>10234.6311868174</v>
      </c>
      <c r="E26" s="19">
        <v>1.34619382829492E-2</v>
      </c>
    </row>
    <row r="27" spans="1:6" x14ac:dyDescent="0.25">
      <c r="A27" s="10">
        <v>2016</v>
      </c>
      <c r="B27" s="10" t="s">
        <v>53</v>
      </c>
      <c r="C27" s="10" t="s">
        <v>28</v>
      </c>
      <c r="D27" s="15">
        <v>818.40190443479696</v>
      </c>
      <c r="E27" s="19">
        <v>7.7645208096479004E-3</v>
      </c>
    </row>
    <row r="28" spans="1:6" x14ac:dyDescent="0.25">
      <c r="A28" s="10">
        <v>2016</v>
      </c>
      <c r="B28" s="10" t="s">
        <v>53</v>
      </c>
      <c r="C28" s="10" t="s">
        <v>29</v>
      </c>
      <c r="D28" s="15">
        <v>2595.3712543514598</v>
      </c>
      <c r="E28" s="19">
        <v>3.4137749577554301E-3</v>
      </c>
    </row>
    <row r="29" spans="1:6" x14ac:dyDescent="0.25">
      <c r="A29" s="10">
        <v>2016</v>
      </c>
      <c r="B29" s="10" t="s">
        <v>53</v>
      </c>
      <c r="C29" s="10" t="s">
        <v>30</v>
      </c>
      <c r="D29" s="15">
        <v>821.48189592072004</v>
      </c>
      <c r="E29" s="19">
        <v>7.7937419757478296E-3</v>
      </c>
    </row>
    <row r="30" spans="1:6" x14ac:dyDescent="0.25">
      <c r="A30" s="10">
        <v>2016</v>
      </c>
      <c r="B30" s="10" t="s">
        <v>53</v>
      </c>
      <c r="C30" s="10" t="s">
        <v>31</v>
      </c>
      <c r="D30" s="15">
        <v>48150.621510632896</v>
      </c>
      <c r="E30" s="19">
        <v>6.3334055055808705E-2</v>
      </c>
    </row>
    <row r="31" spans="1:6" x14ac:dyDescent="0.25">
      <c r="A31" s="10">
        <v>2016</v>
      </c>
      <c r="B31" s="10" t="s">
        <v>53</v>
      </c>
      <c r="C31" s="10" t="s">
        <v>71</v>
      </c>
      <c r="D31" s="15">
        <v>64928.421019445101</v>
      </c>
      <c r="E31" s="19">
        <v>8.5402432253635197E-2</v>
      </c>
    </row>
    <row r="32" spans="1:6" x14ac:dyDescent="0.25">
      <c r="A32" s="10">
        <v>2016</v>
      </c>
      <c r="B32" s="10" t="s">
        <v>53</v>
      </c>
      <c r="C32" s="10" t="s">
        <v>32</v>
      </c>
      <c r="D32" s="15">
        <v>7365.7189739335599</v>
      </c>
      <c r="E32" s="19">
        <v>9.6883661391101005E-3</v>
      </c>
    </row>
    <row r="33" spans="1:5" x14ac:dyDescent="0.25">
      <c r="A33" s="10">
        <v>2016</v>
      </c>
      <c r="B33" s="10" t="s">
        <v>53</v>
      </c>
      <c r="C33" s="10" t="s">
        <v>33</v>
      </c>
      <c r="D33" s="15">
        <v>34.7995656491291</v>
      </c>
      <c r="E33" s="19">
        <v>3.3015801916538498E-4</v>
      </c>
    </row>
    <row r="34" spans="1:5" x14ac:dyDescent="0.25">
      <c r="A34" s="10">
        <v>2016</v>
      </c>
      <c r="B34" s="10" t="s">
        <v>53</v>
      </c>
      <c r="C34" s="10" t="s">
        <v>34</v>
      </c>
      <c r="D34" s="15">
        <v>3672.9563641474401</v>
      </c>
      <c r="E34" s="19">
        <v>4.83115717484826E-3</v>
      </c>
    </row>
    <row r="35" spans="1:5" x14ac:dyDescent="0.25">
      <c r="A35" s="10">
        <v>2016</v>
      </c>
      <c r="B35" s="10" t="s">
        <v>53</v>
      </c>
      <c r="C35" s="10" t="s">
        <v>35</v>
      </c>
      <c r="D35" s="15">
        <v>2580.1989964182799</v>
      </c>
      <c r="E35" s="19">
        <v>2.4479425930170801E-2</v>
      </c>
    </row>
    <row r="36" spans="1:5" x14ac:dyDescent="0.25">
      <c r="A36" s="10">
        <v>2016</v>
      </c>
      <c r="B36" s="10" t="s">
        <v>53</v>
      </c>
      <c r="C36" s="10" t="s">
        <v>36</v>
      </c>
      <c r="D36" s="15">
        <v>19539.020495221201</v>
      </c>
      <c r="E36" s="19">
        <v>2.5700299621421199E-2</v>
      </c>
    </row>
    <row r="37" spans="1:5" x14ac:dyDescent="0.25">
      <c r="A37" s="10">
        <v>2016</v>
      </c>
      <c r="B37" s="10" t="s">
        <v>53</v>
      </c>
      <c r="C37" s="10" t="s">
        <v>37</v>
      </c>
      <c r="D37" s="15">
        <v>4256.5237136593096</v>
      </c>
      <c r="E37" s="19">
        <v>4.0383418919696101E-2</v>
      </c>
    </row>
    <row r="38" spans="1:5" x14ac:dyDescent="0.25">
      <c r="A38" s="10">
        <v>2016</v>
      </c>
      <c r="B38" s="10" t="s">
        <v>53</v>
      </c>
      <c r="C38" s="10" t="s">
        <v>38</v>
      </c>
      <c r="D38" s="15">
        <v>34350.725186142801</v>
      </c>
      <c r="E38" s="19">
        <v>4.5182609318255601E-2</v>
      </c>
    </row>
    <row r="39" spans="1:5" x14ac:dyDescent="0.25">
      <c r="A39" s="10">
        <v>2016</v>
      </c>
      <c r="B39" s="10" t="s">
        <v>53</v>
      </c>
      <c r="C39" s="10" t="s">
        <v>39</v>
      </c>
      <c r="D39" s="15">
        <v>8122.5189577869796</v>
      </c>
      <c r="E39" s="19">
        <v>7.7061731079489798E-2</v>
      </c>
    </row>
    <row r="40" spans="1:5" x14ac:dyDescent="0.25">
      <c r="A40" s="10">
        <v>2016</v>
      </c>
      <c r="B40" s="10" t="s">
        <v>53</v>
      </c>
      <c r="C40" s="10" t="s">
        <v>72</v>
      </c>
      <c r="D40" s="15">
        <v>122799.41292904499</v>
      </c>
      <c r="E40" s="19">
        <v>0.16152200190295901</v>
      </c>
    </row>
    <row r="41" spans="1:5" x14ac:dyDescent="0.25">
      <c r="A41" s="10">
        <v>2016</v>
      </c>
      <c r="B41" s="10" t="s">
        <v>53</v>
      </c>
      <c r="C41" s="10" t="s">
        <v>40</v>
      </c>
      <c r="D41" s="15">
        <v>41701.437614413102</v>
      </c>
      <c r="E41" s="19">
        <v>5.48512368670959E-2</v>
      </c>
    </row>
    <row r="42" spans="1:5" x14ac:dyDescent="0.25">
      <c r="A42" s="10">
        <v>2016</v>
      </c>
      <c r="B42" s="10" t="s">
        <v>53</v>
      </c>
      <c r="C42" s="10" t="s">
        <v>41</v>
      </c>
      <c r="D42" s="15">
        <v>13976.2239574663</v>
      </c>
      <c r="E42" s="19">
        <v>0.132598276189242</v>
      </c>
    </row>
    <row r="43" spans="1:5" x14ac:dyDescent="0.25">
      <c r="A43" s="10">
        <v>2016</v>
      </c>
      <c r="B43" s="10" t="s">
        <v>53</v>
      </c>
      <c r="C43" s="10" t="s">
        <v>42</v>
      </c>
      <c r="D43" s="15">
        <v>32524.661122620899</v>
      </c>
      <c r="E43" s="19">
        <v>4.27807287545958E-2</v>
      </c>
    </row>
    <row r="44" spans="1:5" x14ac:dyDescent="0.25">
      <c r="A44" s="10">
        <v>2016</v>
      </c>
      <c r="B44" s="10" t="s">
        <v>53</v>
      </c>
      <c r="C44" s="10" t="s">
        <v>43</v>
      </c>
      <c r="D44" s="15">
        <v>3086.0420075502502</v>
      </c>
      <c r="E44" s="19">
        <v>2.9278569926617901E-2</v>
      </c>
    </row>
    <row r="45" spans="1:5" x14ac:dyDescent="0.25">
      <c r="A45" s="10">
        <v>2016</v>
      </c>
      <c r="B45" s="10" t="s">
        <v>53</v>
      </c>
      <c r="C45" s="10" t="s">
        <v>44</v>
      </c>
      <c r="D45" s="15">
        <v>48573.314192010701</v>
      </c>
      <c r="E45" s="19">
        <v>6.3890036281267201E-2</v>
      </c>
    </row>
    <row r="46" spans="1:5" x14ac:dyDescent="0.25">
      <c r="A46" s="10">
        <v>2016</v>
      </c>
      <c r="B46" s="10" t="s">
        <v>53</v>
      </c>
      <c r="C46" s="10" t="s">
        <v>45</v>
      </c>
      <c r="D46" s="15">
        <v>17646.4082672937</v>
      </c>
      <c r="E46" s="19">
        <v>0.16741884820218</v>
      </c>
    </row>
    <row r="47" spans="1:5" x14ac:dyDescent="0.25">
      <c r="A47" s="10">
        <v>2016</v>
      </c>
      <c r="B47" s="10" t="s">
        <v>53</v>
      </c>
      <c r="C47" s="10" t="s">
        <v>73</v>
      </c>
      <c r="D47" s="15">
        <v>51312.922737900401</v>
      </c>
      <c r="E47" s="19">
        <v>6.7493531169457194E-2</v>
      </c>
    </row>
    <row r="48" spans="1:5" x14ac:dyDescent="0.25">
      <c r="A48" s="10">
        <v>2016</v>
      </c>
      <c r="B48" s="10" t="s">
        <v>53</v>
      </c>
      <c r="C48" s="10" t="s">
        <v>46</v>
      </c>
      <c r="D48" s="15">
        <v>12152.849971665801</v>
      </c>
      <c r="E48" s="19">
        <v>1.5985032903895101E-2</v>
      </c>
    </row>
    <row r="49" spans="1:5" x14ac:dyDescent="0.25">
      <c r="A49" s="10">
        <v>2016</v>
      </c>
      <c r="B49" s="10" t="s">
        <v>53</v>
      </c>
      <c r="C49" s="10" t="s">
        <v>47</v>
      </c>
      <c r="D49" s="15">
        <v>19527.357875196001</v>
      </c>
      <c r="E49" s="19">
        <v>2.5684959403671201E-2</v>
      </c>
    </row>
    <row r="50" spans="1:5" x14ac:dyDescent="0.25">
      <c r="A50" s="10">
        <v>2016</v>
      </c>
      <c r="B50" s="10" t="s">
        <v>53</v>
      </c>
      <c r="C50" s="10" t="s">
        <v>48</v>
      </c>
      <c r="D50" s="15">
        <v>928.76972568431995</v>
      </c>
      <c r="E50" s="19">
        <v>8.8116264434003697E-3</v>
      </c>
    </row>
    <row r="51" spans="1:5" x14ac:dyDescent="0.25">
      <c r="A51" s="10">
        <v>2016</v>
      </c>
      <c r="B51" s="10" t="s">
        <v>53</v>
      </c>
      <c r="C51" s="10" t="s">
        <v>49</v>
      </c>
      <c r="D51" s="15">
        <v>13452.192873595901</v>
      </c>
      <c r="E51" s="19">
        <v>1.7694100249350701E-2</v>
      </c>
    </row>
    <row r="52" spans="1:5" x14ac:dyDescent="0.25">
      <c r="A52" s="10">
        <v>2016</v>
      </c>
      <c r="B52" s="10" t="s">
        <v>53</v>
      </c>
      <c r="C52" s="10" t="s">
        <v>50</v>
      </c>
      <c r="D52" s="15">
        <v>778.57183037778304</v>
      </c>
      <c r="E52" s="19">
        <v>7.3866362553846997E-3</v>
      </c>
    </row>
    <row r="53" spans="1:5" x14ac:dyDescent="0.25">
      <c r="A53" s="10">
        <v>2016</v>
      </c>
      <c r="B53" s="10" t="s">
        <v>53</v>
      </c>
      <c r="C53" s="10" t="s">
        <v>51</v>
      </c>
      <c r="D53" s="15">
        <v>6180.5220174426404</v>
      </c>
      <c r="E53" s="19">
        <v>8.1294386125402504E-3</v>
      </c>
    </row>
    <row r="54" spans="1:5" x14ac:dyDescent="0.25">
      <c r="A54" s="10">
        <v>2016</v>
      </c>
      <c r="B54" s="10" t="s">
        <v>53</v>
      </c>
      <c r="C54" s="10" t="s">
        <v>4</v>
      </c>
      <c r="D54" s="15">
        <v>760264.30753886804</v>
      </c>
      <c r="E54" s="19">
        <v>1</v>
      </c>
    </row>
    <row r="55" spans="1:5" x14ac:dyDescent="0.25">
      <c r="A55" s="10">
        <v>2017</v>
      </c>
      <c r="B55" s="10" t="s">
        <v>53</v>
      </c>
      <c r="C55" s="10" t="s">
        <v>69</v>
      </c>
      <c r="D55" s="15">
        <v>173037.77356248401</v>
      </c>
      <c r="E55" s="19">
        <v>0.215847111258306</v>
      </c>
    </row>
    <row r="56" spans="1:5" x14ac:dyDescent="0.25">
      <c r="A56" s="10">
        <v>2017</v>
      </c>
      <c r="B56" s="10" t="s">
        <v>53</v>
      </c>
      <c r="C56" s="10" t="s">
        <v>5</v>
      </c>
      <c r="D56" s="15">
        <v>32773.030898775804</v>
      </c>
      <c r="E56" s="19">
        <v>4.08810394461388E-2</v>
      </c>
    </row>
    <row r="57" spans="1:5" x14ac:dyDescent="0.25">
      <c r="A57" s="10">
        <v>2017</v>
      </c>
      <c r="B57" s="10" t="s">
        <v>53</v>
      </c>
      <c r="C57" s="10" t="s">
        <v>6</v>
      </c>
      <c r="D57" s="15">
        <v>4997.3330748735198</v>
      </c>
      <c r="E57" s="19">
        <v>6.2336672854700704E-3</v>
      </c>
    </row>
    <row r="58" spans="1:5" x14ac:dyDescent="0.25">
      <c r="A58" s="10">
        <v>2017</v>
      </c>
      <c r="B58" s="10" t="s">
        <v>53</v>
      </c>
      <c r="C58" s="10" t="s">
        <v>7</v>
      </c>
      <c r="D58" s="15">
        <v>37418.823838377801</v>
      </c>
      <c r="E58" s="19">
        <v>4.6676195988390699E-2</v>
      </c>
    </row>
    <row r="59" spans="1:5" x14ac:dyDescent="0.25">
      <c r="A59" s="10">
        <v>2017</v>
      </c>
      <c r="B59" s="10" t="s">
        <v>53</v>
      </c>
      <c r="C59" s="10" t="s">
        <v>8</v>
      </c>
      <c r="D59" s="15">
        <v>12906.323503455</v>
      </c>
      <c r="E59" s="19">
        <v>8.6057631418670302E-2</v>
      </c>
    </row>
    <row r="60" spans="1:5" x14ac:dyDescent="0.25">
      <c r="A60" s="10">
        <v>2017</v>
      </c>
      <c r="B60" s="10" t="s">
        <v>53</v>
      </c>
      <c r="C60" s="10" t="s">
        <v>9</v>
      </c>
      <c r="D60" s="15">
        <v>5957.1140849292797</v>
      </c>
      <c r="E60" s="19">
        <v>7.4308969665738004E-3</v>
      </c>
    </row>
    <row r="61" spans="1:5" x14ac:dyDescent="0.25">
      <c r="A61" s="10">
        <v>2017</v>
      </c>
      <c r="B61" s="10" t="s">
        <v>53</v>
      </c>
      <c r="C61" s="10" t="s">
        <v>10</v>
      </c>
      <c r="D61" s="15">
        <v>78081.433125787793</v>
      </c>
      <c r="E61" s="19">
        <v>9.7398686056394401E-2</v>
      </c>
    </row>
    <row r="62" spans="1:5" x14ac:dyDescent="0.25">
      <c r="A62" s="10">
        <v>2017</v>
      </c>
      <c r="B62" s="10" t="s">
        <v>53</v>
      </c>
      <c r="C62" s="10" t="s">
        <v>11</v>
      </c>
      <c r="D62" s="15">
        <v>7305.7855823844602</v>
      </c>
      <c r="E62" s="19">
        <v>4.8713996879465198E-2</v>
      </c>
    </row>
    <row r="63" spans="1:5" x14ac:dyDescent="0.25">
      <c r="A63" s="10">
        <v>2017</v>
      </c>
      <c r="B63" s="10" t="s">
        <v>53</v>
      </c>
      <c r="C63" s="10" t="s">
        <v>12</v>
      </c>
      <c r="D63" s="15">
        <v>2940.6468255944201</v>
      </c>
      <c r="E63" s="19">
        <v>3.6681593242198001E-3</v>
      </c>
    </row>
    <row r="64" spans="1:5" x14ac:dyDescent="0.25">
      <c r="A64" s="10">
        <v>2017</v>
      </c>
      <c r="B64" s="10" t="s">
        <v>53</v>
      </c>
      <c r="C64" s="10" t="s">
        <v>13</v>
      </c>
      <c r="D64" s="15">
        <v>2387.7657473961199</v>
      </c>
      <c r="E64" s="19">
        <v>1.5921301255817099E-2</v>
      </c>
    </row>
    <row r="65" spans="1:5" x14ac:dyDescent="0.25">
      <c r="A65" s="10">
        <v>2017</v>
      </c>
      <c r="B65" s="10" t="s">
        <v>53</v>
      </c>
      <c r="C65" s="10" t="s">
        <v>14</v>
      </c>
      <c r="D65" s="15">
        <v>10869.391714145801</v>
      </c>
      <c r="E65" s="19">
        <v>1.35584661911183E-2</v>
      </c>
    </row>
    <row r="66" spans="1:5" x14ac:dyDescent="0.25">
      <c r="A66" s="10">
        <v>2017</v>
      </c>
      <c r="B66" s="10" t="s">
        <v>53</v>
      </c>
      <c r="C66" s="10" t="s">
        <v>70</v>
      </c>
      <c r="D66" s="15">
        <v>327432.08989468199</v>
      </c>
      <c r="E66" s="19">
        <v>0.40843839632226903</v>
      </c>
    </row>
    <row r="67" spans="1:5" x14ac:dyDescent="0.25">
      <c r="A67" s="10">
        <v>2017</v>
      </c>
      <c r="B67" s="10" t="s">
        <v>53</v>
      </c>
      <c r="C67" s="10" t="s">
        <v>15</v>
      </c>
      <c r="D67" s="15">
        <v>191871.06040540501</v>
      </c>
      <c r="E67" s="19">
        <v>0.23933973068382999</v>
      </c>
    </row>
    <row r="68" spans="1:5" x14ac:dyDescent="0.25">
      <c r="A68" s="10">
        <v>2017</v>
      </c>
      <c r="B68" s="10" t="s">
        <v>53</v>
      </c>
      <c r="C68" s="10" t="s">
        <v>16</v>
      </c>
      <c r="D68" s="15">
        <v>8121.3589122918302</v>
      </c>
      <c r="E68" s="19">
        <v>5.41521302875793E-2</v>
      </c>
    </row>
    <row r="69" spans="1:5" x14ac:dyDescent="0.25">
      <c r="A69" s="10">
        <v>2017</v>
      </c>
      <c r="B69" s="10" t="s">
        <v>53</v>
      </c>
      <c r="C69" s="10" t="s">
        <v>17</v>
      </c>
      <c r="D69" s="15">
        <v>33086.1237498556</v>
      </c>
      <c r="E69" s="19">
        <v>4.1271591093157103E-2</v>
      </c>
    </row>
    <row r="70" spans="1:5" x14ac:dyDescent="0.25">
      <c r="A70" s="10">
        <v>2017</v>
      </c>
      <c r="B70" s="10" t="s">
        <v>53</v>
      </c>
      <c r="C70" s="10" t="s">
        <v>18</v>
      </c>
      <c r="D70" s="15">
        <v>7292.7655498211298</v>
      </c>
      <c r="E70" s="19">
        <v>4.8627181051309802E-2</v>
      </c>
    </row>
    <row r="71" spans="1:5" x14ac:dyDescent="0.25">
      <c r="A71" s="10">
        <v>2017</v>
      </c>
      <c r="B71" s="10" t="s">
        <v>53</v>
      </c>
      <c r="C71" s="10" t="s">
        <v>19</v>
      </c>
      <c r="D71" s="15">
        <v>20945.363782083201</v>
      </c>
      <c r="E71" s="19">
        <v>2.6127221666917999E-2</v>
      </c>
    </row>
    <row r="72" spans="1:5" x14ac:dyDescent="0.25">
      <c r="A72" s="10">
        <v>2017</v>
      </c>
      <c r="B72" s="10" t="s">
        <v>53</v>
      </c>
      <c r="C72" s="10" t="s">
        <v>20</v>
      </c>
      <c r="D72" s="15">
        <v>3027.3190759091999</v>
      </c>
      <c r="E72" s="19">
        <v>2.0185756939345299E-2</v>
      </c>
    </row>
    <row r="73" spans="1:5" x14ac:dyDescent="0.25">
      <c r="A73" s="10">
        <v>2017</v>
      </c>
      <c r="B73" s="10" t="s">
        <v>53</v>
      </c>
      <c r="C73" s="10" t="s">
        <v>21</v>
      </c>
      <c r="D73" s="15">
        <v>4170.27654054713</v>
      </c>
      <c r="E73" s="19">
        <v>5.2019979562458601E-3</v>
      </c>
    </row>
    <row r="74" spans="1:5" x14ac:dyDescent="0.25">
      <c r="A74" s="10">
        <v>2017</v>
      </c>
      <c r="B74" s="10" t="s">
        <v>53</v>
      </c>
      <c r="C74" s="10" t="s">
        <v>22</v>
      </c>
      <c r="D74" s="15">
        <v>1712.63252189585</v>
      </c>
      <c r="E74" s="19">
        <v>1.14196035986147E-2</v>
      </c>
    </row>
    <row r="75" spans="1:5" x14ac:dyDescent="0.25">
      <c r="A75" s="10">
        <v>2017</v>
      </c>
      <c r="B75" s="10" t="s">
        <v>53</v>
      </c>
      <c r="C75" s="10" t="s">
        <v>23</v>
      </c>
      <c r="D75" s="15">
        <v>6911.7333801129598</v>
      </c>
      <c r="E75" s="19">
        <v>8.6216879307353493E-3</v>
      </c>
    </row>
    <row r="76" spans="1:5" x14ac:dyDescent="0.25">
      <c r="A76" s="10">
        <v>2017</v>
      </c>
      <c r="B76" s="10" t="s">
        <v>53</v>
      </c>
      <c r="C76" s="10" t="s">
        <v>24</v>
      </c>
      <c r="D76" s="15">
        <v>3061.4949634836298</v>
      </c>
      <c r="E76" s="19">
        <v>2.0413637166855399E-2</v>
      </c>
    </row>
    <row r="77" spans="1:5" x14ac:dyDescent="0.25">
      <c r="A77" s="10">
        <v>2017</v>
      </c>
      <c r="B77" s="10" t="s">
        <v>53</v>
      </c>
      <c r="C77" s="10" t="s">
        <v>25</v>
      </c>
      <c r="D77" s="15">
        <v>12829.4440401381</v>
      </c>
      <c r="E77" s="19">
        <v>1.6003433112331E-2</v>
      </c>
    </row>
    <row r="78" spans="1:5" x14ac:dyDescent="0.25">
      <c r="A78" s="10">
        <v>2017</v>
      </c>
      <c r="B78" s="10" t="s">
        <v>53</v>
      </c>
      <c r="C78" s="10" t="s">
        <v>26</v>
      </c>
      <c r="D78" s="15">
        <v>4532.5281164072203</v>
      </c>
      <c r="E78" s="19">
        <v>3.0222288627130299E-2</v>
      </c>
    </row>
    <row r="79" spans="1:5" x14ac:dyDescent="0.25">
      <c r="A79" s="10">
        <v>2017</v>
      </c>
      <c r="B79" s="10" t="s">
        <v>53</v>
      </c>
      <c r="C79" s="10" t="s">
        <v>27</v>
      </c>
      <c r="D79" s="15">
        <v>7024.6879348739103</v>
      </c>
      <c r="E79" s="19">
        <v>8.7625873069043098E-3</v>
      </c>
    </row>
    <row r="80" spans="1:5" x14ac:dyDescent="0.25">
      <c r="A80" s="10">
        <v>2017</v>
      </c>
      <c r="B80" s="10" t="s">
        <v>53</v>
      </c>
      <c r="C80" s="10" t="s">
        <v>28</v>
      </c>
      <c r="D80" s="15">
        <v>194.42744164036401</v>
      </c>
      <c r="E80" s="19">
        <v>1.2964160634810001E-3</v>
      </c>
    </row>
    <row r="81" spans="1:5" x14ac:dyDescent="0.25">
      <c r="A81" s="10">
        <v>2017</v>
      </c>
      <c r="B81" s="10" t="s">
        <v>53</v>
      </c>
      <c r="C81" s="10" t="s">
        <v>29</v>
      </c>
      <c r="D81" s="15">
        <v>3032.62676357496</v>
      </c>
      <c r="E81" s="19">
        <v>3.7828949885668102E-3</v>
      </c>
    </row>
    <row r="82" spans="1:5" x14ac:dyDescent="0.25">
      <c r="A82" s="10">
        <v>2017</v>
      </c>
      <c r="B82" s="10" t="s">
        <v>53</v>
      </c>
      <c r="C82" s="10" t="s">
        <v>30</v>
      </c>
      <c r="D82" s="15">
        <v>875.79426459668605</v>
      </c>
      <c r="E82" s="19">
        <v>5.8396785111632099E-3</v>
      </c>
    </row>
    <row r="83" spans="1:5" x14ac:dyDescent="0.25">
      <c r="A83" s="10">
        <v>2017</v>
      </c>
      <c r="B83" s="10" t="s">
        <v>53</v>
      </c>
      <c r="C83" s="10" t="s">
        <v>31</v>
      </c>
      <c r="D83" s="15">
        <v>47560.773298091401</v>
      </c>
      <c r="E83" s="19">
        <v>5.9327251583580799E-2</v>
      </c>
    </row>
    <row r="84" spans="1:5" x14ac:dyDescent="0.25">
      <c r="A84" s="10">
        <v>2017</v>
      </c>
      <c r="B84" s="10" t="s">
        <v>53</v>
      </c>
      <c r="C84" s="10" t="s">
        <v>52</v>
      </c>
      <c r="D84" s="15">
        <v>269.547854621922</v>
      </c>
      <c r="E84" s="19">
        <v>1.7973088863406301E-3</v>
      </c>
    </row>
    <row r="85" spans="1:5" x14ac:dyDescent="0.25">
      <c r="A85" s="10">
        <v>2017</v>
      </c>
      <c r="B85" s="10" t="s">
        <v>53</v>
      </c>
      <c r="C85" s="10" t="s">
        <v>71</v>
      </c>
      <c r="D85" s="15">
        <v>71183.035088034099</v>
      </c>
      <c r="E85" s="19">
        <v>8.8793632615728105E-2</v>
      </c>
    </row>
    <row r="86" spans="1:5" x14ac:dyDescent="0.25">
      <c r="A86" s="10">
        <v>2017</v>
      </c>
      <c r="B86" s="10" t="s">
        <v>53</v>
      </c>
      <c r="C86" s="10" t="s">
        <v>32</v>
      </c>
      <c r="D86" s="15">
        <v>8336.6202439919598</v>
      </c>
      <c r="E86" s="19">
        <v>1.03990900962061E-2</v>
      </c>
    </row>
    <row r="87" spans="1:5" x14ac:dyDescent="0.25">
      <c r="A87" s="10">
        <v>2017</v>
      </c>
      <c r="B87" s="10" t="s">
        <v>53</v>
      </c>
      <c r="C87" s="10" t="s">
        <v>33</v>
      </c>
      <c r="D87" s="15">
        <v>672.82325313165495</v>
      </c>
      <c r="E87" s="19">
        <v>4.4862950717463696E-3</v>
      </c>
    </row>
    <row r="88" spans="1:5" x14ac:dyDescent="0.25">
      <c r="A88" s="10">
        <v>2017</v>
      </c>
      <c r="B88" s="10" t="s">
        <v>53</v>
      </c>
      <c r="C88" s="10" t="s">
        <v>34</v>
      </c>
      <c r="D88" s="15">
        <v>7556.6755020445298</v>
      </c>
      <c r="E88" s="19">
        <v>9.4261879603052701E-3</v>
      </c>
    </row>
    <row r="89" spans="1:5" x14ac:dyDescent="0.25">
      <c r="A89" s="10">
        <v>2017</v>
      </c>
      <c r="B89" s="10" t="s">
        <v>53</v>
      </c>
      <c r="C89" s="10" t="s">
        <v>35</v>
      </c>
      <c r="D89" s="15">
        <v>5719.8244150399096</v>
      </c>
      <c r="E89" s="19">
        <v>3.8139020857275503E-2</v>
      </c>
    </row>
    <row r="90" spans="1:5" x14ac:dyDescent="0.25">
      <c r="A90" s="10">
        <v>2017</v>
      </c>
      <c r="B90" s="10" t="s">
        <v>53</v>
      </c>
      <c r="C90" s="10" t="s">
        <v>36</v>
      </c>
      <c r="D90" s="15">
        <v>2576.2901593656002</v>
      </c>
      <c r="E90" s="19">
        <v>3.2136612556533002E-3</v>
      </c>
    </row>
    <row r="91" spans="1:5" x14ac:dyDescent="0.25">
      <c r="A91" s="10">
        <v>2017</v>
      </c>
      <c r="B91" s="10" t="s">
        <v>53</v>
      </c>
      <c r="C91" s="10" t="s">
        <v>37</v>
      </c>
      <c r="D91" s="15">
        <v>1043.78869770701</v>
      </c>
      <c r="E91" s="19">
        <v>6.9598428245035999E-3</v>
      </c>
    </row>
    <row r="92" spans="1:5" x14ac:dyDescent="0.25">
      <c r="A92" s="10">
        <v>2017</v>
      </c>
      <c r="B92" s="10" t="s">
        <v>53</v>
      </c>
      <c r="C92" s="10" t="s">
        <v>38</v>
      </c>
      <c r="D92" s="15">
        <v>52713.449182632001</v>
      </c>
      <c r="E92" s="19">
        <v>6.57546933035634E-2</v>
      </c>
    </row>
    <row r="93" spans="1:5" x14ac:dyDescent="0.25">
      <c r="A93" s="10">
        <v>2017</v>
      </c>
      <c r="B93" s="10" t="s">
        <v>53</v>
      </c>
      <c r="C93" s="10" t="s">
        <v>39</v>
      </c>
      <c r="D93" s="15">
        <v>27966.793235415102</v>
      </c>
      <c r="E93" s="19">
        <v>0.18647882052322801</v>
      </c>
    </row>
    <row r="94" spans="1:5" x14ac:dyDescent="0.25">
      <c r="A94" s="10">
        <v>2017</v>
      </c>
      <c r="B94" s="10" t="s">
        <v>53</v>
      </c>
      <c r="C94" s="10" t="s">
        <v>72</v>
      </c>
      <c r="D94" s="15">
        <v>176905.73131692401</v>
      </c>
      <c r="E94" s="19">
        <v>0.22067199712326099</v>
      </c>
    </row>
    <row r="95" spans="1:5" x14ac:dyDescent="0.25">
      <c r="A95" s="10">
        <v>2017</v>
      </c>
      <c r="B95" s="10" t="s">
        <v>53</v>
      </c>
      <c r="C95" s="10" t="s">
        <v>40</v>
      </c>
      <c r="D95" s="15">
        <v>56432.726386018898</v>
      </c>
      <c r="E95" s="19">
        <v>7.0394115227413206E-2</v>
      </c>
    </row>
    <row r="96" spans="1:5" x14ac:dyDescent="0.25">
      <c r="A96" s="10">
        <v>2017</v>
      </c>
      <c r="B96" s="10" t="s">
        <v>53</v>
      </c>
      <c r="C96" s="10" t="s">
        <v>41</v>
      </c>
      <c r="D96" s="15">
        <v>17188.080934339701</v>
      </c>
      <c r="E96" s="19">
        <v>0.11460781480068299</v>
      </c>
    </row>
    <row r="97" spans="1:5" x14ac:dyDescent="0.25">
      <c r="A97" s="10">
        <v>2017</v>
      </c>
      <c r="B97" s="10" t="s">
        <v>53</v>
      </c>
      <c r="C97" s="10" t="s">
        <v>42</v>
      </c>
      <c r="D97" s="15">
        <v>34754.923787640902</v>
      </c>
      <c r="E97" s="19">
        <v>4.3353250259290703E-2</v>
      </c>
    </row>
    <row r="98" spans="1:5" x14ac:dyDescent="0.25">
      <c r="A98" s="10">
        <v>2017</v>
      </c>
      <c r="B98" s="10" t="s">
        <v>53</v>
      </c>
      <c r="C98" s="10" t="s">
        <v>43</v>
      </c>
      <c r="D98" s="15">
        <v>2481.5011801963301</v>
      </c>
      <c r="E98" s="19">
        <v>1.6546316530277799E-2</v>
      </c>
    </row>
    <row r="99" spans="1:5" x14ac:dyDescent="0.25">
      <c r="A99" s="10">
        <v>2017</v>
      </c>
      <c r="B99" s="10" t="s">
        <v>53</v>
      </c>
      <c r="C99" s="10" t="s">
        <v>44</v>
      </c>
      <c r="D99" s="15">
        <v>85718.081143264295</v>
      </c>
      <c r="E99" s="19">
        <v>0.10692463163655699</v>
      </c>
    </row>
    <row r="100" spans="1:5" x14ac:dyDescent="0.25">
      <c r="A100" s="10">
        <v>2017</v>
      </c>
      <c r="B100" s="10" t="s">
        <v>53</v>
      </c>
      <c r="C100" s="10" t="s">
        <v>45</v>
      </c>
      <c r="D100" s="15">
        <v>40923.656215844101</v>
      </c>
      <c r="E100" s="19">
        <v>0.272873442385409</v>
      </c>
    </row>
    <row r="101" spans="1:5" x14ac:dyDescent="0.25">
      <c r="A101" s="10">
        <v>2017</v>
      </c>
      <c r="B101" s="10" t="s">
        <v>53</v>
      </c>
      <c r="C101" s="10" t="s">
        <v>73</v>
      </c>
      <c r="D101" s="15">
        <v>53109.609076726498</v>
      </c>
      <c r="E101" s="19">
        <v>6.6248862680435394E-2</v>
      </c>
    </row>
    <row r="102" spans="1:5" x14ac:dyDescent="0.25">
      <c r="A102" s="10">
        <v>2017</v>
      </c>
      <c r="B102" s="10" t="s">
        <v>53</v>
      </c>
      <c r="C102" s="10" t="s">
        <v>46</v>
      </c>
      <c r="D102" s="15">
        <v>7238.4889624070302</v>
      </c>
      <c r="E102" s="19">
        <v>9.0292824522877901E-3</v>
      </c>
    </row>
    <row r="103" spans="1:5" x14ac:dyDescent="0.25">
      <c r="A103" s="10">
        <v>2017</v>
      </c>
      <c r="B103" s="10" t="s">
        <v>53</v>
      </c>
      <c r="C103" s="10" t="s">
        <v>47</v>
      </c>
      <c r="D103" s="15">
        <v>30308.8369592991</v>
      </c>
      <c r="E103" s="19">
        <v>3.7807206880764201E-2</v>
      </c>
    </row>
    <row r="104" spans="1:5" x14ac:dyDescent="0.25">
      <c r="A104" s="10">
        <v>2017</v>
      </c>
      <c r="B104" s="10" t="s">
        <v>53</v>
      </c>
      <c r="C104" s="10" t="s">
        <v>48</v>
      </c>
      <c r="D104" s="15">
        <v>1675.4759369262799</v>
      </c>
      <c r="E104" s="19">
        <v>1.1171848481269999E-2</v>
      </c>
    </row>
    <row r="105" spans="1:5" x14ac:dyDescent="0.25">
      <c r="A105" s="10">
        <v>2017</v>
      </c>
      <c r="B105" s="10" t="s">
        <v>53</v>
      </c>
      <c r="C105" s="10" t="s">
        <v>49</v>
      </c>
      <c r="D105" s="15">
        <v>10863.961506563999</v>
      </c>
      <c r="E105" s="19">
        <v>1.35516925566919E-2</v>
      </c>
    </row>
    <row r="106" spans="1:5" x14ac:dyDescent="0.25">
      <c r="A106" s="10">
        <v>2017</v>
      </c>
      <c r="B106" s="10" t="s">
        <v>53</v>
      </c>
      <c r="C106" s="10" t="s">
        <v>50</v>
      </c>
      <c r="D106" s="15">
        <v>613.33986646436097</v>
      </c>
      <c r="E106" s="19">
        <v>4.0896678398334397E-3</v>
      </c>
    </row>
    <row r="107" spans="1:5" x14ac:dyDescent="0.25">
      <c r="A107" s="10">
        <v>2017</v>
      </c>
      <c r="B107" s="10" t="s">
        <v>53</v>
      </c>
      <c r="C107" s="10" t="s">
        <v>51</v>
      </c>
      <c r="D107" s="15">
        <v>4698.32164845641</v>
      </c>
      <c r="E107" s="19">
        <v>5.8606807906914898E-3</v>
      </c>
    </row>
    <row r="108" spans="1:5" x14ac:dyDescent="0.25">
      <c r="A108" s="10">
        <v>2017</v>
      </c>
      <c r="B108" s="10" t="s">
        <v>53</v>
      </c>
      <c r="C108" s="10" t="s">
        <v>4</v>
      </c>
      <c r="D108" s="15">
        <v>801668.23893885198</v>
      </c>
      <c r="E108" s="19">
        <v>1</v>
      </c>
    </row>
    <row r="109" spans="1:5" x14ac:dyDescent="0.25">
      <c r="A109" s="10">
        <v>2018</v>
      </c>
      <c r="B109" s="10" t="s">
        <v>53</v>
      </c>
      <c r="C109" s="10" t="s">
        <v>69</v>
      </c>
      <c r="D109" s="15">
        <v>140108.35419637401</v>
      </c>
      <c r="E109" s="19">
        <v>0.196974086036701</v>
      </c>
    </row>
    <row r="110" spans="1:5" x14ac:dyDescent="0.25">
      <c r="A110" s="10">
        <v>2018</v>
      </c>
      <c r="B110" s="10" t="s">
        <v>53</v>
      </c>
      <c r="C110" s="10" t="s">
        <v>5</v>
      </c>
      <c r="D110" s="15">
        <v>16125.290919863401</v>
      </c>
      <c r="E110" s="19">
        <v>2.2670057465411401E-2</v>
      </c>
    </row>
    <row r="111" spans="1:5" x14ac:dyDescent="0.25">
      <c r="A111" s="10">
        <v>2018</v>
      </c>
      <c r="B111" s="10" t="s">
        <v>53</v>
      </c>
      <c r="C111" s="10" t="s">
        <v>6</v>
      </c>
      <c r="D111" s="15">
        <v>3362.3297729536098</v>
      </c>
      <c r="E111" s="19">
        <v>4.7269974569344201E-3</v>
      </c>
    </row>
    <row r="112" spans="1:5" x14ac:dyDescent="0.25">
      <c r="A112" s="10">
        <v>2018</v>
      </c>
      <c r="B112" s="10" t="s">
        <v>53</v>
      </c>
      <c r="C112" s="10" t="s">
        <v>7</v>
      </c>
      <c r="D112" s="15">
        <v>16752.807362715401</v>
      </c>
      <c r="E112" s="19">
        <v>2.3552263801448502E-2</v>
      </c>
    </row>
    <row r="113" spans="1:5" x14ac:dyDescent="0.25">
      <c r="A113" s="10">
        <v>2018</v>
      </c>
      <c r="B113" s="10" t="s">
        <v>53</v>
      </c>
      <c r="C113" s="10" t="s">
        <v>8</v>
      </c>
      <c r="D113" s="15">
        <v>6745.4766531241303</v>
      </c>
      <c r="E113" s="19">
        <v>5.3543060400212603E-2</v>
      </c>
    </row>
    <row r="114" spans="1:5" x14ac:dyDescent="0.25">
      <c r="A114" s="10">
        <v>2018</v>
      </c>
      <c r="B114" s="10" t="s">
        <v>53</v>
      </c>
      <c r="C114" s="10" t="s">
        <v>9</v>
      </c>
      <c r="D114" s="15">
        <v>2210.8553995431298</v>
      </c>
      <c r="E114" s="19">
        <v>3.1081745566288602E-3</v>
      </c>
    </row>
    <row r="115" spans="1:5" x14ac:dyDescent="0.25">
      <c r="A115" s="10">
        <v>2018</v>
      </c>
      <c r="B115" s="10" t="s">
        <v>53</v>
      </c>
      <c r="C115" s="10" t="s">
        <v>10</v>
      </c>
      <c r="D115" s="15">
        <v>78978.872401731802</v>
      </c>
      <c r="E115" s="19">
        <v>0.111034001482425</v>
      </c>
    </row>
    <row r="116" spans="1:5" x14ac:dyDescent="0.25">
      <c r="A116" s="10">
        <v>2018</v>
      </c>
      <c r="B116" s="10" t="s">
        <v>53</v>
      </c>
      <c r="C116" s="10" t="s">
        <v>11</v>
      </c>
      <c r="D116" s="15">
        <v>2861.26441236556</v>
      </c>
      <c r="E116" s="19">
        <v>2.2711642353889599E-2</v>
      </c>
    </row>
    <row r="117" spans="1:5" x14ac:dyDescent="0.25">
      <c r="A117" s="10">
        <v>2018</v>
      </c>
      <c r="B117" s="10" t="s">
        <v>53</v>
      </c>
      <c r="C117" s="10" t="s">
        <v>12</v>
      </c>
      <c r="D117" s="15">
        <v>5460.6096050912402</v>
      </c>
      <c r="E117" s="19">
        <v>7.6769054374768702E-3</v>
      </c>
    </row>
    <row r="118" spans="1:5" x14ac:dyDescent="0.25">
      <c r="A118" s="10">
        <v>2018</v>
      </c>
      <c r="B118" s="10" t="s">
        <v>53</v>
      </c>
      <c r="C118" s="10" t="s">
        <v>13</v>
      </c>
      <c r="D118" s="15">
        <v>3994.2425305882498</v>
      </c>
      <c r="E118" s="19">
        <v>3.17047971649764E-2</v>
      </c>
    </row>
    <row r="119" spans="1:5" x14ac:dyDescent="0.25">
      <c r="A119" s="10">
        <v>2018</v>
      </c>
      <c r="B119" s="10" t="s">
        <v>53</v>
      </c>
      <c r="C119" s="10" t="s">
        <v>14</v>
      </c>
      <c r="D119" s="15">
        <v>17217.588734475499</v>
      </c>
      <c r="E119" s="19">
        <v>2.42056858363759E-2</v>
      </c>
    </row>
    <row r="120" spans="1:5" x14ac:dyDescent="0.25">
      <c r="A120" s="10">
        <v>2018</v>
      </c>
      <c r="B120" s="10" t="s">
        <v>53</v>
      </c>
      <c r="C120" s="10" t="s">
        <v>70</v>
      </c>
      <c r="D120" s="15">
        <v>305863.62664179801</v>
      </c>
      <c r="E120" s="19">
        <v>0.430004396634317</v>
      </c>
    </row>
    <row r="121" spans="1:5" x14ac:dyDescent="0.25">
      <c r="A121" s="10">
        <v>2018</v>
      </c>
      <c r="B121" s="10" t="s">
        <v>53</v>
      </c>
      <c r="C121" s="10" t="s">
        <v>15</v>
      </c>
      <c r="D121" s="15">
        <v>177396.69176279599</v>
      </c>
      <c r="E121" s="19">
        <v>0.24939662896143999</v>
      </c>
    </row>
    <row r="122" spans="1:5" x14ac:dyDescent="0.25">
      <c r="A122" s="10">
        <v>2018</v>
      </c>
      <c r="B122" s="10" t="s">
        <v>53</v>
      </c>
      <c r="C122" s="10" t="s">
        <v>16</v>
      </c>
      <c r="D122" s="15">
        <v>3636.9586454164601</v>
      </c>
      <c r="E122" s="19">
        <v>2.8868811862897598E-2</v>
      </c>
    </row>
    <row r="123" spans="1:5" x14ac:dyDescent="0.25">
      <c r="A123" s="10">
        <v>2018</v>
      </c>
      <c r="B123" s="10" t="s">
        <v>53</v>
      </c>
      <c r="C123" s="10" t="s">
        <v>17</v>
      </c>
      <c r="D123" s="15">
        <v>25817.9884173028</v>
      </c>
      <c r="E123" s="19">
        <v>3.6296726922340497E-2</v>
      </c>
    </row>
    <row r="124" spans="1:5" x14ac:dyDescent="0.25">
      <c r="A124" s="10">
        <v>2018</v>
      </c>
      <c r="B124" s="10" t="s">
        <v>53</v>
      </c>
      <c r="C124" s="10" t="s">
        <v>18</v>
      </c>
      <c r="D124" s="15">
        <v>7150.9223956488604</v>
      </c>
      <c r="E124" s="19">
        <v>5.6761336438712499E-2</v>
      </c>
    </row>
    <row r="125" spans="1:5" x14ac:dyDescent="0.25">
      <c r="A125" s="10">
        <v>2018</v>
      </c>
      <c r="B125" s="10" t="s">
        <v>53</v>
      </c>
      <c r="C125" s="10" t="s">
        <v>19</v>
      </c>
      <c r="D125" s="15">
        <v>16067.7116876244</v>
      </c>
      <c r="E125" s="19">
        <v>2.2589108569037401E-2</v>
      </c>
    </row>
    <row r="126" spans="1:5" x14ac:dyDescent="0.25">
      <c r="A126" s="10">
        <v>2018</v>
      </c>
      <c r="B126" s="10" t="s">
        <v>53</v>
      </c>
      <c r="C126" s="10" t="s">
        <v>20</v>
      </c>
      <c r="D126" s="15">
        <v>3369.23553759782</v>
      </c>
      <c r="E126" s="19">
        <v>2.6743726376784901E-2</v>
      </c>
    </row>
    <row r="127" spans="1:5" x14ac:dyDescent="0.25">
      <c r="A127" s="10">
        <v>2018</v>
      </c>
      <c r="B127" s="10" t="s">
        <v>53</v>
      </c>
      <c r="C127" s="10" t="s">
        <v>21</v>
      </c>
      <c r="D127" s="15">
        <v>7088.3710410726299</v>
      </c>
      <c r="E127" s="19">
        <v>9.9653258744826206E-3</v>
      </c>
    </row>
    <row r="128" spans="1:5" x14ac:dyDescent="0.25">
      <c r="A128" s="10">
        <v>2018</v>
      </c>
      <c r="B128" s="10" t="s">
        <v>53</v>
      </c>
      <c r="C128" s="10" t="s">
        <v>22</v>
      </c>
      <c r="D128" s="15">
        <v>374.36151081660898</v>
      </c>
      <c r="E128" s="19">
        <v>2.97154108092348E-3</v>
      </c>
    </row>
    <row r="129" spans="1:5" x14ac:dyDescent="0.25">
      <c r="A129" s="10">
        <v>2018</v>
      </c>
      <c r="B129" s="10" t="s">
        <v>53</v>
      </c>
      <c r="C129" s="10" t="s">
        <v>23</v>
      </c>
      <c r="D129" s="15">
        <v>5613.7287312293602</v>
      </c>
      <c r="E129" s="19">
        <v>7.8921709732030394E-3</v>
      </c>
    </row>
    <row r="130" spans="1:5" x14ac:dyDescent="0.25">
      <c r="A130" s="10">
        <v>2018</v>
      </c>
      <c r="B130" s="10" t="s">
        <v>53</v>
      </c>
      <c r="C130" s="10" t="s">
        <v>24</v>
      </c>
      <c r="D130" s="15">
        <v>2265.3025947225201</v>
      </c>
      <c r="E130" s="19">
        <v>1.7981121259653499E-2</v>
      </c>
    </row>
    <row r="131" spans="1:5" x14ac:dyDescent="0.25">
      <c r="A131" s="10">
        <v>2018</v>
      </c>
      <c r="B131" s="10" t="s">
        <v>53</v>
      </c>
      <c r="C131" s="10" t="s">
        <v>25</v>
      </c>
      <c r="D131" s="15">
        <v>15604.964628412999</v>
      </c>
      <c r="E131" s="19">
        <v>2.1938546512426702E-2</v>
      </c>
    </row>
    <row r="132" spans="1:5" x14ac:dyDescent="0.25">
      <c r="A132" s="10">
        <v>2018</v>
      </c>
      <c r="B132" s="10" t="s">
        <v>53</v>
      </c>
      <c r="C132" s="10" t="s">
        <v>26</v>
      </c>
      <c r="D132" s="15">
        <v>2104.9583927728399</v>
      </c>
      <c r="E132" s="19">
        <v>1.6708369202044701E-2</v>
      </c>
    </row>
    <row r="133" spans="1:5" x14ac:dyDescent="0.25">
      <c r="A133" s="10">
        <v>2018</v>
      </c>
      <c r="B133" s="10" t="s">
        <v>53</v>
      </c>
      <c r="C133" s="10" t="s">
        <v>27</v>
      </c>
      <c r="D133" s="15">
        <v>6484.21924520435</v>
      </c>
      <c r="E133" s="19">
        <v>9.1159671870499406E-3</v>
      </c>
    </row>
    <row r="134" spans="1:5" x14ac:dyDescent="0.25">
      <c r="A134" s="10">
        <v>2018</v>
      </c>
      <c r="B134" s="10" t="s">
        <v>53</v>
      </c>
      <c r="C134" s="10" t="s">
        <v>28</v>
      </c>
      <c r="D134" s="15">
        <v>2337.6875146792399</v>
      </c>
      <c r="E134" s="19">
        <v>1.8555685570021699E-2</v>
      </c>
    </row>
    <row r="135" spans="1:5" x14ac:dyDescent="0.25">
      <c r="A135" s="10">
        <v>2018</v>
      </c>
      <c r="B135" s="10" t="s">
        <v>53</v>
      </c>
      <c r="C135" s="10" t="s">
        <v>29</v>
      </c>
      <c r="D135" s="15">
        <v>4333.2700475199199</v>
      </c>
      <c r="E135" s="19">
        <v>6.0920129428123698E-3</v>
      </c>
    </row>
    <row r="136" spans="1:5" x14ac:dyDescent="0.25">
      <c r="A136" s="10">
        <v>2018</v>
      </c>
      <c r="B136" s="10" t="s">
        <v>53</v>
      </c>
      <c r="C136" s="10" t="s">
        <v>30</v>
      </c>
      <c r="D136" s="15">
        <v>1001.47781157554</v>
      </c>
      <c r="E136" s="19">
        <v>7.9493547620281598E-3</v>
      </c>
    </row>
    <row r="137" spans="1:5" x14ac:dyDescent="0.25">
      <c r="A137" s="10">
        <v>2018</v>
      </c>
      <c r="B137" s="10" t="s">
        <v>53</v>
      </c>
      <c r="C137" s="10" t="s">
        <v>31</v>
      </c>
      <c r="D137" s="15">
        <v>47456.681080636197</v>
      </c>
      <c r="E137" s="19">
        <v>6.6717908691525094E-2</v>
      </c>
    </row>
    <row r="138" spans="1:5" x14ac:dyDescent="0.25">
      <c r="A138" s="10">
        <v>2018</v>
      </c>
      <c r="B138" s="10" t="s">
        <v>53</v>
      </c>
      <c r="C138" s="10" t="s">
        <v>52</v>
      </c>
      <c r="D138" s="15">
        <v>1670.7266603195801</v>
      </c>
      <c r="E138" s="19">
        <v>1.32616007861069E-2</v>
      </c>
    </row>
    <row r="139" spans="1:5" x14ac:dyDescent="0.25">
      <c r="A139" s="10">
        <v>2018</v>
      </c>
      <c r="B139" s="10" t="s">
        <v>53</v>
      </c>
      <c r="C139" s="10" t="s">
        <v>71</v>
      </c>
      <c r="D139" s="15">
        <v>60758.936453035603</v>
      </c>
      <c r="E139" s="19">
        <v>8.5419146096203505E-2</v>
      </c>
    </row>
    <row r="140" spans="1:5" x14ac:dyDescent="0.25">
      <c r="A140" s="10">
        <v>2018</v>
      </c>
      <c r="B140" s="10" t="s">
        <v>53</v>
      </c>
      <c r="C140" s="10" t="s">
        <v>32</v>
      </c>
      <c r="D140" s="15">
        <v>14080.0968383498</v>
      </c>
      <c r="E140" s="19">
        <v>1.9794781131716201E-2</v>
      </c>
    </row>
    <row r="141" spans="1:5" x14ac:dyDescent="0.25">
      <c r="A141" s="10">
        <v>2018</v>
      </c>
      <c r="B141" s="10" t="s">
        <v>53</v>
      </c>
      <c r="C141" s="10" t="s">
        <v>33</v>
      </c>
      <c r="D141" s="15">
        <v>3094.0242037449598</v>
      </c>
      <c r="E141" s="19">
        <v>2.4559202164625399E-2</v>
      </c>
    </row>
    <row r="142" spans="1:5" x14ac:dyDescent="0.25">
      <c r="A142" s="10">
        <v>2018</v>
      </c>
      <c r="B142" s="10" t="s">
        <v>53</v>
      </c>
      <c r="C142" s="10" t="s">
        <v>34</v>
      </c>
      <c r="D142" s="15">
        <v>3616.5360628255698</v>
      </c>
      <c r="E142" s="19">
        <v>5.0843783704388997E-3</v>
      </c>
    </row>
    <row r="143" spans="1:5" x14ac:dyDescent="0.25">
      <c r="A143" s="10">
        <v>2018</v>
      </c>
      <c r="B143" s="10" t="s">
        <v>53</v>
      </c>
      <c r="C143" s="10" t="s">
        <v>35</v>
      </c>
      <c r="D143" s="15">
        <v>2265.7595702868198</v>
      </c>
      <c r="E143" s="19">
        <v>1.7984748560065E-2</v>
      </c>
    </row>
    <row r="144" spans="1:5" x14ac:dyDescent="0.25">
      <c r="A144" s="10">
        <v>2018</v>
      </c>
      <c r="B144" s="10" t="s">
        <v>53</v>
      </c>
      <c r="C144" s="10" t="s">
        <v>36</v>
      </c>
      <c r="D144" s="15">
        <v>3273.8862318145998</v>
      </c>
      <c r="E144" s="19">
        <v>4.60265736471345E-3</v>
      </c>
    </row>
    <row r="145" spans="1:5" x14ac:dyDescent="0.25">
      <c r="A145" s="10">
        <v>2018</v>
      </c>
      <c r="B145" s="10" t="s">
        <v>53</v>
      </c>
      <c r="C145" s="10" t="s">
        <v>37</v>
      </c>
      <c r="D145" s="15">
        <v>1695.93535003486</v>
      </c>
      <c r="E145" s="19">
        <v>1.34616978979115E-2</v>
      </c>
    </row>
    <row r="146" spans="1:5" x14ac:dyDescent="0.25">
      <c r="A146" s="10">
        <v>2018</v>
      </c>
      <c r="B146" s="10" t="s">
        <v>53</v>
      </c>
      <c r="C146" s="10" t="s">
        <v>38</v>
      </c>
      <c r="D146" s="15">
        <v>39788.417320045599</v>
      </c>
      <c r="E146" s="19">
        <v>5.5937329229334899E-2</v>
      </c>
    </row>
    <row r="147" spans="1:5" x14ac:dyDescent="0.25">
      <c r="A147" s="10">
        <v>2018</v>
      </c>
      <c r="B147" s="10" t="s">
        <v>53</v>
      </c>
      <c r="C147" s="10" t="s">
        <v>39</v>
      </c>
      <c r="D147" s="15">
        <v>30288.3648943882</v>
      </c>
      <c r="E147" s="19">
        <v>0.240417665697918</v>
      </c>
    </row>
    <row r="148" spans="1:5" x14ac:dyDescent="0.25">
      <c r="A148" s="10">
        <v>2018</v>
      </c>
      <c r="B148" s="10" t="s">
        <v>53</v>
      </c>
      <c r="C148" s="10" t="s">
        <v>72</v>
      </c>
      <c r="D148" s="15">
        <v>157448.96552664801</v>
      </c>
      <c r="E148" s="19">
        <v>0.22135272560954899</v>
      </c>
    </row>
    <row r="149" spans="1:5" x14ac:dyDescent="0.25">
      <c r="A149" s="10">
        <v>2018</v>
      </c>
      <c r="B149" s="10" t="s">
        <v>53</v>
      </c>
      <c r="C149" s="10" t="s">
        <v>40</v>
      </c>
      <c r="D149" s="15">
        <v>53234.196370066798</v>
      </c>
      <c r="E149" s="19">
        <v>7.4840342219675796E-2</v>
      </c>
    </row>
    <row r="150" spans="1:5" x14ac:dyDescent="0.25">
      <c r="A150" s="10">
        <v>2018</v>
      </c>
      <c r="B150" s="10" t="s">
        <v>53</v>
      </c>
      <c r="C150" s="10" t="s">
        <v>41</v>
      </c>
      <c r="D150" s="15">
        <v>12745.7910433913</v>
      </c>
      <c r="E150" s="19">
        <v>0.101171302604496</v>
      </c>
    </row>
    <row r="151" spans="1:5" x14ac:dyDescent="0.25">
      <c r="A151" s="10">
        <v>2018</v>
      </c>
      <c r="B151" s="10" t="s">
        <v>53</v>
      </c>
      <c r="C151" s="10" t="s">
        <v>42</v>
      </c>
      <c r="D151" s="15">
        <v>35791.019489684899</v>
      </c>
      <c r="E151" s="19">
        <v>5.0317508850481599E-2</v>
      </c>
    </row>
    <row r="152" spans="1:5" x14ac:dyDescent="0.25">
      <c r="A152" s="10">
        <v>2018</v>
      </c>
      <c r="B152" s="10" t="s">
        <v>53</v>
      </c>
      <c r="C152" s="10" t="s">
        <v>43</v>
      </c>
      <c r="D152" s="15">
        <v>2258.1146636390599</v>
      </c>
      <c r="E152" s="19">
        <v>1.7924066162149501E-2</v>
      </c>
    </row>
    <row r="153" spans="1:5" x14ac:dyDescent="0.25">
      <c r="A153" s="10">
        <v>2018</v>
      </c>
      <c r="B153" s="10" t="s">
        <v>53</v>
      </c>
      <c r="C153" s="10" t="s">
        <v>44</v>
      </c>
      <c r="D153" s="15">
        <v>68423.749666895994</v>
      </c>
      <c r="E153" s="19">
        <v>9.6194874539391906E-2</v>
      </c>
    </row>
    <row r="154" spans="1:5" x14ac:dyDescent="0.25">
      <c r="A154" s="10">
        <v>2018</v>
      </c>
      <c r="B154" s="10" t="s">
        <v>53</v>
      </c>
      <c r="C154" s="10" t="s">
        <v>45</v>
      </c>
      <c r="D154" s="15">
        <v>34367.534626900502</v>
      </c>
      <c r="E154" s="19">
        <v>0.27279658309724902</v>
      </c>
    </row>
    <row r="155" spans="1:5" x14ac:dyDescent="0.25">
      <c r="A155" s="10">
        <v>2018</v>
      </c>
      <c r="B155" s="10" t="s">
        <v>53</v>
      </c>
      <c r="C155" s="10" t="s">
        <v>73</v>
      </c>
      <c r="D155" s="15">
        <v>47123.603927442899</v>
      </c>
      <c r="E155" s="19">
        <v>6.6249645623228506E-2</v>
      </c>
    </row>
    <row r="156" spans="1:5" x14ac:dyDescent="0.25">
      <c r="A156" s="10">
        <v>2018</v>
      </c>
      <c r="B156" s="10" t="s">
        <v>53</v>
      </c>
      <c r="C156" s="10" t="s">
        <v>46</v>
      </c>
      <c r="D156" s="15">
        <v>7063.2333583504796</v>
      </c>
      <c r="E156" s="19">
        <v>9.9299855687051703E-3</v>
      </c>
    </row>
    <row r="157" spans="1:5" x14ac:dyDescent="0.25">
      <c r="A157" s="10">
        <v>2018</v>
      </c>
      <c r="B157" s="10" t="s">
        <v>53</v>
      </c>
      <c r="C157" s="10" t="s">
        <v>47</v>
      </c>
      <c r="D157" s="15">
        <v>23346.153439605001</v>
      </c>
      <c r="E157" s="19">
        <v>3.2821649091627103E-2</v>
      </c>
    </row>
    <row r="158" spans="1:5" x14ac:dyDescent="0.25">
      <c r="A158" s="10">
        <v>2018</v>
      </c>
      <c r="B158" s="10" t="s">
        <v>53</v>
      </c>
      <c r="C158" s="10" t="s">
        <v>48</v>
      </c>
      <c r="D158" s="15">
        <v>1754.1377331793201</v>
      </c>
      <c r="E158" s="19">
        <v>1.39236865573336E-2</v>
      </c>
    </row>
    <row r="159" spans="1:5" x14ac:dyDescent="0.25">
      <c r="A159" s="10">
        <v>2018</v>
      </c>
      <c r="B159" s="10" t="s">
        <v>53</v>
      </c>
      <c r="C159" s="10" t="s">
        <v>49</v>
      </c>
      <c r="D159" s="15">
        <v>11334.827442932899</v>
      </c>
      <c r="E159" s="19">
        <v>1.5935290145697899E-2</v>
      </c>
    </row>
    <row r="160" spans="1:5" x14ac:dyDescent="0.25">
      <c r="A160" s="10">
        <v>2018</v>
      </c>
      <c r="B160" s="10" t="s">
        <v>53</v>
      </c>
      <c r="C160" s="10" t="s">
        <v>51</v>
      </c>
      <c r="D160" s="15">
        <v>5379.3896865544402</v>
      </c>
      <c r="E160" s="19">
        <v>7.5627208171983604E-3</v>
      </c>
    </row>
    <row r="161" spans="1:5" x14ac:dyDescent="0.25">
      <c r="A161" s="10">
        <v>2018</v>
      </c>
      <c r="B161" s="10" t="s">
        <v>53</v>
      </c>
      <c r="C161" s="10" t="s">
        <v>4</v>
      </c>
      <c r="D161" s="15">
        <v>711303.48674529803</v>
      </c>
      <c r="E161" s="19">
        <v>1</v>
      </c>
    </row>
    <row r="162" spans="1:5" x14ac:dyDescent="0.25">
      <c r="A162" s="10">
        <v>2019</v>
      </c>
      <c r="B162" s="10" t="s">
        <v>53</v>
      </c>
      <c r="C162" s="10" t="s">
        <v>69</v>
      </c>
      <c r="D162" s="15">
        <v>150175.558023252</v>
      </c>
      <c r="E162" s="19">
        <v>0.21550653241902001</v>
      </c>
    </row>
    <row r="163" spans="1:5" x14ac:dyDescent="0.25">
      <c r="A163" s="10">
        <v>2019</v>
      </c>
      <c r="B163" s="10" t="s">
        <v>53</v>
      </c>
      <c r="C163" s="10" t="s">
        <v>5</v>
      </c>
      <c r="D163" s="15">
        <v>7752.8055637847201</v>
      </c>
      <c r="E163" s="19">
        <v>1.11255138023954E-2</v>
      </c>
    </row>
    <row r="164" spans="1:5" x14ac:dyDescent="0.25">
      <c r="A164" s="10">
        <v>2019</v>
      </c>
      <c r="B164" s="10" t="s">
        <v>53</v>
      </c>
      <c r="C164" s="10" t="s">
        <v>6</v>
      </c>
      <c r="D164" s="15">
        <v>3831.9118570161199</v>
      </c>
      <c r="E164" s="19">
        <v>5.4989110592351502E-3</v>
      </c>
    </row>
    <row r="165" spans="1:5" x14ac:dyDescent="0.25">
      <c r="A165" s="10">
        <v>2019</v>
      </c>
      <c r="B165" s="10" t="s">
        <v>53</v>
      </c>
      <c r="C165" s="10" t="s">
        <v>7</v>
      </c>
      <c r="D165" s="15">
        <v>26805.828375793299</v>
      </c>
      <c r="E165" s="19">
        <v>3.8467185991692E-2</v>
      </c>
    </row>
    <row r="166" spans="1:5" x14ac:dyDescent="0.25">
      <c r="A166" s="10">
        <v>2019</v>
      </c>
      <c r="B166" s="10" t="s">
        <v>53</v>
      </c>
      <c r="C166" s="10" t="s">
        <v>8</v>
      </c>
      <c r="D166" s="15">
        <v>10959.8549754539</v>
      </c>
      <c r="E166" s="19">
        <v>7.6889423828508593E-2</v>
      </c>
    </row>
    <row r="167" spans="1:5" x14ac:dyDescent="0.25">
      <c r="A167" s="10">
        <v>2019</v>
      </c>
      <c r="B167" s="10" t="s">
        <v>53</v>
      </c>
      <c r="C167" s="10" t="s">
        <v>9</v>
      </c>
      <c r="D167" s="15">
        <v>3220.9150583335299</v>
      </c>
      <c r="E167" s="19">
        <v>4.62211191071579E-3</v>
      </c>
    </row>
    <row r="168" spans="1:5" x14ac:dyDescent="0.25">
      <c r="A168" s="10">
        <v>2019</v>
      </c>
      <c r="B168" s="10" t="s">
        <v>53</v>
      </c>
      <c r="C168" s="10" t="s">
        <v>10</v>
      </c>
      <c r="D168" s="15">
        <v>93353.3581086661</v>
      </c>
      <c r="E168" s="19">
        <v>0.13396493251288399</v>
      </c>
    </row>
    <row r="169" spans="1:5" x14ac:dyDescent="0.25">
      <c r="A169" s="10">
        <v>2019</v>
      </c>
      <c r="B169" s="10" t="s">
        <v>53</v>
      </c>
      <c r="C169" s="10" t="s">
        <v>11</v>
      </c>
      <c r="D169" s="15">
        <v>7064.5667791300202</v>
      </c>
      <c r="E169" s="19">
        <v>4.95618300116085E-2</v>
      </c>
    </row>
    <row r="170" spans="1:5" x14ac:dyDescent="0.25">
      <c r="A170" s="10">
        <v>2019</v>
      </c>
      <c r="B170" s="10" t="s">
        <v>53</v>
      </c>
      <c r="C170" s="10" t="s">
        <v>12</v>
      </c>
      <c r="D170" s="15">
        <v>2192.2188319806901</v>
      </c>
      <c r="E170" s="19">
        <v>3.1459012705029E-3</v>
      </c>
    </row>
    <row r="171" spans="1:5" x14ac:dyDescent="0.25">
      <c r="A171" s="10">
        <v>2019</v>
      </c>
      <c r="B171" s="10" t="s">
        <v>53</v>
      </c>
      <c r="C171" s="10" t="s">
        <v>13</v>
      </c>
      <c r="D171" s="15">
        <v>1214.74476466737</v>
      </c>
      <c r="E171" s="19">
        <v>8.5221041029425407E-3</v>
      </c>
    </row>
    <row r="172" spans="1:5" x14ac:dyDescent="0.25">
      <c r="A172" s="10">
        <v>2019</v>
      </c>
      <c r="B172" s="10" t="s">
        <v>53</v>
      </c>
      <c r="C172" s="10" t="s">
        <v>14</v>
      </c>
      <c r="D172" s="15">
        <v>13018.5202276779</v>
      </c>
      <c r="E172" s="19">
        <v>1.8681975871595102E-2</v>
      </c>
    </row>
    <row r="173" spans="1:5" x14ac:dyDescent="0.25">
      <c r="A173" s="10">
        <v>2019</v>
      </c>
      <c r="B173" s="10" t="s">
        <v>53</v>
      </c>
      <c r="C173" s="10" t="s">
        <v>70</v>
      </c>
      <c r="D173" s="15">
        <v>304873.54164336401</v>
      </c>
      <c r="E173" s="19">
        <v>0.43750288429555201</v>
      </c>
    </row>
    <row r="174" spans="1:5" x14ac:dyDescent="0.25">
      <c r="A174" s="10">
        <v>2019</v>
      </c>
      <c r="B174" s="10" t="s">
        <v>53</v>
      </c>
      <c r="C174" s="10" t="s">
        <v>15</v>
      </c>
      <c r="D174" s="15">
        <v>146532.640328154</v>
      </c>
      <c r="E174" s="19">
        <v>0.210278833779559</v>
      </c>
    </row>
    <row r="175" spans="1:5" x14ac:dyDescent="0.25">
      <c r="A175" s="10">
        <v>2019</v>
      </c>
      <c r="B175" s="10" t="s">
        <v>53</v>
      </c>
      <c r="C175" s="10" t="s">
        <v>16</v>
      </c>
      <c r="D175" s="15">
        <v>2039.0474922231599</v>
      </c>
      <c r="E175" s="19">
        <v>1.43050421002045E-2</v>
      </c>
    </row>
    <row r="176" spans="1:5" x14ac:dyDescent="0.25">
      <c r="A176" s="10">
        <v>2019</v>
      </c>
      <c r="B176" s="10" t="s">
        <v>53</v>
      </c>
      <c r="C176" s="10" t="s">
        <v>17</v>
      </c>
      <c r="D176" s="15">
        <v>34824.686542413103</v>
      </c>
      <c r="E176" s="19">
        <v>4.9974493440355497E-2</v>
      </c>
    </row>
    <row r="177" spans="1:5" x14ac:dyDescent="0.25">
      <c r="A177" s="10">
        <v>2019</v>
      </c>
      <c r="B177" s="10" t="s">
        <v>53</v>
      </c>
      <c r="C177" s="10" t="s">
        <v>18</v>
      </c>
      <c r="D177" s="15">
        <v>10220.056371843701</v>
      </c>
      <c r="E177" s="19">
        <v>7.1699328840196905E-2</v>
      </c>
    </row>
    <row r="178" spans="1:5" x14ac:dyDescent="0.25">
      <c r="A178" s="10">
        <v>2019</v>
      </c>
      <c r="B178" s="10" t="s">
        <v>53</v>
      </c>
      <c r="C178" s="10" t="s">
        <v>19</v>
      </c>
      <c r="D178" s="15">
        <v>22049.374220607999</v>
      </c>
      <c r="E178" s="19">
        <v>3.1641528374123498E-2</v>
      </c>
    </row>
    <row r="179" spans="1:5" x14ac:dyDescent="0.25">
      <c r="A179" s="10">
        <v>2019</v>
      </c>
      <c r="B179" s="10" t="s">
        <v>53</v>
      </c>
      <c r="C179" s="10" t="s">
        <v>20</v>
      </c>
      <c r="D179" s="15">
        <v>4163.5050513690503</v>
      </c>
      <c r="E179" s="19">
        <v>2.92092828987085E-2</v>
      </c>
    </row>
    <row r="180" spans="1:5" x14ac:dyDescent="0.25">
      <c r="A180" s="10">
        <v>2019</v>
      </c>
      <c r="B180" s="10" t="s">
        <v>53</v>
      </c>
      <c r="C180" s="10" t="s">
        <v>21</v>
      </c>
      <c r="D180" s="15">
        <v>8675.2558980329595</v>
      </c>
      <c r="E180" s="19">
        <v>1.2449258328331001E-2</v>
      </c>
    </row>
    <row r="181" spans="1:5" x14ac:dyDescent="0.25">
      <c r="A181" s="10">
        <v>2019</v>
      </c>
      <c r="B181" s="10" t="s">
        <v>53</v>
      </c>
      <c r="C181" s="10" t="s">
        <v>22</v>
      </c>
      <c r="D181" s="15">
        <v>329.60239076993798</v>
      </c>
      <c r="E181" s="19">
        <v>2.3123424512056399E-3</v>
      </c>
    </row>
    <row r="182" spans="1:5" x14ac:dyDescent="0.25">
      <c r="A182" s="10">
        <v>2019</v>
      </c>
      <c r="B182" s="10" t="s">
        <v>53</v>
      </c>
      <c r="C182" s="10" t="s">
        <v>23</v>
      </c>
      <c r="D182" s="15">
        <v>6418.8757900821402</v>
      </c>
      <c r="E182" s="19">
        <v>9.2112836586551294E-3</v>
      </c>
    </row>
    <row r="183" spans="1:5" x14ac:dyDescent="0.25">
      <c r="A183" s="10">
        <v>2019</v>
      </c>
      <c r="B183" s="10" t="s">
        <v>53</v>
      </c>
      <c r="C183" s="10" t="s">
        <v>24</v>
      </c>
      <c r="D183" s="15">
        <v>2611.0082776745699</v>
      </c>
      <c r="E183" s="19">
        <v>1.83176622803395E-2</v>
      </c>
    </row>
    <row r="184" spans="1:5" x14ac:dyDescent="0.25">
      <c r="A184" s="10">
        <v>2019</v>
      </c>
      <c r="B184" s="10" t="s">
        <v>53</v>
      </c>
      <c r="C184" s="10" t="s">
        <v>25</v>
      </c>
      <c r="D184" s="15">
        <v>18200.1589785867</v>
      </c>
      <c r="E184" s="19">
        <v>2.6117786426622099E-2</v>
      </c>
    </row>
    <row r="185" spans="1:5" x14ac:dyDescent="0.25">
      <c r="A185" s="10">
        <v>2019</v>
      </c>
      <c r="B185" s="10" t="s">
        <v>53</v>
      </c>
      <c r="C185" s="10" t="s">
        <v>26</v>
      </c>
      <c r="D185" s="15">
        <v>9480.4751683932609</v>
      </c>
      <c r="E185" s="19">
        <v>6.6510759033839198E-2</v>
      </c>
    </row>
    <row r="186" spans="1:5" x14ac:dyDescent="0.25">
      <c r="A186" s="10">
        <v>2019</v>
      </c>
      <c r="B186" s="10" t="s">
        <v>53</v>
      </c>
      <c r="C186" s="10" t="s">
        <v>27</v>
      </c>
      <c r="D186" s="15">
        <v>4963.4966659305801</v>
      </c>
      <c r="E186" s="19">
        <v>7.1227699715452003E-3</v>
      </c>
    </row>
    <row r="187" spans="1:5" x14ac:dyDescent="0.25">
      <c r="A187" s="10">
        <v>2019</v>
      </c>
      <c r="B187" s="10" t="s">
        <v>53</v>
      </c>
      <c r="C187" s="10" t="s">
        <v>28</v>
      </c>
      <c r="D187" s="15">
        <v>601.08698578098404</v>
      </c>
      <c r="E187" s="19">
        <v>4.21695653008406E-3</v>
      </c>
    </row>
    <row r="188" spans="1:5" x14ac:dyDescent="0.25">
      <c r="A188" s="10">
        <v>2019</v>
      </c>
      <c r="B188" s="10" t="s">
        <v>53</v>
      </c>
      <c r="C188" s="10" t="s">
        <v>29</v>
      </c>
      <c r="D188" s="15">
        <v>4841.7179348302498</v>
      </c>
      <c r="E188" s="19">
        <v>6.9480137568371002E-3</v>
      </c>
    </row>
    <row r="189" spans="1:5" x14ac:dyDescent="0.25">
      <c r="A189" s="10">
        <v>2019</v>
      </c>
      <c r="B189" s="10" t="s">
        <v>53</v>
      </c>
      <c r="C189" s="10" t="s">
        <v>30</v>
      </c>
      <c r="D189" s="15">
        <v>2110.2610112982202</v>
      </c>
      <c r="E189" s="19">
        <v>1.4804644190081101E-2</v>
      </c>
    </row>
    <row r="190" spans="1:5" x14ac:dyDescent="0.25">
      <c r="A190" s="10">
        <v>2019</v>
      </c>
      <c r="B190" s="10" t="s">
        <v>53</v>
      </c>
      <c r="C190" s="10" t="s">
        <v>31</v>
      </c>
      <c r="D190" s="15">
        <v>58367.335284726003</v>
      </c>
      <c r="E190" s="19">
        <v>8.3758916559524305E-2</v>
      </c>
    </row>
    <row r="191" spans="1:5" x14ac:dyDescent="0.25">
      <c r="A191" s="10">
        <v>2019</v>
      </c>
      <c r="B191" s="10" t="s">
        <v>53</v>
      </c>
      <c r="C191" s="10" t="s">
        <v>52</v>
      </c>
      <c r="D191" s="15">
        <v>837.83631101998799</v>
      </c>
      <c r="E191" s="19">
        <v>5.8778835451024601E-3</v>
      </c>
    </row>
    <row r="192" spans="1:5" x14ac:dyDescent="0.25">
      <c r="A192" s="10">
        <v>2019</v>
      </c>
      <c r="B192" s="10" t="s">
        <v>53</v>
      </c>
      <c r="C192" s="10" t="s">
        <v>71</v>
      </c>
      <c r="D192" s="15">
        <v>82452.769761605799</v>
      </c>
      <c r="E192" s="19">
        <v>0.118322253857823</v>
      </c>
    </row>
    <row r="193" spans="1:5" x14ac:dyDescent="0.25">
      <c r="A193" s="10">
        <v>2019</v>
      </c>
      <c r="B193" s="10" t="s">
        <v>53</v>
      </c>
      <c r="C193" s="10" t="s">
        <v>32</v>
      </c>
      <c r="D193" s="15">
        <v>12061.8052088437</v>
      </c>
      <c r="E193" s="19">
        <v>1.7309060472204901E-2</v>
      </c>
    </row>
    <row r="194" spans="1:5" x14ac:dyDescent="0.25">
      <c r="A194" s="10">
        <v>2019</v>
      </c>
      <c r="B194" s="10" t="s">
        <v>53</v>
      </c>
      <c r="C194" s="10" t="s">
        <v>33</v>
      </c>
      <c r="D194" s="15">
        <v>1184.93721098169</v>
      </c>
      <c r="E194" s="19">
        <v>8.3129876836320494E-3</v>
      </c>
    </row>
    <row r="195" spans="1:5" x14ac:dyDescent="0.25">
      <c r="A195" s="10">
        <v>2019</v>
      </c>
      <c r="B195" s="10" t="s">
        <v>53</v>
      </c>
      <c r="C195" s="10" t="s">
        <v>34</v>
      </c>
      <c r="D195" s="15">
        <v>3330.4586997665801</v>
      </c>
      <c r="E195" s="19">
        <v>4.7793103964382999E-3</v>
      </c>
    </row>
    <row r="196" spans="1:5" x14ac:dyDescent="0.25">
      <c r="A196" s="10">
        <v>2019</v>
      </c>
      <c r="B196" s="10" t="s">
        <v>53</v>
      </c>
      <c r="C196" s="10" t="s">
        <v>35</v>
      </c>
      <c r="D196" s="15">
        <v>787.05356258826998</v>
      </c>
      <c r="E196" s="19">
        <v>5.5216145729228101E-3</v>
      </c>
    </row>
    <row r="197" spans="1:5" x14ac:dyDescent="0.25">
      <c r="A197" s="10">
        <v>2019</v>
      </c>
      <c r="B197" s="10" t="s">
        <v>53</v>
      </c>
      <c r="C197" s="10" t="s">
        <v>36</v>
      </c>
      <c r="D197" s="15">
        <v>4536.6078582394603</v>
      </c>
      <c r="E197" s="19">
        <v>6.5101714376362496E-3</v>
      </c>
    </row>
    <row r="198" spans="1:5" x14ac:dyDescent="0.25">
      <c r="A198" s="10">
        <v>2019</v>
      </c>
      <c r="B198" s="10" t="s">
        <v>53</v>
      </c>
      <c r="C198" s="10" t="s">
        <v>37</v>
      </c>
      <c r="D198" s="15">
        <v>730.98698281986105</v>
      </c>
      <c r="E198" s="19">
        <v>5.1282766114185002E-3</v>
      </c>
    </row>
    <row r="199" spans="1:5" x14ac:dyDescent="0.25">
      <c r="A199" s="10">
        <v>2019</v>
      </c>
      <c r="B199" s="10" t="s">
        <v>53</v>
      </c>
      <c r="C199" s="10" t="s">
        <v>38</v>
      </c>
      <c r="D199" s="15">
        <v>62523.897994756</v>
      </c>
      <c r="E199" s="19">
        <v>8.9723711551543503E-2</v>
      </c>
    </row>
    <row r="200" spans="1:5" x14ac:dyDescent="0.25">
      <c r="A200" s="10">
        <v>2019</v>
      </c>
      <c r="B200" s="10" t="s">
        <v>53</v>
      </c>
      <c r="C200" s="10" t="s">
        <v>39</v>
      </c>
      <c r="D200" s="15">
        <v>41263.545900368197</v>
      </c>
      <c r="E200" s="19">
        <v>0.28948651934777297</v>
      </c>
    </row>
    <row r="201" spans="1:5" x14ac:dyDescent="0.25">
      <c r="A201" s="10">
        <v>2019</v>
      </c>
      <c r="B201" s="10" t="s">
        <v>53</v>
      </c>
      <c r="C201" s="10" t="s">
        <v>72</v>
      </c>
      <c r="D201" s="15">
        <v>116454.24087528299</v>
      </c>
      <c r="E201" s="19">
        <v>0.16711540790569701</v>
      </c>
    </row>
    <row r="202" spans="1:5" x14ac:dyDescent="0.25">
      <c r="A202" s="10">
        <v>2019</v>
      </c>
      <c r="B202" s="10" t="s">
        <v>53</v>
      </c>
      <c r="C202" s="10" t="s">
        <v>40</v>
      </c>
      <c r="D202" s="15">
        <v>38615.664964860996</v>
      </c>
      <c r="E202" s="19">
        <v>5.5414663765346601E-2</v>
      </c>
    </row>
    <row r="203" spans="1:5" x14ac:dyDescent="0.25">
      <c r="A203" s="10">
        <v>2019</v>
      </c>
      <c r="B203" s="10" t="s">
        <v>53</v>
      </c>
      <c r="C203" s="10" t="s">
        <v>41</v>
      </c>
      <c r="D203" s="15">
        <v>16626.198144136699</v>
      </c>
      <c r="E203" s="19">
        <v>0.11664194449875399</v>
      </c>
    </row>
    <row r="204" spans="1:5" x14ac:dyDescent="0.25">
      <c r="A204" s="10">
        <v>2019</v>
      </c>
      <c r="B204" s="10" t="s">
        <v>53</v>
      </c>
      <c r="C204" s="10" t="s">
        <v>42</v>
      </c>
      <c r="D204" s="15">
        <v>34797.455459338104</v>
      </c>
      <c r="E204" s="19">
        <v>4.9935416000825697E-2</v>
      </c>
    </row>
    <row r="205" spans="1:5" x14ac:dyDescent="0.25">
      <c r="A205" s="10">
        <v>2019</v>
      </c>
      <c r="B205" s="10" t="s">
        <v>53</v>
      </c>
      <c r="C205" s="10" t="s">
        <v>43</v>
      </c>
      <c r="D205" s="15">
        <v>2596.5134819062</v>
      </c>
      <c r="E205" s="19">
        <v>1.8215973298355899E-2</v>
      </c>
    </row>
    <row r="206" spans="1:5" x14ac:dyDescent="0.25">
      <c r="A206" s="10">
        <v>2019</v>
      </c>
      <c r="B206" s="10" t="s">
        <v>53</v>
      </c>
      <c r="C206" s="10" t="s">
        <v>44</v>
      </c>
      <c r="D206" s="15">
        <v>43041.1204510834</v>
      </c>
      <c r="E206" s="19">
        <v>6.1765328139524303E-2</v>
      </c>
    </row>
    <row r="207" spans="1:5" x14ac:dyDescent="0.25">
      <c r="A207" s="10">
        <v>2019</v>
      </c>
      <c r="B207" s="10" t="s">
        <v>53</v>
      </c>
      <c r="C207" s="10" t="s">
        <v>45</v>
      </c>
      <c r="D207" s="15">
        <v>25037.0106193305</v>
      </c>
      <c r="E207" s="19">
        <v>0.175648430131608</v>
      </c>
    </row>
    <row r="208" spans="1:5" x14ac:dyDescent="0.25">
      <c r="A208" s="10">
        <v>2019</v>
      </c>
      <c r="B208" s="10" t="s">
        <v>53</v>
      </c>
      <c r="C208" s="10" t="s">
        <v>73</v>
      </c>
      <c r="D208" s="15">
        <v>42893.105066258198</v>
      </c>
      <c r="E208" s="19">
        <v>6.1552921521907999E-2</v>
      </c>
    </row>
    <row r="209" spans="1:5" x14ac:dyDescent="0.25">
      <c r="A209" s="10">
        <v>2019</v>
      </c>
      <c r="B209" s="10" t="s">
        <v>53</v>
      </c>
      <c r="C209" s="10" t="s">
        <v>46</v>
      </c>
      <c r="D209" s="15">
        <v>4628.6896373814798</v>
      </c>
      <c r="E209" s="19">
        <v>6.6423116153261396E-3</v>
      </c>
    </row>
    <row r="210" spans="1:5" x14ac:dyDescent="0.25">
      <c r="A210" s="10">
        <v>2019</v>
      </c>
      <c r="B210" s="10" t="s">
        <v>53</v>
      </c>
      <c r="C210" s="10" t="s">
        <v>47</v>
      </c>
      <c r="D210" s="15">
        <v>15474.8147983902</v>
      </c>
      <c r="E210" s="19">
        <v>2.2206833927737101E-2</v>
      </c>
    </row>
    <row r="211" spans="1:5" x14ac:dyDescent="0.25">
      <c r="A211" s="10">
        <v>2019</v>
      </c>
      <c r="B211" s="10" t="s">
        <v>53</v>
      </c>
      <c r="C211" s="10" t="s">
        <v>48</v>
      </c>
      <c r="D211" s="15">
        <v>2078.80960938731</v>
      </c>
      <c r="E211" s="19">
        <v>1.4583995269366001E-2</v>
      </c>
    </row>
    <row r="212" spans="1:5" x14ac:dyDescent="0.25">
      <c r="A212" s="10">
        <v>2019</v>
      </c>
      <c r="B212" s="10" t="s">
        <v>53</v>
      </c>
      <c r="C212" s="10" t="s">
        <v>49</v>
      </c>
      <c r="D212" s="15">
        <v>16140.3230072772</v>
      </c>
      <c r="E212" s="19">
        <v>2.3161858622044701E-2</v>
      </c>
    </row>
    <row r="213" spans="1:5" x14ac:dyDescent="0.25">
      <c r="A213" s="10">
        <v>2019</v>
      </c>
      <c r="B213" s="10" t="s">
        <v>53</v>
      </c>
      <c r="C213" s="10" t="s">
        <v>50</v>
      </c>
      <c r="D213" s="15">
        <v>603.37365475192303</v>
      </c>
      <c r="E213" s="19">
        <v>4.23299877334876E-3</v>
      </c>
    </row>
    <row r="214" spans="1:5" x14ac:dyDescent="0.25">
      <c r="A214" s="10">
        <v>2019</v>
      </c>
      <c r="B214" s="10" t="s">
        <v>53</v>
      </c>
      <c r="C214" s="10" t="s">
        <v>51</v>
      </c>
      <c r="D214" s="15">
        <v>6649.2776232091901</v>
      </c>
      <c r="E214" s="19">
        <v>9.5419173567999893E-3</v>
      </c>
    </row>
    <row r="215" spans="1:5" x14ac:dyDescent="0.25">
      <c r="A215" s="10">
        <v>2019</v>
      </c>
      <c r="B215" s="10" t="s">
        <v>53</v>
      </c>
      <c r="C215" s="10" t="s">
        <v>4</v>
      </c>
      <c r="D215" s="15">
        <v>696849.21536976297</v>
      </c>
      <c r="E215" s="19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52E1D-39F6-47CA-8D4D-66385D1D3A7F}">
  <sheetPr>
    <tabColor theme="8" tint="0.39997558519241921"/>
  </sheetPr>
  <dimension ref="A1:E217"/>
  <sheetViews>
    <sheetView topLeftCell="A97" workbookViewId="0">
      <selection activeCell="D2" sqref="D2:D109"/>
    </sheetView>
  </sheetViews>
  <sheetFormatPr defaultRowHeight="15" x14ac:dyDescent="0.25"/>
  <cols>
    <col min="1" max="1" width="5" style="10" bestFit="1" customWidth="1"/>
    <col min="2" max="2" width="22.85546875" style="10" bestFit="1" customWidth="1"/>
    <col min="3" max="3" width="64.5703125" style="10" bestFit="1" customWidth="1"/>
    <col min="4" max="4" width="12.85546875" style="15" customWidth="1"/>
    <col min="5" max="5" width="24.5703125" style="19" bestFit="1" customWidth="1"/>
  </cols>
  <sheetData>
    <row r="1" spans="1:5" x14ac:dyDescent="0.25">
      <c r="A1" s="11" t="s">
        <v>0</v>
      </c>
      <c r="B1" s="11" t="s">
        <v>1</v>
      </c>
      <c r="C1" s="11" t="s">
        <v>66</v>
      </c>
      <c r="D1" s="14" t="s">
        <v>2</v>
      </c>
      <c r="E1" s="18" t="s">
        <v>80</v>
      </c>
    </row>
    <row r="2" spans="1:5" x14ac:dyDescent="0.25">
      <c r="A2" s="23">
        <v>2016</v>
      </c>
      <c r="B2" s="23" t="s">
        <v>74</v>
      </c>
      <c r="C2" s="23" t="s">
        <v>69</v>
      </c>
      <c r="D2" s="24">
        <v>104930</v>
      </c>
      <c r="E2" s="27">
        <f>D2/$D$55</f>
        <v>0.19558612462487651</v>
      </c>
    </row>
    <row r="3" spans="1:5" x14ac:dyDescent="0.25">
      <c r="A3" s="10">
        <v>2016</v>
      </c>
      <c r="B3" s="10" t="s">
        <v>74</v>
      </c>
      <c r="C3" s="10" t="s">
        <v>5</v>
      </c>
      <c r="D3" s="15">
        <v>14412</v>
      </c>
      <c r="E3" s="27">
        <f t="shared" ref="E3:E55" si="0">D3/$D$55</f>
        <v>2.6863501649611363E-2</v>
      </c>
    </row>
    <row r="4" spans="1:5" x14ac:dyDescent="0.25">
      <c r="A4" s="10">
        <v>2016</v>
      </c>
      <c r="B4" s="10" t="s">
        <v>74</v>
      </c>
      <c r="C4" s="10" t="s">
        <v>6</v>
      </c>
      <c r="D4" s="15">
        <v>1925</v>
      </c>
      <c r="E4" s="27">
        <f t="shared" si="0"/>
        <v>3.5881377099293557E-3</v>
      </c>
    </row>
    <row r="5" spans="1:5" x14ac:dyDescent="0.25">
      <c r="A5" s="10">
        <v>2016</v>
      </c>
      <c r="B5" s="10" t="s">
        <v>74</v>
      </c>
      <c r="C5" s="10" t="s">
        <v>7</v>
      </c>
      <c r="D5" s="15">
        <v>22216</v>
      </c>
      <c r="E5" s="27">
        <f t="shared" si="0"/>
        <v>4.1409905124047047E-2</v>
      </c>
    </row>
    <row r="6" spans="1:5" x14ac:dyDescent="0.25">
      <c r="A6" s="10">
        <v>2016</v>
      </c>
      <c r="B6" s="10" t="s">
        <v>74</v>
      </c>
      <c r="C6" s="10" t="s">
        <v>8</v>
      </c>
      <c r="D6" s="15">
        <v>6531</v>
      </c>
      <c r="E6" s="27">
        <f t="shared" si="0"/>
        <v>1.2173572666778504E-2</v>
      </c>
    </row>
    <row r="7" spans="1:5" x14ac:dyDescent="0.25">
      <c r="A7" s="10">
        <v>2016</v>
      </c>
      <c r="B7" s="10" t="s">
        <v>74</v>
      </c>
      <c r="C7" s="10" t="s">
        <v>9</v>
      </c>
      <c r="D7" s="15">
        <v>1691</v>
      </c>
      <c r="E7" s="27">
        <f t="shared" si="0"/>
        <v>3.1519692818132677E-3</v>
      </c>
    </row>
    <row r="8" spans="1:5" x14ac:dyDescent="0.25">
      <c r="A8" s="10">
        <v>2016</v>
      </c>
      <c r="B8" s="10" t="s">
        <v>74</v>
      </c>
      <c r="C8" s="10" t="s">
        <v>10</v>
      </c>
      <c r="D8" s="15">
        <v>54079</v>
      </c>
      <c r="E8" s="27">
        <f t="shared" si="0"/>
        <v>0.10080150608585435</v>
      </c>
    </row>
    <row r="9" spans="1:5" x14ac:dyDescent="0.25">
      <c r="A9" s="10">
        <v>2016</v>
      </c>
      <c r="B9" s="10" t="s">
        <v>74</v>
      </c>
      <c r="C9" s="10" t="s">
        <v>11</v>
      </c>
      <c r="D9" s="15">
        <v>9156</v>
      </c>
      <c r="E9" s="27">
        <f t="shared" si="0"/>
        <v>1.7066487725773082E-2</v>
      </c>
    </row>
    <row r="10" spans="1:5" x14ac:dyDescent="0.25">
      <c r="A10" s="10">
        <v>2016</v>
      </c>
      <c r="B10" s="10" t="s">
        <v>74</v>
      </c>
      <c r="C10" s="10" t="s">
        <v>12</v>
      </c>
      <c r="D10" s="15">
        <v>4184</v>
      </c>
      <c r="E10" s="27">
        <f t="shared" si="0"/>
        <v>7.7988406121269737E-3</v>
      </c>
    </row>
    <row r="11" spans="1:5" x14ac:dyDescent="0.25">
      <c r="A11" s="10">
        <v>2016</v>
      </c>
      <c r="B11" s="10" t="s">
        <v>74</v>
      </c>
      <c r="C11" s="10" t="s">
        <v>13</v>
      </c>
      <c r="D11" s="15">
        <v>2016</v>
      </c>
      <c r="E11" s="27">
        <f t="shared" si="0"/>
        <v>3.7577587653078344E-3</v>
      </c>
    </row>
    <row r="12" spans="1:5" x14ac:dyDescent="0.25">
      <c r="A12" s="10">
        <v>2016</v>
      </c>
      <c r="B12" s="10" t="s">
        <v>74</v>
      </c>
      <c r="C12" s="10" t="s">
        <v>14</v>
      </c>
      <c r="D12" s="15">
        <v>6423</v>
      </c>
      <c r="E12" s="27">
        <f t="shared" si="0"/>
        <v>1.1972264161494156E-2</v>
      </c>
    </row>
    <row r="13" spans="1:5" x14ac:dyDescent="0.25">
      <c r="A13" s="10">
        <v>2016</v>
      </c>
      <c r="B13" s="10" t="s">
        <v>74</v>
      </c>
      <c r="C13" s="10" t="s">
        <v>70</v>
      </c>
      <c r="D13" s="15">
        <v>227918</v>
      </c>
      <c r="E13" s="27">
        <f t="shared" si="0"/>
        <v>0.42483177692035268</v>
      </c>
    </row>
    <row r="14" spans="1:5" x14ac:dyDescent="0.25">
      <c r="A14" s="10">
        <v>2016</v>
      </c>
      <c r="B14" s="10" t="s">
        <v>74</v>
      </c>
      <c r="C14" s="10" t="s">
        <v>15</v>
      </c>
      <c r="D14" s="15">
        <v>49209</v>
      </c>
      <c r="E14" s="27">
        <f t="shared" si="0"/>
        <v>9.1723983671643458E-2</v>
      </c>
    </row>
    <row r="15" spans="1:5" x14ac:dyDescent="0.25">
      <c r="A15" s="10">
        <v>2016</v>
      </c>
      <c r="B15" s="10" t="s">
        <v>74</v>
      </c>
      <c r="C15" s="10" t="s">
        <v>16</v>
      </c>
      <c r="D15" s="36">
        <v>4114</v>
      </c>
      <c r="E15" s="27">
        <f t="shared" si="0"/>
        <v>7.6683628772204514E-3</v>
      </c>
    </row>
    <row r="16" spans="1:5" x14ac:dyDescent="0.25">
      <c r="A16" s="10">
        <v>2016</v>
      </c>
      <c r="B16" s="10" t="s">
        <v>74</v>
      </c>
      <c r="C16" s="10" t="s">
        <v>17</v>
      </c>
      <c r="D16" s="15">
        <v>29222</v>
      </c>
      <c r="E16" s="27">
        <f t="shared" si="0"/>
        <v>5.4468862420548381E-2</v>
      </c>
    </row>
    <row r="17" spans="1:5" x14ac:dyDescent="0.25">
      <c r="A17" s="10">
        <v>2016</v>
      </c>
      <c r="B17" s="10" t="s">
        <v>74</v>
      </c>
      <c r="C17" s="10" t="s">
        <v>18</v>
      </c>
      <c r="D17" s="37">
        <v>5547</v>
      </c>
      <c r="E17" s="27">
        <f t="shared" si="0"/>
        <v>1.033942850752111E-2</v>
      </c>
    </row>
    <row r="18" spans="1:5" x14ac:dyDescent="0.25">
      <c r="A18" s="10">
        <v>2016</v>
      </c>
      <c r="B18" s="10" t="s">
        <v>74</v>
      </c>
      <c r="C18" s="10" t="s">
        <v>19</v>
      </c>
      <c r="D18" s="15">
        <v>5522</v>
      </c>
      <c r="E18" s="27">
        <f t="shared" si="0"/>
        <v>1.0292829316483065E-2</v>
      </c>
    </row>
    <row r="19" spans="1:5" x14ac:dyDescent="0.25">
      <c r="A19" s="10">
        <v>2016</v>
      </c>
      <c r="B19" s="10" t="s">
        <v>74</v>
      </c>
      <c r="C19" s="10" t="s">
        <v>20</v>
      </c>
      <c r="D19" s="15">
        <v>343</v>
      </c>
      <c r="E19" s="27">
        <f t="shared" si="0"/>
        <v>6.3934090104195791E-4</v>
      </c>
    </row>
    <row r="20" spans="1:5" x14ac:dyDescent="0.25">
      <c r="A20" s="10">
        <v>2016</v>
      </c>
      <c r="B20" s="10" t="s">
        <v>74</v>
      </c>
      <c r="C20" s="10" t="s">
        <v>21</v>
      </c>
      <c r="D20" s="15">
        <v>13105</v>
      </c>
      <c r="E20" s="27">
        <f t="shared" si="0"/>
        <v>2.4427295942142446E-2</v>
      </c>
    </row>
    <row r="21" spans="1:5" x14ac:dyDescent="0.25">
      <c r="A21" s="10">
        <v>2016</v>
      </c>
      <c r="B21" s="10" t="s">
        <v>74</v>
      </c>
      <c r="C21" s="10" t="s">
        <v>22</v>
      </c>
      <c r="D21" s="15">
        <v>1022</v>
      </c>
      <c r="E21" s="27">
        <f t="shared" si="0"/>
        <v>1.9049749296352215E-3</v>
      </c>
    </row>
    <row r="22" spans="1:5" x14ac:dyDescent="0.25">
      <c r="A22" s="10">
        <v>2016</v>
      </c>
      <c r="B22" s="10" t="s">
        <v>74</v>
      </c>
      <c r="C22" s="10" t="s">
        <v>23</v>
      </c>
      <c r="D22" s="15">
        <v>20090</v>
      </c>
      <c r="E22" s="27">
        <f t="shared" si="0"/>
        <v>3.7447109918171823E-2</v>
      </c>
    </row>
    <row r="23" spans="1:5" x14ac:dyDescent="0.25">
      <c r="A23" s="10">
        <v>2016</v>
      </c>
      <c r="B23" s="10" t="s">
        <v>74</v>
      </c>
      <c r="C23" s="10" t="s">
        <v>24</v>
      </c>
      <c r="D23" s="15">
        <v>3760</v>
      </c>
      <c r="E23" s="27">
        <f t="shared" si="0"/>
        <v>7.0085183321217546E-3</v>
      </c>
    </row>
    <row r="24" spans="1:5" x14ac:dyDescent="0.25">
      <c r="A24" s="10">
        <v>2016</v>
      </c>
      <c r="B24" s="10" t="s">
        <v>74</v>
      </c>
      <c r="C24" s="10" t="s">
        <v>25</v>
      </c>
      <c r="D24" s="15">
        <v>9234</v>
      </c>
      <c r="E24" s="27">
        <f t="shared" si="0"/>
        <v>1.7211877201811776E-2</v>
      </c>
    </row>
    <row r="25" spans="1:5" x14ac:dyDescent="0.25">
      <c r="A25" s="10">
        <v>2016</v>
      </c>
      <c r="B25" s="10" t="s">
        <v>74</v>
      </c>
      <c r="C25" s="10" t="s">
        <v>26</v>
      </c>
      <c r="D25" s="15">
        <v>519</v>
      </c>
      <c r="E25" s="27">
        <f t="shared" si="0"/>
        <v>9.6739920594978476E-4</v>
      </c>
    </row>
    <row r="26" spans="1:5" x14ac:dyDescent="0.25">
      <c r="A26" s="10">
        <v>2016</v>
      </c>
      <c r="B26" s="10" t="s">
        <v>74</v>
      </c>
      <c r="C26" s="10" t="s">
        <v>27</v>
      </c>
      <c r="D26" s="15">
        <v>14774</v>
      </c>
      <c r="E26" s="27">
        <f t="shared" si="0"/>
        <v>2.7538257935842234E-2</v>
      </c>
    </row>
    <row r="27" spans="1:5" x14ac:dyDescent="0.25">
      <c r="A27" s="10">
        <v>2016</v>
      </c>
      <c r="B27" s="10" t="s">
        <v>74</v>
      </c>
      <c r="C27" s="10" t="s">
        <v>28</v>
      </c>
      <c r="D27" s="15">
        <v>2412</v>
      </c>
      <c r="E27" s="27">
        <f t="shared" si="0"/>
        <v>4.4958899513504449E-3</v>
      </c>
    </row>
    <row r="28" spans="1:5" x14ac:dyDescent="0.25">
      <c r="A28" s="10">
        <v>2016</v>
      </c>
      <c r="B28" s="10" t="s">
        <v>74</v>
      </c>
      <c r="C28" s="10" t="s">
        <v>29</v>
      </c>
      <c r="D28" s="15">
        <v>10151</v>
      </c>
      <c r="E28" s="27">
        <f t="shared" si="0"/>
        <v>1.8921135529087214E-2</v>
      </c>
    </row>
    <row r="29" spans="1:5" x14ac:dyDescent="0.25">
      <c r="A29" s="10">
        <v>2016</v>
      </c>
      <c r="B29" s="10" t="s">
        <v>74</v>
      </c>
      <c r="C29" s="10" t="s">
        <v>30</v>
      </c>
      <c r="D29" s="15">
        <v>844</v>
      </c>
      <c r="E29" s="27">
        <f t="shared" si="0"/>
        <v>1.5731886894443513E-3</v>
      </c>
    </row>
    <row r="30" spans="1:5" x14ac:dyDescent="0.25">
      <c r="A30" s="10">
        <v>2016</v>
      </c>
      <c r="B30" s="10" t="s">
        <v>74</v>
      </c>
      <c r="C30" s="10" t="s">
        <v>31</v>
      </c>
      <c r="D30" s="15">
        <v>76611</v>
      </c>
      <c r="E30" s="27">
        <f t="shared" si="0"/>
        <v>0.14280042498462225</v>
      </c>
    </row>
    <row r="31" spans="1:5" x14ac:dyDescent="0.25">
      <c r="A31" s="10">
        <v>2016</v>
      </c>
      <c r="B31" s="10" t="s">
        <v>74</v>
      </c>
      <c r="C31" s="10" t="s">
        <v>52</v>
      </c>
      <c r="D31" s="15">
        <v>16240</v>
      </c>
      <c r="E31" s="27">
        <f t="shared" si="0"/>
        <v>3.0270834498313109E-2</v>
      </c>
    </row>
    <row r="32" spans="1:5" x14ac:dyDescent="0.25">
      <c r="A32" s="10">
        <v>2016</v>
      </c>
      <c r="B32" s="10" t="s">
        <v>74</v>
      </c>
      <c r="C32" s="10" t="s">
        <v>71</v>
      </c>
      <c r="D32" s="15">
        <v>126510</v>
      </c>
      <c r="E32" s="27">
        <f t="shared" si="0"/>
        <v>0.23581054632891574</v>
      </c>
    </row>
    <row r="33" spans="1:5" x14ac:dyDescent="0.25">
      <c r="A33" s="10">
        <v>2016</v>
      </c>
      <c r="B33" s="10" t="s">
        <v>74</v>
      </c>
      <c r="C33" s="10" t="s">
        <v>32</v>
      </c>
      <c r="D33" s="15">
        <v>72731</v>
      </c>
      <c r="E33" s="27">
        <f t="shared" si="0"/>
        <v>0.13556823053551789</v>
      </c>
    </row>
    <row r="34" spans="1:5" x14ac:dyDescent="0.25">
      <c r="A34" s="10">
        <v>2016</v>
      </c>
      <c r="B34" s="10" t="s">
        <v>74</v>
      </c>
      <c r="C34" s="10" t="s">
        <v>33</v>
      </c>
      <c r="D34" s="15">
        <v>1479</v>
      </c>
      <c r="E34" s="27">
        <f t="shared" si="0"/>
        <v>2.7568081418106582E-3</v>
      </c>
    </row>
    <row r="35" spans="1:5" x14ac:dyDescent="0.25">
      <c r="A35" s="10">
        <v>2016</v>
      </c>
      <c r="B35" s="10" t="s">
        <v>74</v>
      </c>
      <c r="C35" s="10" t="s">
        <v>34</v>
      </c>
      <c r="D35" s="15">
        <v>1464</v>
      </c>
      <c r="E35" s="27">
        <f t="shared" si="0"/>
        <v>2.7288486271878319E-3</v>
      </c>
    </row>
    <row r="36" spans="1:5" x14ac:dyDescent="0.25">
      <c r="A36" s="10">
        <v>2016</v>
      </c>
      <c r="B36" s="10" t="s">
        <v>74</v>
      </c>
      <c r="C36" s="10" t="s">
        <v>35</v>
      </c>
      <c r="D36" s="15">
        <v>236</v>
      </c>
      <c r="E36" s="27">
        <f t="shared" si="0"/>
        <v>4.3989636339913137E-4</v>
      </c>
    </row>
    <row r="37" spans="1:5" x14ac:dyDescent="0.25">
      <c r="A37" s="10">
        <v>2016</v>
      </c>
      <c r="B37" s="10" t="s">
        <v>74</v>
      </c>
      <c r="C37" s="10" t="s">
        <v>36</v>
      </c>
      <c r="D37" s="15">
        <v>33829</v>
      </c>
      <c r="E37" s="27">
        <f t="shared" si="0"/>
        <v>6.3056161345039052E-2</v>
      </c>
    </row>
    <row r="38" spans="1:5" x14ac:dyDescent="0.25">
      <c r="A38" s="10">
        <v>2016</v>
      </c>
      <c r="B38" s="10" t="s">
        <v>74</v>
      </c>
      <c r="C38" s="10" t="s">
        <v>37</v>
      </c>
      <c r="D38" s="15">
        <v>29012</v>
      </c>
      <c r="E38" s="27">
        <f t="shared" si="0"/>
        <v>5.4077429215828816E-2</v>
      </c>
    </row>
    <row r="39" spans="1:5" x14ac:dyDescent="0.25">
      <c r="A39" s="10">
        <v>2016</v>
      </c>
      <c r="B39" s="10" t="s">
        <v>74</v>
      </c>
      <c r="C39" s="10" t="s">
        <v>38</v>
      </c>
      <c r="D39" s="15">
        <v>18486</v>
      </c>
      <c r="E39" s="27">
        <f t="shared" si="0"/>
        <v>3.4457305821170944E-2</v>
      </c>
    </row>
    <row r="40" spans="1:5" x14ac:dyDescent="0.25">
      <c r="A40" s="10">
        <v>2016</v>
      </c>
      <c r="B40" s="10" t="s">
        <v>74</v>
      </c>
      <c r="C40" s="10" t="s">
        <v>39</v>
      </c>
      <c r="D40" s="15">
        <v>8421</v>
      </c>
      <c r="E40" s="27">
        <f t="shared" si="0"/>
        <v>1.56964715092546E-2</v>
      </c>
    </row>
    <row r="41" spans="1:5" x14ac:dyDescent="0.25">
      <c r="A41" s="10">
        <v>2016</v>
      </c>
      <c r="B41" s="10" t="s">
        <v>74</v>
      </c>
      <c r="C41" s="10" t="s">
        <v>72</v>
      </c>
      <c r="D41" s="15">
        <v>31717</v>
      </c>
      <c r="E41" s="27">
        <f t="shared" si="0"/>
        <v>5.9119461686145132E-2</v>
      </c>
    </row>
    <row r="42" spans="1:5" x14ac:dyDescent="0.25">
      <c r="A42" s="10">
        <v>2016</v>
      </c>
      <c r="B42" s="10" t="s">
        <v>74</v>
      </c>
      <c r="C42" s="10" t="s">
        <v>40</v>
      </c>
      <c r="D42" s="15">
        <v>13599</v>
      </c>
      <c r="E42" s="27">
        <f t="shared" si="0"/>
        <v>2.5348095957054187E-2</v>
      </c>
    </row>
    <row r="43" spans="1:5" x14ac:dyDescent="0.25">
      <c r="A43" s="10">
        <v>2016</v>
      </c>
      <c r="B43" s="10" t="s">
        <v>74</v>
      </c>
      <c r="C43" s="10" t="s">
        <v>41</v>
      </c>
      <c r="D43" s="15">
        <v>1570</v>
      </c>
      <c r="E43" s="27">
        <f t="shared" si="0"/>
        <v>2.9264291971891369E-3</v>
      </c>
    </row>
    <row r="44" spans="1:5" x14ac:dyDescent="0.25">
      <c r="A44" s="10">
        <v>2016</v>
      </c>
      <c r="B44" s="10" t="s">
        <v>74</v>
      </c>
      <c r="C44" s="10" t="s">
        <v>42</v>
      </c>
      <c r="D44" s="15">
        <v>2756</v>
      </c>
      <c r="E44" s="27">
        <f t="shared" si="0"/>
        <v>5.1370948200339245E-3</v>
      </c>
    </row>
    <row r="45" spans="1:5" x14ac:dyDescent="0.25">
      <c r="A45" s="10">
        <v>2016</v>
      </c>
      <c r="B45" s="10" t="s">
        <v>74</v>
      </c>
      <c r="C45" s="10" t="s">
        <v>43</v>
      </c>
      <c r="D45" s="15">
        <v>222</v>
      </c>
      <c r="E45" s="27">
        <f t="shared" si="0"/>
        <v>4.1380081641782698E-4</v>
      </c>
    </row>
    <row r="46" spans="1:5" x14ac:dyDescent="0.25">
      <c r="A46" s="10">
        <v>2016</v>
      </c>
      <c r="B46" s="10" t="s">
        <v>74</v>
      </c>
      <c r="C46" s="10" t="s">
        <v>44</v>
      </c>
      <c r="D46" s="15">
        <v>15362</v>
      </c>
      <c r="E46" s="27">
        <f t="shared" si="0"/>
        <v>2.863427090905702E-2</v>
      </c>
    </row>
    <row r="47" spans="1:5" x14ac:dyDescent="0.25">
      <c r="A47" s="10">
        <v>2016</v>
      </c>
      <c r="B47" s="10" t="s">
        <v>74</v>
      </c>
      <c r="C47" s="10" t="s">
        <v>45</v>
      </c>
      <c r="D47" s="15">
        <v>3802</v>
      </c>
      <c r="E47" s="27">
        <f t="shared" si="0"/>
        <v>7.0868049730656675E-3</v>
      </c>
    </row>
    <row r="48" spans="1:5" x14ac:dyDescent="0.25">
      <c r="A48" s="10">
        <v>2016</v>
      </c>
      <c r="B48" s="10" t="s">
        <v>74</v>
      </c>
      <c r="C48" s="10" t="s">
        <v>73</v>
      </c>
      <c r="D48" s="15">
        <v>45415</v>
      </c>
      <c r="E48" s="27">
        <f t="shared" si="0"/>
        <v>8.4652090439709962E-2</v>
      </c>
    </row>
    <row r="49" spans="1:5" x14ac:dyDescent="0.25">
      <c r="A49" s="10">
        <v>2016</v>
      </c>
      <c r="B49" s="10" t="s">
        <v>74</v>
      </c>
      <c r="C49" s="10" t="s">
        <v>46</v>
      </c>
      <c r="D49" s="15">
        <v>7591</v>
      </c>
      <c r="E49" s="27">
        <f t="shared" si="0"/>
        <v>1.4149378366791553E-2</v>
      </c>
    </row>
    <row r="50" spans="1:5" x14ac:dyDescent="0.25">
      <c r="A50" s="10">
        <v>2016</v>
      </c>
      <c r="B50" s="10" t="s">
        <v>74</v>
      </c>
      <c r="C50" s="10" t="s">
        <v>47</v>
      </c>
      <c r="D50" s="15">
        <v>12611</v>
      </c>
      <c r="E50" s="27">
        <f t="shared" si="0"/>
        <v>2.3506495927230704E-2</v>
      </c>
    </row>
    <row r="51" spans="1:5" x14ac:dyDescent="0.25">
      <c r="A51" s="10">
        <v>2016</v>
      </c>
      <c r="B51" s="10" t="s">
        <v>74</v>
      </c>
      <c r="C51" s="10" t="s">
        <v>48</v>
      </c>
      <c r="D51" s="15">
        <v>3407</v>
      </c>
      <c r="E51" s="27">
        <f t="shared" si="0"/>
        <v>6.3505377546645789E-3</v>
      </c>
    </row>
    <row r="52" spans="1:5" x14ac:dyDescent="0.25">
      <c r="A52" s="10">
        <v>2016</v>
      </c>
      <c r="B52" s="10" t="s">
        <v>74</v>
      </c>
      <c r="C52" s="10" t="s">
        <v>49</v>
      </c>
      <c r="D52" s="15">
        <v>24455</v>
      </c>
      <c r="E52" s="27">
        <f t="shared" si="0"/>
        <v>4.5583328673414227E-2</v>
      </c>
    </row>
    <row r="53" spans="1:5" x14ac:dyDescent="0.25">
      <c r="A53" s="10">
        <v>2016</v>
      </c>
      <c r="B53" s="10" t="s">
        <v>74</v>
      </c>
      <c r="C53" s="10" t="s">
        <v>50</v>
      </c>
      <c r="D53" s="15">
        <v>1420</v>
      </c>
      <c r="E53" s="27">
        <f t="shared" si="0"/>
        <v>2.6468340509608755E-3</v>
      </c>
    </row>
    <row r="54" spans="1:5" x14ac:dyDescent="0.25">
      <c r="A54" s="10">
        <v>2016</v>
      </c>
      <c r="B54" s="10" t="s">
        <v>74</v>
      </c>
      <c r="C54" s="10" t="s">
        <v>51</v>
      </c>
      <c r="D54" s="15">
        <v>758</v>
      </c>
      <c r="E54" s="27">
        <f t="shared" si="0"/>
        <v>1.4128874722734814E-3</v>
      </c>
    </row>
    <row r="55" spans="1:5" x14ac:dyDescent="0.25">
      <c r="A55" s="10">
        <v>2016</v>
      </c>
      <c r="B55" s="10" t="s">
        <v>74</v>
      </c>
      <c r="C55" s="10" t="s">
        <v>4</v>
      </c>
      <c r="D55" s="15">
        <v>536490</v>
      </c>
      <c r="E55" s="27">
        <f t="shared" si="0"/>
        <v>1</v>
      </c>
    </row>
    <row r="56" spans="1:5" x14ac:dyDescent="0.25">
      <c r="A56" s="10">
        <v>2017</v>
      </c>
      <c r="B56" s="10" t="s">
        <v>74</v>
      </c>
      <c r="C56" s="10" t="s">
        <v>69</v>
      </c>
      <c r="D56" s="15">
        <v>134436</v>
      </c>
      <c r="E56" s="27">
        <f>D56/$D$109</f>
        <v>0.19510991586686732</v>
      </c>
    </row>
    <row r="57" spans="1:5" x14ac:dyDescent="0.25">
      <c r="A57" s="10">
        <v>2017</v>
      </c>
      <c r="B57" s="10" t="s">
        <v>74</v>
      </c>
      <c r="C57" s="10" t="s">
        <v>5</v>
      </c>
      <c r="D57" s="15">
        <v>19269</v>
      </c>
      <c r="E57" s="27">
        <f t="shared" ref="E57:E109" si="1">D57/$D$109</f>
        <v>2.7965522396074464E-2</v>
      </c>
    </row>
    <row r="58" spans="1:5" x14ac:dyDescent="0.25">
      <c r="A58" s="10">
        <v>2017</v>
      </c>
      <c r="B58" s="10" t="s">
        <v>74</v>
      </c>
      <c r="C58" s="10" t="s">
        <v>6</v>
      </c>
      <c r="D58" s="15">
        <v>2389</v>
      </c>
      <c r="E58" s="27">
        <f t="shared" si="1"/>
        <v>3.4672081065038091E-3</v>
      </c>
    </row>
    <row r="59" spans="1:5" x14ac:dyDescent="0.25">
      <c r="A59" s="10">
        <v>2017</v>
      </c>
      <c r="B59" s="10" t="s">
        <v>74</v>
      </c>
      <c r="C59" s="10" t="s">
        <v>7</v>
      </c>
      <c r="D59" s="15">
        <v>30233</v>
      </c>
      <c r="E59" s="27">
        <f t="shared" si="1"/>
        <v>4.3877816108802703E-2</v>
      </c>
    </row>
    <row r="60" spans="1:5" x14ac:dyDescent="0.25">
      <c r="A60" s="10">
        <v>2017</v>
      </c>
      <c r="B60" s="10" t="s">
        <v>74</v>
      </c>
      <c r="C60" s="10" t="s">
        <v>8</v>
      </c>
      <c r="D60" s="15">
        <v>10496</v>
      </c>
      <c r="E60" s="27">
        <f t="shared" si="1"/>
        <v>1.5233075046406018E-2</v>
      </c>
    </row>
    <row r="61" spans="1:5" x14ac:dyDescent="0.25">
      <c r="A61" s="10">
        <v>2017</v>
      </c>
      <c r="B61" s="10" t="s">
        <v>74</v>
      </c>
      <c r="C61" s="10" t="s">
        <v>9</v>
      </c>
      <c r="D61" s="15">
        <v>2206</v>
      </c>
      <c r="E61" s="27">
        <f t="shared" si="1"/>
        <v>3.2016161921085821E-3</v>
      </c>
    </row>
    <row r="62" spans="1:5" x14ac:dyDescent="0.25">
      <c r="A62" s="10">
        <v>2017</v>
      </c>
      <c r="B62" s="10" t="s">
        <v>74</v>
      </c>
      <c r="C62" s="10" t="s">
        <v>10</v>
      </c>
      <c r="D62" s="15">
        <v>66026</v>
      </c>
      <c r="E62" s="27">
        <f t="shared" si="1"/>
        <v>9.5824982185023222E-2</v>
      </c>
    </row>
    <row r="63" spans="1:5" x14ac:dyDescent="0.25">
      <c r="A63" s="10">
        <v>2017</v>
      </c>
      <c r="B63" s="10" t="s">
        <v>74</v>
      </c>
      <c r="C63" s="10" t="s">
        <v>11</v>
      </c>
      <c r="D63" s="15">
        <v>10777</v>
      </c>
      <c r="E63" s="27">
        <f t="shared" si="1"/>
        <v>1.5640896510586668E-2</v>
      </c>
    </row>
    <row r="64" spans="1:5" x14ac:dyDescent="0.25">
      <c r="A64" s="10">
        <v>2017</v>
      </c>
      <c r="B64" s="10" t="s">
        <v>74</v>
      </c>
      <c r="C64" s="10" t="s">
        <v>12</v>
      </c>
      <c r="D64" s="15">
        <v>6944</v>
      </c>
      <c r="E64" s="27">
        <f t="shared" si="1"/>
        <v>1.0077979527652763E-2</v>
      </c>
    </row>
    <row r="65" spans="1:5" x14ac:dyDescent="0.25">
      <c r="A65" s="10">
        <v>2017</v>
      </c>
      <c r="B65" s="10" t="s">
        <v>74</v>
      </c>
      <c r="C65" s="10" t="s">
        <v>13</v>
      </c>
      <c r="D65" s="15">
        <v>3859</v>
      </c>
      <c r="E65" s="27">
        <f t="shared" si="1"/>
        <v>5.6006513532851398E-3</v>
      </c>
    </row>
    <row r="66" spans="1:5" x14ac:dyDescent="0.25">
      <c r="A66" s="10">
        <v>2017</v>
      </c>
      <c r="B66" s="10" t="s">
        <v>74</v>
      </c>
      <c r="C66" s="10" t="s">
        <v>14</v>
      </c>
      <c r="D66" s="15">
        <v>7369</v>
      </c>
      <c r="E66" s="27">
        <f t="shared" si="1"/>
        <v>1.0694791350701787E-2</v>
      </c>
    </row>
    <row r="67" spans="1:5" x14ac:dyDescent="0.25">
      <c r="A67" s="10">
        <v>2017</v>
      </c>
      <c r="B67" s="10" t="s">
        <v>74</v>
      </c>
      <c r="C67" s="10" t="s">
        <v>70</v>
      </c>
      <c r="D67" s="15">
        <v>289853</v>
      </c>
      <c r="E67" s="27">
        <f t="shared" si="1"/>
        <v>0.42067001728524428</v>
      </c>
    </row>
    <row r="68" spans="1:5" x14ac:dyDescent="0.25">
      <c r="A68" s="10">
        <v>2017</v>
      </c>
      <c r="B68" s="10" t="s">
        <v>74</v>
      </c>
      <c r="C68" s="10" t="s">
        <v>15</v>
      </c>
      <c r="D68" s="15">
        <v>61419</v>
      </c>
      <c r="E68" s="27">
        <f t="shared" si="1"/>
        <v>8.9138742023171805E-2</v>
      </c>
    </row>
    <row r="69" spans="1:5" x14ac:dyDescent="0.25">
      <c r="A69" s="10">
        <v>2017</v>
      </c>
      <c r="B69" s="10" t="s">
        <v>74</v>
      </c>
      <c r="C69" s="10" t="s">
        <v>16</v>
      </c>
      <c r="D69" s="33">
        <v>5287</v>
      </c>
      <c r="E69" s="27">
        <f t="shared" si="1"/>
        <v>7.673139078729861E-3</v>
      </c>
    </row>
    <row r="70" spans="1:5" x14ac:dyDescent="0.25">
      <c r="A70" s="10">
        <v>2017</v>
      </c>
      <c r="B70" s="10" t="s">
        <v>74</v>
      </c>
      <c r="C70" s="10" t="s">
        <v>17</v>
      </c>
      <c r="D70" s="15">
        <v>35425</v>
      </c>
      <c r="E70" s="27">
        <f t="shared" si="1"/>
        <v>5.1413079603556899E-2</v>
      </c>
    </row>
    <row r="71" spans="1:5" x14ac:dyDescent="0.25">
      <c r="A71" s="10">
        <v>2017</v>
      </c>
      <c r="B71" s="10" t="s">
        <v>74</v>
      </c>
      <c r="C71" s="10" t="s">
        <v>18</v>
      </c>
      <c r="D71" s="34">
        <v>6530</v>
      </c>
      <c r="E71" s="27">
        <f t="shared" si="1"/>
        <v>9.4771322459061835E-3</v>
      </c>
    </row>
    <row r="72" spans="1:5" x14ac:dyDescent="0.25">
      <c r="A72" s="10">
        <v>2017</v>
      </c>
      <c r="B72" s="10" t="s">
        <v>74</v>
      </c>
      <c r="C72" s="10" t="s">
        <v>19</v>
      </c>
      <c r="D72" s="15">
        <v>7015</v>
      </c>
      <c r="E72" s="27">
        <f t="shared" si="1"/>
        <v>1.0181023385150364E-2</v>
      </c>
    </row>
    <row r="73" spans="1:5" x14ac:dyDescent="0.25">
      <c r="A73" s="10">
        <v>2017</v>
      </c>
      <c r="B73" s="10" t="s">
        <v>74</v>
      </c>
      <c r="C73" s="10" t="s">
        <v>20</v>
      </c>
      <c r="D73" s="15">
        <v>659</v>
      </c>
      <c r="E73" s="27">
        <f t="shared" si="1"/>
        <v>9.5642115621013396E-4</v>
      </c>
    </row>
    <row r="74" spans="1:5" x14ac:dyDescent="0.25">
      <c r="A74" s="10">
        <v>2017</v>
      </c>
      <c r="B74" s="10" t="s">
        <v>74</v>
      </c>
      <c r="C74" s="10" t="s">
        <v>21</v>
      </c>
      <c r="D74" s="15">
        <v>16132</v>
      </c>
      <c r="E74" s="27">
        <f t="shared" si="1"/>
        <v>2.3412725481004374E-2</v>
      </c>
    </row>
    <row r="75" spans="1:5" x14ac:dyDescent="0.25">
      <c r="A75" s="10">
        <v>2017</v>
      </c>
      <c r="B75" s="10" t="s">
        <v>74</v>
      </c>
      <c r="C75" s="10" t="s">
        <v>22</v>
      </c>
      <c r="D75" s="15">
        <v>1357</v>
      </c>
      <c r="E75" s="27">
        <f t="shared" si="1"/>
        <v>1.9694438679471195E-3</v>
      </c>
    </row>
    <row r="76" spans="1:5" x14ac:dyDescent="0.25">
      <c r="A76" s="10">
        <v>2017</v>
      </c>
      <c r="B76" s="10" t="s">
        <v>74</v>
      </c>
      <c r="C76" s="10" t="s">
        <v>23</v>
      </c>
      <c r="D76" s="15">
        <v>26699</v>
      </c>
      <c r="E76" s="27">
        <f t="shared" si="1"/>
        <v>3.8748844384907992E-2</v>
      </c>
    </row>
    <row r="77" spans="1:5" x14ac:dyDescent="0.25">
      <c r="A77" s="10">
        <v>2017</v>
      </c>
      <c r="B77" s="10" t="s">
        <v>74</v>
      </c>
      <c r="C77" s="10" t="s">
        <v>24</v>
      </c>
      <c r="D77" s="15">
        <v>4614</v>
      </c>
      <c r="E77" s="27">
        <f t="shared" si="1"/>
        <v>6.6963994154075239E-3</v>
      </c>
    </row>
    <row r="78" spans="1:5" x14ac:dyDescent="0.25">
      <c r="A78" s="10">
        <v>2017</v>
      </c>
      <c r="B78" s="10" t="s">
        <v>74</v>
      </c>
      <c r="C78" s="10" t="s">
        <v>25</v>
      </c>
      <c r="D78" s="15">
        <v>11719</v>
      </c>
      <c r="E78" s="27">
        <f t="shared" si="1"/>
        <v>1.7008041774850623E-2</v>
      </c>
    </row>
    <row r="79" spans="1:5" x14ac:dyDescent="0.25">
      <c r="A79" s="10">
        <v>2017</v>
      </c>
      <c r="B79" s="10" t="s">
        <v>74</v>
      </c>
      <c r="C79" s="10" t="s">
        <v>26</v>
      </c>
      <c r="D79" s="15">
        <v>747</v>
      </c>
      <c r="E79" s="27">
        <f t="shared" si="1"/>
        <v>1.0841374866296966E-3</v>
      </c>
    </row>
    <row r="80" spans="1:5" x14ac:dyDescent="0.25">
      <c r="A80" s="10">
        <v>2017</v>
      </c>
      <c r="B80" s="10" t="s">
        <v>74</v>
      </c>
      <c r="C80" s="10" t="s">
        <v>27</v>
      </c>
      <c r="D80" s="15">
        <v>20195</v>
      </c>
      <c r="E80" s="27">
        <f t="shared" si="1"/>
        <v>2.9309446509353045E-2</v>
      </c>
    </row>
    <row r="81" spans="1:5" x14ac:dyDescent="0.25">
      <c r="A81" s="10">
        <v>2017</v>
      </c>
      <c r="B81" s="10" t="s">
        <v>74</v>
      </c>
      <c r="C81" s="10" t="s">
        <v>28</v>
      </c>
      <c r="D81" s="15">
        <v>3144</v>
      </c>
      <c r="E81" s="27">
        <f t="shared" si="1"/>
        <v>4.5629561686261928E-3</v>
      </c>
    </row>
    <row r="82" spans="1:5" x14ac:dyDescent="0.25">
      <c r="A82" s="10">
        <v>2017</v>
      </c>
      <c r="B82" s="10" t="s">
        <v>74</v>
      </c>
      <c r="C82" s="10" t="s">
        <v>29</v>
      </c>
      <c r="D82" s="15">
        <v>14241</v>
      </c>
      <c r="E82" s="27">
        <f t="shared" si="1"/>
        <v>2.0668275698920362E-2</v>
      </c>
    </row>
    <row r="83" spans="1:5" x14ac:dyDescent="0.25">
      <c r="A83" s="10">
        <v>2017</v>
      </c>
      <c r="B83" s="10" t="s">
        <v>74</v>
      </c>
      <c r="C83" s="10" t="s">
        <v>30</v>
      </c>
      <c r="D83" s="15">
        <v>1295</v>
      </c>
      <c r="E83" s="27">
        <f t="shared" si="1"/>
        <v>1.8794619078787915E-3</v>
      </c>
    </row>
    <row r="84" spans="1:5" x14ac:dyDescent="0.25">
      <c r="A84" s="10">
        <v>2017</v>
      </c>
      <c r="B84" s="10" t="s">
        <v>74</v>
      </c>
      <c r="C84" s="10" t="s">
        <v>31</v>
      </c>
      <c r="D84" s="15">
        <v>97008</v>
      </c>
      <c r="E84" s="27">
        <f t="shared" si="1"/>
        <v>0.14078983842432879</v>
      </c>
    </row>
    <row r="85" spans="1:5" x14ac:dyDescent="0.25">
      <c r="A85" s="10">
        <v>2017</v>
      </c>
      <c r="B85" s="10" t="s">
        <v>74</v>
      </c>
      <c r="C85" s="10" t="s">
        <v>52</v>
      </c>
      <c r="D85" s="15">
        <v>19122</v>
      </c>
      <c r="E85" s="27">
        <f t="shared" si="1"/>
        <v>2.7752178071396332E-2</v>
      </c>
    </row>
    <row r="86" spans="1:5" x14ac:dyDescent="0.25">
      <c r="A86" s="10">
        <v>2017</v>
      </c>
      <c r="B86" s="10" t="s">
        <v>74</v>
      </c>
      <c r="C86" s="10" t="s">
        <v>71</v>
      </c>
      <c r="D86" s="15">
        <v>169713</v>
      </c>
      <c r="E86" s="27">
        <f t="shared" si="1"/>
        <v>0.24630819982380953</v>
      </c>
    </row>
    <row r="87" spans="1:5" x14ac:dyDescent="0.25">
      <c r="A87" s="10">
        <v>2017</v>
      </c>
      <c r="B87" s="10" t="s">
        <v>74</v>
      </c>
      <c r="C87" s="10" t="s">
        <v>32</v>
      </c>
      <c r="D87" s="15">
        <v>87929</v>
      </c>
      <c r="E87" s="27">
        <f t="shared" si="1"/>
        <v>0.12761328656206505</v>
      </c>
    </row>
    <row r="88" spans="1:5" x14ac:dyDescent="0.25">
      <c r="A88" s="10">
        <v>2017</v>
      </c>
      <c r="B88" s="10" t="s">
        <v>74</v>
      </c>
      <c r="C88" s="10" t="s">
        <v>33</v>
      </c>
      <c r="D88" s="15">
        <v>2228</v>
      </c>
      <c r="E88" s="27">
        <f t="shared" si="1"/>
        <v>3.2335452747134729E-3</v>
      </c>
    </row>
    <row r="89" spans="1:5" x14ac:dyDescent="0.25">
      <c r="A89" s="10">
        <v>2017</v>
      </c>
      <c r="B89" s="10" t="s">
        <v>74</v>
      </c>
      <c r="C89" s="10" t="s">
        <v>34</v>
      </c>
      <c r="D89" s="15">
        <v>1976</v>
      </c>
      <c r="E89" s="27">
        <f t="shared" si="1"/>
        <v>2.8678121466938159E-3</v>
      </c>
    </row>
    <row r="90" spans="1:5" x14ac:dyDescent="0.25">
      <c r="A90" s="10">
        <v>2017</v>
      </c>
      <c r="B90" s="10" t="s">
        <v>74</v>
      </c>
      <c r="C90" s="10" t="s">
        <v>35</v>
      </c>
      <c r="D90" s="15">
        <v>392</v>
      </c>
      <c r="E90" s="27">
        <f t="shared" si="1"/>
        <v>5.6891819914168824E-4</v>
      </c>
    </row>
    <row r="91" spans="1:5" x14ac:dyDescent="0.25">
      <c r="A91" s="10">
        <v>2017</v>
      </c>
      <c r="B91" s="10" t="s">
        <v>74</v>
      </c>
      <c r="C91" s="10" t="s">
        <v>36</v>
      </c>
      <c r="D91" s="15">
        <v>53878</v>
      </c>
      <c r="E91" s="27">
        <f t="shared" si="1"/>
        <v>7.8194323299377241E-2</v>
      </c>
    </row>
    <row r="92" spans="1:5" x14ac:dyDescent="0.25">
      <c r="A92" s="10">
        <v>2017</v>
      </c>
      <c r="B92" s="10" t="s">
        <v>74</v>
      </c>
      <c r="C92" s="10" t="s">
        <v>37</v>
      </c>
      <c r="D92" s="15">
        <v>48054</v>
      </c>
      <c r="E92" s="27">
        <f t="shared" si="1"/>
        <v>6.9741824340700725E-2</v>
      </c>
    </row>
    <row r="93" spans="1:5" x14ac:dyDescent="0.25">
      <c r="A93" s="10">
        <v>2017</v>
      </c>
      <c r="B93" s="10" t="s">
        <v>74</v>
      </c>
      <c r="C93" s="10" t="s">
        <v>38</v>
      </c>
      <c r="D93" s="15">
        <v>25930</v>
      </c>
      <c r="E93" s="27">
        <f t="shared" si="1"/>
        <v>3.7632777815673403E-2</v>
      </c>
    </row>
    <row r="94" spans="1:5" x14ac:dyDescent="0.25">
      <c r="A94" s="10">
        <v>2017</v>
      </c>
      <c r="B94" s="10" t="s">
        <v>74</v>
      </c>
      <c r="C94" s="10" t="s">
        <v>39</v>
      </c>
      <c r="D94" s="15">
        <v>12137</v>
      </c>
      <c r="E94" s="27">
        <f t="shared" si="1"/>
        <v>1.7614694344343547E-2</v>
      </c>
    </row>
    <row r="95" spans="1:5" x14ac:dyDescent="0.25">
      <c r="A95" s="10">
        <v>2017</v>
      </c>
      <c r="B95" s="10" t="s">
        <v>74</v>
      </c>
      <c r="C95" s="10" t="s">
        <v>72</v>
      </c>
      <c r="D95" s="15">
        <v>39257</v>
      </c>
      <c r="E95" s="27">
        <f t="shared" si="1"/>
        <v>5.697454526455422E-2</v>
      </c>
    </row>
    <row r="96" spans="1:5" x14ac:dyDescent="0.25">
      <c r="A96" s="10">
        <v>2017</v>
      </c>
      <c r="B96" s="10" t="s">
        <v>74</v>
      </c>
      <c r="C96" s="10" t="s">
        <v>40</v>
      </c>
      <c r="D96" s="15">
        <v>16999</v>
      </c>
      <c r="E96" s="27">
        <f t="shared" si="1"/>
        <v>2.4671021600024382E-2</v>
      </c>
    </row>
    <row r="97" spans="1:5" x14ac:dyDescent="0.25">
      <c r="A97" s="10">
        <v>2017</v>
      </c>
      <c r="B97" s="10" t="s">
        <v>74</v>
      </c>
      <c r="C97" s="10" t="s">
        <v>41</v>
      </c>
      <c r="D97" s="35">
        <v>2112</v>
      </c>
      <c r="E97" s="27">
        <f t="shared" si="1"/>
        <v>3.0651919300695037E-3</v>
      </c>
    </row>
    <row r="98" spans="1:5" x14ac:dyDescent="0.25">
      <c r="A98" s="10">
        <v>2017</v>
      </c>
      <c r="B98" s="10" t="s">
        <v>74</v>
      </c>
      <c r="C98" s="10" t="s">
        <v>42</v>
      </c>
      <c r="D98" s="15">
        <v>3809</v>
      </c>
      <c r="E98" s="27">
        <f t="shared" si="1"/>
        <v>5.528085256455843E-3</v>
      </c>
    </row>
    <row r="99" spans="1:5" x14ac:dyDescent="0.25">
      <c r="A99" s="10">
        <v>2017</v>
      </c>
      <c r="B99" s="10" t="s">
        <v>74</v>
      </c>
      <c r="C99" s="10" t="s">
        <v>43</v>
      </c>
      <c r="D99" s="15">
        <v>341</v>
      </c>
      <c r="E99" s="27">
        <f t="shared" si="1"/>
        <v>4.9490078037580526E-4</v>
      </c>
    </row>
    <row r="100" spans="1:5" x14ac:dyDescent="0.25">
      <c r="A100" s="10">
        <v>2017</v>
      </c>
      <c r="B100" s="10" t="s">
        <v>74</v>
      </c>
      <c r="C100" s="10" t="s">
        <v>44</v>
      </c>
      <c r="D100" s="15">
        <v>18449</v>
      </c>
      <c r="E100" s="27">
        <f t="shared" si="1"/>
        <v>2.6775438408073993E-2</v>
      </c>
    </row>
    <row r="101" spans="1:5" x14ac:dyDescent="0.25">
      <c r="A101" s="10">
        <v>2017</v>
      </c>
      <c r="B101" s="10" t="s">
        <v>74</v>
      </c>
      <c r="C101" s="10" t="s">
        <v>45</v>
      </c>
      <c r="D101" s="15">
        <v>4626</v>
      </c>
      <c r="E101" s="27">
        <f t="shared" si="1"/>
        <v>6.7138152786465552E-3</v>
      </c>
    </row>
    <row r="102" spans="1:5" x14ac:dyDescent="0.25">
      <c r="A102" s="10">
        <v>2017</v>
      </c>
      <c r="B102" s="10" t="s">
        <v>74</v>
      </c>
      <c r="C102" s="10" t="s">
        <v>73</v>
      </c>
      <c r="D102" s="15">
        <v>55768</v>
      </c>
      <c r="E102" s="27">
        <f t="shared" si="1"/>
        <v>8.0937321759524658E-2</v>
      </c>
    </row>
    <row r="103" spans="1:5" x14ac:dyDescent="0.25">
      <c r="A103" s="10">
        <v>2017</v>
      </c>
      <c r="B103" s="10" t="s">
        <v>74</v>
      </c>
      <c r="C103" s="10" t="s">
        <v>46</v>
      </c>
      <c r="D103" s="15">
        <v>9058</v>
      </c>
      <c r="E103" s="27">
        <f t="shared" si="1"/>
        <v>1.3146074101595438E-2</v>
      </c>
    </row>
    <row r="104" spans="1:5" x14ac:dyDescent="0.25">
      <c r="A104" s="10">
        <v>2017</v>
      </c>
      <c r="B104" s="10" t="s">
        <v>74</v>
      </c>
      <c r="C104" s="10" t="s">
        <v>47</v>
      </c>
      <c r="D104" s="15">
        <v>16833</v>
      </c>
      <c r="E104" s="27">
        <f t="shared" si="1"/>
        <v>2.4430102158551115E-2</v>
      </c>
    </row>
    <row r="105" spans="1:5" x14ac:dyDescent="0.25">
      <c r="A105" s="10">
        <v>2017</v>
      </c>
      <c r="B105" s="10" t="s">
        <v>74</v>
      </c>
      <c r="C105" s="10" t="s">
        <v>48</v>
      </c>
      <c r="D105" s="15">
        <v>5854</v>
      </c>
      <c r="E105" s="27">
        <f t="shared" si="1"/>
        <v>8.4960386167740893E-3</v>
      </c>
    </row>
    <row r="106" spans="1:5" x14ac:dyDescent="0.25">
      <c r="A106" s="10">
        <v>2017</v>
      </c>
      <c r="B106" s="10" t="s">
        <v>74</v>
      </c>
      <c r="C106" s="10" t="s">
        <v>49</v>
      </c>
      <c r="D106" s="15">
        <v>28942</v>
      </c>
      <c r="E106" s="27">
        <f t="shared" si="1"/>
        <v>4.2004159488670256E-2</v>
      </c>
    </row>
    <row r="107" spans="1:5" x14ac:dyDescent="0.25">
      <c r="A107" s="10">
        <v>2017</v>
      </c>
      <c r="B107" s="10" t="s">
        <v>74</v>
      </c>
      <c r="C107" s="10" t="s">
        <v>50</v>
      </c>
      <c r="D107" s="15">
        <v>2043</v>
      </c>
      <c r="E107" s="27">
        <f t="shared" si="1"/>
        <v>2.9650507164450742E-3</v>
      </c>
    </row>
    <row r="108" spans="1:5" x14ac:dyDescent="0.25">
      <c r="A108" s="10">
        <v>2017</v>
      </c>
      <c r="B108" s="10" t="s">
        <v>74</v>
      </c>
      <c r="C108" s="10" t="s">
        <v>51</v>
      </c>
      <c r="D108" s="15">
        <v>935</v>
      </c>
      <c r="E108" s="27">
        <f t="shared" si="1"/>
        <v>1.3569860107078534E-3</v>
      </c>
    </row>
    <row r="109" spans="1:5" x14ac:dyDescent="0.25">
      <c r="A109" s="10">
        <v>2017</v>
      </c>
      <c r="B109" s="10" t="s">
        <v>74</v>
      </c>
      <c r="C109" s="10" t="s">
        <v>4</v>
      </c>
      <c r="D109" s="15">
        <v>689027</v>
      </c>
      <c r="E109" s="27">
        <f t="shared" si="1"/>
        <v>1</v>
      </c>
    </row>
    <row r="110" spans="1:5" x14ac:dyDescent="0.25">
      <c r="A110" s="10">
        <v>2018</v>
      </c>
      <c r="B110" s="10" t="s">
        <v>74</v>
      </c>
      <c r="C110" s="10" t="s">
        <v>69</v>
      </c>
      <c r="D110" s="15">
        <v>142414</v>
      </c>
      <c r="E110" s="27">
        <v>0.19991212592102844</v>
      </c>
    </row>
    <row r="111" spans="1:5" x14ac:dyDescent="0.25">
      <c r="A111" s="10">
        <v>2018</v>
      </c>
      <c r="B111" s="10" t="s">
        <v>74</v>
      </c>
      <c r="C111" s="10" t="s">
        <v>5</v>
      </c>
      <c r="D111" s="15">
        <v>21514</v>
      </c>
      <c r="E111" s="27">
        <v>3.0200046884891977E-2</v>
      </c>
    </row>
    <row r="112" spans="1:5" x14ac:dyDescent="0.25">
      <c r="A112" s="10">
        <v>2018</v>
      </c>
      <c r="B112" s="10" t="s">
        <v>74</v>
      </c>
      <c r="C112" s="10" t="s">
        <v>6</v>
      </c>
      <c r="D112" s="15">
        <v>2933</v>
      </c>
      <c r="E112" s="27">
        <v>4.1171673102811269E-3</v>
      </c>
    </row>
    <row r="113" spans="1:5" x14ac:dyDescent="0.25">
      <c r="A113" s="10">
        <v>2018</v>
      </c>
      <c r="B113" s="10" t="s">
        <v>74</v>
      </c>
      <c r="C113" s="10" t="s">
        <v>7</v>
      </c>
      <c r="D113" s="15">
        <v>33660</v>
      </c>
      <c r="E113" s="27">
        <v>4.7249864188224591E-2</v>
      </c>
    </row>
    <row r="114" spans="1:5" x14ac:dyDescent="0.25">
      <c r="A114" s="10">
        <v>2018</v>
      </c>
      <c r="B114" s="10" t="s">
        <v>74</v>
      </c>
      <c r="C114" s="10" t="s">
        <v>8</v>
      </c>
      <c r="D114" s="15">
        <v>13334</v>
      </c>
      <c r="E114" s="27">
        <v>1.8717459568799368E-2</v>
      </c>
    </row>
    <row r="115" spans="1:5" x14ac:dyDescent="0.25">
      <c r="A115" s="10">
        <v>2018</v>
      </c>
      <c r="B115" s="10" t="s">
        <v>74</v>
      </c>
      <c r="C115" s="10" t="s">
        <v>9</v>
      </c>
      <c r="D115" s="15">
        <v>2589</v>
      </c>
      <c r="E115" s="27">
        <v>3.6342809977217313E-3</v>
      </c>
    </row>
    <row r="116" spans="1:5" x14ac:dyDescent="0.25">
      <c r="A116" s="10">
        <v>2018</v>
      </c>
      <c r="B116" s="10" t="s">
        <v>74</v>
      </c>
      <c r="C116" s="10" t="s">
        <v>10</v>
      </c>
      <c r="D116" s="15">
        <v>63461</v>
      </c>
      <c r="E116" s="27">
        <v>8.9082698492243637E-2</v>
      </c>
    </row>
    <row r="117" spans="1:5" x14ac:dyDescent="0.25">
      <c r="A117" s="10">
        <v>2018</v>
      </c>
      <c r="B117" s="10" t="s">
        <v>74</v>
      </c>
      <c r="C117" s="10" t="s">
        <v>11</v>
      </c>
      <c r="D117" s="15">
        <v>7783</v>
      </c>
      <c r="E117" s="27">
        <v>1.0925302821656328E-2</v>
      </c>
    </row>
    <row r="118" spans="1:5" x14ac:dyDescent="0.25">
      <c r="A118" s="10">
        <v>2018</v>
      </c>
      <c r="B118" s="10" t="s">
        <v>74</v>
      </c>
      <c r="C118" s="10" t="s">
        <v>12</v>
      </c>
      <c r="D118" s="15">
        <v>11433</v>
      </c>
      <c r="E118" s="27">
        <v>1.6048951196196429E-2</v>
      </c>
    </row>
    <row r="119" spans="1:5" x14ac:dyDescent="0.25">
      <c r="A119" s="10">
        <v>2018</v>
      </c>
      <c r="B119" s="10" t="s">
        <v>74</v>
      </c>
      <c r="C119" s="10" t="s">
        <v>13</v>
      </c>
      <c r="D119" s="15">
        <v>7219</v>
      </c>
      <c r="E119" s="27">
        <v>1.013359386734383E-2</v>
      </c>
    </row>
    <row r="120" spans="1:5" x14ac:dyDescent="0.25">
      <c r="A120" s="10">
        <v>2018</v>
      </c>
      <c r="B120" s="10" t="s">
        <v>74</v>
      </c>
      <c r="C120" s="10" t="s">
        <v>14</v>
      </c>
      <c r="D120" s="15">
        <v>6824</v>
      </c>
      <c r="E120" s="27">
        <v>9.5791168514689426E-3</v>
      </c>
    </row>
    <row r="121" spans="1:5" x14ac:dyDescent="0.25">
      <c r="A121" s="10">
        <v>2018</v>
      </c>
      <c r="B121" s="10" t="s">
        <v>74</v>
      </c>
      <c r="C121" s="10" t="s">
        <v>70</v>
      </c>
      <c r="D121" s="15">
        <v>308110</v>
      </c>
      <c r="E121" s="27">
        <v>0.43250610977521925</v>
      </c>
    </row>
    <row r="122" spans="1:5" x14ac:dyDescent="0.25">
      <c r="A122" s="10">
        <v>2018</v>
      </c>
      <c r="B122" s="10" t="s">
        <v>74</v>
      </c>
      <c r="C122" s="10" t="s">
        <v>15</v>
      </c>
      <c r="D122" s="15">
        <v>62149</v>
      </c>
      <c r="E122" s="27">
        <v>8.7240992555970592E-2</v>
      </c>
    </row>
    <row r="123" spans="1:5" x14ac:dyDescent="0.25">
      <c r="A123" s="10">
        <v>2018</v>
      </c>
      <c r="B123" s="10" t="s">
        <v>74</v>
      </c>
      <c r="C123" s="10" t="s">
        <v>16</v>
      </c>
      <c r="D123" s="15">
        <v>4884</v>
      </c>
      <c r="E123" s="27">
        <v>6.8558626469188621E-3</v>
      </c>
    </row>
    <row r="124" spans="1:5" x14ac:dyDescent="0.25">
      <c r="A124" s="10">
        <v>2018</v>
      </c>
      <c r="B124" s="10" t="s">
        <v>74</v>
      </c>
      <c r="C124" s="10" t="s">
        <v>17</v>
      </c>
      <c r="D124" s="15">
        <v>38750</v>
      </c>
      <c r="E124" s="27">
        <v>5.4394897126966817E-2</v>
      </c>
    </row>
    <row r="125" spans="1:5" x14ac:dyDescent="0.25">
      <c r="A125" s="10">
        <v>2018</v>
      </c>
      <c r="B125" s="10" t="s">
        <v>74</v>
      </c>
      <c r="C125" s="10" t="s">
        <v>18</v>
      </c>
      <c r="D125" s="15">
        <v>6684</v>
      </c>
      <c r="E125" s="27">
        <v>9.382593352171514E-3</v>
      </c>
    </row>
    <row r="126" spans="1:5" x14ac:dyDescent="0.25">
      <c r="A126" s="10">
        <v>2018</v>
      </c>
      <c r="B126" s="10" t="s">
        <v>74</v>
      </c>
      <c r="C126" s="10" t="s">
        <v>19</v>
      </c>
      <c r="D126" s="15">
        <v>6954</v>
      </c>
      <c r="E126" s="27">
        <v>9.7616029579594126E-3</v>
      </c>
    </row>
    <row r="127" spans="1:5" x14ac:dyDescent="0.25">
      <c r="A127" s="10">
        <v>2018</v>
      </c>
      <c r="B127" s="10" t="s">
        <v>74</v>
      </c>
      <c r="C127" s="10" t="s">
        <v>20</v>
      </c>
      <c r="D127" s="15">
        <v>614</v>
      </c>
      <c r="E127" s="27">
        <v>8.618959183472935E-4</v>
      </c>
    </row>
    <row r="128" spans="1:5" x14ac:dyDescent="0.25">
      <c r="A128" s="10">
        <v>2018</v>
      </c>
      <c r="B128" s="10" t="s">
        <v>74</v>
      </c>
      <c r="C128" s="10" t="s">
        <v>21</v>
      </c>
      <c r="D128" s="15">
        <v>17716</v>
      </c>
      <c r="E128" s="27">
        <v>2.4868645096808879E-2</v>
      </c>
    </row>
    <row r="129" spans="1:5" x14ac:dyDescent="0.25">
      <c r="A129" s="10">
        <v>2018</v>
      </c>
      <c r="B129" s="10" t="s">
        <v>74</v>
      </c>
      <c r="C129" s="10" t="s">
        <v>22</v>
      </c>
      <c r="D129" s="15">
        <v>1550</v>
      </c>
      <c r="E129" s="27">
        <v>2.1757958850786726E-3</v>
      </c>
    </row>
    <row r="130" spans="1:5" x14ac:dyDescent="0.25">
      <c r="A130" s="10">
        <v>2018</v>
      </c>
      <c r="B130" s="10" t="s">
        <v>74</v>
      </c>
      <c r="C130" s="10" t="s">
        <v>23</v>
      </c>
      <c r="D130" s="15">
        <v>32820</v>
      </c>
      <c r="E130" s="27">
        <v>4.6070723192440023E-2</v>
      </c>
    </row>
    <row r="131" spans="1:5" x14ac:dyDescent="0.25">
      <c r="A131" s="10">
        <v>2018</v>
      </c>
      <c r="B131" s="10" t="s">
        <v>74</v>
      </c>
      <c r="C131" s="10" t="s">
        <v>24</v>
      </c>
      <c r="D131" s="15">
        <v>5495</v>
      </c>
      <c r="E131" s="27">
        <v>7.7135473474240681E-3</v>
      </c>
    </row>
    <row r="132" spans="1:5" x14ac:dyDescent="0.25">
      <c r="A132" s="10">
        <v>2018</v>
      </c>
      <c r="B132" s="10" t="s">
        <v>74</v>
      </c>
      <c r="C132" s="10" t="s">
        <v>25</v>
      </c>
      <c r="D132" s="15">
        <v>12783</v>
      </c>
      <c r="E132" s="27">
        <v>1.7943999225135916E-2</v>
      </c>
    </row>
    <row r="133" spans="1:5" x14ac:dyDescent="0.25">
      <c r="A133" s="10">
        <v>2018</v>
      </c>
      <c r="B133" s="10" t="s">
        <v>74</v>
      </c>
      <c r="C133" s="10" t="s">
        <v>26</v>
      </c>
      <c r="D133" s="15">
        <v>628</v>
      </c>
      <c r="E133" s="27">
        <v>8.8154826827703634E-4</v>
      </c>
    </row>
    <row r="134" spans="1:5" x14ac:dyDescent="0.25">
      <c r="A134" s="10">
        <v>2018</v>
      </c>
      <c r="B134" s="10" t="s">
        <v>74</v>
      </c>
      <c r="C134" s="10" t="s">
        <v>27</v>
      </c>
      <c r="D134" s="15">
        <v>23411</v>
      </c>
      <c r="E134" s="27">
        <v>3.286294030037213E-2</v>
      </c>
    </row>
    <row r="135" spans="1:5" x14ac:dyDescent="0.25">
      <c r="A135" s="10">
        <v>2018</v>
      </c>
      <c r="B135" s="10" t="s">
        <v>74</v>
      </c>
      <c r="C135" s="10" t="s">
        <v>28</v>
      </c>
      <c r="D135" s="15">
        <v>2497</v>
      </c>
      <c r="E135" s="27">
        <v>3.5051369838977066E-3</v>
      </c>
    </row>
    <row r="136" spans="1:5" x14ac:dyDescent="0.25">
      <c r="A136" s="10">
        <v>2018</v>
      </c>
      <c r="B136" s="10" t="s">
        <v>74</v>
      </c>
      <c r="C136" s="10" t="s">
        <v>29</v>
      </c>
      <c r="D136" s="15">
        <v>18122</v>
      </c>
      <c r="E136" s="27">
        <v>2.5438563244771423E-2</v>
      </c>
    </row>
    <row r="137" spans="1:5" x14ac:dyDescent="0.25">
      <c r="A137" s="10">
        <v>2018</v>
      </c>
      <c r="B137" s="10" t="s">
        <v>74</v>
      </c>
      <c r="C137" s="10" t="s">
        <v>30</v>
      </c>
      <c r="D137" s="15">
        <v>1907</v>
      </c>
      <c r="E137" s="27">
        <v>2.6769308082871153E-3</v>
      </c>
    </row>
    <row r="138" spans="1:5" x14ac:dyDescent="0.25">
      <c r="A138" s="10">
        <v>2018</v>
      </c>
      <c r="B138" s="10" t="s">
        <v>74</v>
      </c>
      <c r="C138" s="10" t="s">
        <v>31</v>
      </c>
      <c r="D138" s="15">
        <v>95405</v>
      </c>
      <c r="E138" s="27">
        <v>0.13392374607479404</v>
      </c>
    </row>
    <row r="139" spans="1:5" x14ac:dyDescent="0.25">
      <c r="A139" s="10">
        <v>2018</v>
      </c>
      <c r="B139" s="10" t="s">
        <v>74</v>
      </c>
      <c r="C139" s="10" t="s">
        <v>52</v>
      </c>
      <c r="D139" s="15">
        <v>15714</v>
      </c>
      <c r="E139" s="27">
        <v>2.2058359056855652E-2</v>
      </c>
    </row>
    <row r="140" spans="1:5" x14ac:dyDescent="0.25">
      <c r="A140" s="10">
        <v>2018</v>
      </c>
      <c r="B140" s="10" t="s">
        <v>74</v>
      </c>
      <c r="C140" s="10" t="s">
        <v>71</v>
      </c>
      <c r="D140" s="15">
        <v>174520</v>
      </c>
      <c r="E140" s="27">
        <v>0.24498057926705158</v>
      </c>
    </row>
    <row r="141" spans="1:5" x14ac:dyDescent="0.25">
      <c r="A141" s="10">
        <v>2018</v>
      </c>
      <c r="B141" s="10" t="s">
        <v>74</v>
      </c>
      <c r="C141" s="10" t="s">
        <v>32</v>
      </c>
      <c r="D141" s="15">
        <v>90547</v>
      </c>
      <c r="E141" s="27">
        <v>0.12710438064917326</v>
      </c>
    </row>
    <row r="142" spans="1:5" x14ac:dyDescent="0.25">
      <c r="A142" s="10">
        <v>2018</v>
      </c>
      <c r="B142" s="10" t="s">
        <v>74</v>
      </c>
      <c r="C142" s="10" t="s">
        <v>33</v>
      </c>
      <c r="D142" s="15">
        <v>3213</v>
      </c>
      <c r="E142" s="27">
        <v>4.5102143088759841E-3</v>
      </c>
    </row>
    <row r="143" spans="1:5" x14ac:dyDescent="0.25">
      <c r="A143" s="10">
        <v>2018</v>
      </c>
      <c r="B143" s="10" t="s">
        <v>74</v>
      </c>
      <c r="C143" s="10" t="s">
        <v>34</v>
      </c>
      <c r="D143" s="15">
        <v>2338</v>
      </c>
      <c r="E143" s="27">
        <v>3.2819424382670558E-3</v>
      </c>
    </row>
    <row r="144" spans="1:5" x14ac:dyDescent="0.25">
      <c r="A144" s="10">
        <v>2018</v>
      </c>
      <c r="B144" s="10" t="s">
        <v>74</v>
      </c>
      <c r="C144" s="10" t="s">
        <v>35</v>
      </c>
      <c r="D144" s="15">
        <v>411</v>
      </c>
      <c r="E144" s="27">
        <v>5.769368443660222E-4</v>
      </c>
    </row>
    <row r="145" spans="1:5" x14ac:dyDescent="0.25">
      <c r="A145" s="10">
        <v>2018</v>
      </c>
      <c r="B145" s="10" t="s">
        <v>74</v>
      </c>
      <c r="C145" s="10" t="s">
        <v>36</v>
      </c>
      <c r="D145" s="15">
        <v>56457</v>
      </c>
      <c r="E145" s="27">
        <v>7.9250908570249426E-2</v>
      </c>
    </row>
    <row r="146" spans="1:5" x14ac:dyDescent="0.25">
      <c r="A146" s="10">
        <v>2018</v>
      </c>
      <c r="B146" s="10" t="s">
        <v>74</v>
      </c>
      <c r="C146" s="10" t="s">
        <v>37</v>
      </c>
      <c r="D146" s="15">
        <v>50499</v>
      </c>
      <c r="E146" s="27">
        <v>7.0887429935863153E-2</v>
      </c>
    </row>
    <row r="147" spans="1:5" x14ac:dyDescent="0.25">
      <c r="A147" s="10">
        <v>2018</v>
      </c>
      <c r="B147" s="10" t="s">
        <v>74</v>
      </c>
      <c r="C147" s="10" t="s">
        <v>38</v>
      </c>
      <c r="D147" s="15">
        <v>25178</v>
      </c>
      <c r="E147" s="27">
        <v>3.5343347609361815E-2</v>
      </c>
    </row>
    <row r="148" spans="1:5" x14ac:dyDescent="0.25">
      <c r="A148" s="10">
        <v>2018</v>
      </c>
      <c r="B148" s="10" t="s">
        <v>74</v>
      </c>
      <c r="C148" s="10" t="s">
        <v>39</v>
      </c>
      <c r="D148" s="15">
        <v>12212</v>
      </c>
      <c r="E148" s="27">
        <v>1.7142464095858546E-2</v>
      </c>
    </row>
    <row r="149" spans="1:5" x14ac:dyDescent="0.25">
      <c r="A149" s="10">
        <v>2018</v>
      </c>
      <c r="B149" s="10" t="s">
        <v>74</v>
      </c>
      <c r="C149" s="10" t="s">
        <v>72</v>
      </c>
      <c r="D149" s="15">
        <v>37504</v>
      </c>
      <c r="E149" s="27">
        <v>5.2645837983219701E-2</v>
      </c>
    </row>
    <row r="150" spans="1:5" x14ac:dyDescent="0.25">
      <c r="A150" s="10">
        <v>2018</v>
      </c>
      <c r="B150" s="10" t="s">
        <v>74</v>
      </c>
      <c r="C150" s="10" t="s">
        <v>40</v>
      </c>
      <c r="D150" s="15">
        <v>15330</v>
      </c>
      <c r="E150" s="27">
        <v>2.1519323173068421E-2</v>
      </c>
    </row>
    <row r="151" spans="1:5" x14ac:dyDescent="0.25">
      <c r="A151" s="10">
        <v>2018</v>
      </c>
      <c r="B151" s="10" t="s">
        <v>74</v>
      </c>
      <c r="C151" s="10" t="s">
        <v>41</v>
      </c>
      <c r="D151" s="15">
        <v>2441</v>
      </c>
      <c r="E151" s="27">
        <v>3.4265275841787353E-3</v>
      </c>
    </row>
    <row r="152" spans="1:5" x14ac:dyDescent="0.25">
      <c r="A152" s="10">
        <v>2018</v>
      </c>
      <c r="B152" s="10" t="s">
        <v>74</v>
      </c>
      <c r="C152" s="10" t="s">
        <v>42</v>
      </c>
      <c r="D152" s="15">
        <v>3691</v>
      </c>
      <c r="E152" s="27">
        <v>5.1812016850486323E-3</v>
      </c>
    </row>
    <row r="153" spans="1:5" x14ac:dyDescent="0.25">
      <c r="A153" s="10">
        <v>2018</v>
      </c>
      <c r="B153" s="10" t="s">
        <v>74</v>
      </c>
      <c r="C153" s="10" t="s">
        <v>43</v>
      </c>
      <c r="D153" s="15">
        <v>567</v>
      </c>
      <c r="E153" s="27">
        <v>7.9592017215458538E-4</v>
      </c>
    </row>
    <row r="154" spans="1:5" x14ac:dyDescent="0.25">
      <c r="A154" s="10">
        <v>2018</v>
      </c>
      <c r="B154" s="10" t="s">
        <v>74</v>
      </c>
      <c r="C154" s="10" t="s">
        <v>44</v>
      </c>
      <c r="D154" s="15">
        <v>18483</v>
      </c>
      <c r="E154" s="27">
        <v>2.5945313125102648E-2</v>
      </c>
    </row>
    <row r="155" spans="1:5" x14ac:dyDescent="0.25">
      <c r="A155" s="10">
        <v>2018</v>
      </c>
      <c r="B155" s="10" t="s">
        <v>74</v>
      </c>
      <c r="C155" s="10" t="s">
        <v>45</v>
      </c>
      <c r="D155" s="15">
        <v>5002</v>
      </c>
      <c r="E155" s="27">
        <v>7.0215038820409812E-3</v>
      </c>
    </row>
    <row r="156" spans="1:5" x14ac:dyDescent="0.25">
      <c r="A156" s="10">
        <v>2018</v>
      </c>
      <c r="B156" s="10" t="s">
        <v>74</v>
      </c>
      <c r="C156" s="10" t="s">
        <v>73</v>
      </c>
      <c r="D156" s="15">
        <v>49835</v>
      </c>
      <c r="E156" s="27">
        <v>6.9955347053481068E-2</v>
      </c>
    </row>
    <row r="157" spans="1:5" x14ac:dyDescent="0.25">
      <c r="A157" s="10">
        <v>2018</v>
      </c>
      <c r="B157" s="10" t="s">
        <v>74</v>
      </c>
      <c r="C157" s="10" t="s">
        <v>46</v>
      </c>
      <c r="D157" s="15">
        <v>8368</v>
      </c>
      <c r="E157" s="27">
        <v>1.174649030086344E-2</v>
      </c>
    </row>
    <row r="158" spans="1:5" x14ac:dyDescent="0.25">
      <c r="A158" s="10">
        <v>2018</v>
      </c>
      <c r="B158" s="10" t="s">
        <v>74</v>
      </c>
      <c r="C158" s="10" t="s">
        <v>47</v>
      </c>
      <c r="D158" s="15">
        <v>15942</v>
      </c>
      <c r="E158" s="27">
        <v>2.237841161285432E-2</v>
      </c>
    </row>
    <row r="159" spans="1:5" x14ac:dyDescent="0.25">
      <c r="A159" s="10">
        <v>2018</v>
      </c>
      <c r="B159" s="10" t="s">
        <v>74</v>
      </c>
      <c r="C159" s="10" t="s">
        <v>48</v>
      </c>
      <c r="D159" s="15">
        <v>7110</v>
      </c>
      <c r="E159" s="27">
        <v>9.9805862857479753E-3</v>
      </c>
    </row>
    <row r="160" spans="1:5" x14ac:dyDescent="0.25">
      <c r="A160" s="10">
        <v>2018</v>
      </c>
      <c r="B160" s="10" t="s">
        <v>74</v>
      </c>
      <c r="C160" s="10" t="s">
        <v>49</v>
      </c>
      <c r="D160" s="15">
        <v>24449</v>
      </c>
      <c r="E160" s="27">
        <v>3.4320021673734491E-2</v>
      </c>
    </row>
    <row r="161" spans="1:5" x14ac:dyDescent="0.25">
      <c r="A161" s="10">
        <v>2018</v>
      </c>
      <c r="B161" s="10" t="s">
        <v>74</v>
      </c>
      <c r="C161" s="10" t="s">
        <v>50</v>
      </c>
      <c r="D161" s="15">
        <v>2184</v>
      </c>
      <c r="E161" s="27">
        <v>3.0657665890398843E-3</v>
      </c>
    </row>
    <row r="162" spans="1:5" x14ac:dyDescent="0.25">
      <c r="A162" s="10">
        <v>2018</v>
      </c>
      <c r="B162" s="10" t="s">
        <v>74</v>
      </c>
      <c r="C162" s="10" t="s">
        <v>51</v>
      </c>
      <c r="D162" s="15">
        <v>1076</v>
      </c>
      <c r="E162" s="27">
        <v>1.5104234660288074E-3</v>
      </c>
    </row>
    <row r="163" spans="1:5" x14ac:dyDescent="0.25">
      <c r="A163" s="10">
        <v>2018</v>
      </c>
      <c r="B163" s="10" t="s">
        <v>74</v>
      </c>
      <c r="C163" s="10" t="s">
        <v>4</v>
      </c>
      <c r="D163" s="15">
        <v>712383</v>
      </c>
      <c r="E163" s="27">
        <v>1</v>
      </c>
    </row>
    <row r="164" spans="1:5" x14ac:dyDescent="0.25">
      <c r="A164" s="10">
        <v>2019</v>
      </c>
      <c r="B164" s="10" t="s">
        <v>74</v>
      </c>
      <c r="C164" s="10" t="s">
        <v>69</v>
      </c>
      <c r="D164" s="15">
        <v>160136</v>
      </c>
      <c r="E164" s="27">
        <v>0.20380382214891515</v>
      </c>
    </row>
    <row r="165" spans="1:5" x14ac:dyDescent="0.25">
      <c r="A165" s="10">
        <v>2019</v>
      </c>
      <c r="B165" s="10" t="s">
        <v>74</v>
      </c>
      <c r="C165" s="10" t="s">
        <v>5</v>
      </c>
      <c r="D165" s="15">
        <v>26748</v>
      </c>
      <c r="E165" s="27">
        <v>3.40419682946944E-2</v>
      </c>
    </row>
    <row r="166" spans="1:5" x14ac:dyDescent="0.25">
      <c r="A166" s="10">
        <v>2019</v>
      </c>
      <c r="B166" s="10" t="s">
        <v>74</v>
      </c>
      <c r="C166" s="10" t="s">
        <v>6</v>
      </c>
      <c r="D166" s="15">
        <v>3780</v>
      </c>
      <c r="E166" s="27">
        <v>4.8107761385503527E-3</v>
      </c>
    </row>
    <row r="167" spans="1:5" x14ac:dyDescent="0.25">
      <c r="A167" s="10">
        <v>2019</v>
      </c>
      <c r="B167" s="10" t="s">
        <v>74</v>
      </c>
      <c r="C167" s="10" t="s">
        <v>7</v>
      </c>
      <c r="D167" s="15">
        <v>37929</v>
      </c>
      <c r="E167" s="27">
        <v>4.8271938666422307E-2</v>
      </c>
    </row>
    <row r="168" spans="1:5" x14ac:dyDescent="0.25">
      <c r="A168" s="10">
        <v>2019</v>
      </c>
      <c r="B168" s="10" t="s">
        <v>74</v>
      </c>
      <c r="C168" s="10" t="s">
        <v>8</v>
      </c>
      <c r="D168" s="15">
        <v>16082</v>
      </c>
      <c r="E168" s="27">
        <v>2.0467434354541476E-2</v>
      </c>
    </row>
    <row r="169" spans="1:5" x14ac:dyDescent="0.25">
      <c r="A169" s="10">
        <v>2019</v>
      </c>
      <c r="B169" s="10" t="s">
        <v>74</v>
      </c>
      <c r="C169" s="10" t="s">
        <v>9</v>
      </c>
      <c r="D169" s="15">
        <v>3655</v>
      </c>
      <c r="E169" s="27">
        <v>4.6516896260321537E-3</v>
      </c>
    </row>
    <row r="170" spans="1:5" x14ac:dyDescent="0.25">
      <c r="A170" s="10">
        <v>2019</v>
      </c>
      <c r="B170" s="10" t="s">
        <v>74</v>
      </c>
      <c r="C170" s="10" t="s">
        <v>10</v>
      </c>
      <c r="D170" s="15">
        <v>66398</v>
      </c>
      <c r="E170" s="27">
        <v>8.4504210065467281E-2</v>
      </c>
    </row>
    <row r="171" spans="1:5" x14ac:dyDescent="0.25">
      <c r="A171" s="10">
        <v>2019</v>
      </c>
      <c r="B171" s="10" t="s">
        <v>74</v>
      </c>
      <c r="C171" s="10" t="s">
        <v>11</v>
      </c>
      <c r="D171" s="15">
        <v>7210</v>
      </c>
      <c r="E171" s="27">
        <v>9.1761100420497468E-3</v>
      </c>
    </row>
    <row r="172" spans="1:5" x14ac:dyDescent="0.25">
      <c r="A172" s="10">
        <v>2019</v>
      </c>
      <c r="B172" s="10" t="s">
        <v>74</v>
      </c>
      <c r="C172" s="10" t="s">
        <v>12</v>
      </c>
      <c r="D172" s="15">
        <v>14519</v>
      </c>
      <c r="E172" s="27">
        <v>1.847821660201391E-2</v>
      </c>
    </row>
    <row r="173" spans="1:5" x14ac:dyDescent="0.25">
      <c r="A173" s="10">
        <v>2019</v>
      </c>
      <c r="B173" s="10" t="s">
        <v>74</v>
      </c>
      <c r="C173" s="10" t="s">
        <v>13</v>
      </c>
      <c r="D173" s="15">
        <v>9696</v>
      </c>
      <c r="E173" s="27">
        <v>1.2340022603011699E-2</v>
      </c>
    </row>
    <row r="174" spans="1:5" x14ac:dyDescent="0.25">
      <c r="A174" s="10">
        <v>2019</v>
      </c>
      <c r="B174" s="10" t="s">
        <v>74</v>
      </c>
      <c r="C174" s="10" t="s">
        <v>14</v>
      </c>
      <c r="D174" s="15">
        <v>7107</v>
      </c>
      <c r="E174" s="27">
        <v>9.0450227557347506E-3</v>
      </c>
    </row>
    <row r="175" spans="1:5" x14ac:dyDescent="0.25">
      <c r="A175" s="10">
        <v>2019</v>
      </c>
      <c r="B175" s="10" t="s">
        <v>74</v>
      </c>
      <c r="C175" s="10" t="s">
        <v>70</v>
      </c>
      <c r="D175" s="15">
        <v>329196</v>
      </c>
      <c r="E175" s="27">
        <v>0.4189651485995296</v>
      </c>
    </row>
    <row r="176" spans="1:5" x14ac:dyDescent="0.25">
      <c r="A176" s="10">
        <v>2019</v>
      </c>
      <c r="B176" s="10" t="s">
        <v>74</v>
      </c>
      <c r="C176" s="10" t="s">
        <v>15</v>
      </c>
      <c r="D176" s="15">
        <v>64464</v>
      </c>
      <c r="E176" s="27">
        <v>8.2042823543785698E-2</v>
      </c>
    </row>
    <row r="177" spans="1:5" x14ac:dyDescent="0.25">
      <c r="A177" s="10">
        <v>2019</v>
      </c>
      <c r="B177" s="10" t="s">
        <v>74</v>
      </c>
      <c r="C177" s="10" t="s">
        <v>16</v>
      </c>
      <c r="D177" s="15">
        <v>5240</v>
      </c>
      <c r="E177" s="27">
        <v>6.6689066047629225E-3</v>
      </c>
    </row>
    <row r="178" spans="1:5" x14ac:dyDescent="0.25">
      <c r="A178" s="10">
        <v>2019</v>
      </c>
      <c r="B178" s="10" t="s">
        <v>74</v>
      </c>
      <c r="C178" s="10" t="s">
        <v>17</v>
      </c>
      <c r="D178" s="15">
        <v>41624</v>
      </c>
      <c r="E178" s="27">
        <v>5.2974535976460284E-2</v>
      </c>
    </row>
    <row r="179" spans="1:5" x14ac:dyDescent="0.25">
      <c r="A179" s="10">
        <v>2019</v>
      </c>
      <c r="B179" s="10" t="s">
        <v>74</v>
      </c>
      <c r="C179" s="10" t="s">
        <v>18</v>
      </c>
      <c r="D179" s="15">
        <v>7027</v>
      </c>
      <c r="E179" s="27">
        <v>8.9432073877231035E-3</v>
      </c>
    </row>
    <row r="180" spans="1:5" x14ac:dyDescent="0.25">
      <c r="A180" s="10">
        <v>2019</v>
      </c>
      <c r="B180" s="10" t="s">
        <v>74</v>
      </c>
      <c r="C180" s="10" t="s">
        <v>19</v>
      </c>
      <c r="D180" s="15">
        <v>6863</v>
      </c>
      <c r="E180" s="27">
        <v>8.7344858832992256E-3</v>
      </c>
    </row>
    <row r="181" spans="1:5" x14ac:dyDescent="0.25">
      <c r="A181" s="10">
        <v>2019</v>
      </c>
      <c r="B181" s="10" t="s">
        <v>74</v>
      </c>
      <c r="C181" s="10" t="s">
        <v>20</v>
      </c>
      <c r="D181" s="15">
        <v>612</v>
      </c>
      <c r="E181" s="27">
        <v>7.7888756528910472E-4</v>
      </c>
    </row>
    <row r="182" spans="1:5" x14ac:dyDescent="0.25">
      <c r="A182" s="10">
        <v>2019</v>
      </c>
      <c r="B182" s="10" t="s">
        <v>74</v>
      </c>
      <c r="C182" s="10" t="s">
        <v>21</v>
      </c>
      <c r="D182" s="15">
        <v>19291</v>
      </c>
      <c r="E182" s="27">
        <v>2.4551503303908692E-2</v>
      </c>
    </row>
    <row r="183" spans="1:5" x14ac:dyDescent="0.25">
      <c r="A183" s="10">
        <v>2019</v>
      </c>
      <c r="B183" s="10" t="s">
        <v>74</v>
      </c>
      <c r="C183" s="10" t="s">
        <v>22</v>
      </c>
      <c r="D183" s="15">
        <v>1765</v>
      </c>
      <c r="E183" s="27">
        <v>2.2463015567569769E-3</v>
      </c>
    </row>
    <row r="184" spans="1:5" x14ac:dyDescent="0.25">
      <c r="A184" s="10">
        <v>2019</v>
      </c>
      <c r="B184" s="10" t="s">
        <v>74</v>
      </c>
      <c r="C184" s="10" t="s">
        <v>23</v>
      </c>
      <c r="D184" s="15">
        <v>38400</v>
      </c>
      <c r="E184" s="27">
        <v>4.8871376645590887E-2</v>
      </c>
    </row>
    <row r="185" spans="1:5" x14ac:dyDescent="0.25">
      <c r="A185" s="10">
        <v>2019</v>
      </c>
      <c r="B185" s="10" t="s">
        <v>74</v>
      </c>
      <c r="C185" s="10" t="s">
        <v>24</v>
      </c>
      <c r="D185" s="15">
        <v>7243</v>
      </c>
      <c r="E185" s="27">
        <v>9.218108881354551E-3</v>
      </c>
    </row>
    <row r="186" spans="1:5" x14ac:dyDescent="0.25">
      <c r="A186" s="10">
        <v>2019</v>
      </c>
      <c r="B186" s="10" t="s">
        <v>74</v>
      </c>
      <c r="C186" s="10" t="s">
        <v>25</v>
      </c>
      <c r="D186" s="15">
        <v>14051</v>
      </c>
      <c r="E186" s="27">
        <v>1.788259669914577E-2</v>
      </c>
    </row>
    <row r="187" spans="1:5" x14ac:dyDescent="0.25">
      <c r="A187" s="10">
        <v>2019</v>
      </c>
      <c r="B187" s="10" t="s">
        <v>74</v>
      </c>
      <c r="C187" s="10" t="s">
        <v>26</v>
      </c>
      <c r="D187" s="15">
        <v>553</v>
      </c>
      <c r="E187" s="27">
        <v>7.0379873138051458E-4</v>
      </c>
    </row>
    <row r="188" spans="1:5" x14ac:dyDescent="0.25">
      <c r="A188" s="10">
        <v>2019</v>
      </c>
      <c r="B188" s="10" t="s">
        <v>74</v>
      </c>
      <c r="C188" s="10" t="s">
        <v>27</v>
      </c>
      <c r="D188" s="15">
        <v>25529</v>
      </c>
      <c r="E188" s="27">
        <v>3.2490556624616918E-2</v>
      </c>
    </row>
    <row r="189" spans="1:5" x14ac:dyDescent="0.25">
      <c r="A189" s="10">
        <v>2019</v>
      </c>
      <c r="B189" s="10" t="s">
        <v>74</v>
      </c>
      <c r="C189" s="10" t="s">
        <v>28</v>
      </c>
      <c r="D189" s="15">
        <v>1815</v>
      </c>
      <c r="E189" s="27">
        <v>2.3099361617642568E-3</v>
      </c>
    </row>
    <row r="190" spans="1:5" x14ac:dyDescent="0.25">
      <c r="A190" s="10">
        <v>2019</v>
      </c>
      <c r="B190" s="10" t="s">
        <v>74</v>
      </c>
      <c r="C190" s="10" t="s">
        <v>29</v>
      </c>
      <c r="D190" s="15">
        <v>19414</v>
      </c>
      <c r="E190" s="27">
        <v>2.47080444322266E-2</v>
      </c>
    </row>
    <row r="191" spans="1:5" x14ac:dyDescent="0.25">
      <c r="A191" s="10">
        <v>2019</v>
      </c>
      <c r="B191" s="10" t="s">
        <v>74</v>
      </c>
      <c r="C191" s="10" t="s">
        <v>30</v>
      </c>
      <c r="D191" s="15">
        <v>2062</v>
      </c>
      <c r="E191" s="27">
        <v>2.6242911105002187E-3</v>
      </c>
    </row>
    <row r="192" spans="1:5" x14ac:dyDescent="0.25">
      <c r="A192" s="10">
        <v>2019</v>
      </c>
      <c r="B192" s="10" t="s">
        <v>74</v>
      </c>
      <c r="C192" s="10" t="s">
        <v>31</v>
      </c>
      <c r="D192" s="15">
        <v>99560</v>
      </c>
      <c r="E192" s="27">
        <v>0.12670922549049554</v>
      </c>
    </row>
    <row r="193" spans="1:5" x14ac:dyDescent="0.25">
      <c r="A193" s="10">
        <v>2019</v>
      </c>
      <c r="B193" s="10" t="s">
        <v>74</v>
      </c>
      <c r="C193" s="10" t="s">
        <v>52</v>
      </c>
      <c r="D193" s="15">
        <v>15518</v>
      </c>
      <c r="E193" s="27">
        <v>1.9749636010059357E-2</v>
      </c>
    </row>
    <row r="194" spans="1:5" x14ac:dyDescent="0.25">
      <c r="A194" s="10">
        <v>2019</v>
      </c>
      <c r="B194" s="10" t="s">
        <v>74</v>
      </c>
      <c r="C194" s="10" t="s">
        <v>71</v>
      </c>
      <c r="D194" s="15">
        <v>197814</v>
      </c>
      <c r="E194" s="27">
        <v>0.2517563150982009</v>
      </c>
    </row>
    <row r="195" spans="1:5" x14ac:dyDescent="0.25">
      <c r="A195" s="10">
        <v>2019</v>
      </c>
      <c r="B195" s="10" t="s">
        <v>74</v>
      </c>
      <c r="C195" s="10" t="s">
        <v>32</v>
      </c>
      <c r="D195" s="15">
        <v>101118</v>
      </c>
      <c r="E195" s="27">
        <v>0.12869207978252237</v>
      </c>
    </row>
    <row r="196" spans="1:5" x14ac:dyDescent="0.25">
      <c r="A196" s="10">
        <v>2019</v>
      </c>
      <c r="B196" s="10" t="s">
        <v>74</v>
      </c>
      <c r="C196" s="10" t="s">
        <v>33</v>
      </c>
      <c r="D196" s="15">
        <v>3876</v>
      </c>
      <c r="E196" s="27">
        <v>4.9329545801643296E-3</v>
      </c>
    </row>
    <row r="197" spans="1:5" x14ac:dyDescent="0.25">
      <c r="A197" s="10">
        <v>2019</v>
      </c>
      <c r="B197" s="10" t="s">
        <v>74</v>
      </c>
      <c r="C197" s="10" t="s">
        <v>34</v>
      </c>
      <c r="D197" s="15">
        <v>2785</v>
      </c>
      <c r="E197" s="27">
        <v>3.5444474989054847E-3</v>
      </c>
    </row>
    <row r="198" spans="1:5" x14ac:dyDescent="0.25">
      <c r="A198" s="10">
        <v>2019</v>
      </c>
      <c r="B198" s="10" t="s">
        <v>74</v>
      </c>
      <c r="C198" s="10" t="s">
        <v>35</v>
      </c>
      <c r="D198" s="15">
        <v>456</v>
      </c>
      <c r="E198" s="27">
        <v>5.8034759766639179E-4</v>
      </c>
    </row>
    <row r="199" spans="1:5" x14ac:dyDescent="0.25">
      <c r="A199" s="10">
        <v>2019</v>
      </c>
      <c r="B199" s="10" t="s">
        <v>74</v>
      </c>
      <c r="C199" s="10" t="s">
        <v>36</v>
      </c>
      <c r="D199" s="15">
        <v>65897</v>
      </c>
      <c r="E199" s="27">
        <v>8.386659132329434E-2</v>
      </c>
    </row>
    <row r="200" spans="1:5" x14ac:dyDescent="0.25">
      <c r="A200" s="10">
        <v>2019</v>
      </c>
      <c r="B200" s="10" t="s">
        <v>74</v>
      </c>
      <c r="C200" s="10" t="s">
        <v>37</v>
      </c>
      <c r="D200" s="15">
        <v>59146</v>
      </c>
      <c r="E200" s="27">
        <v>7.5274646955211424E-2</v>
      </c>
    </row>
    <row r="201" spans="1:5" x14ac:dyDescent="0.25">
      <c r="A201" s="10">
        <v>2019</v>
      </c>
      <c r="B201" s="10" t="s">
        <v>74</v>
      </c>
      <c r="C201" s="10" t="s">
        <v>38</v>
      </c>
      <c r="D201" s="15">
        <v>28014</v>
      </c>
      <c r="E201" s="27">
        <v>3.5653196493478728E-2</v>
      </c>
    </row>
    <row r="202" spans="1:5" x14ac:dyDescent="0.25">
      <c r="A202" s="10">
        <v>2019</v>
      </c>
      <c r="B202" s="10" t="s">
        <v>74</v>
      </c>
      <c r="C202" s="10" t="s">
        <v>39</v>
      </c>
      <c r="D202" s="15">
        <v>14135</v>
      </c>
      <c r="E202" s="27">
        <v>1.7989502835557999E-2</v>
      </c>
    </row>
    <row r="203" spans="1:5" x14ac:dyDescent="0.25">
      <c r="A203" s="10">
        <v>2019</v>
      </c>
      <c r="B203" s="10" t="s">
        <v>74</v>
      </c>
      <c r="C203" s="10" t="s">
        <v>72</v>
      </c>
      <c r="D203" s="15">
        <v>43969</v>
      </c>
      <c r="E203" s="27">
        <v>5.5958998951301707E-2</v>
      </c>
    </row>
    <row r="204" spans="1:5" x14ac:dyDescent="0.25">
      <c r="A204" s="10">
        <v>2019</v>
      </c>
      <c r="B204" s="10" t="s">
        <v>74</v>
      </c>
      <c r="C204" s="10" t="s">
        <v>40</v>
      </c>
      <c r="D204" s="15">
        <v>17301</v>
      </c>
      <c r="E204" s="27">
        <v>2.2018846024618954E-2</v>
      </c>
    </row>
    <row r="205" spans="1:5" x14ac:dyDescent="0.25">
      <c r="A205" s="10">
        <v>2019</v>
      </c>
      <c r="B205" s="10" t="s">
        <v>74</v>
      </c>
      <c r="C205" s="10" t="s">
        <v>41</v>
      </c>
      <c r="D205" s="15">
        <v>3330</v>
      </c>
      <c r="E205" s="27">
        <v>4.2380646934848344E-3</v>
      </c>
    </row>
    <row r="206" spans="1:5" x14ac:dyDescent="0.25">
      <c r="A206" s="10">
        <v>2019</v>
      </c>
      <c r="B206" s="10" t="s">
        <v>74</v>
      </c>
      <c r="C206" s="10" t="s">
        <v>42</v>
      </c>
      <c r="D206" s="15">
        <v>4434</v>
      </c>
      <c r="E206" s="27">
        <v>5.6431167720455725E-3</v>
      </c>
    </row>
    <row r="207" spans="1:5" x14ac:dyDescent="0.25">
      <c r="A207" s="10">
        <v>2019</v>
      </c>
      <c r="B207" s="10" t="s">
        <v>74</v>
      </c>
      <c r="C207" s="10" t="s">
        <v>43</v>
      </c>
      <c r="D207" s="15">
        <v>975</v>
      </c>
      <c r="E207" s="27">
        <v>1.2408747976419561E-3</v>
      </c>
    </row>
    <row r="208" spans="1:5" x14ac:dyDescent="0.25">
      <c r="A208" s="10">
        <v>2019</v>
      </c>
      <c r="B208" s="10" t="s">
        <v>74</v>
      </c>
      <c r="C208" s="10" t="s">
        <v>44</v>
      </c>
      <c r="D208" s="15">
        <v>22234</v>
      </c>
      <c r="E208" s="27">
        <v>2.8297036154637183E-2</v>
      </c>
    </row>
    <row r="209" spans="1:5" x14ac:dyDescent="0.25">
      <c r="A209" s="10">
        <v>2019</v>
      </c>
      <c r="B209" s="10" t="s">
        <v>74</v>
      </c>
      <c r="C209" s="10" t="s">
        <v>45</v>
      </c>
      <c r="D209" s="15">
        <v>6582</v>
      </c>
      <c r="E209" s="27">
        <v>8.3768594031583127E-3</v>
      </c>
    </row>
    <row r="210" spans="1:5" x14ac:dyDescent="0.25">
      <c r="A210" s="10">
        <v>2019</v>
      </c>
      <c r="B210" s="10" t="s">
        <v>74</v>
      </c>
      <c r="C210" s="10" t="s">
        <v>73</v>
      </c>
      <c r="D210" s="15">
        <v>54621</v>
      </c>
      <c r="E210" s="27">
        <v>6.9515715202052603E-2</v>
      </c>
    </row>
    <row r="211" spans="1:5" x14ac:dyDescent="0.25">
      <c r="A211" s="10">
        <v>2019</v>
      </c>
      <c r="B211" s="10" t="s">
        <v>74</v>
      </c>
      <c r="C211" s="10" t="s">
        <v>46</v>
      </c>
      <c r="D211" s="15">
        <v>9163</v>
      </c>
      <c r="E211" s="27">
        <v>1.1661677713634097E-2</v>
      </c>
    </row>
    <row r="212" spans="1:5" x14ac:dyDescent="0.25">
      <c r="A212" s="10">
        <v>2019</v>
      </c>
      <c r="B212" s="10" t="s">
        <v>74</v>
      </c>
      <c r="C212" s="10" t="s">
        <v>47</v>
      </c>
      <c r="D212" s="15">
        <v>18242</v>
      </c>
      <c r="E212" s="27">
        <v>2.3216449290855961E-2</v>
      </c>
    </row>
    <row r="213" spans="1:5" x14ac:dyDescent="0.25">
      <c r="A213" s="10">
        <v>2019</v>
      </c>
      <c r="B213" s="10" t="s">
        <v>74</v>
      </c>
      <c r="C213" s="10" t="s">
        <v>48</v>
      </c>
      <c r="D213" s="15">
        <v>9144</v>
      </c>
      <c r="E213" s="27">
        <v>1.163749656373133E-2</v>
      </c>
    </row>
    <row r="214" spans="1:5" x14ac:dyDescent="0.25">
      <c r="A214" s="10">
        <v>2019</v>
      </c>
      <c r="B214" s="10" t="s">
        <v>74</v>
      </c>
      <c r="C214" s="10" t="s">
        <v>49</v>
      </c>
      <c r="D214" s="15">
        <v>25856</v>
      </c>
      <c r="E214" s="27">
        <v>3.2906726941364532E-2</v>
      </c>
    </row>
    <row r="215" spans="1:5" x14ac:dyDescent="0.25">
      <c r="A215" s="10">
        <v>2019</v>
      </c>
      <c r="B215" s="10" t="s">
        <v>74</v>
      </c>
      <c r="C215" s="10" t="s">
        <v>50</v>
      </c>
      <c r="D215" s="15">
        <v>2669</v>
      </c>
      <c r="E215" s="27">
        <v>3.3968152152885956E-3</v>
      </c>
    </row>
    <row r="216" spans="1:5" x14ac:dyDescent="0.25">
      <c r="A216" s="10">
        <v>2019</v>
      </c>
      <c r="B216" s="10" t="s">
        <v>74</v>
      </c>
      <c r="C216" s="10" t="s">
        <v>51</v>
      </c>
      <c r="D216" s="15">
        <v>1360</v>
      </c>
      <c r="E216" s="27">
        <v>1.7308612561980105E-3</v>
      </c>
    </row>
    <row r="217" spans="1:5" x14ac:dyDescent="0.25">
      <c r="A217" s="21">
        <v>2019</v>
      </c>
      <c r="B217" s="21" t="s">
        <v>74</v>
      </c>
      <c r="C217" s="21" t="s">
        <v>4</v>
      </c>
      <c r="D217" s="22">
        <v>785736</v>
      </c>
      <c r="E217" s="27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>
    <tabColor theme="8" tint="0.59999389629810485"/>
  </sheetPr>
  <dimension ref="A1:G192"/>
  <sheetViews>
    <sheetView tabSelected="1" topLeftCell="A142" workbookViewId="0">
      <selection activeCell="G160" sqref="G160"/>
    </sheetView>
  </sheetViews>
  <sheetFormatPr defaultRowHeight="15" x14ac:dyDescent="0.25"/>
  <cols>
    <col min="1" max="1" width="5" style="10" bestFit="1" customWidth="1"/>
    <col min="2" max="2" width="9.28515625" style="10" bestFit="1" customWidth="1"/>
    <col min="3" max="3" width="71.28515625" style="10" bestFit="1" customWidth="1"/>
    <col min="4" max="4" width="12" style="15" bestFit="1" customWidth="1"/>
    <col min="5" max="5" width="24.5703125" style="19" bestFit="1" customWidth="1"/>
  </cols>
  <sheetData>
    <row r="1" spans="1:7" x14ac:dyDescent="0.25">
      <c r="A1" s="11" t="s">
        <v>0</v>
      </c>
      <c r="B1" s="11" t="s">
        <v>1</v>
      </c>
      <c r="C1" s="11" t="s">
        <v>66</v>
      </c>
      <c r="D1" s="14" t="s">
        <v>2</v>
      </c>
      <c r="E1" s="18" t="s">
        <v>80</v>
      </c>
    </row>
    <row r="2" spans="1:7" x14ac:dyDescent="0.25">
      <c r="A2" s="10">
        <v>2016</v>
      </c>
      <c r="B2" s="10" t="s">
        <v>54</v>
      </c>
      <c r="C2" s="10" t="s">
        <v>69</v>
      </c>
      <c r="D2" s="15">
        <v>20716.580433528001</v>
      </c>
      <c r="E2" s="19">
        <v>0.15096969221654899</v>
      </c>
    </row>
    <row r="3" spans="1:7" x14ac:dyDescent="0.25">
      <c r="A3" s="10">
        <v>2016</v>
      </c>
      <c r="B3" s="10" t="s">
        <v>54</v>
      </c>
      <c r="C3" s="10" t="s">
        <v>5</v>
      </c>
      <c r="D3" s="15">
        <v>530.07968945799405</v>
      </c>
      <c r="E3" s="19">
        <v>3.8628946425058801E-3</v>
      </c>
    </row>
    <row r="4" spans="1:7" x14ac:dyDescent="0.25">
      <c r="A4" s="10">
        <v>2016</v>
      </c>
      <c r="B4" s="10" t="s">
        <v>54</v>
      </c>
      <c r="C4" s="10" t="s">
        <v>6</v>
      </c>
      <c r="D4" s="15">
        <v>2316.1599494143002</v>
      </c>
      <c r="E4" s="19">
        <v>1.6878748681971902E-2</v>
      </c>
    </row>
    <row r="5" spans="1:7" x14ac:dyDescent="0.25">
      <c r="A5" s="10">
        <v>2016</v>
      </c>
      <c r="B5" s="10" t="s">
        <v>54</v>
      </c>
      <c r="C5" s="10" t="s">
        <v>7</v>
      </c>
      <c r="D5" s="15">
        <v>5572.07812842366</v>
      </c>
      <c r="E5" s="19">
        <v>4.0605877150133002E-2</v>
      </c>
    </row>
    <row r="6" spans="1:7" x14ac:dyDescent="0.25">
      <c r="A6" s="10">
        <v>2016</v>
      </c>
      <c r="B6" s="10" t="s">
        <v>54</v>
      </c>
      <c r="C6" s="10" t="s">
        <v>8</v>
      </c>
      <c r="D6" s="15">
        <v>4851.1072847794803</v>
      </c>
      <c r="E6" s="19">
        <v>6.2319049741425103E-2</v>
      </c>
    </row>
    <row r="7" spans="1:7" x14ac:dyDescent="0.25">
      <c r="A7" s="10">
        <v>2016</v>
      </c>
      <c r="B7" s="10" t="s">
        <v>54</v>
      </c>
      <c r="C7" s="10" t="s">
        <v>9</v>
      </c>
      <c r="D7" s="15">
        <v>1678.9867467833401</v>
      </c>
      <c r="E7" s="19">
        <v>1.2235422405297999E-2</v>
      </c>
    </row>
    <row r="8" spans="1:7" x14ac:dyDescent="0.25">
      <c r="A8" s="10">
        <v>2016</v>
      </c>
      <c r="B8" s="10" t="s">
        <v>54</v>
      </c>
      <c r="C8" s="10" t="s">
        <v>10</v>
      </c>
      <c r="D8" s="15">
        <v>6673.6682212453698</v>
      </c>
      <c r="E8" s="19">
        <v>4.8633587987629102E-2</v>
      </c>
    </row>
    <row r="9" spans="1:7" x14ac:dyDescent="0.25">
      <c r="A9" s="10">
        <v>2016</v>
      </c>
      <c r="B9" s="10" t="s">
        <v>54</v>
      </c>
      <c r="C9" s="10" t="s">
        <v>12</v>
      </c>
      <c r="D9" s="15">
        <v>1498.52655914415</v>
      </c>
      <c r="E9" s="19">
        <v>1.09203395868451E-2</v>
      </c>
    </row>
    <row r="10" spans="1:7" x14ac:dyDescent="0.25">
      <c r="A10" s="10">
        <v>2016</v>
      </c>
      <c r="B10" s="10" t="s">
        <v>54</v>
      </c>
      <c r="C10" s="10" t="s">
        <v>13</v>
      </c>
      <c r="D10" s="15">
        <v>1498.52655914415</v>
      </c>
      <c r="E10" s="19">
        <v>1.92506052115472E-2</v>
      </c>
    </row>
    <row r="11" spans="1:7" x14ac:dyDescent="0.25">
      <c r="A11" s="10">
        <v>2016</v>
      </c>
      <c r="B11" s="10" t="s">
        <v>54</v>
      </c>
      <c r="C11" s="10" t="s">
        <v>14</v>
      </c>
      <c r="D11" s="15">
        <v>2447.0811390592098</v>
      </c>
      <c r="E11" s="19">
        <v>1.7832821762166499E-2</v>
      </c>
    </row>
    <row r="12" spans="1:7" x14ac:dyDescent="0.25">
      <c r="A12" s="10">
        <v>2016</v>
      </c>
      <c r="B12" s="10" t="s">
        <v>54</v>
      </c>
      <c r="C12" s="10" t="s">
        <v>70</v>
      </c>
      <c r="D12" s="15">
        <v>29788.771606225098</v>
      </c>
      <c r="E12" s="19">
        <v>0.21708223977073701</v>
      </c>
      <c r="G12" s="13">
        <f>D13+D15+D17+D19+D21+D23+D25+D27</f>
        <v>29788.771606225117</v>
      </c>
    </row>
    <row r="13" spans="1:7" x14ac:dyDescent="0.25">
      <c r="A13" s="10">
        <v>2016</v>
      </c>
      <c r="B13" s="10" t="s">
        <v>54</v>
      </c>
      <c r="C13" s="10" t="s">
        <v>15</v>
      </c>
      <c r="D13" s="15">
        <v>13036.486604947</v>
      </c>
      <c r="E13" s="19">
        <v>9.5001893611205798E-2</v>
      </c>
    </row>
    <row r="14" spans="1:7" x14ac:dyDescent="0.25">
      <c r="A14" s="10">
        <v>2016</v>
      </c>
      <c r="B14" s="10" t="s">
        <v>54</v>
      </c>
      <c r="C14" s="10" t="s">
        <v>16</v>
      </c>
      <c r="D14" s="15">
        <v>11687.8483058165</v>
      </c>
      <c r="E14" s="19">
        <v>0.15014625675785701</v>
      </c>
      <c r="G14" s="13">
        <f>D14+D16+D18+D20+D22+D24+D26+D28</f>
        <v>21856.212409712833</v>
      </c>
    </row>
    <row r="15" spans="1:7" x14ac:dyDescent="0.25">
      <c r="A15" s="10">
        <v>2016</v>
      </c>
      <c r="B15" s="10" t="s">
        <v>54</v>
      </c>
      <c r="C15" s="10" t="s">
        <v>19</v>
      </c>
      <c r="D15" s="15">
        <v>1599.21118797029</v>
      </c>
      <c r="E15" s="19">
        <v>1.1654067214992601E-2</v>
      </c>
    </row>
    <row r="16" spans="1:7" x14ac:dyDescent="0.25">
      <c r="A16" s="10">
        <v>2016</v>
      </c>
      <c r="B16" s="10" t="s">
        <v>54</v>
      </c>
      <c r="C16" s="10" t="s">
        <v>20</v>
      </c>
      <c r="D16" s="15">
        <v>1599.21118797029</v>
      </c>
      <c r="E16" s="19">
        <v>2.0544035767432901E-2</v>
      </c>
    </row>
    <row r="17" spans="1:5" x14ac:dyDescent="0.25">
      <c r="A17" s="10">
        <v>2016</v>
      </c>
      <c r="B17" s="10" t="s">
        <v>54</v>
      </c>
      <c r="C17" s="10" t="s">
        <v>21</v>
      </c>
      <c r="D17" s="15">
        <v>2339.2009239204899</v>
      </c>
      <c r="E17" s="19">
        <v>1.7046657128094601E-2</v>
      </c>
    </row>
    <row r="18" spans="1:5" x14ac:dyDescent="0.25">
      <c r="A18" s="10">
        <v>2016</v>
      </c>
      <c r="B18" s="10" t="s">
        <v>54</v>
      </c>
      <c r="C18" s="10" t="s">
        <v>22</v>
      </c>
      <c r="D18" s="15">
        <v>2339.2009239204899</v>
      </c>
      <c r="E18" s="19">
        <v>3.0050207133198E-2</v>
      </c>
    </row>
    <row r="19" spans="1:5" x14ac:dyDescent="0.25">
      <c r="A19" s="10">
        <v>2016</v>
      </c>
      <c r="B19" s="10" t="s">
        <v>54</v>
      </c>
      <c r="C19" s="10" t="s">
        <v>23</v>
      </c>
      <c r="D19" s="15">
        <v>1792.23071948651</v>
      </c>
      <c r="E19" s="19">
        <v>1.30606748044201E-2</v>
      </c>
    </row>
    <row r="20" spans="1:5" x14ac:dyDescent="0.25">
      <c r="A20" s="10">
        <v>2016</v>
      </c>
      <c r="B20" s="10" t="s">
        <v>54</v>
      </c>
      <c r="C20" s="10" t="s">
        <v>24</v>
      </c>
      <c r="D20" s="15">
        <v>299.40427613439198</v>
      </c>
      <c r="E20" s="19">
        <v>3.8462538306989198E-3</v>
      </c>
    </row>
    <row r="21" spans="1:5" x14ac:dyDescent="0.25">
      <c r="A21" s="10">
        <v>2016</v>
      </c>
      <c r="B21" s="10" t="s">
        <v>54</v>
      </c>
      <c r="C21" s="10" t="s">
        <v>25</v>
      </c>
      <c r="D21" s="15">
        <v>1369.16679662715</v>
      </c>
      <c r="E21" s="19">
        <v>9.9776452268825495E-3</v>
      </c>
    </row>
    <row r="22" spans="1:5" x14ac:dyDescent="0.25">
      <c r="A22" s="10">
        <v>2016</v>
      </c>
      <c r="B22" s="10" t="s">
        <v>54</v>
      </c>
      <c r="C22" s="10" t="s">
        <v>26</v>
      </c>
      <c r="D22" s="15">
        <v>1369.16679662715</v>
      </c>
      <c r="E22" s="19">
        <v>1.7588803688392E-2</v>
      </c>
    </row>
    <row r="23" spans="1:5" x14ac:dyDescent="0.25">
      <c r="A23" s="10">
        <v>2016</v>
      </c>
      <c r="B23" s="10" t="s">
        <v>54</v>
      </c>
      <c r="C23" s="10" t="s">
        <v>27</v>
      </c>
      <c r="D23" s="15">
        <v>1219.8006701465599</v>
      </c>
      <c r="E23" s="19">
        <v>8.88915679537205E-3</v>
      </c>
    </row>
    <row r="24" spans="1:5" x14ac:dyDescent="0.25">
      <c r="A24" s="10">
        <v>2016</v>
      </c>
      <c r="B24" s="10" t="s">
        <v>54</v>
      </c>
      <c r="C24" s="10" t="s">
        <v>28</v>
      </c>
      <c r="D24" s="15">
        <v>602.74394044945302</v>
      </c>
      <c r="E24" s="19">
        <v>7.7430630578023902E-3</v>
      </c>
    </row>
    <row r="25" spans="1:5" x14ac:dyDescent="0.25">
      <c r="A25" s="10">
        <v>2016</v>
      </c>
      <c r="B25" s="10" t="s">
        <v>54</v>
      </c>
      <c r="C25" s="10" t="s">
        <v>29</v>
      </c>
      <c r="D25" s="15">
        <v>2265.5755873326998</v>
      </c>
      <c r="E25" s="19">
        <v>1.65101209734109E-2</v>
      </c>
    </row>
    <row r="26" spans="1:5" x14ac:dyDescent="0.25">
      <c r="A26" s="10">
        <v>2016</v>
      </c>
      <c r="B26" s="10" t="s">
        <v>54</v>
      </c>
      <c r="C26" s="10" t="s">
        <v>30</v>
      </c>
      <c r="D26" s="15">
        <v>2265.5755873326998</v>
      </c>
      <c r="E26" s="19">
        <v>2.9104389870520699E-2</v>
      </c>
    </row>
    <row r="27" spans="1:5" x14ac:dyDescent="0.25">
      <c r="A27" s="10">
        <v>2016</v>
      </c>
      <c r="B27" s="10" t="s">
        <v>54</v>
      </c>
      <c r="C27" s="10" t="s">
        <v>31</v>
      </c>
      <c r="D27" s="15">
        <v>6167.09911579442</v>
      </c>
      <c r="E27" s="19">
        <v>4.4942024016358502E-2</v>
      </c>
    </row>
    <row r="28" spans="1:5" x14ac:dyDescent="0.25">
      <c r="A28" s="10">
        <v>2016</v>
      </c>
      <c r="B28" s="10" t="s">
        <v>54</v>
      </c>
      <c r="C28" s="10" t="s">
        <v>52</v>
      </c>
      <c r="D28" s="15">
        <v>1693.06139146186</v>
      </c>
      <c r="E28" s="19">
        <v>2.17496688644341E-2</v>
      </c>
    </row>
    <row r="29" spans="1:5" x14ac:dyDescent="0.25">
      <c r="A29" s="10">
        <v>2016</v>
      </c>
      <c r="B29" s="10" t="s">
        <v>54</v>
      </c>
      <c r="C29" s="10" t="s">
        <v>71</v>
      </c>
      <c r="D29" s="15">
        <v>45927.9276227917</v>
      </c>
      <c r="E29" s="19">
        <v>0.33469447912046202</v>
      </c>
    </row>
    <row r="30" spans="1:5" x14ac:dyDescent="0.25">
      <c r="A30" s="10">
        <v>2016</v>
      </c>
      <c r="B30" s="10" t="s">
        <v>54</v>
      </c>
      <c r="C30" s="10" t="s">
        <v>32</v>
      </c>
      <c r="D30" s="15">
        <v>5298.2278751398499</v>
      </c>
      <c r="E30" s="19">
        <v>3.8610224991981898E-2</v>
      </c>
    </row>
    <row r="31" spans="1:5" x14ac:dyDescent="0.25">
      <c r="A31" s="10">
        <v>2016</v>
      </c>
      <c r="B31" s="10" t="s">
        <v>54</v>
      </c>
      <c r="C31" s="10" t="s">
        <v>33</v>
      </c>
      <c r="D31" s="15">
        <v>4373.8148728680699</v>
      </c>
      <c r="E31" s="19">
        <v>5.6187581642907498E-2</v>
      </c>
    </row>
    <row r="32" spans="1:5" x14ac:dyDescent="0.25">
      <c r="A32" s="10">
        <v>2016</v>
      </c>
      <c r="B32" s="10" t="s">
        <v>54</v>
      </c>
      <c r="C32" s="10" t="s">
        <v>34</v>
      </c>
      <c r="D32" s="15">
        <v>1013.5908595534301</v>
      </c>
      <c r="E32" s="19">
        <v>7.3864265674192598E-3</v>
      </c>
    </row>
    <row r="33" spans="1:5" x14ac:dyDescent="0.25">
      <c r="A33" s="10">
        <v>2016</v>
      </c>
      <c r="B33" s="10" t="s">
        <v>54</v>
      </c>
      <c r="C33" s="10" t="s">
        <v>35</v>
      </c>
      <c r="D33" s="15">
        <v>665.59596826366703</v>
      </c>
      <c r="E33" s="19">
        <v>8.5504825638588206E-3</v>
      </c>
    </row>
    <row r="34" spans="1:5" x14ac:dyDescent="0.25">
      <c r="A34" s="10">
        <v>2016</v>
      </c>
      <c r="B34" s="10" t="s">
        <v>54</v>
      </c>
      <c r="C34" s="10" t="s">
        <v>36</v>
      </c>
      <c r="D34" s="15">
        <v>24795.9227346402</v>
      </c>
      <c r="E34" s="19">
        <v>0.180697429070657</v>
      </c>
    </row>
    <row r="35" spans="1:5" x14ac:dyDescent="0.25">
      <c r="A35" s="10">
        <v>2016</v>
      </c>
      <c r="B35" s="10" t="s">
        <v>54</v>
      </c>
      <c r="C35" s="10" t="s">
        <v>37</v>
      </c>
      <c r="D35" s="15">
        <v>22688.844519429698</v>
      </c>
      <c r="E35" s="19">
        <v>0.291468967222826</v>
      </c>
    </row>
    <row r="36" spans="1:5" x14ac:dyDescent="0.25">
      <c r="A36" s="10">
        <v>2016</v>
      </c>
      <c r="B36" s="10" t="s">
        <v>54</v>
      </c>
      <c r="C36" s="10" t="s">
        <v>38</v>
      </c>
      <c r="D36" s="15">
        <v>14820.1861534582</v>
      </c>
      <c r="E36" s="19">
        <v>0.10800039849040501</v>
      </c>
    </row>
    <row r="37" spans="1:5" x14ac:dyDescent="0.25">
      <c r="A37" s="10">
        <v>2016</v>
      </c>
      <c r="B37" s="10" t="s">
        <v>54</v>
      </c>
      <c r="C37" s="10" t="s">
        <v>39</v>
      </c>
      <c r="D37" s="15">
        <v>12409.8303368659</v>
      </c>
      <c r="E37" s="19">
        <v>0.15942109474104299</v>
      </c>
    </row>
    <row r="38" spans="1:5" x14ac:dyDescent="0.25">
      <c r="A38" s="10">
        <v>2016</v>
      </c>
      <c r="B38" s="10" t="s">
        <v>54</v>
      </c>
      <c r="C38" s="10" t="s">
        <v>72</v>
      </c>
      <c r="D38" s="15">
        <v>7221.1672435846604</v>
      </c>
      <c r="E38" s="19">
        <v>5.2623424010839401E-2</v>
      </c>
    </row>
    <row r="39" spans="1:5" x14ac:dyDescent="0.25">
      <c r="A39" s="10">
        <v>2016</v>
      </c>
      <c r="B39" s="10" t="s">
        <v>54</v>
      </c>
      <c r="C39" s="10" t="s">
        <v>40</v>
      </c>
      <c r="D39" s="15">
        <v>2111.7193505185801</v>
      </c>
      <c r="E39" s="19">
        <v>1.53889113803532E-2</v>
      </c>
    </row>
    <row r="40" spans="1:5" x14ac:dyDescent="0.25">
      <c r="A40" s="10">
        <v>2016</v>
      </c>
      <c r="B40" s="10" t="s">
        <v>54</v>
      </c>
      <c r="C40" s="10" t="s">
        <v>41</v>
      </c>
      <c r="D40" s="15">
        <v>872.84460108114604</v>
      </c>
      <c r="E40" s="19">
        <v>1.1212872220323E-2</v>
      </c>
    </row>
    <row r="41" spans="1:5" x14ac:dyDescent="0.25">
      <c r="A41" s="10">
        <v>2016</v>
      </c>
      <c r="B41" s="10" t="s">
        <v>54</v>
      </c>
      <c r="C41" s="10" t="s">
        <v>42</v>
      </c>
      <c r="D41" s="15">
        <v>2600.8325712106198</v>
      </c>
      <c r="E41" s="19">
        <v>1.8953267603324098E-2</v>
      </c>
    </row>
    <row r="42" spans="1:5" x14ac:dyDescent="0.25">
      <c r="A42" s="10">
        <v>2016</v>
      </c>
      <c r="B42" s="10" t="s">
        <v>54</v>
      </c>
      <c r="C42" s="10" t="s">
        <v>43</v>
      </c>
      <c r="D42" s="15">
        <v>513.16703740374101</v>
      </c>
      <c r="E42" s="19">
        <v>6.5923262983612297E-3</v>
      </c>
    </row>
    <row r="43" spans="1:5" x14ac:dyDescent="0.25">
      <c r="A43" s="10">
        <v>2016</v>
      </c>
      <c r="B43" s="10" t="s">
        <v>54</v>
      </c>
      <c r="C43" s="10" t="s">
        <v>44</v>
      </c>
      <c r="D43" s="15">
        <v>2508.61532185546</v>
      </c>
      <c r="E43" s="19">
        <v>1.82812450271621E-2</v>
      </c>
    </row>
    <row r="44" spans="1:5" x14ac:dyDescent="0.25">
      <c r="A44" s="10">
        <v>2016</v>
      </c>
      <c r="B44" s="10" t="s">
        <v>54</v>
      </c>
      <c r="C44" s="10" t="s">
        <v>45</v>
      </c>
      <c r="D44" s="15">
        <v>1353.2617420356801</v>
      </c>
      <c r="E44" s="19">
        <v>1.73844816996091E-2</v>
      </c>
    </row>
    <row r="45" spans="1:5" x14ac:dyDescent="0.25">
      <c r="A45" s="10">
        <v>2016</v>
      </c>
      <c r="B45" s="10" t="s">
        <v>54</v>
      </c>
      <c r="C45" s="10" t="s">
        <v>73</v>
      </c>
      <c r="D45" s="15">
        <v>33568.992642335397</v>
      </c>
      <c r="E45" s="19">
        <v>0.24463016488141101</v>
      </c>
    </row>
    <row r="46" spans="1:5" x14ac:dyDescent="0.25">
      <c r="A46" s="10">
        <v>2016</v>
      </c>
      <c r="B46" s="10" t="s">
        <v>54</v>
      </c>
      <c r="C46" s="10" t="s">
        <v>47</v>
      </c>
      <c r="D46" s="15">
        <v>12495.0240144945</v>
      </c>
      <c r="E46" s="19">
        <v>9.1056047389640599E-2</v>
      </c>
    </row>
    <row r="47" spans="1:5" x14ac:dyDescent="0.25">
      <c r="A47" s="10">
        <v>2016</v>
      </c>
      <c r="B47" s="10" t="s">
        <v>54</v>
      </c>
      <c r="C47" s="10" t="s">
        <v>48</v>
      </c>
      <c r="D47" s="15">
        <v>4822.9665706238402</v>
      </c>
      <c r="E47" s="19">
        <v>6.1957544117600398E-2</v>
      </c>
    </row>
    <row r="48" spans="1:5" x14ac:dyDescent="0.25">
      <c r="A48" s="10">
        <v>2016</v>
      </c>
      <c r="B48" s="10" t="s">
        <v>54</v>
      </c>
      <c r="C48" s="10" t="s">
        <v>49</v>
      </c>
      <c r="D48" s="15">
        <v>7036.5165233104099</v>
      </c>
      <c r="E48" s="19">
        <v>5.1277803168789098E-2</v>
      </c>
    </row>
    <row r="49" spans="1:7" x14ac:dyDescent="0.25">
      <c r="A49" s="10">
        <v>2016</v>
      </c>
      <c r="B49" s="10" t="s">
        <v>54</v>
      </c>
      <c r="C49" s="10" t="s">
        <v>50</v>
      </c>
      <c r="D49" s="15">
        <v>1936.91628523596</v>
      </c>
      <c r="E49" s="19">
        <v>2.4882315570162301E-2</v>
      </c>
    </row>
    <row r="50" spans="1:7" x14ac:dyDescent="0.25">
      <c r="A50" s="10">
        <v>2016</v>
      </c>
      <c r="B50" s="10" t="s">
        <v>54</v>
      </c>
      <c r="C50" s="10" t="s">
        <v>51</v>
      </c>
      <c r="D50" s="15">
        <v>14037.452104530401</v>
      </c>
      <c r="E50" s="19">
        <v>0.102296314322982</v>
      </c>
    </row>
    <row r="51" spans="1:7" x14ac:dyDescent="0.25">
      <c r="A51" s="10">
        <v>2016</v>
      </c>
      <c r="B51" s="10" t="s">
        <v>54</v>
      </c>
      <c r="C51" s="10" t="s">
        <v>4</v>
      </c>
      <c r="D51" s="15">
        <v>137223.43954846499</v>
      </c>
      <c r="E51" s="19">
        <v>1</v>
      </c>
    </row>
    <row r="52" spans="1:7" x14ac:dyDescent="0.25">
      <c r="A52" s="10">
        <v>2017</v>
      </c>
      <c r="B52" s="10" t="s">
        <v>54</v>
      </c>
      <c r="C52" s="10" t="s">
        <v>69</v>
      </c>
      <c r="D52" s="15">
        <v>22560.025017331802</v>
      </c>
      <c r="E52" s="19">
        <v>0.19220042697567699</v>
      </c>
    </row>
    <row r="53" spans="1:7" x14ac:dyDescent="0.25">
      <c r="A53" s="10">
        <v>2017</v>
      </c>
      <c r="B53" s="10" t="s">
        <v>54</v>
      </c>
      <c r="C53" s="10" t="s">
        <v>5</v>
      </c>
      <c r="D53" s="15">
        <v>198.012758174959</v>
      </c>
      <c r="E53" s="19">
        <v>1.68697227235433E-3</v>
      </c>
    </row>
    <row r="54" spans="1:7" x14ac:dyDescent="0.25">
      <c r="A54" s="10">
        <v>2017</v>
      </c>
      <c r="B54" s="10" t="s">
        <v>54</v>
      </c>
      <c r="C54" s="10" t="s">
        <v>6</v>
      </c>
      <c r="D54" s="15">
        <v>2839.2690758539502</v>
      </c>
      <c r="E54" s="19">
        <v>2.4189189872738399E-2</v>
      </c>
    </row>
    <row r="55" spans="1:7" x14ac:dyDescent="0.25">
      <c r="A55" s="10">
        <v>2017</v>
      </c>
      <c r="B55" s="10" t="s">
        <v>54</v>
      </c>
      <c r="C55" s="10" t="s">
        <v>7</v>
      </c>
      <c r="D55" s="15">
        <v>2883.9267274836602</v>
      </c>
      <c r="E55" s="19">
        <v>2.4569651317456E-2</v>
      </c>
    </row>
    <row r="56" spans="1:7" x14ac:dyDescent="0.25">
      <c r="A56" s="10">
        <v>2017</v>
      </c>
      <c r="B56" s="10" t="s">
        <v>54</v>
      </c>
      <c r="C56" s="10" t="s">
        <v>8</v>
      </c>
      <c r="D56" s="15">
        <v>2049.9334742769101</v>
      </c>
      <c r="E56" s="19">
        <v>3.2485395554450798E-2</v>
      </c>
    </row>
    <row r="57" spans="1:7" x14ac:dyDescent="0.25">
      <c r="A57" s="10">
        <v>2017</v>
      </c>
      <c r="B57" s="10" t="s">
        <v>54</v>
      </c>
      <c r="C57" s="10" t="s">
        <v>9</v>
      </c>
      <c r="D57" s="15">
        <v>2320.7448475342699</v>
      </c>
      <c r="E57" s="19">
        <v>1.9771615955878199E-2</v>
      </c>
    </row>
    <row r="58" spans="1:7" x14ac:dyDescent="0.25">
      <c r="A58" s="10">
        <v>2017</v>
      </c>
      <c r="B58" s="10" t="s">
        <v>54</v>
      </c>
      <c r="C58" s="10" t="s">
        <v>10</v>
      </c>
      <c r="D58" s="15">
        <v>8040.55528083839</v>
      </c>
      <c r="E58" s="19">
        <v>6.85016154419784E-2</v>
      </c>
    </row>
    <row r="59" spans="1:7" x14ac:dyDescent="0.25">
      <c r="A59" s="10">
        <v>2017</v>
      </c>
      <c r="B59" s="10" t="s">
        <v>54</v>
      </c>
      <c r="C59" s="10" t="s">
        <v>11</v>
      </c>
      <c r="D59" s="15">
        <v>1062.7769339266099</v>
      </c>
      <c r="E59" s="19">
        <v>1.6841877806269102E-2</v>
      </c>
    </row>
    <row r="60" spans="1:7" x14ac:dyDescent="0.25">
      <c r="A60" s="10">
        <v>2017</v>
      </c>
      <c r="B60" s="10" t="s">
        <v>54</v>
      </c>
      <c r="C60" s="10" t="s">
        <v>14</v>
      </c>
      <c r="D60" s="15">
        <v>6277.5163274465604</v>
      </c>
      <c r="E60" s="19">
        <v>5.3481382115271897E-2</v>
      </c>
    </row>
    <row r="61" spans="1:7" x14ac:dyDescent="0.25">
      <c r="A61" s="10">
        <v>2017</v>
      </c>
      <c r="B61" s="10" t="s">
        <v>54</v>
      </c>
      <c r="C61" s="10" t="s">
        <v>70</v>
      </c>
      <c r="D61" s="15">
        <v>20794.955612306301</v>
      </c>
      <c r="E61" s="19">
        <v>0.177162895189832</v>
      </c>
      <c r="G61" s="13">
        <f>D62+D64+D66+D68+D70+D72+D74+D76</f>
        <v>20794.955612306316</v>
      </c>
    </row>
    <row r="62" spans="1:7" x14ac:dyDescent="0.25">
      <c r="A62" s="10">
        <v>2017</v>
      </c>
      <c r="B62" s="10" t="s">
        <v>54</v>
      </c>
      <c r="C62" s="10" t="s">
        <v>15</v>
      </c>
      <c r="D62" s="15">
        <v>6620.5938569334203</v>
      </c>
      <c r="E62" s="19">
        <v>5.6404235596262099E-2</v>
      </c>
    </row>
    <row r="63" spans="1:7" x14ac:dyDescent="0.25">
      <c r="A63" s="10">
        <v>2017</v>
      </c>
      <c r="B63" s="10" t="s">
        <v>54</v>
      </c>
      <c r="C63" s="10" t="s">
        <v>16</v>
      </c>
      <c r="D63" s="15">
        <v>5852.9612455776896</v>
      </c>
      <c r="E63" s="19">
        <v>9.2752161771752203E-2</v>
      </c>
      <c r="G63" s="13">
        <f>D63+D65+D67+D69+D71+D73+D75+D77</f>
        <v>13475.386851063196</v>
      </c>
    </row>
    <row r="64" spans="1:7" x14ac:dyDescent="0.25">
      <c r="A64" s="10">
        <v>2017</v>
      </c>
      <c r="B64" s="10" t="s">
        <v>54</v>
      </c>
      <c r="C64" s="10" t="s">
        <v>19</v>
      </c>
      <c r="D64" s="15">
        <v>598.37731742395499</v>
      </c>
      <c r="E64" s="19">
        <v>5.0978833495569798E-3</v>
      </c>
    </row>
    <row r="65" spans="1:5" x14ac:dyDescent="0.25">
      <c r="A65" s="10">
        <v>2017</v>
      </c>
      <c r="B65" s="10" t="s">
        <v>54</v>
      </c>
      <c r="C65" s="10" t="s">
        <v>20</v>
      </c>
      <c r="D65" s="15">
        <v>598.37731742395499</v>
      </c>
      <c r="E65" s="19">
        <v>9.4825144772978792E-3</v>
      </c>
    </row>
    <row r="66" spans="1:5" x14ac:dyDescent="0.25">
      <c r="A66" s="10">
        <v>2017</v>
      </c>
      <c r="B66" s="10" t="s">
        <v>54</v>
      </c>
      <c r="C66" s="10" t="s">
        <v>21</v>
      </c>
      <c r="D66" s="15">
        <v>1408.66976985886</v>
      </c>
      <c r="E66" s="19">
        <v>1.20011804519986E-2</v>
      </c>
    </row>
    <row r="67" spans="1:5" x14ac:dyDescent="0.25">
      <c r="A67" s="10">
        <v>2017</v>
      </c>
      <c r="B67" s="10" t="s">
        <v>54</v>
      </c>
      <c r="C67" s="10" t="s">
        <v>22</v>
      </c>
      <c r="D67" s="15">
        <v>1408.66976985886</v>
      </c>
      <c r="E67" s="19">
        <v>2.2323258414814501E-2</v>
      </c>
    </row>
    <row r="68" spans="1:5" x14ac:dyDescent="0.25">
      <c r="A68" s="10">
        <v>2017</v>
      </c>
      <c r="B68" s="10" t="s">
        <v>54</v>
      </c>
      <c r="C68" s="10" t="s">
        <v>23</v>
      </c>
      <c r="D68" s="15">
        <v>1225.6553326721801</v>
      </c>
      <c r="E68" s="19">
        <v>1.04419865706546E-2</v>
      </c>
    </row>
    <row r="69" spans="1:5" x14ac:dyDescent="0.25">
      <c r="A69" s="10">
        <v>2017</v>
      </c>
      <c r="B69" s="10" t="s">
        <v>54</v>
      </c>
      <c r="C69" s="10" t="s">
        <v>24</v>
      </c>
      <c r="D69" s="15">
        <v>1225.6553326721801</v>
      </c>
      <c r="E69" s="19">
        <v>1.9423019719858201E-2</v>
      </c>
    </row>
    <row r="70" spans="1:5" x14ac:dyDescent="0.25">
      <c r="A70" s="10">
        <v>2017</v>
      </c>
      <c r="B70" s="10" t="s">
        <v>54</v>
      </c>
      <c r="C70" s="10" t="s">
        <v>25</v>
      </c>
      <c r="D70" s="15">
        <v>1666.69384496306</v>
      </c>
      <c r="E70" s="19">
        <v>1.41994199205689E-2</v>
      </c>
    </row>
    <row r="71" spans="1:5" x14ac:dyDescent="0.25">
      <c r="A71" s="10">
        <v>2017</v>
      </c>
      <c r="B71" s="10" t="s">
        <v>54</v>
      </c>
      <c r="C71" s="10" t="s">
        <v>26</v>
      </c>
      <c r="D71" s="15">
        <v>1014.9381666343299</v>
      </c>
      <c r="E71" s="19">
        <v>1.6083774532271201E-2</v>
      </c>
    </row>
    <row r="72" spans="1:5" x14ac:dyDescent="0.25">
      <c r="A72" s="10">
        <v>2017</v>
      </c>
      <c r="B72" s="10" t="s">
        <v>54</v>
      </c>
      <c r="C72" s="10" t="s">
        <v>27</v>
      </c>
      <c r="D72" s="15">
        <v>1637.9781532213301</v>
      </c>
      <c r="E72" s="19">
        <v>1.3954776210758199E-2</v>
      </c>
    </row>
    <row r="73" spans="1:5" x14ac:dyDescent="0.25">
      <c r="A73" s="10">
        <v>2017</v>
      </c>
      <c r="B73" s="10" t="s">
        <v>54</v>
      </c>
      <c r="C73" s="10" t="s">
        <v>28</v>
      </c>
      <c r="D73" s="15">
        <v>985.93076776610701</v>
      </c>
      <c r="E73" s="19">
        <v>1.56240928703713E-2</v>
      </c>
    </row>
    <row r="74" spans="1:5" x14ac:dyDescent="0.25">
      <c r="A74" s="10">
        <v>2017</v>
      </c>
      <c r="B74" s="10" t="s">
        <v>54</v>
      </c>
      <c r="C74" s="10" t="s">
        <v>29</v>
      </c>
      <c r="D74" s="15">
        <v>1980.0577070142001</v>
      </c>
      <c r="E74" s="19">
        <v>1.6869127424824999E-2</v>
      </c>
    </row>
    <row r="75" spans="1:5" x14ac:dyDescent="0.25">
      <c r="A75" s="10">
        <v>2017</v>
      </c>
      <c r="B75" s="10" t="s">
        <v>54</v>
      </c>
      <c r="C75" s="10" t="s">
        <v>30</v>
      </c>
      <c r="D75" s="15">
        <v>1735.53110634933</v>
      </c>
      <c r="E75" s="19">
        <v>2.75030459252824E-2</v>
      </c>
    </row>
    <row r="76" spans="1:5" x14ac:dyDescent="0.25">
      <c r="A76" s="10">
        <v>2017</v>
      </c>
      <c r="B76" s="10" t="s">
        <v>54</v>
      </c>
      <c r="C76" s="10" t="s">
        <v>31</v>
      </c>
      <c r="D76" s="15">
        <v>5656.9296302193097</v>
      </c>
      <c r="E76" s="19">
        <v>4.8194285665207302E-2</v>
      </c>
    </row>
    <row r="77" spans="1:5" x14ac:dyDescent="0.25">
      <c r="A77" s="10">
        <v>2017</v>
      </c>
      <c r="B77" s="10" t="s">
        <v>54</v>
      </c>
      <c r="C77" s="10" t="s">
        <v>52</v>
      </c>
      <c r="D77" s="15">
        <v>653.32314478074295</v>
      </c>
      <c r="E77" s="19">
        <v>1.03532436780986E-2</v>
      </c>
    </row>
    <row r="78" spans="1:5" x14ac:dyDescent="0.25">
      <c r="A78" s="10">
        <v>2017</v>
      </c>
      <c r="B78" s="10" t="s">
        <v>54</v>
      </c>
      <c r="C78" s="10" t="s">
        <v>71</v>
      </c>
      <c r="D78" s="15">
        <v>46479.454736273197</v>
      </c>
      <c r="E78" s="19">
        <v>0.39598232001273498</v>
      </c>
    </row>
    <row r="79" spans="1:5" x14ac:dyDescent="0.25">
      <c r="A79" s="10">
        <v>2017</v>
      </c>
      <c r="B79" s="10" t="s">
        <v>54</v>
      </c>
      <c r="C79" s="10" t="s">
        <v>32</v>
      </c>
      <c r="D79" s="15">
        <v>2312.7539349856802</v>
      </c>
      <c r="E79" s="19">
        <v>1.97035372723403E-2</v>
      </c>
    </row>
    <row r="80" spans="1:5" x14ac:dyDescent="0.25">
      <c r="A80" s="10">
        <v>2017</v>
      </c>
      <c r="B80" s="10" t="s">
        <v>54</v>
      </c>
      <c r="C80" s="10" t="s">
        <v>33</v>
      </c>
      <c r="D80" s="15">
        <v>1693.2831530287201</v>
      </c>
      <c r="E80" s="19">
        <v>2.68335405524458E-2</v>
      </c>
    </row>
    <row r="81" spans="1:5" x14ac:dyDescent="0.25">
      <c r="A81" s="10">
        <v>2017</v>
      </c>
      <c r="B81" s="10" t="s">
        <v>54</v>
      </c>
      <c r="C81" s="10" t="s">
        <v>34</v>
      </c>
      <c r="D81" s="15">
        <v>1072.2810411784301</v>
      </c>
      <c r="E81" s="19">
        <v>9.13531229659925E-3</v>
      </c>
    </row>
    <row r="82" spans="1:5" x14ac:dyDescent="0.25">
      <c r="A82" s="10">
        <v>2017</v>
      </c>
      <c r="B82" s="10" t="s">
        <v>54</v>
      </c>
      <c r="C82" s="10" t="s">
        <v>35</v>
      </c>
      <c r="D82" s="15">
        <v>1072.2810411784301</v>
      </c>
      <c r="E82" s="19">
        <v>1.6992489856533802E-2</v>
      </c>
    </row>
    <row r="83" spans="1:5" x14ac:dyDescent="0.25">
      <c r="A83" s="10">
        <v>2017</v>
      </c>
      <c r="B83" s="10" t="s">
        <v>54</v>
      </c>
      <c r="C83" s="10" t="s">
        <v>36</v>
      </c>
      <c r="D83" s="15">
        <v>17519.1187072824</v>
      </c>
      <c r="E83" s="19">
        <v>0.14925436001025799</v>
      </c>
    </row>
    <row r="84" spans="1:5" x14ac:dyDescent="0.25">
      <c r="A84" s="10">
        <v>2017</v>
      </c>
      <c r="B84" s="10" t="s">
        <v>54</v>
      </c>
      <c r="C84" s="10" t="s">
        <v>37</v>
      </c>
      <c r="D84" s="15">
        <v>15025.333435803899</v>
      </c>
      <c r="E84" s="19">
        <v>0.23810719036712999</v>
      </c>
    </row>
    <row r="85" spans="1:5" x14ac:dyDescent="0.25">
      <c r="A85" s="10">
        <v>2017</v>
      </c>
      <c r="B85" s="10" t="s">
        <v>54</v>
      </c>
      <c r="C85" s="10" t="s">
        <v>38</v>
      </c>
      <c r="D85" s="15">
        <v>25575.3010528267</v>
      </c>
      <c r="E85" s="19">
        <v>0.21788911043353701</v>
      </c>
    </row>
    <row r="86" spans="1:5" x14ac:dyDescent="0.25">
      <c r="A86" s="10">
        <v>2017</v>
      </c>
      <c r="B86" s="10" t="s">
        <v>54</v>
      </c>
      <c r="C86" s="10" t="s">
        <v>39</v>
      </c>
      <c r="D86" s="15">
        <v>15908.332623616399</v>
      </c>
      <c r="E86" s="19">
        <v>0.25210012147942701</v>
      </c>
    </row>
    <row r="87" spans="1:5" x14ac:dyDescent="0.25">
      <c r="A87" s="10">
        <v>2017</v>
      </c>
      <c r="B87" s="10" t="s">
        <v>54</v>
      </c>
      <c r="C87" s="10" t="s">
        <v>72</v>
      </c>
      <c r="D87" s="15">
        <v>8678.8549066306696</v>
      </c>
      <c r="E87" s="19">
        <v>7.3939617417660697E-2</v>
      </c>
    </row>
    <row r="88" spans="1:5" x14ac:dyDescent="0.25">
      <c r="A88" s="10">
        <v>2017</v>
      </c>
      <c r="B88" s="10" t="s">
        <v>54</v>
      </c>
      <c r="C88" s="10" t="s">
        <v>40</v>
      </c>
      <c r="D88" s="15">
        <v>2458.4878307198801</v>
      </c>
      <c r="E88" s="19">
        <v>2.0945119095207201E-2</v>
      </c>
    </row>
    <row r="89" spans="1:5" x14ac:dyDescent="0.25">
      <c r="A89" s="10">
        <v>2017</v>
      </c>
      <c r="B89" s="10" t="s">
        <v>54</v>
      </c>
      <c r="C89" s="10" t="s">
        <v>42</v>
      </c>
      <c r="D89" s="15">
        <v>4310.9845234802697</v>
      </c>
      <c r="E89" s="19">
        <v>3.6727488797636203E-2</v>
      </c>
    </row>
    <row r="90" spans="1:5" x14ac:dyDescent="0.25">
      <c r="A90" s="10">
        <v>2017</v>
      </c>
      <c r="B90" s="10" t="s">
        <v>54</v>
      </c>
      <c r="C90" s="10" t="s">
        <v>43</v>
      </c>
      <c r="D90" s="15">
        <v>2689.9138675993299</v>
      </c>
      <c r="E90" s="19">
        <v>4.2627196000684799E-2</v>
      </c>
    </row>
    <row r="91" spans="1:5" x14ac:dyDescent="0.25">
      <c r="A91" s="10">
        <v>2017</v>
      </c>
      <c r="B91" s="10" t="s">
        <v>54</v>
      </c>
      <c r="C91" s="10" t="s">
        <v>44</v>
      </c>
      <c r="D91" s="15">
        <v>1909.38255243052</v>
      </c>
      <c r="E91" s="19">
        <v>1.62670095248174E-2</v>
      </c>
    </row>
    <row r="92" spans="1:5" x14ac:dyDescent="0.25">
      <c r="A92" s="10">
        <v>2017</v>
      </c>
      <c r="B92" s="10" t="s">
        <v>54</v>
      </c>
      <c r="C92" s="10" t="s">
        <v>45</v>
      </c>
      <c r="D92" s="15">
        <v>1113.62348246952</v>
      </c>
      <c r="E92" s="19">
        <v>1.7647645536159801E-2</v>
      </c>
    </row>
    <row r="93" spans="1:5" x14ac:dyDescent="0.25">
      <c r="A93" s="10">
        <v>2017</v>
      </c>
      <c r="B93" s="10" t="s">
        <v>54</v>
      </c>
      <c r="C93" s="10" t="s">
        <v>73</v>
      </c>
      <c r="D93" s="15">
        <v>18864.3106637282</v>
      </c>
      <c r="E93" s="19">
        <v>0.160714740404096</v>
      </c>
    </row>
    <row r="94" spans="1:5" x14ac:dyDescent="0.25">
      <c r="A94" s="10">
        <v>2017</v>
      </c>
      <c r="B94" s="10" t="s">
        <v>54</v>
      </c>
      <c r="C94" s="10" t="s">
        <v>46</v>
      </c>
      <c r="D94" s="15">
        <v>2531.9218692476902</v>
      </c>
      <c r="E94" s="19">
        <v>2.1570741342910801E-2</v>
      </c>
    </row>
    <row r="95" spans="1:5" x14ac:dyDescent="0.25">
      <c r="A95" s="10">
        <v>2017</v>
      </c>
      <c r="B95" s="10" t="s">
        <v>54</v>
      </c>
      <c r="C95" s="10" t="s">
        <v>47</v>
      </c>
      <c r="D95" s="15">
        <v>6524.4411687338497</v>
      </c>
      <c r="E95" s="19">
        <v>5.5585061516773303E-2</v>
      </c>
    </row>
    <row r="96" spans="1:5" x14ac:dyDescent="0.25">
      <c r="A96" s="10">
        <v>2017</v>
      </c>
      <c r="B96" s="10" t="s">
        <v>54</v>
      </c>
      <c r="C96" s="10" t="s">
        <v>48</v>
      </c>
      <c r="D96" s="15">
        <v>4402.4688316192496</v>
      </c>
      <c r="E96" s="19">
        <v>6.9766137880030096E-2</v>
      </c>
    </row>
    <row r="97" spans="1:7" x14ac:dyDescent="0.25">
      <c r="A97" s="10">
        <v>2017</v>
      </c>
      <c r="B97" s="10" t="s">
        <v>54</v>
      </c>
      <c r="C97" s="10" t="s">
        <v>49</v>
      </c>
      <c r="D97" s="15">
        <v>5636.3390208614801</v>
      </c>
      <c r="E97" s="19">
        <v>4.8018863700594099E-2</v>
      </c>
    </row>
    <row r="98" spans="1:7" x14ac:dyDescent="0.25">
      <c r="A98" s="10">
        <v>2017</v>
      </c>
      <c r="B98" s="10" t="s">
        <v>54</v>
      </c>
      <c r="C98" s="10" t="s">
        <v>50</v>
      </c>
      <c r="D98" s="15">
        <v>4609.89898241841</v>
      </c>
      <c r="E98" s="19">
        <v>7.3053293577122702E-2</v>
      </c>
    </row>
    <row r="99" spans="1:7" x14ac:dyDescent="0.25">
      <c r="A99" s="10">
        <v>2017</v>
      </c>
      <c r="B99" s="10" t="s">
        <v>54</v>
      </c>
      <c r="C99" s="10" t="s">
        <v>51</v>
      </c>
      <c r="D99" s="15">
        <v>4171.6086048852103</v>
      </c>
      <c r="E99" s="19">
        <v>3.5540073843817702E-2</v>
      </c>
    </row>
    <row r="100" spans="1:7" x14ac:dyDescent="0.25">
      <c r="A100" s="10">
        <v>2017</v>
      </c>
      <c r="B100" s="10" t="s">
        <v>54</v>
      </c>
      <c r="C100" s="10" t="s">
        <v>4</v>
      </c>
      <c r="D100" s="15">
        <v>117377.60093627</v>
      </c>
      <c r="E100" s="19">
        <v>1</v>
      </c>
    </row>
    <row r="101" spans="1:7" x14ac:dyDescent="0.25">
      <c r="A101" s="10">
        <v>2018</v>
      </c>
      <c r="B101" s="10" t="s">
        <v>54</v>
      </c>
      <c r="C101" s="10" t="s">
        <v>69</v>
      </c>
      <c r="D101" s="15">
        <v>20392.4306896042</v>
      </c>
      <c r="E101" s="19">
        <v>0.204853502868624</v>
      </c>
    </row>
    <row r="102" spans="1:7" x14ac:dyDescent="0.25">
      <c r="A102" s="10">
        <v>2018</v>
      </c>
      <c r="B102" s="10" t="s">
        <v>54</v>
      </c>
      <c r="C102" s="10" t="s">
        <v>5</v>
      </c>
      <c r="D102" s="15">
        <v>295.85597718468699</v>
      </c>
      <c r="E102" s="19">
        <v>2.9720406651571698E-3</v>
      </c>
    </row>
    <row r="103" spans="1:7" x14ac:dyDescent="0.25">
      <c r="A103" s="10">
        <v>2018</v>
      </c>
      <c r="B103" s="10" t="s">
        <v>54</v>
      </c>
      <c r="C103" s="10" t="s">
        <v>6</v>
      </c>
      <c r="D103" s="15">
        <v>2901.7192794744601</v>
      </c>
      <c r="E103" s="19">
        <v>2.914941174937E-2</v>
      </c>
    </row>
    <row r="104" spans="1:7" x14ac:dyDescent="0.25">
      <c r="A104" s="10">
        <v>2018</v>
      </c>
      <c r="B104" s="10" t="s">
        <v>54</v>
      </c>
      <c r="C104" s="10" t="s">
        <v>7</v>
      </c>
      <c r="D104" s="15">
        <v>3925.7667298251499</v>
      </c>
      <c r="E104" s="19">
        <v>3.9436547721589499E-2</v>
      </c>
    </row>
    <row r="105" spans="1:7" x14ac:dyDescent="0.25">
      <c r="A105" s="10">
        <v>2018</v>
      </c>
      <c r="B105" s="10" t="s">
        <v>54</v>
      </c>
      <c r="C105" s="10" t="s">
        <v>8</v>
      </c>
      <c r="D105" s="15">
        <v>3463.56658650086</v>
      </c>
      <c r="E105" s="19">
        <v>7.3803343259972301E-2</v>
      </c>
    </row>
    <row r="106" spans="1:7" x14ac:dyDescent="0.25">
      <c r="A106" s="10">
        <v>2018</v>
      </c>
      <c r="B106" s="10" t="s">
        <v>54</v>
      </c>
      <c r="C106" s="10" t="s">
        <v>9</v>
      </c>
      <c r="D106" s="15">
        <v>728.46651256856501</v>
      </c>
      <c r="E106" s="19">
        <v>7.3178582334589501E-3</v>
      </c>
    </row>
    <row r="107" spans="1:7" x14ac:dyDescent="0.25">
      <c r="A107" s="10">
        <v>2018</v>
      </c>
      <c r="B107" s="10" t="s">
        <v>54</v>
      </c>
      <c r="C107" s="10" t="s">
        <v>10</v>
      </c>
      <c r="D107" s="15">
        <v>6311.5004390901704</v>
      </c>
      <c r="E107" s="19">
        <v>6.3402592510151304E-2</v>
      </c>
    </row>
    <row r="108" spans="1:7" x14ac:dyDescent="0.25">
      <c r="A108" s="10">
        <v>2018</v>
      </c>
      <c r="B108" s="10" t="s">
        <v>54</v>
      </c>
      <c r="C108" s="10" t="s">
        <v>11</v>
      </c>
      <c r="D108" s="15">
        <v>4394.81775978523</v>
      </c>
      <c r="E108" s="19">
        <v>9.3646891315618097E-2</v>
      </c>
    </row>
    <row r="109" spans="1:7" x14ac:dyDescent="0.25">
      <c r="A109" s="10">
        <v>2018</v>
      </c>
      <c r="B109" s="10" t="s">
        <v>54</v>
      </c>
      <c r="C109" s="10" t="s">
        <v>12</v>
      </c>
      <c r="D109" s="15">
        <v>388.04513387485201</v>
      </c>
      <c r="E109" s="19">
        <v>3.8981328981989301E-3</v>
      </c>
    </row>
    <row r="110" spans="1:7" x14ac:dyDescent="0.25">
      <c r="A110" s="10">
        <v>2018</v>
      </c>
      <c r="B110" s="10" t="s">
        <v>54</v>
      </c>
      <c r="C110" s="10" t="s">
        <v>13</v>
      </c>
      <c r="D110" s="15">
        <v>388.04513387485201</v>
      </c>
      <c r="E110" s="19">
        <v>8.2686524137712096E-3</v>
      </c>
    </row>
    <row r="111" spans="1:7" x14ac:dyDescent="0.25">
      <c r="A111" s="10">
        <v>2018</v>
      </c>
      <c r="B111" s="10" t="s">
        <v>54</v>
      </c>
      <c r="C111" s="10" t="s">
        <v>14</v>
      </c>
      <c r="D111" s="15">
        <v>5841.07661758634</v>
      </c>
      <c r="E111" s="19">
        <v>5.8676919090698103E-2</v>
      </c>
    </row>
    <row r="112" spans="1:7" x14ac:dyDescent="0.25">
      <c r="A112" s="10">
        <v>2018</v>
      </c>
      <c r="B112" s="10" t="s">
        <v>54</v>
      </c>
      <c r="C112" s="10" t="s">
        <v>70</v>
      </c>
      <c r="D112" s="15">
        <v>23355.759751810499</v>
      </c>
      <c r="E112" s="19">
        <v>0.234621819739983</v>
      </c>
      <c r="G112" s="13">
        <f>D113+D115+D117+D119+D121+D123+D125</f>
        <v>23355.759751810547</v>
      </c>
    </row>
    <row r="113" spans="1:7" x14ac:dyDescent="0.25">
      <c r="A113" s="10">
        <v>2018</v>
      </c>
      <c r="B113" s="10" t="s">
        <v>54</v>
      </c>
      <c r="C113" s="10" t="s">
        <v>15</v>
      </c>
      <c r="D113" s="15">
        <v>5546.4327787380898</v>
      </c>
      <c r="E113" s="19">
        <v>5.57170550408723E-2</v>
      </c>
    </row>
    <row r="114" spans="1:7" x14ac:dyDescent="0.25">
      <c r="A114" s="10">
        <v>2018</v>
      </c>
      <c r="B114" s="10" t="s">
        <v>54</v>
      </c>
      <c r="C114" s="10" t="s">
        <v>16</v>
      </c>
      <c r="D114" s="15">
        <v>2377.2288891919902</v>
      </c>
      <c r="E114" s="19">
        <v>5.0655136933229497E-2</v>
      </c>
      <c r="G114" s="13">
        <f>D114+D116+D118+D120+D122+D124+D126</f>
        <v>10680.066279276181</v>
      </c>
    </row>
    <row r="115" spans="1:7" x14ac:dyDescent="0.25">
      <c r="A115" s="10">
        <v>2018</v>
      </c>
      <c r="B115" s="10" t="s">
        <v>54</v>
      </c>
      <c r="C115" s="10" t="s">
        <v>17</v>
      </c>
      <c r="D115" s="15">
        <v>875.52236447959206</v>
      </c>
      <c r="E115" s="19">
        <v>8.7951174596806007E-3</v>
      </c>
    </row>
    <row r="116" spans="1:7" x14ac:dyDescent="0.25">
      <c r="A116" s="10">
        <v>2018</v>
      </c>
      <c r="B116" s="10" t="s">
        <v>54</v>
      </c>
      <c r="C116" s="10" t="s">
        <v>18</v>
      </c>
      <c r="D116" s="15">
        <v>875.52236447959206</v>
      </c>
      <c r="E116" s="19">
        <v>1.86560517846865E-2</v>
      </c>
    </row>
    <row r="117" spans="1:7" x14ac:dyDescent="0.25">
      <c r="A117" s="10">
        <v>2018</v>
      </c>
      <c r="B117" s="10" t="s">
        <v>54</v>
      </c>
      <c r="C117" s="10" t="s">
        <v>23</v>
      </c>
      <c r="D117" s="15">
        <v>3050.93862658738</v>
      </c>
      <c r="E117" s="19">
        <v>3.0648404508846899E-2</v>
      </c>
    </row>
    <row r="118" spans="1:7" x14ac:dyDescent="0.25">
      <c r="A118" s="10">
        <v>2018</v>
      </c>
      <c r="B118" s="10" t="s">
        <v>54</v>
      </c>
      <c r="C118" s="10" t="s">
        <v>24</v>
      </c>
      <c r="D118" s="15">
        <v>1992.73272527276</v>
      </c>
      <c r="E118" s="19">
        <v>4.2462107678797899E-2</v>
      </c>
    </row>
    <row r="119" spans="1:7" x14ac:dyDescent="0.25">
      <c r="A119" s="10">
        <v>2018</v>
      </c>
      <c r="B119" s="10" t="s">
        <v>54</v>
      </c>
      <c r="C119" s="10" t="s">
        <v>25</v>
      </c>
      <c r="D119" s="15">
        <v>1301.24312094825</v>
      </c>
      <c r="E119" s="19">
        <v>1.30717233010306E-2</v>
      </c>
    </row>
    <row r="120" spans="1:7" x14ac:dyDescent="0.25">
      <c r="A120" s="10">
        <v>2018</v>
      </c>
      <c r="B120" s="10" t="s">
        <v>54</v>
      </c>
      <c r="C120" s="10" t="s">
        <v>26</v>
      </c>
      <c r="D120" s="15">
        <v>1301.24312094825</v>
      </c>
      <c r="E120" s="19">
        <v>2.7727514491657002E-2</v>
      </c>
    </row>
    <row r="121" spans="1:7" x14ac:dyDescent="0.25">
      <c r="A121" s="10">
        <v>2018</v>
      </c>
      <c r="B121" s="10" t="s">
        <v>54</v>
      </c>
      <c r="C121" s="10" t="s">
        <v>27</v>
      </c>
      <c r="D121" s="15">
        <v>2349.1663494494401</v>
      </c>
      <c r="E121" s="19">
        <v>2.35987049719944E-2</v>
      </c>
    </row>
    <row r="122" spans="1:7" x14ac:dyDescent="0.25">
      <c r="A122" s="10">
        <v>2018</v>
      </c>
      <c r="B122" s="10" t="s">
        <v>54</v>
      </c>
      <c r="C122" s="10" t="s">
        <v>28</v>
      </c>
      <c r="D122" s="15">
        <v>1770.0247932213499</v>
      </c>
      <c r="E122" s="19">
        <v>3.7716539910598902E-2</v>
      </c>
    </row>
    <row r="123" spans="1:7" x14ac:dyDescent="0.25">
      <c r="A123" s="10">
        <v>2018</v>
      </c>
      <c r="B123" s="10" t="s">
        <v>54</v>
      </c>
      <c r="C123" s="10" t="s">
        <v>29</v>
      </c>
      <c r="D123" s="15">
        <v>984.21887616230799</v>
      </c>
      <c r="E123" s="19">
        <v>9.8870354123136803E-3</v>
      </c>
    </row>
    <row r="124" spans="1:7" x14ac:dyDescent="0.25">
      <c r="A124" s="10">
        <v>2018</v>
      </c>
      <c r="B124" s="10" t="s">
        <v>54</v>
      </c>
      <c r="C124" s="10" t="s">
        <v>30</v>
      </c>
      <c r="D124" s="15">
        <v>736.98934158497002</v>
      </c>
      <c r="E124" s="19">
        <v>1.5704123480093798E-2</v>
      </c>
    </row>
    <row r="125" spans="1:7" x14ac:dyDescent="0.25">
      <c r="A125" s="10">
        <v>2018</v>
      </c>
      <c r="B125" s="10" t="s">
        <v>54</v>
      </c>
      <c r="C125" s="10" t="s">
        <v>31</v>
      </c>
      <c r="D125" s="15">
        <v>9248.23763544549</v>
      </c>
      <c r="E125" s="19">
        <v>9.29037790452443E-2</v>
      </c>
    </row>
    <row r="126" spans="1:7" x14ac:dyDescent="0.25">
      <c r="A126" s="10">
        <v>2018</v>
      </c>
      <c r="B126" s="10" t="s">
        <v>54</v>
      </c>
      <c r="C126" s="10" t="s">
        <v>52</v>
      </c>
      <c r="D126" s="15">
        <v>1626.3250445772701</v>
      </c>
      <c r="E126" s="19">
        <v>3.4654516527856602E-2</v>
      </c>
    </row>
    <row r="127" spans="1:7" x14ac:dyDescent="0.25">
      <c r="A127" s="10">
        <v>2018</v>
      </c>
      <c r="B127" s="10" t="s">
        <v>54</v>
      </c>
      <c r="C127" s="10" t="s">
        <v>71</v>
      </c>
      <c r="D127" s="15">
        <v>25949.115479720502</v>
      </c>
      <c r="E127" s="19">
        <v>0.26067354516365199</v>
      </c>
    </row>
    <row r="128" spans="1:7" x14ac:dyDescent="0.25">
      <c r="A128" s="10">
        <v>2018</v>
      </c>
      <c r="B128" s="10" t="s">
        <v>54</v>
      </c>
      <c r="C128" s="10" t="s">
        <v>32</v>
      </c>
      <c r="D128" s="15">
        <v>2133.0981869043699</v>
      </c>
      <c r="E128" s="19">
        <v>2.1428178043181201E-2</v>
      </c>
    </row>
    <row r="129" spans="1:5" x14ac:dyDescent="0.25">
      <c r="A129" s="10">
        <v>2018</v>
      </c>
      <c r="B129" s="10" t="s">
        <v>54</v>
      </c>
      <c r="C129" s="10" t="s">
        <v>33</v>
      </c>
      <c r="D129" s="15">
        <v>441.49961521896103</v>
      </c>
      <c r="E129" s="19">
        <v>9.4076862209453004E-3</v>
      </c>
    </row>
    <row r="130" spans="1:5" x14ac:dyDescent="0.25">
      <c r="A130" s="10">
        <v>2018</v>
      </c>
      <c r="B130" s="10" t="s">
        <v>54</v>
      </c>
      <c r="C130" s="10" t="s">
        <v>34</v>
      </c>
      <c r="D130" s="15">
        <v>3114.7779673411101</v>
      </c>
      <c r="E130" s="19">
        <v>3.1289706802491199E-2</v>
      </c>
    </row>
    <row r="131" spans="1:5" x14ac:dyDescent="0.25">
      <c r="A131" s="10">
        <v>2018</v>
      </c>
      <c r="B131" s="10" t="s">
        <v>54</v>
      </c>
      <c r="C131" s="10" t="s">
        <v>35</v>
      </c>
      <c r="D131" s="15">
        <v>2695.1077367355701</v>
      </c>
      <c r="E131" s="19">
        <v>5.7428652358565799E-2</v>
      </c>
    </row>
    <row r="132" spans="1:5" x14ac:dyDescent="0.25">
      <c r="A132" s="10">
        <v>2018</v>
      </c>
      <c r="B132" s="10" t="s">
        <v>54</v>
      </c>
      <c r="C132" s="10" t="s">
        <v>36</v>
      </c>
      <c r="D132" s="15">
        <v>9636.7763895614207</v>
      </c>
      <c r="E132" s="19">
        <v>9.6806870638020098E-2</v>
      </c>
    </row>
    <row r="133" spans="1:5" x14ac:dyDescent="0.25">
      <c r="A133" s="10">
        <v>2018</v>
      </c>
      <c r="B133" s="10" t="s">
        <v>54</v>
      </c>
      <c r="C133" s="10" t="s">
        <v>37</v>
      </c>
      <c r="D133" s="15">
        <v>6733.4995542298302</v>
      </c>
      <c r="E133" s="19">
        <v>0.14348064820770601</v>
      </c>
    </row>
    <row r="134" spans="1:5" x14ac:dyDescent="0.25">
      <c r="A134" s="10">
        <v>2018</v>
      </c>
      <c r="B134" s="10" t="s">
        <v>54</v>
      </c>
      <c r="C134" s="10" t="s">
        <v>38</v>
      </c>
      <c r="D134" s="15">
        <v>11064.4629359136</v>
      </c>
      <c r="E134" s="19">
        <v>0.111148789679959</v>
      </c>
    </row>
    <row r="135" spans="1:5" x14ac:dyDescent="0.25">
      <c r="A135" s="10">
        <v>2018</v>
      </c>
      <c r="B135" s="10" t="s">
        <v>54</v>
      </c>
      <c r="C135" s="10" t="s">
        <v>39</v>
      </c>
      <c r="D135" s="15">
        <v>5137.4598722132396</v>
      </c>
      <c r="E135" s="19">
        <v>0.10947146675656801</v>
      </c>
    </row>
    <row r="136" spans="1:5" x14ac:dyDescent="0.25">
      <c r="A136" s="10">
        <v>2018</v>
      </c>
      <c r="B136" s="10" t="s">
        <v>54</v>
      </c>
      <c r="C136" s="10" t="s">
        <v>72</v>
      </c>
      <c r="D136" s="15">
        <v>8927.9139964055994</v>
      </c>
      <c r="E136" s="19">
        <v>8.9685946874683203E-2</v>
      </c>
    </row>
    <row r="137" spans="1:5" x14ac:dyDescent="0.25">
      <c r="A137" s="10">
        <v>2018</v>
      </c>
      <c r="B137" s="10" t="s">
        <v>54</v>
      </c>
      <c r="C137" s="10" t="s">
        <v>42</v>
      </c>
      <c r="D137" s="15">
        <v>4789.4364357739596</v>
      </c>
      <c r="E137" s="19">
        <v>4.81125985209346E-2</v>
      </c>
    </row>
    <row r="138" spans="1:5" x14ac:dyDescent="0.25">
      <c r="A138" s="10">
        <v>2018</v>
      </c>
      <c r="B138" s="10" t="s">
        <v>54</v>
      </c>
      <c r="C138" s="10" t="s">
        <v>43</v>
      </c>
      <c r="D138" s="15">
        <v>2209.3620390924102</v>
      </c>
      <c r="E138" s="19">
        <v>4.70781493250928E-2</v>
      </c>
    </row>
    <row r="139" spans="1:5" x14ac:dyDescent="0.25">
      <c r="A139" s="10">
        <v>2018</v>
      </c>
      <c r="B139" s="10" t="s">
        <v>54</v>
      </c>
      <c r="C139" s="10" t="s">
        <v>44</v>
      </c>
      <c r="D139" s="15">
        <v>4138.4775606316398</v>
      </c>
      <c r="E139" s="19">
        <v>4.1573348353748499E-2</v>
      </c>
    </row>
    <row r="140" spans="1:5" x14ac:dyDescent="0.25">
      <c r="A140" s="10">
        <v>2018</v>
      </c>
      <c r="B140" s="10" t="s">
        <v>54</v>
      </c>
      <c r="C140" s="10" t="s">
        <v>45</v>
      </c>
      <c r="D140" s="15">
        <v>2650.3592862352998</v>
      </c>
      <c r="E140" s="19">
        <v>5.6475130845367601E-2</v>
      </c>
    </row>
    <row r="141" spans="1:5" x14ac:dyDescent="0.25">
      <c r="A141" s="10">
        <v>2018</v>
      </c>
      <c r="B141" s="10" t="s">
        <v>54</v>
      </c>
      <c r="C141" s="10" t="s">
        <v>73</v>
      </c>
      <c r="D141" s="15">
        <v>20921.189609477198</v>
      </c>
      <c r="E141" s="19">
        <v>0.210165185353058</v>
      </c>
    </row>
    <row r="142" spans="1:5" x14ac:dyDescent="0.25">
      <c r="A142" s="10">
        <v>2018</v>
      </c>
      <c r="B142" s="10" t="s">
        <v>54</v>
      </c>
      <c r="C142" s="10" t="s">
        <v>46</v>
      </c>
      <c r="D142" s="15">
        <v>1999.3545232942299</v>
      </c>
      <c r="E142" s="19">
        <v>2.0084647279534299E-2</v>
      </c>
    </row>
    <row r="143" spans="1:5" x14ac:dyDescent="0.25">
      <c r="A143" s="10">
        <v>2018</v>
      </c>
      <c r="B143" s="10" t="s">
        <v>54</v>
      </c>
      <c r="C143" s="10" t="s">
        <v>47</v>
      </c>
      <c r="D143" s="15">
        <v>3473.5185442339398</v>
      </c>
      <c r="E143" s="19">
        <v>3.4893458847364903E-2</v>
      </c>
    </row>
    <row r="144" spans="1:5" x14ac:dyDescent="0.25">
      <c r="A144" s="10">
        <v>2018</v>
      </c>
      <c r="B144" s="10" t="s">
        <v>54</v>
      </c>
      <c r="C144" s="10" t="s">
        <v>48</v>
      </c>
      <c r="D144" s="15">
        <v>1877.2745996982001</v>
      </c>
      <c r="E144" s="19">
        <v>4.0001870388386401E-2</v>
      </c>
    </row>
    <row r="145" spans="1:7" x14ac:dyDescent="0.25">
      <c r="A145" s="10">
        <v>2018</v>
      </c>
      <c r="B145" s="10" t="s">
        <v>54</v>
      </c>
      <c r="C145" s="10" t="s">
        <v>49</v>
      </c>
      <c r="D145" s="15">
        <v>8305.2824995290794</v>
      </c>
      <c r="E145" s="19">
        <v>8.3431261247799399E-2</v>
      </c>
    </row>
    <row r="146" spans="1:7" x14ac:dyDescent="0.25">
      <c r="A146" s="10">
        <v>2018</v>
      </c>
      <c r="B146" s="10" t="s">
        <v>54</v>
      </c>
      <c r="C146" s="10" t="s">
        <v>50</v>
      </c>
      <c r="D146" s="15">
        <v>6258.6121118237998</v>
      </c>
      <c r="E146" s="19">
        <v>0.13336151810108601</v>
      </c>
    </row>
    <row r="147" spans="1:7" x14ac:dyDescent="0.25">
      <c r="A147" s="10">
        <v>2018</v>
      </c>
      <c r="B147" s="10" t="s">
        <v>54</v>
      </c>
      <c r="C147" s="10" t="s">
        <v>51</v>
      </c>
      <c r="D147" s="15">
        <v>7143.0340424199403</v>
      </c>
      <c r="E147" s="19">
        <v>7.1755817978359504E-2</v>
      </c>
    </row>
    <row r="148" spans="1:7" x14ac:dyDescent="0.25">
      <c r="A148" s="10">
        <v>2018</v>
      </c>
      <c r="B148" s="10" t="s">
        <v>54</v>
      </c>
      <c r="C148" s="10" t="s">
        <v>4</v>
      </c>
      <c r="D148" s="15">
        <v>99546.409527018099</v>
      </c>
      <c r="E148" s="19">
        <v>1</v>
      </c>
    </row>
    <row r="149" spans="1:7" x14ac:dyDescent="0.25">
      <c r="A149" s="10">
        <v>2019</v>
      </c>
      <c r="B149" s="10" t="s">
        <v>54</v>
      </c>
      <c r="C149" s="10" t="s">
        <v>69</v>
      </c>
      <c r="D149" s="15">
        <v>15262.5482976452</v>
      </c>
      <c r="E149" s="19">
        <v>0.15739838309397799</v>
      </c>
    </row>
    <row r="150" spans="1:7" x14ac:dyDescent="0.25">
      <c r="A150" s="10">
        <v>2019</v>
      </c>
      <c r="B150" s="10" t="s">
        <v>54</v>
      </c>
      <c r="C150" s="10" t="s">
        <v>6</v>
      </c>
      <c r="D150" s="15">
        <v>633.18035650173204</v>
      </c>
      <c r="E150" s="19">
        <v>6.5298115607351102E-3</v>
      </c>
    </row>
    <row r="151" spans="1:7" x14ac:dyDescent="0.25">
      <c r="A151" s="10">
        <v>2019</v>
      </c>
      <c r="B151" s="10" t="s">
        <v>54</v>
      </c>
      <c r="C151" s="10" t="s">
        <v>7</v>
      </c>
      <c r="D151" s="15">
        <v>6885.81555356631</v>
      </c>
      <c r="E151" s="19">
        <v>7.1011485977208993E-2</v>
      </c>
    </row>
    <row r="152" spans="1:7" x14ac:dyDescent="0.25">
      <c r="A152" s="10">
        <v>2019</v>
      </c>
      <c r="B152" s="10" t="s">
        <v>54</v>
      </c>
      <c r="C152" s="10" t="s">
        <v>8</v>
      </c>
      <c r="D152" s="15">
        <v>6885.81555356631</v>
      </c>
      <c r="E152" s="19">
        <v>0.11864177114831299</v>
      </c>
    </row>
    <row r="153" spans="1:7" x14ac:dyDescent="0.25">
      <c r="A153" s="10">
        <v>2019</v>
      </c>
      <c r="B153" s="10" t="s">
        <v>54</v>
      </c>
      <c r="C153" s="10" t="s">
        <v>9</v>
      </c>
      <c r="D153" s="15">
        <v>840.58809221715103</v>
      </c>
      <c r="E153" s="19">
        <v>8.6687494108336396E-3</v>
      </c>
    </row>
    <row r="154" spans="1:7" x14ac:dyDescent="0.25">
      <c r="A154" s="10">
        <v>2019</v>
      </c>
      <c r="B154" s="10" t="s">
        <v>54</v>
      </c>
      <c r="C154" s="10" t="s">
        <v>10</v>
      </c>
      <c r="D154" s="15">
        <v>5418.6723130869404</v>
      </c>
      <c r="E154" s="19">
        <v>5.5881248921425701E-2</v>
      </c>
    </row>
    <row r="155" spans="1:7" x14ac:dyDescent="0.25">
      <c r="A155" s="10">
        <v>2019</v>
      </c>
      <c r="B155" s="10" t="s">
        <v>54</v>
      </c>
      <c r="C155" s="10" t="s">
        <v>11</v>
      </c>
      <c r="D155" s="15">
        <v>3354.1089840331301</v>
      </c>
      <c r="E155" s="19">
        <v>5.7790893089498897E-2</v>
      </c>
    </row>
    <row r="156" spans="1:7" x14ac:dyDescent="0.25">
      <c r="A156" s="10">
        <v>2019</v>
      </c>
      <c r="B156" s="10" t="s">
        <v>54</v>
      </c>
      <c r="C156" s="10" t="s">
        <v>12</v>
      </c>
      <c r="D156" s="15">
        <v>1484.29198227304</v>
      </c>
      <c r="E156" s="19">
        <v>1.53070872237749E-2</v>
      </c>
    </row>
    <row r="157" spans="1:7" x14ac:dyDescent="0.25">
      <c r="A157" s="10">
        <v>2019</v>
      </c>
      <c r="B157" s="10" t="s">
        <v>54</v>
      </c>
      <c r="C157" s="10" t="s">
        <v>13</v>
      </c>
      <c r="D157" s="15">
        <v>1484.29198227304</v>
      </c>
      <c r="E157" s="19">
        <v>2.5574171760512601E-2</v>
      </c>
    </row>
    <row r="158" spans="1:7" x14ac:dyDescent="0.25">
      <c r="A158" s="10">
        <v>2019</v>
      </c>
      <c r="B158" s="10" t="s">
        <v>54</v>
      </c>
      <c r="C158" s="10" t="s">
        <v>70</v>
      </c>
      <c r="D158" s="15">
        <v>25840.579590785801</v>
      </c>
      <c r="E158" s="19">
        <v>0.26648665520871601</v>
      </c>
      <c r="G158" s="13">
        <f>D159+D161+D162+D164+D166+D168+D169</f>
        <v>25840.579590785841</v>
      </c>
    </row>
    <row r="159" spans="1:7" x14ac:dyDescent="0.25">
      <c r="A159" s="10">
        <v>2019</v>
      </c>
      <c r="B159" s="10" t="s">
        <v>54</v>
      </c>
      <c r="C159" s="10" t="s">
        <v>15</v>
      </c>
      <c r="D159" s="15">
        <v>6868.9800726467302</v>
      </c>
      <c r="E159" s="19">
        <v>7.0837866380816905E-2</v>
      </c>
    </row>
    <row r="160" spans="1:7" x14ac:dyDescent="0.25">
      <c r="A160" s="10">
        <v>2019</v>
      </c>
      <c r="B160" s="10" t="s">
        <v>54</v>
      </c>
      <c r="C160" s="10" t="s">
        <v>16</v>
      </c>
      <c r="D160" s="15">
        <v>4596.9765877994396</v>
      </c>
      <c r="E160" s="19">
        <v>7.9205351938505503E-2</v>
      </c>
      <c r="G160" s="13">
        <f>D160+D163+D165+D167</f>
        <v>12146.254171464101</v>
      </c>
    </row>
    <row r="161" spans="1:5" x14ac:dyDescent="0.25">
      <c r="A161" s="10">
        <v>2019</v>
      </c>
      <c r="B161" s="10" t="s">
        <v>54</v>
      </c>
      <c r="C161" s="10" t="s">
        <v>19</v>
      </c>
      <c r="D161" s="15">
        <v>564.01758191720205</v>
      </c>
      <c r="E161" s="19">
        <v>5.8165552500849399E-3</v>
      </c>
    </row>
    <row r="162" spans="1:5" x14ac:dyDescent="0.25">
      <c r="A162" s="10">
        <v>2019</v>
      </c>
      <c r="B162" s="10" t="s">
        <v>54</v>
      </c>
      <c r="C162" s="10" t="s">
        <v>23</v>
      </c>
      <c r="D162" s="15">
        <v>2566.71625838311</v>
      </c>
      <c r="E162" s="19">
        <v>2.64698254218045E-2</v>
      </c>
    </row>
    <row r="163" spans="1:5" x14ac:dyDescent="0.25">
      <c r="A163" s="10">
        <v>2019</v>
      </c>
      <c r="B163" s="10" t="s">
        <v>54</v>
      </c>
      <c r="C163" s="10" t="s">
        <v>24</v>
      </c>
      <c r="D163" s="15">
        <v>2566.71625838311</v>
      </c>
      <c r="E163" s="19">
        <v>4.4224211433027197E-2</v>
      </c>
    </row>
    <row r="164" spans="1:5" x14ac:dyDescent="0.25">
      <c r="A164" s="10">
        <v>2019</v>
      </c>
      <c r="B164" s="10" t="s">
        <v>54</v>
      </c>
      <c r="C164" s="10" t="s">
        <v>25</v>
      </c>
      <c r="D164" s="15">
        <v>2143.5345938758501</v>
      </c>
      <c r="E164" s="19">
        <v>2.2105671517129399E-2</v>
      </c>
    </row>
    <row r="165" spans="1:5" x14ac:dyDescent="0.25">
      <c r="A165" s="10">
        <v>2019</v>
      </c>
      <c r="B165" s="10" t="s">
        <v>54</v>
      </c>
      <c r="C165" s="10" t="s">
        <v>26</v>
      </c>
      <c r="D165" s="15">
        <v>1522.25158992354</v>
      </c>
      <c r="E165" s="19">
        <v>2.6228211220140199E-2</v>
      </c>
    </row>
    <row r="166" spans="1:5" x14ac:dyDescent="0.25">
      <c r="A166" s="10">
        <v>2019</v>
      </c>
      <c r="B166" s="10" t="s">
        <v>54</v>
      </c>
      <c r="C166" s="10" t="s">
        <v>27</v>
      </c>
      <c r="D166" s="15">
        <v>3946.8432953381498</v>
      </c>
      <c r="E166" s="19">
        <v>4.0702688757904303E-2</v>
      </c>
    </row>
    <row r="167" spans="1:5" x14ac:dyDescent="0.25">
      <c r="A167" s="10">
        <v>2019</v>
      </c>
      <c r="B167" s="10" t="s">
        <v>54</v>
      </c>
      <c r="C167" s="10" t="s">
        <v>28</v>
      </c>
      <c r="D167" s="15">
        <v>3460.3097353580101</v>
      </c>
      <c r="E167" s="19">
        <v>5.9620719220688199E-2</v>
      </c>
    </row>
    <row r="168" spans="1:5" x14ac:dyDescent="0.25">
      <c r="A168" s="10">
        <v>2019</v>
      </c>
      <c r="B168" s="10" t="s">
        <v>54</v>
      </c>
      <c r="C168" s="10" t="s">
        <v>29</v>
      </c>
      <c r="D168" s="15">
        <v>733.48899729668699</v>
      </c>
      <c r="E168" s="19">
        <v>7.5642664606364899E-3</v>
      </c>
    </row>
    <row r="169" spans="1:5" x14ac:dyDescent="0.25">
      <c r="A169" s="10">
        <v>2019</v>
      </c>
      <c r="B169" s="10" t="s">
        <v>54</v>
      </c>
      <c r="C169" s="10" t="s">
        <v>31</v>
      </c>
      <c r="D169" s="15">
        <v>9016.9987913281093</v>
      </c>
      <c r="E169" s="19">
        <v>9.2989781420339604E-2</v>
      </c>
    </row>
    <row r="170" spans="1:5" x14ac:dyDescent="0.25">
      <c r="A170" s="10">
        <v>2019</v>
      </c>
      <c r="B170" s="10" t="s">
        <v>54</v>
      </c>
      <c r="C170" s="10" t="s">
        <v>71</v>
      </c>
      <c r="D170" s="15">
        <v>38210.727072887697</v>
      </c>
      <c r="E170" s="19">
        <v>0.39405651931963098</v>
      </c>
    </row>
    <row r="171" spans="1:5" x14ac:dyDescent="0.25">
      <c r="A171" s="10">
        <v>2019</v>
      </c>
      <c r="B171" s="10" t="s">
        <v>54</v>
      </c>
      <c r="C171" s="10" t="s">
        <v>32</v>
      </c>
      <c r="D171" s="15">
        <v>1813.1691881004199</v>
      </c>
      <c r="E171" s="19">
        <v>1.86987056759624E-2</v>
      </c>
    </row>
    <row r="172" spans="1:5" x14ac:dyDescent="0.25">
      <c r="A172" s="10">
        <v>2019</v>
      </c>
      <c r="B172" s="10" t="s">
        <v>54</v>
      </c>
      <c r="C172" s="10" t="s">
        <v>33</v>
      </c>
      <c r="D172" s="15">
        <v>619.13983210104698</v>
      </c>
      <c r="E172" s="19">
        <v>1.0667704601946999E-2</v>
      </c>
    </row>
    <row r="173" spans="1:5" x14ac:dyDescent="0.25">
      <c r="A173" s="10">
        <v>2019</v>
      </c>
      <c r="B173" s="10" t="s">
        <v>54</v>
      </c>
      <c r="C173" s="10" t="s">
        <v>34</v>
      </c>
      <c r="D173" s="15">
        <v>870.30477122295201</v>
      </c>
      <c r="E173" s="19">
        <v>8.9752091929892492E-3</v>
      </c>
    </row>
    <row r="174" spans="1:5" x14ac:dyDescent="0.25">
      <c r="A174" s="10">
        <v>2019</v>
      </c>
      <c r="B174" s="10" t="s">
        <v>54</v>
      </c>
      <c r="C174" s="10" t="s">
        <v>35</v>
      </c>
      <c r="D174" s="15">
        <v>870.30477122295201</v>
      </c>
      <c r="E174" s="19">
        <v>1.49952461975606E-2</v>
      </c>
    </row>
    <row r="175" spans="1:5" x14ac:dyDescent="0.25">
      <c r="A175" s="10">
        <v>2019</v>
      </c>
      <c r="B175" s="10" t="s">
        <v>54</v>
      </c>
      <c r="C175" s="10" t="s">
        <v>36</v>
      </c>
      <c r="D175" s="15">
        <v>10765.9214668389</v>
      </c>
      <c r="E175" s="19">
        <v>0.111025930817768</v>
      </c>
    </row>
    <row r="176" spans="1:5" x14ac:dyDescent="0.25">
      <c r="A176" s="10">
        <v>2019</v>
      </c>
      <c r="B176" s="10" t="s">
        <v>54</v>
      </c>
      <c r="C176" s="10" t="s">
        <v>37</v>
      </c>
      <c r="D176" s="15">
        <v>10765.9214668389</v>
      </c>
      <c r="E176" s="19">
        <v>0.18549552786203799</v>
      </c>
    </row>
    <row r="177" spans="1:5" x14ac:dyDescent="0.25">
      <c r="A177" s="10">
        <v>2019</v>
      </c>
      <c r="B177" s="10" t="s">
        <v>54</v>
      </c>
      <c r="C177" s="10" t="s">
        <v>38</v>
      </c>
      <c r="D177" s="15">
        <v>24761.331646725401</v>
      </c>
      <c r="E177" s="19">
        <v>0.25535667363291098</v>
      </c>
    </row>
    <row r="178" spans="1:5" x14ac:dyDescent="0.25">
      <c r="A178" s="10">
        <v>2019</v>
      </c>
      <c r="B178" s="10" t="s">
        <v>54</v>
      </c>
      <c r="C178" s="10" t="s">
        <v>39</v>
      </c>
      <c r="D178" s="15">
        <v>15514.5820679588</v>
      </c>
      <c r="E178" s="19">
        <v>0.26731437704792499</v>
      </c>
    </row>
    <row r="179" spans="1:5" x14ac:dyDescent="0.25">
      <c r="A179" s="10">
        <v>2019</v>
      </c>
      <c r="B179" s="10" t="s">
        <v>54</v>
      </c>
      <c r="C179" s="10" t="s">
        <v>72</v>
      </c>
      <c r="D179" s="15">
        <v>4941.9704203557903</v>
      </c>
      <c r="E179" s="19">
        <v>5.09651559027193E-2</v>
      </c>
    </row>
    <row r="180" spans="1:5" x14ac:dyDescent="0.25">
      <c r="A180" s="10">
        <v>2019</v>
      </c>
      <c r="B180" s="10" t="s">
        <v>54</v>
      </c>
      <c r="C180" s="10" t="s">
        <v>40</v>
      </c>
      <c r="D180" s="15">
        <v>1632.6202178809499</v>
      </c>
      <c r="E180" s="19">
        <v>1.6836754746954501E-2</v>
      </c>
    </row>
    <row r="181" spans="1:5" x14ac:dyDescent="0.25">
      <c r="A181" s="10">
        <v>2019</v>
      </c>
      <c r="B181" s="10" t="s">
        <v>54</v>
      </c>
      <c r="C181" s="10" t="s">
        <v>41</v>
      </c>
      <c r="D181" s="15">
        <v>798.74337698419299</v>
      </c>
      <c r="E181" s="19">
        <v>1.3762252009394699E-2</v>
      </c>
    </row>
    <row r="182" spans="1:5" x14ac:dyDescent="0.25">
      <c r="A182" s="10">
        <v>2019</v>
      </c>
      <c r="B182" s="10" t="s">
        <v>54</v>
      </c>
      <c r="C182" s="10" t="s">
        <v>42</v>
      </c>
      <c r="D182" s="15">
        <v>1769.7432713369301</v>
      </c>
      <c r="E182" s="19">
        <v>1.8250866366978698E-2</v>
      </c>
    </row>
    <row r="183" spans="1:5" x14ac:dyDescent="0.25">
      <c r="A183" s="10">
        <v>2019</v>
      </c>
      <c r="B183" s="10" t="s">
        <v>54</v>
      </c>
      <c r="C183" s="10" t="s">
        <v>43</v>
      </c>
      <c r="D183" s="15">
        <v>314.104439209144</v>
      </c>
      <c r="E183" s="19">
        <v>5.4119815878628501E-3</v>
      </c>
    </row>
    <row r="184" spans="1:5" x14ac:dyDescent="0.25">
      <c r="A184" s="10">
        <v>2019</v>
      </c>
      <c r="B184" s="10" t="s">
        <v>54</v>
      </c>
      <c r="C184" s="10" t="s">
        <v>44</v>
      </c>
      <c r="D184" s="15">
        <v>1539.6069311379099</v>
      </c>
      <c r="E184" s="19">
        <v>1.5877534788786101E-2</v>
      </c>
    </row>
    <row r="185" spans="1:5" x14ac:dyDescent="0.25">
      <c r="A185" s="10">
        <v>2019</v>
      </c>
      <c r="B185" s="10" t="s">
        <v>54</v>
      </c>
      <c r="C185" s="10" t="s">
        <v>73</v>
      </c>
      <c r="D185" s="15">
        <v>12711.8054009894</v>
      </c>
      <c r="E185" s="19">
        <v>0.131093286474955</v>
      </c>
    </row>
    <row r="186" spans="1:5" x14ac:dyDescent="0.25">
      <c r="A186" s="10">
        <v>2019</v>
      </c>
      <c r="B186" s="10" t="s">
        <v>54</v>
      </c>
      <c r="C186" s="10" t="s">
        <v>46</v>
      </c>
      <c r="D186" s="15">
        <v>3730.8706228617598</v>
      </c>
      <c r="E186" s="19">
        <v>3.8475423115409101E-2</v>
      </c>
    </row>
    <row r="187" spans="1:5" x14ac:dyDescent="0.25">
      <c r="A187" s="10">
        <v>2019</v>
      </c>
      <c r="B187" s="10" t="s">
        <v>54</v>
      </c>
      <c r="C187" s="10" t="s">
        <v>47</v>
      </c>
      <c r="D187" s="15">
        <v>2305.9401949918902</v>
      </c>
      <c r="E187" s="19">
        <v>2.3780514965455399E-2</v>
      </c>
    </row>
    <row r="188" spans="1:5" x14ac:dyDescent="0.25">
      <c r="A188" s="10">
        <v>2019</v>
      </c>
      <c r="B188" s="10" t="s">
        <v>54</v>
      </c>
      <c r="C188" s="10" t="s">
        <v>48</v>
      </c>
      <c r="D188" s="15">
        <v>991.14665329638694</v>
      </c>
      <c r="E188" s="19">
        <v>1.70773372449547E-2</v>
      </c>
    </row>
    <row r="189" spans="1:5" x14ac:dyDescent="0.25">
      <c r="A189" s="10">
        <v>2019</v>
      </c>
      <c r="B189" s="10" t="s">
        <v>54</v>
      </c>
      <c r="C189" s="10" t="s">
        <v>49</v>
      </c>
      <c r="D189" s="15">
        <v>6239.2746860758198</v>
      </c>
      <c r="E189" s="19">
        <v>6.4343891211079196E-2</v>
      </c>
    </row>
    <row r="190" spans="1:5" x14ac:dyDescent="0.25">
      <c r="A190" s="10">
        <v>2019</v>
      </c>
      <c r="B190" s="10" t="s">
        <v>54</v>
      </c>
      <c r="C190" s="10" t="s">
        <v>50</v>
      </c>
      <c r="D190" s="15">
        <v>4294.2984205391103</v>
      </c>
      <c r="E190" s="19">
        <v>7.39902436376315E-2</v>
      </c>
    </row>
    <row r="191" spans="1:5" x14ac:dyDescent="0.25">
      <c r="A191" s="10">
        <v>2019</v>
      </c>
      <c r="B191" s="10" t="s">
        <v>54</v>
      </c>
      <c r="C191" s="10" t="s">
        <v>51</v>
      </c>
      <c r="D191" s="15">
        <v>435.71989705996498</v>
      </c>
      <c r="E191" s="19">
        <v>4.4934571830114699E-3</v>
      </c>
    </row>
    <row r="192" spans="1:5" x14ac:dyDescent="0.25">
      <c r="A192" s="10">
        <v>2019</v>
      </c>
      <c r="B192" s="10" t="s">
        <v>54</v>
      </c>
      <c r="C192" s="10" t="s">
        <v>4</v>
      </c>
      <c r="D192" s="15">
        <v>96967.630782663895</v>
      </c>
      <c r="E192" s="19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>
    <tabColor theme="8" tint="0.59999389629810485"/>
  </sheetPr>
  <dimension ref="A1:E217"/>
  <sheetViews>
    <sheetView workbookViewId="0">
      <selection activeCell="E1" sqref="E1"/>
    </sheetView>
  </sheetViews>
  <sheetFormatPr defaultRowHeight="15" x14ac:dyDescent="0.25"/>
  <cols>
    <col min="1" max="1" width="5" style="10" bestFit="1" customWidth="1"/>
    <col min="2" max="2" width="26" style="10" bestFit="1" customWidth="1"/>
    <col min="3" max="3" width="71.28515625" style="10" bestFit="1" customWidth="1"/>
    <col min="4" max="4" width="12" style="15" bestFit="1" customWidth="1"/>
    <col min="5" max="5" width="24.5703125" style="19" bestFit="1" customWidth="1"/>
  </cols>
  <sheetData>
    <row r="1" spans="1:5" x14ac:dyDescent="0.25">
      <c r="A1" s="11" t="s">
        <v>0</v>
      </c>
      <c r="B1" s="11" t="s">
        <v>1</v>
      </c>
      <c r="C1" s="11" t="s">
        <v>66</v>
      </c>
      <c r="D1" s="14" t="s">
        <v>2</v>
      </c>
      <c r="E1" s="18" t="s">
        <v>80</v>
      </c>
    </row>
    <row r="2" spans="1:5" x14ac:dyDescent="0.25">
      <c r="A2" s="23">
        <v>2016</v>
      </c>
      <c r="B2" s="23" t="s">
        <v>56</v>
      </c>
      <c r="C2" s="23" t="s">
        <v>69</v>
      </c>
      <c r="D2" s="24">
        <v>236721.797767771</v>
      </c>
      <c r="E2" s="26">
        <v>0.16802128003577499</v>
      </c>
    </row>
    <row r="3" spans="1:5" x14ac:dyDescent="0.25">
      <c r="A3" s="29">
        <v>2016</v>
      </c>
      <c r="B3" s="29" t="s">
        <v>56</v>
      </c>
      <c r="C3" s="29" t="s">
        <v>5</v>
      </c>
      <c r="D3" s="30">
        <v>11271.4818981765</v>
      </c>
      <c r="E3" s="27">
        <v>8.0003144378346797E-3</v>
      </c>
    </row>
    <row r="4" spans="1:5" x14ac:dyDescent="0.25">
      <c r="A4" s="29">
        <v>2016</v>
      </c>
      <c r="B4" s="29" t="s">
        <v>56</v>
      </c>
      <c r="C4" s="29" t="s">
        <v>6</v>
      </c>
      <c r="D4" s="30">
        <v>9176.0083820451491</v>
      </c>
      <c r="E4" s="27">
        <v>6.5129814343617204E-3</v>
      </c>
    </row>
    <row r="5" spans="1:5" x14ac:dyDescent="0.25">
      <c r="A5" s="29">
        <v>2016</v>
      </c>
      <c r="B5" s="29" t="s">
        <v>56</v>
      </c>
      <c r="C5" s="29" t="s">
        <v>7</v>
      </c>
      <c r="D5" s="30">
        <v>65242.330649709998</v>
      </c>
      <c r="E5" s="27">
        <v>4.6307944649168098E-2</v>
      </c>
    </row>
    <row r="6" spans="1:5" x14ac:dyDescent="0.25">
      <c r="A6" s="29">
        <v>2016</v>
      </c>
      <c r="B6" s="29" t="s">
        <v>56</v>
      </c>
      <c r="C6" s="29" t="s">
        <v>8</v>
      </c>
      <c r="D6" s="30">
        <v>41216.180982997001</v>
      </c>
      <c r="E6" s="27">
        <v>7.05825978669644E-2</v>
      </c>
    </row>
    <row r="7" spans="1:5" x14ac:dyDescent="0.25">
      <c r="A7" s="29">
        <v>2016</v>
      </c>
      <c r="B7" s="29" t="s">
        <v>56</v>
      </c>
      <c r="C7" s="29" t="s">
        <v>9</v>
      </c>
      <c r="D7" s="30">
        <v>7670.2357285566804</v>
      </c>
      <c r="E7" s="27">
        <v>5.4442085073742501E-3</v>
      </c>
    </row>
    <row r="8" spans="1:5" x14ac:dyDescent="0.25">
      <c r="A8" s="29">
        <v>2016</v>
      </c>
      <c r="B8" s="29" t="s">
        <v>56</v>
      </c>
      <c r="C8" s="29" t="s">
        <v>10</v>
      </c>
      <c r="D8" s="30">
        <v>120861.554810412</v>
      </c>
      <c r="E8" s="27">
        <v>8.5785564902988803E-2</v>
      </c>
    </row>
    <row r="9" spans="1:5" x14ac:dyDescent="0.25">
      <c r="A9" s="29">
        <v>2016</v>
      </c>
      <c r="B9" s="29" t="s">
        <v>56</v>
      </c>
      <c r="C9" s="29" t="s">
        <v>11</v>
      </c>
      <c r="D9" s="30">
        <v>32699.785417015901</v>
      </c>
      <c r="E9" s="27">
        <v>5.5998293616223202E-2</v>
      </c>
    </row>
    <row r="10" spans="1:5" x14ac:dyDescent="0.25">
      <c r="A10" s="29">
        <v>2016</v>
      </c>
      <c r="B10" s="29" t="s">
        <v>56</v>
      </c>
      <c r="C10" s="29" t="s">
        <v>12</v>
      </c>
      <c r="D10" s="30">
        <v>15503.9976831738</v>
      </c>
      <c r="E10" s="27">
        <v>1.1004485269050301E-2</v>
      </c>
    </row>
    <row r="11" spans="1:5" x14ac:dyDescent="0.25">
      <c r="A11" s="29">
        <v>2016</v>
      </c>
      <c r="B11" s="29" t="s">
        <v>56</v>
      </c>
      <c r="C11" s="29" t="s">
        <v>13</v>
      </c>
      <c r="D11" s="30">
        <v>11860.7690861586</v>
      </c>
      <c r="E11" s="27">
        <v>2.0311534810724199E-2</v>
      </c>
    </row>
    <row r="12" spans="1:5" x14ac:dyDescent="0.25">
      <c r="A12" s="29">
        <v>2016</v>
      </c>
      <c r="B12" s="29" t="s">
        <v>56</v>
      </c>
      <c r="C12" s="29" t="s">
        <v>14</v>
      </c>
      <c r="D12" s="30">
        <v>6996.1886156973696</v>
      </c>
      <c r="E12" s="27">
        <v>4.9657808349968004E-3</v>
      </c>
    </row>
    <row r="13" spans="1:5" x14ac:dyDescent="0.25">
      <c r="A13" s="29">
        <v>2016</v>
      </c>
      <c r="B13" s="29" t="s">
        <v>56</v>
      </c>
      <c r="C13" s="29" t="s">
        <v>70</v>
      </c>
      <c r="D13" s="30">
        <v>434047.81945266202</v>
      </c>
      <c r="E13" s="27">
        <v>0.30808007926975201</v>
      </c>
    </row>
    <row r="14" spans="1:5" x14ac:dyDescent="0.25">
      <c r="A14" s="29">
        <v>2016</v>
      </c>
      <c r="B14" s="29" t="s">
        <v>56</v>
      </c>
      <c r="C14" s="29" t="s">
        <v>15</v>
      </c>
      <c r="D14" s="30">
        <v>66614.946571557099</v>
      </c>
      <c r="E14" s="27">
        <v>4.7282205094809501E-2</v>
      </c>
    </row>
    <row r="15" spans="1:5" x14ac:dyDescent="0.25">
      <c r="A15" s="29">
        <v>2016</v>
      </c>
      <c r="B15" s="29" t="s">
        <v>56</v>
      </c>
      <c r="C15" s="29" t="s">
        <v>16</v>
      </c>
      <c r="D15" s="30">
        <v>13323.917596981601</v>
      </c>
      <c r="E15" s="27">
        <v>2.2817172657221201E-2</v>
      </c>
    </row>
    <row r="16" spans="1:5" x14ac:dyDescent="0.25">
      <c r="A16" s="29">
        <v>2016</v>
      </c>
      <c r="B16" s="29" t="s">
        <v>56</v>
      </c>
      <c r="C16" s="29" t="s">
        <v>17</v>
      </c>
      <c r="D16" s="30">
        <v>26108.351179695601</v>
      </c>
      <c r="E16" s="27">
        <v>1.8531282823136899E-2</v>
      </c>
    </row>
    <row r="17" spans="1:5" x14ac:dyDescent="0.25">
      <c r="A17" s="29">
        <v>2016</v>
      </c>
      <c r="B17" s="29" t="s">
        <v>56</v>
      </c>
      <c r="C17" s="29" t="s">
        <v>18</v>
      </c>
      <c r="D17" s="30">
        <v>10431.7004992043</v>
      </c>
      <c r="E17" s="27">
        <v>1.7864258741189399E-2</v>
      </c>
    </row>
    <row r="18" spans="1:5" x14ac:dyDescent="0.25">
      <c r="A18" s="29">
        <v>2016</v>
      </c>
      <c r="B18" s="29" t="s">
        <v>56</v>
      </c>
      <c r="C18" s="29" t="s">
        <v>19</v>
      </c>
      <c r="D18" s="30">
        <v>69732.795823883207</v>
      </c>
      <c r="E18" s="27">
        <v>4.9495203759378298E-2</v>
      </c>
    </row>
    <row r="19" spans="1:5" x14ac:dyDescent="0.25">
      <c r="A19" s="29">
        <v>2016</v>
      </c>
      <c r="B19" s="29" t="s">
        <v>56</v>
      </c>
      <c r="C19" s="29" t="s">
        <v>20</v>
      </c>
      <c r="D19" s="30">
        <v>36910.294380903098</v>
      </c>
      <c r="E19" s="27">
        <v>6.3208778768544693E-2</v>
      </c>
    </row>
    <row r="20" spans="1:5" x14ac:dyDescent="0.25">
      <c r="A20" s="29">
        <v>2016</v>
      </c>
      <c r="B20" s="29" t="s">
        <v>56</v>
      </c>
      <c r="C20" s="29" t="s">
        <v>21</v>
      </c>
      <c r="D20" s="30">
        <v>26326.304901879299</v>
      </c>
      <c r="E20" s="27">
        <v>1.8685982828523701E-2</v>
      </c>
    </row>
    <row r="21" spans="1:5" x14ac:dyDescent="0.25">
      <c r="A21" s="29">
        <v>2016</v>
      </c>
      <c r="B21" s="29" t="s">
        <v>56</v>
      </c>
      <c r="C21" s="29" t="s">
        <v>22</v>
      </c>
      <c r="D21" s="30">
        <v>13766.897702452001</v>
      </c>
      <c r="E21" s="27">
        <v>2.3575774883380501E-2</v>
      </c>
    </row>
    <row r="22" spans="1:5" x14ac:dyDescent="0.25">
      <c r="A22" s="29">
        <v>2016</v>
      </c>
      <c r="B22" s="29" t="s">
        <v>56</v>
      </c>
      <c r="C22" s="29" t="s">
        <v>23</v>
      </c>
      <c r="D22" s="30">
        <v>28045.417961243002</v>
      </c>
      <c r="E22" s="27">
        <v>1.99061813040519E-2</v>
      </c>
    </row>
    <row r="23" spans="1:5" x14ac:dyDescent="0.25">
      <c r="A23" s="29">
        <v>2016</v>
      </c>
      <c r="B23" s="29" t="s">
        <v>56</v>
      </c>
      <c r="C23" s="29" t="s">
        <v>24</v>
      </c>
      <c r="D23" s="30">
        <v>11733.880501368099</v>
      </c>
      <c r="E23" s="27">
        <v>2.00942384542795E-2</v>
      </c>
    </row>
    <row r="24" spans="1:5" x14ac:dyDescent="0.25">
      <c r="A24" s="29">
        <v>2016</v>
      </c>
      <c r="B24" s="29" t="s">
        <v>56</v>
      </c>
      <c r="C24" s="29" t="s">
        <v>25</v>
      </c>
      <c r="D24" s="30">
        <v>66961.916829731796</v>
      </c>
      <c r="E24" s="27">
        <v>4.7528478938040603E-2</v>
      </c>
    </row>
    <row r="25" spans="1:5" x14ac:dyDescent="0.25">
      <c r="A25" s="29">
        <v>2016</v>
      </c>
      <c r="B25" s="29" t="s">
        <v>56</v>
      </c>
      <c r="C25" s="29" t="s">
        <v>26</v>
      </c>
      <c r="D25" s="30">
        <v>32712.714175869602</v>
      </c>
      <c r="E25" s="27">
        <v>5.6020434080606897E-2</v>
      </c>
    </row>
    <row r="26" spans="1:5" x14ac:dyDescent="0.25">
      <c r="A26" s="29">
        <v>2016</v>
      </c>
      <c r="B26" s="29" t="s">
        <v>56</v>
      </c>
      <c r="C26" s="29" t="s">
        <v>27</v>
      </c>
      <c r="D26" s="30">
        <v>29473.652168861299</v>
      </c>
      <c r="E26" s="27">
        <v>2.0919918703893401E-2</v>
      </c>
    </row>
    <row r="27" spans="1:5" x14ac:dyDescent="0.25">
      <c r="A27" s="29">
        <v>2016</v>
      </c>
      <c r="B27" s="29" t="s">
        <v>56</v>
      </c>
      <c r="C27" s="29" t="s">
        <v>28</v>
      </c>
      <c r="D27" s="30">
        <v>11377.3793547921</v>
      </c>
      <c r="E27" s="27">
        <v>1.9483731210091299E-2</v>
      </c>
    </row>
    <row r="28" spans="1:5" x14ac:dyDescent="0.25">
      <c r="A28" s="29">
        <v>2016</v>
      </c>
      <c r="B28" s="29" t="s">
        <v>56</v>
      </c>
      <c r="C28" s="29" t="s">
        <v>29</v>
      </c>
      <c r="D28" s="30">
        <v>16964.282742047999</v>
      </c>
      <c r="E28" s="27">
        <v>1.2040971841570601E-2</v>
      </c>
    </row>
    <row r="29" spans="1:5" x14ac:dyDescent="0.25">
      <c r="A29" s="29">
        <v>2016</v>
      </c>
      <c r="B29" s="29" t="s">
        <v>56</v>
      </c>
      <c r="C29" s="29" t="s">
        <v>30</v>
      </c>
      <c r="D29" s="30">
        <v>4286.1419714157701</v>
      </c>
      <c r="E29" s="27">
        <v>7.3400064720688003E-3</v>
      </c>
    </row>
    <row r="30" spans="1:5" x14ac:dyDescent="0.25">
      <c r="A30" s="29">
        <v>2016</v>
      </c>
      <c r="B30" s="29" t="s">
        <v>56</v>
      </c>
      <c r="C30" s="29" t="s">
        <v>31</v>
      </c>
      <c r="D30" s="30">
        <v>103820.151273763</v>
      </c>
      <c r="E30" s="27">
        <v>7.3689853976347197E-2</v>
      </c>
    </row>
    <row r="31" spans="1:5" x14ac:dyDescent="0.25">
      <c r="A31" s="29">
        <v>2016</v>
      </c>
      <c r="B31" s="29" t="s">
        <v>56</v>
      </c>
      <c r="C31" s="29" t="s">
        <v>52</v>
      </c>
      <c r="D31" s="30">
        <v>30744.3015024292</v>
      </c>
      <c r="E31" s="27">
        <v>5.2649532729436101E-2</v>
      </c>
    </row>
    <row r="32" spans="1:5" x14ac:dyDescent="0.25">
      <c r="A32" s="29">
        <v>2016</v>
      </c>
      <c r="B32" s="29" t="s">
        <v>56</v>
      </c>
      <c r="C32" s="29" t="s">
        <v>71</v>
      </c>
      <c r="D32" s="30">
        <v>561599.102620141</v>
      </c>
      <c r="E32" s="27">
        <v>0.39861390450299</v>
      </c>
    </row>
    <row r="33" spans="1:5" x14ac:dyDescent="0.25">
      <c r="A33" s="29">
        <v>2016</v>
      </c>
      <c r="B33" s="29" t="s">
        <v>56</v>
      </c>
      <c r="C33" s="29" t="s">
        <v>32</v>
      </c>
      <c r="D33" s="30">
        <v>100516.069402143</v>
      </c>
      <c r="E33" s="27">
        <v>7.1344670429045604E-2</v>
      </c>
    </row>
    <row r="34" spans="1:5" x14ac:dyDescent="0.25">
      <c r="A34" s="29">
        <v>2016</v>
      </c>
      <c r="B34" s="29" t="s">
        <v>56</v>
      </c>
      <c r="C34" s="29" t="s">
        <v>33</v>
      </c>
      <c r="D34" s="30">
        <v>31046.400437351698</v>
      </c>
      <c r="E34" s="27">
        <v>5.3166876334086802E-2</v>
      </c>
    </row>
    <row r="35" spans="1:5" x14ac:dyDescent="0.25">
      <c r="A35" s="29">
        <v>2016</v>
      </c>
      <c r="B35" s="29" t="s">
        <v>56</v>
      </c>
      <c r="C35" s="29" t="s">
        <v>34</v>
      </c>
      <c r="D35" s="30">
        <v>19578.951094661399</v>
      </c>
      <c r="E35" s="27">
        <v>1.38968208914588E-2</v>
      </c>
    </row>
    <row r="36" spans="1:5" x14ac:dyDescent="0.25">
      <c r="A36" s="29">
        <v>2016</v>
      </c>
      <c r="B36" s="29" t="s">
        <v>56</v>
      </c>
      <c r="C36" s="29" t="s">
        <v>35</v>
      </c>
      <c r="D36" s="30">
        <v>9649.0596387103506</v>
      </c>
      <c r="E36" s="27">
        <v>1.6523988395586799E-2</v>
      </c>
    </row>
    <row r="37" spans="1:5" x14ac:dyDescent="0.25">
      <c r="A37" s="29">
        <v>2016</v>
      </c>
      <c r="B37" s="29" t="s">
        <v>56</v>
      </c>
      <c r="C37" s="29" t="s">
        <v>36</v>
      </c>
      <c r="D37" s="30">
        <v>112500.27079813</v>
      </c>
      <c r="E37" s="27">
        <v>7.9850861568805401E-2</v>
      </c>
    </row>
    <row r="38" spans="1:5" x14ac:dyDescent="0.25">
      <c r="A38" s="29">
        <v>2016</v>
      </c>
      <c r="B38" s="29" t="s">
        <v>56</v>
      </c>
      <c r="C38" s="29" t="s">
        <v>37</v>
      </c>
      <c r="D38" s="30">
        <v>85262.813459162397</v>
      </c>
      <c r="E38" s="27">
        <v>0.146012336220008</v>
      </c>
    </row>
    <row r="39" spans="1:5" x14ac:dyDescent="0.25">
      <c r="A39" s="29">
        <v>2016</v>
      </c>
      <c r="B39" s="29" t="s">
        <v>56</v>
      </c>
      <c r="C39" s="29" t="s">
        <v>38</v>
      </c>
      <c r="D39" s="30">
        <v>329003.811325207</v>
      </c>
      <c r="E39" s="27">
        <v>0.23352155161367999</v>
      </c>
    </row>
    <row r="40" spans="1:5" x14ac:dyDescent="0.25">
      <c r="A40" s="29">
        <v>2016</v>
      </c>
      <c r="B40" s="29" t="s">
        <v>56</v>
      </c>
      <c r="C40" s="29" t="s">
        <v>39</v>
      </c>
      <c r="D40" s="30">
        <v>160913.15670307699</v>
      </c>
      <c r="E40" s="27">
        <v>0.275563343332623</v>
      </c>
    </row>
    <row r="41" spans="1:5" x14ac:dyDescent="0.25">
      <c r="A41" s="29">
        <v>2016</v>
      </c>
      <c r="B41" s="29" t="s">
        <v>56</v>
      </c>
      <c r="C41" s="29" t="s">
        <v>72</v>
      </c>
      <c r="D41" s="30">
        <v>91884.318130737796</v>
      </c>
      <c r="E41" s="27">
        <v>6.5217993835474303E-2</v>
      </c>
    </row>
    <row r="42" spans="1:5" x14ac:dyDescent="0.25">
      <c r="A42" s="29">
        <v>2016</v>
      </c>
      <c r="B42" s="29" t="s">
        <v>56</v>
      </c>
      <c r="C42" s="29" t="s">
        <v>40</v>
      </c>
      <c r="D42" s="30">
        <v>38559.947044211403</v>
      </c>
      <c r="E42" s="27">
        <v>2.7369222951052499E-2</v>
      </c>
    </row>
    <row r="43" spans="1:5" x14ac:dyDescent="0.25">
      <c r="A43" s="29">
        <v>2016</v>
      </c>
      <c r="B43" s="29" t="s">
        <v>56</v>
      </c>
      <c r="C43" s="29" t="s">
        <v>41</v>
      </c>
      <c r="D43" s="30">
        <v>8708.2711735964203</v>
      </c>
      <c r="E43" s="27">
        <v>1.4912890707074401E-2</v>
      </c>
    </row>
    <row r="44" spans="1:5" x14ac:dyDescent="0.25">
      <c r="A44" s="29">
        <v>2016</v>
      </c>
      <c r="B44" s="29" t="s">
        <v>56</v>
      </c>
      <c r="C44" s="29" t="s">
        <v>42</v>
      </c>
      <c r="D44" s="30">
        <v>23113.283911305902</v>
      </c>
      <c r="E44" s="27">
        <v>1.6405432812814799E-2</v>
      </c>
    </row>
    <row r="45" spans="1:5" x14ac:dyDescent="0.25">
      <c r="A45" s="29">
        <v>2016</v>
      </c>
      <c r="B45" s="29" t="s">
        <v>56</v>
      </c>
      <c r="C45" s="29" t="s">
        <v>43</v>
      </c>
      <c r="D45" s="30">
        <v>4796.9158554168798</v>
      </c>
      <c r="E45" s="27">
        <v>8.2147053596311904E-3</v>
      </c>
    </row>
    <row r="46" spans="1:5" x14ac:dyDescent="0.25">
      <c r="A46" s="29">
        <v>2016</v>
      </c>
      <c r="B46" s="29" t="s">
        <v>56</v>
      </c>
      <c r="C46" s="29" t="s">
        <v>44</v>
      </c>
      <c r="D46" s="30">
        <v>30211.087175220498</v>
      </c>
      <c r="E46" s="27">
        <v>2.1443338071607101E-2</v>
      </c>
    </row>
    <row r="47" spans="1:5" x14ac:dyDescent="0.25">
      <c r="A47" s="29">
        <v>2016</v>
      </c>
      <c r="B47" s="29" t="s">
        <v>56</v>
      </c>
      <c r="C47" s="29" t="s">
        <v>45</v>
      </c>
      <c r="D47" s="30">
        <v>9573.8520304499598</v>
      </c>
      <c r="E47" s="27">
        <v>1.6395195570929701E-2</v>
      </c>
    </row>
    <row r="48" spans="1:5" x14ac:dyDescent="0.25">
      <c r="A48" s="29">
        <v>2016</v>
      </c>
      <c r="B48" s="29" t="s">
        <v>56</v>
      </c>
      <c r="C48" s="29" t="s">
        <v>73</v>
      </c>
      <c r="D48" s="30">
        <v>84626.823659125206</v>
      </c>
      <c r="E48" s="27">
        <v>6.0066742356009097E-2</v>
      </c>
    </row>
    <row r="49" spans="1:5" x14ac:dyDescent="0.25">
      <c r="A49" s="29">
        <v>2016</v>
      </c>
      <c r="B49" s="29" t="s">
        <v>56</v>
      </c>
      <c r="C49" s="29" t="s">
        <v>46</v>
      </c>
      <c r="D49" s="30">
        <v>17145.976142999501</v>
      </c>
      <c r="E49" s="27">
        <v>1.21699348609875E-2</v>
      </c>
    </row>
    <row r="50" spans="1:5" x14ac:dyDescent="0.25">
      <c r="A50" s="29">
        <v>2016</v>
      </c>
      <c r="B50" s="29" t="s">
        <v>56</v>
      </c>
      <c r="C50" s="29" t="s">
        <v>47</v>
      </c>
      <c r="D50" s="30">
        <v>20393.192418819501</v>
      </c>
      <c r="E50" s="27">
        <v>1.4474756133726899E-2</v>
      </c>
    </row>
    <row r="51" spans="1:5" x14ac:dyDescent="0.25">
      <c r="A51" s="29">
        <v>2016</v>
      </c>
      <c r="B51" s="29" t="s">
        <v>56</v>
      </c>
      <c r="C51" s="29" t="s">
        <v>48</v>
      </c>
      <c r="D51" s="30">
        <v>7689.6214537054002</v>
      </c>
      <c r="E51" s="27">
        <v>1.3168455831460301E-2</v>
      </c>
    </row>
    <row r="52" spans="1:5" x14ac:dyDescent="0.25">
      <c r="A52" s="29">
        <v>2016</v>
      </c>
      <c r="B52" s="29" t="s">
        <v>56</v>
      </c>
      <c r="C52" s="29" t="s">
        <v>49</v>
      </c>
      <c r="D52" s="30">
        <v>36509.189853754098</v>
      </c>
      <c r="E52" s="27">
        <v>2.5913628867903299E-2</v>
      </c>
    </row>
    <row r="53" spans="1:5" x14ac:dyDescent="0.25">
      <c r="A53" s="29">
        <v>2016</v>
      </c>
      <c r="B53" s="29" t="s">
        <v>56</v>
      </c>
      <c r="C53" s="29" t="s">
        <v>50</v>
      </c>
      <c r="D53" s="30">
        <v>15238.4790605285</v>
      </c>
      <c r="E53" s="27">
        <v>2.6095853957870199E-2</v>
      </c>
    </row>
    <row r="54" spans="1:5" x14ac:dyDescent="0.25">
      <c r="A54" s="29">
        <v>2016</v>
      </c>
      <c r="B54" s="29" t="s">
        <v>56</v>
      </c>
      <c r="C54" s="29" t="s">
        <v>51</v>
      </c>
      <c r="D54" s="30">
        <v>10578.4652435522</v>
      </c>
      <c r="E54" s="27">
        <v>7.50842249339141E-3</v>
      </c>
    </row>
    <row r="55" spans="1:5" x14ac:dyDescent="0.25">
      <c r="A55" s="29">
        <v>2016</v>
      </c>
      <c r="B55" s="29" t="s">
        <v>56</v>
      </c>
      <c r="C55" s="29" t="s">
        <v>4</v>
      </c>
      <c r="D55" s="30">
        <v>1408879.86163044</v>
      </c>
      <c r="E55" s="27">
        <v>1</v>
      </c>
    </row>
    <row r="56" spans="1:5" x14ac:dyDescent="0.25">
      <c r="A56" s="29">
        <v>2017</v>
      </c>
      <c r="B56" s="29" t="s">
        <v>56</v>
      </c>
      <c r="C56" s="29" t="s">
        <v>69</v>
      </c>
      <c r="D56" s="30">
        <v>224793.06137786701</v>
      </c>
      <c r="E56" s="27">
        <v>0.15944106707387101</v>
      </c>
    </row>
    <row r="57" spans="1:5" x14ac:dyDescent="0.25">
      <c r="A57" s="29">
        <v>2017</v>
      </c>
      <c r="B57" s="29" t="s">
        <v>56</v>
      </c>
      <c r="C57" s="29" t="s">
        <v>5</v>
      </c>
      <c r="D57" s="30">
        <v>11477.2295509413</v>
      </c>
      <c r="E57" s="27">
        <v>8.1405614365373698E-3</v>
      </c>
    </row>
    <row r="58" spans="1:5" x14ac:dyDescent="0.25">
      <c r="A58" s="29">
        <v>2017</v>
      </c>
      <c r="B58" s="29" t="s">
        <v>56</v>
      </c>
      <c r="C58" s="29" t="s">
        <v>6</v>
      </c>
      <c r="D58" s="30">
        <v>9254.0211587801405</v>
      </c>
      <c r="E58" s="27">
        <v>6.5636857260459799E-3</v>
      </c>
    </row>
    <row r="59" spans="1:5" x14ac:dyDescent="0.25">
      <c r="A59" s="29">
        <v>2017</v>
      </c>
      <c r="B59" s="29" t="s">
        <v>56</v>
      </c>
      <c r="C59" s="29" t="s">
        <v>7</v>
      </c>
      <c r="D59" s="30">
        <v>63275.695748922903</v>
      </c>
      <c r="E59" s="27">
        <v>4.48801417099398E-2</v>
      </c>
    </row>
    <row r="60" spans="1:5" x14ac:dyDescent="0.25">
      <c r="A60" s="29">
        <v>2017</v>
      </c>
      <c r="B60" s="29" t="s">
        <v>56</v>
      </c>
      <c r="C60" s="29" t="s">
        <v>8</v>
      </c>
      <c r="D60" s="30">
        <v>37737.994900010002</v>
      </c>
      <c r="E60" s="27">
        <v>6.2343511744383698E-2</v>
      </c>
    </row>
    <row r="61" spans="1:5" x14ac:dyDescent="0.25">
      <c r="A61" s="29">
        <v>2017</v>
      </c>
      <c r="B61" s="29" t="s">
        <v>56</v>
      </c>
      <c r="C61" s="29" t="s">
        <v>9</v>
      </c>
      <c r="D61" s="30">
        <v>6005.2678841984698</v>
      </c>
      <c r="E61" s="27">
        <v>4.2594122507703201E-3</v>
      </c>
    </row>
    <row r="62" spans="1:5" x14ac:dyDescent="0.25">
      <c r="A62" s="29">
        <v>2017</v>
      </c>
      <c r="B62" s="29" t="s">
        <v>56</v>
      </c>
      <c r="C62" s="29" t="s">
        <v>10</v>
      </c>
      <c r="D62" s="30">
        <v>116772.582436564</v>
      </c>
      <c r="E62" s="27">
        <v>8.2824376493368004E-2</v>
      </c>
    </row>
    <row r="63" spans="1:5" x14ac:dyDescent="0.25">
      <c r="A63" s="29">
        <v>2017</v>
      </c>
      <c r="B63" s="29" t="s">
        <v>56</v>
      </c>
      <c r="C63" s="29" t="s">
        <v>11</v>
      </c>
      <c r="D63" s="30">
        <v>32573.0376946334</v>
      </c>
      <c r="E63" s="27">
        <v>5.3810955336821301E-2</v>
      </c>
    </row>
    <row r="64" spans="1:5" x14ac:dyDescent="0.25">
      <c r="A64" s="29">
        <v>2017</v>
      </c>
      <c r="B64" s="29" t="s">
        <v>56</v>
      </c>
      <c r="C64" s="29" t="s">
        <v>12</v>
      </c>
      <c r="D64" s="30">
        <v>11999.725752656401</v>
      </c>
      <c r="E64" s="27">
        <v>8.5111571810540295E-3</v>
      </c>
    </row>
    <row r="65" spans="1:5" x14ac:dyDescent="0.25">
      <c r="A65" s="29">
        <v>2017</v>
      </c>
      <c r="B65" s="29" t="s">
        <v>56</v>
      </c>
      <c r="C65" s="29" t="s">
        <v>13</v>
      </c>
      <c r="D65" s="30">
        <v>8107.1478140754698</v>
      </c>
      <c r="E65" s="27">
        <v>1.3393082125837501E-2</v>
      </c>
    </row>
    <row r="66" spans="1:5" x14ac:dyDescent="0.25">
      <c r="A66" s="29">
        <v>2017</v>
      </c>
      <c r="B66" s="29" t="s">
        <v>56</v>
      </c>
      <c r="C66" s="29" t="s">
        <v>14</v>
      </c>
      <c r="D66" s="30">
        <v>6008.5388458042798</v>
      </c>
      <c r="E66" s="27">
        <v>4.2617322761553996E-3</v>
      </c>
    </row>
    <row r="67" spans="1:5" x14ac:dyDescent="0.25">
      <c r="A67" s="29">
        <v>2017</v>
      </c>
      <c r="B67" s="29" t="s">
        <v>56</v>
      </c>
      <c r="C67" s="29" t="s">
        <v>70</v>
      </c>
      <c r="D67" s="30">
        <v>468878.64355820499</v>
      </c>
      <c r="E67" s="27">
        <v>0.33256591995694901</v>
      </c>
    </row>
    <row r="68" spans="1:5" x14ac:dyDescent="0.25">
      <c r="A68" s="29">
        <v>2017</v>
      </c>
      <c r="B68" s="29" t="s">
        <v>56</v>
      </c>
      <c r="C68" s="29" t="s">
        <v>15</v>
      </c>
      <c r="D68" s="30">
        <v>74661.685956468893</v>
      </c>
      <c r="E68" s="27">
        <v>5.2955988968108401E-2</v>
      </c>
    </row>
    <row r="69" spans="1:5" x14ac:dyDescent="0.25">
      <c r="A69" s="29">
        <v>2017</v>
      </c>
      <c r="B69" s="29" t="s">
        <v>56</v>
      </c>
      <c r="C69" s="29" t="s">
        <v>16</v>
      </c>
      <c r="D69" s="30">
        <v>17475.2832796576</v>
      </c>
      <c r="E69" s="27">
        <v>2.88693273521397E-2</v>
      </c>
    </row>
    <row r="70" spans="1:5" x14ac:dyDescent="0.25">
      <c r="A70" s="29">
        <v>2017</v>
      </c>
      <c r="B70" s="29" t="s">
        <v>56</v>
      </c>
      <c r="C70" s="29" t="s">
        <v>17</v>
      </c>
      <c r="D70" s="30">
        <v>24463.554162557899</v>
      </c>
      <c r="E70" s="27">
        <v>1.7351492773796599E-2</v>
      </c>
    </row>
    <row r="71" spans="1:5" x14ac:dyDescent="0.25">
      <c r="A71" s="29">
        <v>2017</v>
      </c>
      <c r="B71" s="29" t="s">
        <v>56</v>
      </c>
      <c r="C71" s="29" t="s">
        <v>18</v>
      </c>
      <c r="D71" s="30">
        <v>10630.5866732576</v>
      </c>
      <c r="E71" s="27">
        <v>1.7561826134905499E-2</v>
      </c>
    </row>
    <row r="72" spans="1:5" x14ac:dyDescent="0.25">
      <c r="A72" s="29">
        <v>2017</v>
      </c>
      <c r="B72" s="29" t="s">
        <v>56</v>
      </c>
      <c r="C72" s="29" t="s">
        <v>19</v>
      </c>
      <c r="D72" s="30">
        <v>65212.646501019197</v>
      </c>
      <c r="E72" s="27">
        <v>4.6253980799504199E-2</v>
      </c>
    </row>
    <row r="73" spans="1:5" x14ac:dyDescent="0.25">
      <c r="A73" s="29">
        <v>2017</v>
      </c>
      <c r="B73" s="29" t="s">
        <v>56</v>
      </c>
      <c r="C73" s="29" t="s">
        <v>20</v>
      </c>
      <c r="D73" s="30">
        <v>32038.947249704401</v>
      </c>
      <c r="E73" s="27">
        <v>5.2928633050907198E-2</v>
      </c>
    </row>
    <row r="74" spans="1:5" x14ac:dyDescent="0.25">
      <c r="A74" s="29">
        <v>2017</v>
      </c>
      <c r="B74" s="29" t="s">
        <v>56</v>
      </c>
      <c r="C74" s="29" t="s">
        <v>21</v>
      </c>
      <c r="D74" s="30">
        <v>34312.9151143333</v>
      </c>
      <c r="E74" s="27">
        <v>2.43374406963929E-2</v>
      </c>
    </row>
    <row r="75" spans="1:5" x14ac:dyDescent="0.25">
      <c r="A75" s="29">
        <v>2017</v>
      </c>
      <c r="B75" s="29" t="s">
        <v>56</v>
      </c>
      <c r="C75" s="29" t="s">
        <v>22</v>
      </c>
      <c r="D75" s="30">
        <v>17653.811554109099</v>
      </c>
      <c r="E75" s="27">
        <v>2.9164257689706902E-2</v>
      </c>
    </row>
    <row r="76" spans="1:5" x14ac:dyDescent="0.25">
      <c r="A76" s="29">
        <v>2017</v>
      </c>
      <c r="B76" s="29" t="s">
        <v>56</v>
      </c>
      <c r="C76" s="29" t="s">
        <v>23</v>
      </c>
      <c r="D76" s="30">
        <v>27316.148828674599</v>
      </c>
      <c r="E76" s="27">
        <v>1.93747791453023E-2</v>
      </c>
    </row>
    <row r="77" spans="1:5" x14ac:dyDescent="0.25">
      <c r="A77" s="29">
        <v>2017</v>
      </c>
      <c r="B77" s="29" t="s">
        <v>56</v>
      </c>
      <c r="C77" s="29" t="s">
        <v>24</v>
      </c>
      <c r="D77" s="30">
        <v>10255.7651529342</v>
      </c>
      <c r="E77" s="27">
        <v>1.6942617564968301E-2</v>
      </c>
    </row>
    <row r="78" spans="1:5" x14ac:dyDescent="0.25">
      <c r="A78" s="29">
        <v>2017</v>
      </c>
      <c r="B78" s="29" t="s">
        <v>56</v>
      </c>
      <c r="C78" s="29" t="s">
        <v>25</v>
      </c>
      <c r="D78" s="30">
        <v>73498.765729727194</v>
      </c>
      <c r="E78" s="27">
        <v>5.2131153714133099E-2</v>
      </c>
    </row>
    <row r="79" spans="1:5" x14ac:dyDescent="0.25">
      <c r="A79" s="29">
        <v>2017</v>
      </c>
      <c r="B79" s="29" t="s">
        <v>56</v>
      </c>
      <c r="C79" s="29" t="s">
        <v>26</v>
      </c>
      <c r="D79" s="30">
        <v>33847.401348790401</v>
      </c>
      <c r="E79" s="27">
        <v>5.5916215715653299E-2</v>
      </c>
    </row>
    <row r="80" spans="1:5" x14ac:dyDescent="0.25">
      <c r="A80" s="29">
        <v>2017</v>
      </c>
      <c r="B80" s="29" t="s">
        <v>56</v>
      </c>
      <c r="C80" s="29" t="s">
        <v>27</v>
      </c>
      <c r="D80" s="30">
        <v>31458.620478816301</v>
      </c>
      <c r="E80" s="27">
        <v>2.2312948571767001E-2</v>
      </c>
    </row>
    <row r="81" spans="1:5" x14ac:dyDescent="0.25">
      <c r="A81" s="29">
        <v>2017</v>
      </c>
      <c r="B81" s="29" t="s">
        <v>56</v>
      </c>
      <c r="C81" s="29" t="s">
        <v>28</v>
      </c>
      <c r="D81" s="30">
        <v>11279.647712344</v>
      </c>
      <c r="E81" s="27">
        <v>1.86340808908965E-2</v>
      </c>
    </row>
    <row r="82" spans="1:5" x14ac:dyDescent="0.25">
      <c r="A82" s="29">
        <v>2017</v>
      </c>
      <c r="B82" s="29" t="s">
        <v>56</v>
      </c>
      <c r="C82" s="29" t="s">
        <v>29</v>
      </c>
      <c r="D82" s="30">
        <v>15285.931435578999</v>
      </c>
      <c r="E82" s="27">
        <v>1.08419948746101E-2</v>
      </c>
    </row>
    <row r="83" spans="1:5" x14ac:dyDescent="0.25">
      <c r="A83" s="29">
        <v>2017</v>
      </c>
      <c r="B83" s="29" t="s">
        <v>56</v>
      </c>
      <c r="C83" s="29" t="s">
        <v>30</v>
      </c>
      <c r="D83" s="30">
        <v>6206.6716063149397</v>
      </c>
      <c r="E83" s="27">
        <v>1.02534780983217E-2</v>
      </c>
    </row>
    <row r="84" spans="1:5" x14ac:dyDescent="0.25">
      <c r="A84" s="29">
        <v>2017</v>
      </c>
      <c r="B84" s="29" t="s">
        <v>56</v>
      </c>
      <c r="C84" s="29" t="s">
        <v>31</v>
      </c>
      <c r="D84" s="30">
        <v>122668.37535102799</v>
      </c>
      <c r="E84" s="27">
        <v>8.7006140413334696E-2</v>
      </c>
    </row>
    <row r="85" spans="1:5" x14ac:dyDescent="0.25">
      <c r="A85" s="29">
        <v>2017</v>
      </c>
      <c r="B85" s="29" t="s">
        <v>56</v>
      </c>
      <c r="C85" s="29" t="s">
        <v>52</v>
      </c>
      <c r="D85" s="30">
        <v>31710.868333200098</v>
      </c>
      <c r="E85" s="27">
        <v>5.23866436887706E-2</v>
      </c>
    </row>
    <row r="86" spans="1:5" x14ac:dyDescent="0.25">
      <c r="A86" s="29">
        <v>2017</v>
      </c>
      <c r="B86" s="29" t="s">
        <v>56</v>
      </c>
      <c r="C86" s="29" t="s">
        <v>71</v>
      </c>
      <c r="D86" s="30">
        <v>536404.64572248899</v>
      </c>
      <c r="E86" s="27">
        <v>0.38046071606103399</v>
      </c>
    </row>
    <row r="87" spans="1:5" x14ac:dyDescent="0.25">
      <c r="A87" s="29">
        <v>2017</v>
      </c>
      <c r="B87" s="29" t="s">
        <v>56</v>
      </c>
      <c r="C87" s="29" t="s">
        <v>32</v>
      </c>
      <c r="D87" s="30">
        <v>98478.770347568003</v>
      </c>
      <c r="E87" s="27">
        <v>6.9848954109599001E-2</v>
      </c>
    </row>
    <row r="88" spans="1:5" x14ac:dyDescent="0.25">
      <c r="A88" s="29">
        <v>2017</v>
      </c>
      <c r="B88" s="29" t="s">
        <v>56</v>
      </c>
      <c r="C88" s="29" t="s">
        <v>33</v>
      </c>
      <c r="D88" s="30">
        <v>26256.3091870598</v>
      </c>
      <c r="E88" s="27">
        <v>4.3375662233904197E-2</v>
      </c>
    </row>
    <row r="89" spans="1:5" x14ac:dyDescent="0.25">
      <c r="A89" s="29">
        <v>2017</v>
      </c>
      <c r="B89" s="29" t="s">
        <v>56</v>
      </c>
      <c r="C89" s="29" t="s">
        <v>34</v>
      </c>
      <c r="D89" s="30">
        <v>20729.777145823598</v>
      </c>
      <c r="E89" s="27">
        <v>1.47032019942012E-2</v>
      </c>
    </row>
    <row r="90" spans="1:5" x14ac:dyDescent="0.25">
      <c r="A90" s="29">
        <v>2017</v>
      </c>
      <c r="B90" s="29" t="s">
        <v>56</v>
      </c>
      <c r="C90" s="29" t="s">
        <v>35</v>
      </c>
      <c r="D90" s="30">
        <v>9727.0385679144892</v>
      </c>
      <c r="E90" s="27">
        <v>1.60691564245426E-2</v>
      </c>
    </row>
    <row r="91" spans="1:5" x14ac:dyDescent="0.25">
      <c r="A91" s="29">
        <v>2017</v>
      </c>
      <c r="B91" s="29" t="s">
        <v>56</v>
      </c>
      <c r="C91" s="29" t="s">
        <v>36</v>
      </c>
      <c r="D91" s="30">
        <v>106192.82190571399</v>
      </c>
      <c r="E91" s="27">
        <v>7.53203712625789E-2</v>
      </c>
    </row>
    <row r="92" spans="1:5" x14ac:dyDescent="0.25">
      <c r="A92" s="29">
        <v>2017</v>
      </c>
      <c r="B92" s="29" t="s">
        <v>56</v>
      </c>
      <c r="C92" s="29" t="s">
        <v>37</v>
      </c>
      <c r="D92" s="30">
        <v>77756.692322158502</v>
      </c>
      <c r="E92" s="27">
        <v>0.12845476485529</v>
      </c>
    </row>
    <row r="93" spans="1:5" x14ac:dyDescent="0.25">
      <c r="A93" s="29">
        <v>2017</v>
      </c>
      <c r="B93" s="29" t="s">
        <v>56</v>
      </c>
      <c r="C93" s="29" t="s">
        <v>38</v>
      </c>
      <c r="D93" s="30">
        <v>311003.27632338402</v>
      </c>
      <c r="E93" s="27">
        <v>0.22058818869465499</v>
      </c>
    </row>
    <row r="94" spans="1:5" x14ac:dyDescent="0.25">
      <c r="A94" s="29">
        <v>2017</v>
      </c>
      <c r="B94" s="29" t="s">
        <v>56</v>
      </c>
      <c r="C94" s="29" t="s">
        <v>39</v>
      </c>
      <c r="D94" s="30">
        <v>189733.80688359801</v>
      </c>
      <c r="E94" s="27">
        <v>0.31344197933926599</v>
      </c>
    </row>
    <row r="95" spans="1:5" x14ac:dyDescent="0.25">
      <c r="A95" s="29">
        <v>2017</v>
      </c>
      <c r="B95" s="29" t="s">
        <v>56</v>
      </c>
      <c r="C95" s="29" t="s">
        <v>72</v>
      </c>
      <c r="D95" s="30">
        <v>105997.56414417901</v>
      </c>
      <c r="E95" s="27">
        <v>7.5181878972546301E-2</v>
      </c>
    </row>
    <row r="96" spans="1:5" x14ac:dyDescent="0.25">
      <c r="A96" s="29">
        <v>2017</v>
      </c>
      <c r="B96" s="29" t="s">
        <v>56</v>
      </c>
      <c r="C96" s="29" t="s">
        <v>40</v>
      </c>
      <c r="D96" s="30">
        <v>45123.4745871997</v>
      </c>
      <c r="E96" s="27">
        <v>3.2005146841121303E-2</v>
      </c>
    </row>
    <row r="97" spans="1:5" x14ac:dyDescent="0.25">
      <c r="A97" s="29">
        <v>2017</v>
      </c>
      <c r="B97" s="29" t="s">
        <v>56</v>
      </c>
      <c r="C97" s="29" t="s">
        <v>41</v>
      </c>
      <c r="D97" s="30">
        <v>13152.738944839801</v>
      </c>
      <c r="E97" s="27">
        <v>2.1728444689524801E-2</v>
      </c>
    </row>
    <row r="98" spans="1:5" x14ac:dyDescent="0.25">
      <c r="A98" s="29">
        <v>2017</v>
      </c>
      <c r="B98" s="29" t="s">
        <v>56</v>
      </c>
      <c r="C98" s="29" t="s">
        <v>42</v>
      </c>
      <c r="D98" s="30">
        <v>22393.114123172501</v>
      </c>
      <c r="E98" s="27">
        <v>1.5882972494884701E-2</v>
      </c>
    </row>
    <row r="99" spans="1:5" x14ac:dyDescent="0.25">
      <c r="A99" s="29">
        <v>2017</v>
      </c>
      <c r="B99" s="29" t="s">
        <v>56</v>
      </c>
      <c r="C99" s="29" t="s">
        <v>43</v>
      </c>
      <c r="D99" s="30">
        <v>3096.6250310478399</v>
      </c>
      <c r="E99" s="27">
        <v>5.1156527924336604E-3</v>
      </c>
    </row>
    <row r="100" spans="1:5" x14ac:dyDescent="0.25">
      <c r="A100" s="29">
        <v>2017</v>
      </c>
      <c r="B100" s="29" t="s">
        <v>56</v>
      </c>
      <c r="C100" s="29" t="s">
        <v>44</v>
      </c>
      <c r="D100" s="30">
        <v>38480.975433806801</v>
      </c>
      <c r="E100" s="27">
        <v>2.72937596365403E-2</v>
      </c>
    </row>
    <row r="101" spans="1:5" x14ac:dyDescent="0.25">
      <c r="A101" s="29">
        <v>2017</v>
      </c>
      <c r="B101" s="29" t="s">
        <v>56</v>
      </c>
      <c r="C101" s="29" t="s">
        <v>45</v>
      </c>
      <c r="D101" s="30">
        <v>18633.889388133601</v>
      </c>
      <c r="E101" s="27">
        <v>3.0783355209800699E-2</v>
      </c>
    </row>
    <row r="102" spans="1:5" x14ac:dyDescent="0.25">
      <c r="A102" s="29">
        <v>2017</v>
      </c>
      <c r="B102" s="29" t="s">
        <v>56</v>
      </c>
      <c r="C102" s="29" t="s">
        <v>73</v>
      </c>
      <c r="D102" s="30">
        <v>73807.902368728493</v>
      </c>
      <c r="E102" s="27">
        <v>5.2350417935599199E-2</v>
      </c>
    </row>
    <row r="103" spans="1:5" x14ac:dyDescent="0.25">
      <c r="A103" s="29">
        <v>2017</v>
      </c>
      <c r="B103" s="29" t="s">
        <v>56</v>
      </c>
      <c r="C103" s="29" t="s">
        <v>46</v>
      </c>
      <c r="D103" s="30">
        <v>13648.133875727101</v>
      </c>
      <c r="E103" s="27">
        <v>9.6803389543020403E-3</v>
      </c>
    </row>
    <row r="104" spans="1:5" x14ac:dyDescent="0.25">
      <c r="A104" s="29">
        <v>2017</v>
      </c>
      <c r="B104" s="29" t="s">
        <v>56</v>
      </c>
      <c r="C104" s="29" t="s">
        <v>47</v>
      </c>
      <c r="D104" s="30">
        <v>13882.0499572831</v>
      </c>
      <c r="E104" s="27">
        <v>9.8462507908169909E-3</v>
      </c>
    </row>
    <row r="105" spans="1:5" x14ac:dyDescent="0.25">
      <c r="A105" s="29">
        <v>2017</v>
      </c>
      <c r="B105" s="29" t="s">
        <v>56</v>
      </c>
      <c r="C105" s="29" t="s">
        <v>48</v>
      </c>
      <c r="D105" s="30">
        <v>6359.1371859332903</v>
      </c>
      <c r="E105" s="27">
        <v>1.05053526263335E-2</v>
      </c>
    </row>
    <row r="106" spans="1:5" x14ac:dyDescent="0.25">
      <c r="A106" s="29">
        <v>2017</v>
      </c>
      <c r="B106" s="29" t="s">
        <v>56</v>
      </c>
      <c r="C106" s="29" t="s">
        <v>49</v>
      </c>
      <c r="D106" s="30">
        <v>33985.061097324302</v>
      </c>
      <c r="E106" s="27">
        <v>2.4104900626001201E-2</v>
      </c>
    </row>
    <row r="107" spans="1:5" x14ac:dyDescent="0.25">
      <c r="A107" s="29">
        <v>2017</v>
      </c>
      <c r="B107" s="29" t="s">
        <v>56</v>
      </c>
      <c r="C107" s="29" t="s">
        <v>50</v>
      </c>
      <c r="D107" s="30">
        <v>11090.133955114399</v>
      </c>
      <c r="E107" s="27">
        <v>1.8321002435592499E-2</v>
      </c>
    </row>
    <row r="108" spans="1:5" x14ac:dyDescent="0.25">
      <c r="A108" s="29">
        <v>2017</v>
      </c>
      <c r="B108" s="29" t="s">
        <v>56</v>
      </c>
      <c r="C108" s="29" t="s">
        <v>51</v>
      </c>
      <c r="D108" s="30">
        <v>12292.657438394001</v>
      </c>
      <c r="E108" s="27">
        <v>8.7189275644789701E-3</v>
      </c>
    </row>
    <row r="109" spans="1:5" x14ac:dyDescent="0.25">
      <c r="A109" s="29">
        <v>2017</v>
      </c>
      <c r="B109" s="29" t="s">
        <v>56</v>
      </c>
      <c r="C109" s="29" t="s">
        <v>4</v>
      </c>
      <c r="D109" s="30">
        <v>1409881.81717147</v>
      </c>
      <c r="E109" s="27">
        <v>1</v>
      </c>
    </row>
    <row r="110" spans="1:5" x14ac:dyDescent="0.25">
      <c r="A110" s="29">
        <v>2018</v>
      </c>
      <c r="B110" s="29" t="s">
        <v>56</v>
      </c>
      <c r="C110" s="29" t="s">
        <v>69</v>
      </c>
      <c r="D110" s="30">
        <v>224815.888457275</v>
      </c>
      <c r="E110" s="27">
        <v>0.17278177692956601</v>
      </c>
    </row>
    <row r="111" spans="1:5" x14ac:dyDescent="0.25">
      <c r="A111" s="29">
        <v>2018</v>
      </c>
      <c r="B111" s="29" t="s">
        <v>56</v>
      </c>
      <c r="C111" s="29" t="s">
        <v>5</v>
      </c>
      <c r="D111" s="30">
        <v>11139.4451235417</v>
      </c>
      <c r="E111" s="27">
        <v>8.5611970562334792E-3</v>
      </c>
    </row>
    <row r="112" spans="1:5" x14ac:dyDescent="0.25">
      <c r="A112" s="29">
        <v>2018</v>
      </c>
      <c r="B112" s="29" t="s">
        <v>56</v>
      </c>
      <c r="C112" s="29" t="s">
        <v>6</v>
      </c>
      <c r="D112" s="30">
        <v>7700.2507842414798</v>
      </c>
      <c r="E112" s="27">
        <v>5.9180115001408202E-3</v>
      </c>
    </row>
    <row r="113" spans="1:5" x14ac:dyDescent="0.25">
      <c r="A113" s="29">
        <v>2018</v>
      </c>
      <c r="B113" s="29" t="s">
        <v>56</v>
      </c>
      <c r="C113" s="29" t="s">
        <v>7</v>
      </c>
      <c r="D113" s="30">
        <v>66851.605910910599</v>
      </c>
      <c r="E113" s="27">
        <v>5.1378660730544402E-2</v>
      </c>
    </row>
    <row r="114" spans="1:5" x14ac:dyDescent="0.25">
      <c r="A114" s="29">
        <v>2018</v>
      </c>
      <c r="B114" s="29" t="s">
        <v>56</v>
      </c>
      <c r="C114" s="29" t="s">
        <v>8</v>
      </c>
      <c r="D114" s="30">
        <v>34608.604988347499</v>
      </c>
      <c r="E114" s="27">
        <v>6.4196125869249401E-2</v>
      </c>
    </row>
    <row r="115" spans="1:5" x14ac:dyDescent="0.25">
      <c r="A115" s="29">
        <v>2018</v>
      </c>
      <c r="B115" s="29" t="s">
        <v>56</v>
      </c>
      <c r="C115" s="29" t="s">
        <v>9</v>
      </c>
      <c r="D115" s="30">
        <v>6160.9080226427604</v>
      </c>
      <c r="E115" s="27">
        <v>4.7349528672397997E-3</v>
      </c>
    </row>
    <row r="116" spans="1:5" x14ac:dyDescent="0.25">
      <c r="A116" s="29">
        <v>2018</v>
      </c>
      <c r="B116" s="29" t="s">
        <v>56</v>
      </c>
      <c r="C116" s="29" t="s">
        <v>10</v>
      </c>
      <c r="D116" s="30">
        <v>111691.521537248</v>
      </c>
      <c r="E116" s="27">
        <v>8.5840283316275606E-2</v>
      </c>
    </row>
    <row r="117" spans="1:5" x14ac:dyDescent="0.25">
      <c r="A117" s="29">
        <v>2018</v>
      </c>
      <c r="B117" s="29" t="s">
        <v>56</v>
      </c>
      <c r="C117" s="29" t="s">
        <v>11</v>
      </c>
      <c r="D117" s="30">
        <v>36481.882968978804</v>
      </c>
      <c r="E117" s="27">
        <v>6.7670902996879598E-2</v>
      </c>
    </row>
    <row r="118" spans="1:5" x14ac:dyDescent="0.25">
      <c r="A118" s="29">
        <v>2018</v>
      </c>
      <c r="B118" s="29" t="s">
        <v>56</v>
      </c>
      <c r="C118" s="29" t="s">
        <v>12</v>
      </c>
      <c r="D118" s="30">
        <v>14083.7577788901</v>
      </c>
      <c r="E118" s="27">
        <v>1.0824042337846999E-2</v>
      </c>
    </row>
    <row r="119" spans="1:5" x14ac:dyDescent="0.25">
      <c r="A119" s="29">
        <v>2018</v>
      </c>
      <c r="B119" s="29" t="s">
        <v>56</v>
      </c>
      <c r="C119" s="29" t="s">
        <v>13</v>
      </c>
      <c r="D119" s="30">
        <v>9853.8372170347702</v>
      </c>
      <c r="E119" s="27">
        <v>1.8278060456144999E-2</v>
      </c>
    </row>
    <row r="120" spans="1:5" x14ac:dyDescent="0.25">
      <c r="A120" s="29">
        <v>2018</v>
      </c>
      <c r="B120" s="29" t="s">
        <v>56</v>
      </c>
      <c r="C120" s="29" t="s">
        <v>14</v>
      </c>
      <c r="D120" s="30">
        <v>7188.3992997998203</v>
      </c>
      <c r="E120" s="27">
        <v>5.5246291212851803E-3</v>
      </c>
    </row>
    <row r="121" spans="1:5" x14ac:dyDescent="0.25">
      <c r="A121" s="29">
        <v>2018</v>
      </c>
      <c r="B121" s="29" t="s">
        <v>56</v>
      </c>
      <c r="C121" s="29" t="s">
        <v>70</v>
      </c>
      <c r="D121" s="30">
        <v>440121.65351119603</v>
      </c>
      <c r="E121" s="27">
        <v>0.33825456857465502</v>
      </c>
    </row>
    <row r="122" spans="1:5" x14ac:dyDescent="0.25">
      <c r="A122" s="29">
        <v>2018</v>
      </c>
      <c r="B122" s="29" t="s">
        <v>56</v>
      </c>
      <c r="C122" s="29" t="s">
        <v>15</v>
      </c>
      <c r="D122" s="30">
        <v>85321.715323712502</v>
      </c>
      <c r="E122" s="27">
        <v>6.5573824365671093E-2</v>
      </c>
    </row>
    <row r="123" spans="1:5" x14ac:dyDescent="0.25">
      <c r="A123" s="29">
        <v>2018</v>
      </c>
      <c r="B123" s="29" t="s">
        <v>56</v>
      </c>
      <c r="C123" s="29" t="s">
        <v>16</v>
      </c>
      <c r="D123" s="30">
        <v>21149.945690899302</v>
      </c>
      <c r="E123" s="27">
        <v>3.9231415890871799E-2</v>
      </c>
    </row>
    <row r="124" spans="1:5" x14ac:dyDescent="0.25">
      <c r="A124" s="29">
        <v>2018</v>
      </c>
      <c r="B124" s="29" t="s">
        <v>56</v>
      </c>
      <c r="C124" s="29" t="s">
        <v>17</v>
      </c>
      <c r="D124" s="30">
        <v>25701.5672968166</v>
      </c>
      <c r="E124" s="27">
        <v>1.9752885340498301E-2</v>
      </c>
    </row>
    <row r="125" spans="1:5" x14ac:dyDescent="0.25">
      <c r="A125" s="29">
        <v>2018</v>
      </c>
      <c r="B125" s="29" t="s">
        <v>56</v>
      </c>
      <c r="C125" s="29" t="s">
        <v>18</v>
      </c>
      <c r="D125" s="30">
        <v>12248.278242558899</v>
      </c>
      <c r="E125" s="27">
        <v>2.27195523195933E-2</v>
      </c>
    </row>
    <row r="126" spans="1:5" x14ac:dyDescent="0.25">
      <c r="A126" s="29">
        <v>2018</v>
      </c>
      <c r="B126" s="29" t="s">
        <v>56</v>
      </c>
      <c r="C126" s="29" t="s">
        <v>19</v>
      </c>
      <c r="D126" s="30">
        <v>69768.255176646897</v>
      </c>
      <c r="E126" s="27">
        <v>5.3620245372414603E-2</v>
      </c>
    </row>
    <row r="127" spans="1:5" x14ac:dyDescent="0.25">
      <c r="A127" s="29">
        <v>2018</v>
      </c>
      <c r="B127" s="29" t="s">
        <v>56</v>
      </c>
      <c r="C127" s="29" t="s">
        <v>20</v>
      </c>
      <c r="D127" s="30">
        <v>28898.9523852766</v>
      </c>
      <c r="E127" s="27">
        <v>5.3605188231056901E-2</v>
      </c>
    </row>
    <row r="128" spans="1:5" x14ac:dyDescent="0.25">
      <c r="A128" s="29">
        <v>2018</v>
      </c>
      <c r="B128" s="29" t="s">
        <v>56</v>
      </c>
      <c r="C128" s="29" t="s">
        <v>21</v>
      </c>
      <c r="D128" s="30">
        <v>24442.359228016499</v>
      </c>
      <c r="E128" s="27">
        <v>1.87851236349342E-2</v>
      </c>
    </row>
    <row r="129" spans="1:5" x14ac:dyDescent="0.25">
      <c r="A129" s="29">
        <v>2018</v>
      </c>
      <c r="B129" s="29" t="s">
        <v>56</v>
      </c>
      <c r="C129" s="29" t="s">
        <v>22</v>
      </c>
      <c r="D129" s="30">
        <v>11706.490573126501</v>
      </c>
      <c r="E129" s="27">
        <v>2.1714580595566899E-2</v>
      </c>
    </row>
    <row r="130" spans="1:5" x14ac:dyDescent="0.25">
      <c r="A130" s="29">
        <v>2018</v>
      </c>
      <c r="B130" s="29" t="s">
        <v>56</v>
      </c>
      <c r="C130" s="29" t="s">
        <v>23</v>
      </c>
      <c r="D130" s="30">
        <v>28248.713443498698</v>
      </c>
      <c r="E130" s="27">
        <v>2.17104891395139E-2</v>
      </c>
    </row>
    <row r="131" spans="1:5" x14ac:dyDescent="0.25">
      <c r="A131" s="29">
        <v>2018</v>
      </c>
      <c r="B131" s="29" t="s">
        <v>56</v>
      </c>
      <c r="C131" s="29" t="s">
        <v>24</v>
      </c>
      <c r="D131" s="30">
        <v>11283.4832525317</v>
      </c>
      <c r="E131" s="27">
        <v>2.0929936683867501E-2</v>
      </c>
    </row>
    <row r="132" spans="1:5" x14ac:dyDescent="0.25">
      <c r="A132" s="29">
        <v>2018</v>
      </c>
      <c r="B132" s="29" t="s">
        <v>56</v>
      </c>
      <c r="C132" s="29" t="s">
        <v>25</v>
      </c>
      <c r="D132" s="30">
        <v>67904.225532256707</v>
      </c>
      <c r="E132" s="27">
        <v>5.2187649320519697E-2</v>
      </c>
    </row>
    <row r="133" spans="1:5" x14ac:dyDescent="0.25">
      <c r="A133" s="29">
        <v>2018</v>
      </c>
      <c r="B133" s="29" t="s">
        <v>56</v>
      </c>
      <c r="C133" s="29" t="s">
        <v>26</v>
      </c>
      <c r="D133" s="30">
        <v>35357.186215274101</v>
      </c>
      <c r="E133" s="27">
        <v>6.5584682694447005E-2</v>
      </c>
    </row>
    <row r="134" spans="1:5" x14ac:dyDescent="0.25">
      <c r="A134" s="29">
        <v>2018</v>
      </c>
      <c r="B134" s="29" t="s">
        <v>56</v>
      </c>
      <c r="C134" s="29" t="s">
        <v>27</v>
      </c>
      <c r="D134" s="30">
        <v>27951.0434054824</v>
      </c>
      <c r="E134" s="27">
        <v>2.1481715459592599E-2</v>
      </c>
    </row>
    <row r="135" spans="1:5" x14ac:dyDescent="0.25">
      <c r="A135" s="29">
        <v>2018</v>
      </c>
      <c r="B135" s="29" t="s">
        <v>56</v>
      </c>
      <c r="C135" s="29" t="s">
        <v>28</v>
      </c>
      <c r="D135" s="30">
        <v>8678.8155107531002</v>
      </c>
      <c r="E135" s="27">
        <v>1.60984914911158E-2</v>
      </c>
    </row>
    <row r="136" spans="1:5" x14ac:dyDescent="0.25">
      <c r="A136" s="29">
        <v>2018</v>
      </c>
      <c r="B136" s="29" t="s">
        <v>56</v>
      </c>
      <c r="C136" s="29" t="s">
        <v>29</v>
      </c>
      <c r="D136" s="30">
        <v>17524.570124689799</v>
      </c>
      <c r="E136" s="27">
        <v>1.34684714094224E-2</v>
      </c>
    </row>
    <row r="137" spans="1:5" x14ac:dyDescent="0.25">
      <c r="A137" s="29">
        <v>2018</v>
      </c>
      <c r="B137" s="29" t="s">
        <v>56</v>
      </c>
      <c r="C137" s="29" t="s">
        <v>30</v>
      </c>
      <c r="D137" s="30">
        <v>6127.29347898174</v>
      </c>
      <c r="E137" s="27">
        <v>1.13656272348158E-2</v>
      </c>
    </row>
    <row r="138" spans="1:5" x14ac:dyDescent="0.25">
      <c r="A138" s="29">
        <v>2018</v>
      </c>
      <c r="B138" s="29" t="s">
        <v>56</v>
      </c>
      <c r="C138" s="29" t="s">
        <v>31</v>
      </c>
      <c r="D138" s="30">
        <v>93259.203980075894</v>
      </c>
      <c r="E138" s="27">
        <v>7.1674164532088594E-2</v>
      </c>
    </row>
    <row r="139" spans="1:5" x14ac:dyDescent="0.25">
      <c r="A139" s="29">
        <v>2018</v>
      </c>
      <c r="B139" s="29" t="s">
        <v>56</v>
      </c>
      <c r="C139" s="29" t="s">
        <v>52</v>
      </c>
      <c r="D139" s="30">
        <v>25086.252722540299</v>
      </c>
      <c r="E139" s="27">
        <v>4.6532942830438399E-2</v>
      </c>
    </row>
    <row r="140" spans="1:5" x14ac:dyDescent="0.25">
      <c r="A140" s="29">
        <v>2018</v>
      </c>
      <c r="B140" s="29" t="s">
        <v>56</v>
      </c>
      <c r="C140" s="29" t="s">
        <v>71</v>
      </c>
      <c r="D140" s="30">
        <v>455428.49557149102</v>
      </c>
      <c r="E140" s="27">
        <v>0.35001860975745003</v>
      </c>
    </row>
    <row r="141" spans="1:5" x14ac:dyDescent="0.25">
      <c r="A141" s="29">
        <v>2018</v>
      </c>
      <c r="B141" s="29" t="s">
        <v>56</v>
      </c>
      <c r="C141" s="29" t="s">
        <v>32</v>
      </c>
      <c r="D141" s="30">
        <v>76032.7964584492</v>
      </c>
      <c r="E141" s="27">
        <v>5.84348453624155E-2</v>
      </c>
    </row>
    <row r="142" spans="1:5" x14ac:dyDescent="0.25">
      <c r="A142" s="29">
        <v>2018</v>
      </c>
      <c r="B142" s="29" t="s">
        <v>56</v>
      </c>
      <c r="C142" s="29" t="s">
        <v>33</v>
      </c>
      <c r="D142" s="30">
        <v>22572.335769999499</v>
      </c>
      <c r="E142" s="27">
        <v>4.1869832914147698E-2</v>
      </c>
    </row>
    <row r="143" spans="1:5" x14ac:dyDescent="0.25">
      <c r="A143" s="29">
        <v>2018</v>
      </c>
      <c r="B143" s="29" t="s">
        <v>56</v>
      </c>
      <c r="C143" s="29" t="s">
        <v>34</v>
      </c>
      <c r="D143" s="30">
        <v>17676.389444531</v>
      </c>
      <c r="E143" s="27">
        <v>1.3585151827494301E-2</v>
      </c>
    </row>
    <row r="144" spans="1:5" x14ac:dyDescent="0.25">
      <c r="A144" s="29">
        <v>2018</v>
      </c>
      <c r="B144" s="29" t="s">
        <v>56</v>
      </c>
      <c r="C144" s="29" t="s">
        <v>35</v>
      </c>
      <c r="D144" s="30">
        <v>10027.560602597499</v>
      </c>
      <c r="E144" s="27">
        <v>1.8600303098683602E-2</v>
      </c>
    </row>
    <row r="145" spans="1:5" x14ac:dyDescent="0.25">
      <c r="A145" s="29">
        <v>2018</v>
      </c>
      <c r="B145" s="29" t="s">
        <v>56</v>
      </c>
      <c r="C145" s="29" t="s">
        <v>36</v>
      </c>
      <c r="D145" s="30">
        <v>103298.99200139601</v>
      </c>
      <c r="E145" s="27">
        <v>7.9390222441623706E-2</v>
      </c>
    </row>
    <row r="146" spans="1:5" x14ac:dyDescent="0.25">
      <c r="A146" s="29">
        <v>2018</v>
      </c>
      <c r="B146" s="29" t="s">
        <v>56</v>
      </c>
      <c r="C146" s="29" t="s">
        <v>37</v>
      </c>
      <c r="D146" s="30">
        <v>73341.7165734546</v>
      </c>
      <c r="E146" s="27">
        <v>0.13604287344727001</v>
      </c>
    </row>
    <row r="147" spans="1:5" x14ac:dyDescent="0.25">
      <c r="A147" s="29">
        <v>2018</v>
      </c>
      <c r="B147" s="29" t="s">
        <v>56</v>
      </c>
      <c r="C147" s="29" t="s">
        <v>38</v>
      </c>
      <c r="D147" s="30">
        <v>258420.317667114</v>
      </c>
      <c r="E147" s="27">
        <v>0.19860839012591699</v>
      </c>
    </row>
    <row r="148" spans="1:5" x14ac:dyDescent="0.25">
      <c r="A148" s="29">
        <v>2018</v>
      </c>
      <c r="B148" s="29" t="s">
        <v>56</v>
      </c>
      <c r="C148" s="29" t="s">
        <v>39</v>
      </c>
      <c r="D148" s="30">
        <v>140195.50418540699</v>
      </c>
      <c r="E148" s="27">
        <v>0.26005117039590298</v>
      </c>
    </row>
    <row r="149" spans="1:5" x14ac:dyDescent="0.25">
      <c r="A149" s="29">
        <v>2018</v>
      </c>
      <c r="B149" s="29" t="s">
        <v>56</v>
      </c>
      <c r="C149" s="29" t="s">
        <v>72</v>
      </c>
      <c r="D149" s="30">
        <v>104282.697110133</v>
      </c>
      <c r="E149" s="27">
        <v>8.0146246928276002E-2</v>
      </c>
    </row>
    <row r="150" spans="1:5" x14ac:dyDescent="0.25">
      <c r="A150" s="29">
        <v>2018</v>
      </c>
      <c r="B150" s="29" t="s">
        <v>56</v>
      </c>
      <c r="C150" s="29" t="s">
        <v>40</v>
      </c>
      <c r="D150" s="30">
        <v>43493.178209545396</v>
      </c>
      <c r="E150" s="27">
        <v>3.3426590384370097E-2</v>
      </c>
    </row>
    <row r="151" spans="1:5" x14ac:dyDescent="0.25">
      <c r="A151" s="29">
        <v>2018</v>
      </c>
      <c r="B151" s="29" t="s">
        <v>56</v>
      </c>
      <c r="C151" s="29" t="s">
        <v>41</v>
      </c>
      <c r="D151" s="30">
        <v>19653.928255411302</v>
      </c>
      <c r="E151" s="27">
        <v>3.6456426155702798E-2</v>
      </c>
    </row>
    <row r="152" spans="1:5" x14ac:dyDescent="0.25">
      <c r="A152" s="29">
        <v>2018</v>
      </c>
      <c r="B152" s="29" t="s">
        <v>56</v>
      </c>
      <c r="C152" s="29" t="s">
        <v>42</v>
      </c>
      <c r="D152" s="30">
        <v>22167.8867235035</v>
      </c>
      <c r="E152" s="27">
        <v>1.7037082588529699E-2</v>
      </c>
    </row>
    <row r="153" spans="1:5" x14ac:dyDescent="0.25">
      <c r="A153" s="29">
        <v>2018</v>
      </c>
      <c r="B153" s="29" t="s">
        <v>56</v>
      </c>
      <c r="C153" s="29" t="s">
        <v>43</v>
      </c>
      <c r="D153" s="30">
        <v>2989.84983622049</v>
      </c>
      <c r="E153" s="27">
        <v>5.5459264099431199E-3</v>
      </c>
    </row>
    <row r="154" spans="1:5" x14ac:dyDescent="0.25">
      <c r="A154" s="29">
        <v>2018</v>
      </c>
      <c r="B154" s="29" t="s">
        <v>56</v>
      </c>
      <c r="C154" s="29" t="s">
        <v>44</v>
      </c>
      <c r="D154" s="30">
        <v>38621.632177083899</v>
      </c>
      <c r="E154" s="27">
        <v>2.9682573955376199E-2</v>
      </c>
    </row>
    <row r="155" spans="1:5" x14ac:dyDescent="0.25">
      <c r="A155" s="29">
        <v>2018</v>
      </c>
      <c r="B155" s="29" t="s">
        <v>56</v>
      </c>
      <c r="C155" s="29" t="s">
        <v>45</v>
      </c>
      <c r="D155" s="30">
        <v>16406.999275761998</v>
      </c>
      <c r="E155" s="27">
        <v>3.0433639003887299E-2</v>
      </c>
    </row>
    <row r="156" spans="1:5" x14ac:dyDescent="0.25">
      <c r="A156" s="29">
        <v>2018</v>
      </c>
      <c r="B156" s="29" t="s">
        <v>56</v>
      </c>
      <c r="C156" s="29" t="s">
        <v>73</v>
      </c>
      <c r="D156" s="30">
        <v>76506.355038096503</v>
      </c>
      <c r="E156" s="27">
        <v>5.8798797810052303E-2</v>
      </c>
    </row>
    <row r="157" spans="1:5" x14ac:dyDescent="0.25">
      <c r="A157" s="29">
        <v>2018</v>
      </c>
      <c r="B157" s="29" t="s">
        <v>56</v>
      </c>
      <c r="C157" s="29" t="s">
        <v>46</v>
      </c>
      <c r="D157" s="30">
        <v>13570.4413923589</v>
      </c>
      <c r="E157" s="27">
        <v>1.0429534111579999E-2</v>
      </c>
    </row>
    <row r="158" spans="1:5" x14ac:dyDescent="0.25">
      <c r="A158" s="29">
        <v>2018</v>
      </c>
      <c r="B158" s="29" t="s">
        <v>56</v>
      </c>
      <c r="C158" s="29" t="s">
        <v>47</v>
      </c>
      <c r="D158" s="30">
        <v>21209.585634299699</v>
      </c>
      <c r="E158" s="27">
        <v>1.6300582307511399E-2</v>
      </c>
    </row>
    <row r="159" spans="1:5" x14ac:dyDescent="0.25">
      <c r="A159" s="29">
        <v>2018</v>
      </c>
      <c r="B159" s="29" t="s">
        <v>56</v>
      </c>
      <c r="C159" s="29" t="s">
        <v>48</v>
      </c>
      <c r="D159" s="30">
        <v>5673.3911292778703</v>
      </c>
      <c r="E159" s="27">
        <v>1.0523675576153199E-2</v>
      </c>
    </row>
    <row r="160" spans="1:5" x14ac:dyDescent="0.25">
      <c r="A160" s="29">
        <v>2018</v>
      </c>
      <c r="B160" s="29" t="s">
        <v>56</v>
      </c>
      <c r="C160" s="29" t="s">
        <v>49</v>
      </c>
      <c r="D160" s="30">
        <v>32994.468352804899</v>
      </c>
      <c r="E160" s="27">
        <v>2.5357829066104402E-2</v>
      </c>
    </row>
    <row r="161" spans="1:5" x14ac:dyDescent="0.25">
      <c r="A161" s="29">
        <v>2018</v>
      </c>
      <c r="B161" s="29" t="s">
        <v>56</v>
      </c>
      <c r="C161" s="29" t="s">
        <v>50</v>
      </c>
      <c r="D161" s="30">
        <v>6765.0674622029601</v>
      </c>
      <c r="E161" s="27">
        <v>1.25486457042625E-2</v>
      </c>
    </row>
    <row r="162" spans="1:5" x14ac:dyDescent="0.25">
      <c r="A162" s="29">
        <v>2018</v>
      </c>
      <c r="B162" s="29" t="s">
        <v>56</v>
      </c>
      <c r="C162" s="29" t="s">
        <v>51</v>
      </c>
      <c r="D162" s="30">
        <v>8731.8596586329895</v>
      </c>
      <c r="E162" s="27">
        <v>6.7108523248565902E-3</v>
      </c>
    </row>
    <row r="163" spans="1:5" x14ac:dyDescent="0.25">
      <c r="A163" s="29">
        <v>2018</v>
      </c>
      <c r="B163" s="29" t="s">
        <v>56</v>
      </c>
      <c r="C163" s="29" t="s">
        <v>4</v>
      </c>
      <c r="D163" s="30">
        <v>1301155.08968819</v>
      </c>
      <c r="E163" s="27">
        <v>1</v>
      </c>
    </row>
    <row r="164" spans="1:5" x14ac:dyDescent="0.25">
      <c r="A164" s="29">
        <v>2019</v>
      </c>
      <c r="B164" s="29" t="s">
        <v>56</v>
      </c>
      <c r="C164" s="29" t="s">
        <v>69</v>
      </c>
      <c r="D164" s="30">
        <v>242943.91109727399</v>
      </c>
      <c r="E164" s="27">
        <v>0.19259759953049699</v>
      </c>
    </row>
    <row r="165" spans="1:5" x14ac:dyDescent="0.25">
      <c r="A165" s="29">
        <v>2019</v>
      </c>
      <c r="B165" s="29" t="s">
        <v>56</v>
      </c>
      <c r="C165" s="29" t="s">
        <v>5</v>
      </c>
      <c r="D165" s="30">
        <v>9634.4696622627307</v>
      </c>
      <c r="E165" s="27">
        <v>7.63787707755404E-3</v>
      </c>
    </row>
    <row r="166" spans="1:5" x14ac:dyDescent="0.25">
      <c r="A166" s="29">
        <v>2019</v>
      </c>
      <c r="B166" s="29" t="s">
        <v>56</v>
      </c>
      <c r="C166" s="29" t="s">
        <v>6</v>
      </c>
      <c r="D166" s="30">
        <v>8367.1707256893897</v>
      </c>
      <c r="E166" s="27">
        <v>6.6332059500942998E-3</v>
      </c>
    </row>
    <row r="167" spans="1:5" x14ac:dyDescent="0.25">
      <c r="A167" s="29">
        <v>2019</v>
      </c>
      <c r="B167" s="29" t="s">
        <v>56</v>
      </c>
      <c r="C167" s="29" t="s">
        <v>7</v>
      </c>
      <c r="D167" s="30">
        <v>59200.202323419297</v>
      </c>
      <c r="E167" s="27">
        <v>4.6931889783584702E-2</v>
      </c>
    </row>
    <row r="168" spans="1:5" x14ac:dyDescent="0.25">
      <c r="A168" s="29">
        <v>2019</v>
      </c>
      <c r="B168" s="29" t="s">
        <v>56</v>
      </c>
      <c r="C168" s="29" t="s">
        <v>8</v>
      </c>
      <c r="D168" s="30">
        <v>33186.874927414603</v>
      </c>
      <c r="E168" s="27">
        <v>6.9145860992839606E-2</v>
      </c>
    </row>
    <row r="169" spans="1:5" x14ac:dyDescent="0.25">
      <c r="A169" s="29">
        <v>2019</v>
      </c>
      <c r="B169" s="29" t="s">
        <v>56</v>
      </c>
      <c r="C169" s="29" t="s">
        <v>9</v>
      </c>
      <c r="D169" s="30">
        <v>5971.3030057580399</v>
      </c>
      <c r="E169" s="27">
        <v>4.7338442020790402E-3</v>
      </c>
    </row>
    <row r="170" spans="1:5" x14ac:dyDescent="0.25">
      <c r="A170" s="29">
        <v>2019</v>
      </c>
      <c r="B170" s="29" t="s">
        <v>56</v>
      </c>
      <c r="C170" s="29" t="s">
        <v>10</v>
      </c>
      <c r="D170" s="30">
        <v>132207.195951909</v>
      </c>
      <c r="E170" s="27">
        <v>0.104809330128881</v>
      </c>
    </row>
    <row r="171" spans="1:5" x14ac:dyDescent="0.25">
      <c r="A171" s="29">
        <v>2019</v>
      </c>
      <c r="B171" s="29" t="s">
        <v>56</v>
      </c>
      <c r="C171" s="29" t="s">
        <v>11</v>
      </c>
      <c r="D171" s="30">
        <v>38872.4029333996</v>
      </c>
      <c r="E171" s="27">
        <v>8.0991831125085498E-2</v>
      </c>
    </row>
    <row r="172" spans="1:5" x14ac:dyDescent="0.25">
      <c r="A172" s="29">
        <v>2019</v>
      </c>
      <c r="B172" s="29" t="s">
        <v>56</v>
      </c>
      <c r="C172" s="29" t="s">
        <v>12</v>
      </c>
      <c r="D172" s="30">
        <v>17480.990005637599</v>
      </c>
      <c r="E172" s="27">
        <v>1.38583292633103E-2</v>
      </c>
    </row>
    <row r="173" spans="1:5" x14ac:dyDescent="0.25">
      <c r="A173" s="29">
        <v>2019</v>
      </c>
      <c r="B173" s="29" t="s">
        <v>56</v>
      </c>
      <c r="C173" s="29" t="s">
        <v>13</v>
      </c>
      <c r="D173" s="30">
        <v>13332.6885302142</v>
      </c>
      <c r="E173" s="27">
        <v>2.7779061143520498E-2</v>
      </c>
    </row>
    <row r="174" spans="1:5" x14ac:dyDescent="0.25">
      <c r="A174" s="29">
        <v>2019</v>
      </c>
      <c r="B174" s="29" t="s">
        <v>56</v>
      </c>
      <c r="C174" s="29" t="s">
        <v>14</v>
      </c>
      <c r="D174" s="30">
        <v>10082.579422597701</v>
      </c>
      <c r="E174" s="27">
        <v>7.9931231249931092E-3</v>
      </c>
    </row>
    <row r="175" spans="1:5" x14ac:dyDescent="0.25">
      <c r="A175" s="29">
        <v>2019</v>
      </c>
      <c r="B175" s="29" t="s">
        <v>56</v>
      </c>
      <c r="C175" s="29" t="s">
        <v>70</v>
      </c>
      <c r="D175" s="30">
        <v>423577.39321153902</v>
      </c>
      <c r="E175" s="27">
        <v>0.33579762826516502</v>
      </c>
    </row>
    <row r="176" spans="1:5" x14ac:dyDescent="0.25">
      <c r="A176" s="29">
        <v>2019</v>
      </c>
      <c r="B176" s="29" t="s">
        <v>56</v>
      </c>
      <c r="C176" s="29" t="s">
        <v>15</v>
      </c>
      <c r="D176" s="30">
        <v>73591.0308042947</v>
      </c>
      <c r="E176" s="27">
        <v>5.8340444985291201E-2</v>
      </c>
    </row>
    <row r="177" spans="1:5" x14ac:dyDescent="0.25">
      <c r="A177" s="29">
        <v>2019</v>
      </c>
      <c r="B177" s="29" t="s">
        <v>56</v>
      </c>
      <c r="C177" s="29" t="s">
        <v>16</v>
      </c>
      <c r="D177" s="30">
        <v>17946.8403776708</v>
      </c>
      <c r="E177" s="27">
        <v>3.7392786537728401E-2</v>
      </c>
    </row>
    <row r="178" spans="1:5" x14ac:dyDescent="0.25">
      <c r="A178" s="29">
        <v>2019</v>
      </c>
      <c r="B178" s="29" t="s">
        <v>56</v>
      </c>
      <c r="C178" s="29" t="s">
        <v>17</v>
      </c>
      <c r="D178" s="30">
        <v>26169.739094536599</v>
      </c>
      <c r="E178" s="27">
        <v>2.0746471509339601E-2</v>
      </c>
    </row>
    <row r="179" spans="1:5" x14ac:dyDescent="0.25">
      <c r="A179" s="29">
        <v>2019</v>
      </c>
      <c r="B179" s="29" t="s">
        <v>56</v>
      </c>
      <c r="C179" s="29" t="s">
        <v>18</v>
      </c>
      <c r="D179" s="30">
        <v>12914.4664889085</v>
      </c>
      <c r="E179" s="27">
        <v>2.6907682829186499E-2</v>
      </c>
    </row>
    <row r="180" spans="1:5" x14ac:dyDescent="0.25">
      <c r="A180" s="29">
        <v>2019</v>
      </c>
      <c r="B180" s="29" t="s">
        <v>56</v>
      </c>
      <c r="C180" s="29" t="s">
        <v>19</v>
      </c>
      <c r="D180" s="30">
        <v>68855.973359548399</v>
      </c>
      <c r="E180" s="27">
        <v>5.4586653859684399E-2</v>
      </c>
    </row>
    <row r="181" spans="1:5" x14ac:dyDescent="0.25">
      <c r="A181" s="29">
        <v>2019</v>
      </c>
      <c r="B181" s="29" t="s">
        <v>56</v>
      </c>
      <c r="C181" s="29" t="s">
        <v>20</v>
      </c>
      <c r="D181" s="30">
        <v>25675.949895123402</v>
      </c>
      <c r="E181" s="27">
        <v>5.3496620763189999E-2</v>
      </c>
    </row>
    <row r="182" spans="1:5" x14ac:dyDescent="0.25">
      <c r="A182" s="29">
        <v>2019</v>
      </c>
      <c r="B182" s="29" t="s">
        <v>56</v>
      </c>
      <c r="C182" s="29" t="s">
        <v>21</v>
      </c>
      <c r="D182" s="30">
        <v>22850.320594298501</v>
      </c>
      <c r="E182" s="27">
        <v>1.81149503812921E-2</v>
      </c>
    </row>
    <row r="183" spans="1:5" x14ac:dyDescent="0.25">
      <c r="A183" s="29">
        <v>2019</v>
      </c>
      <c r="B183" s="29" t="s">
        <v>56</v>
      </c>
      <c r="C183" s="29" t="s">
        <v>22</v>
      </c>
      <c r="D183" s="30">
        <v>10715.556473493099</v>
      </c>
      <c r="E183" s="27">
        <v>2.2326187084431098E-2</v>
      </c>
    </row>
    <row r="184" spans="1:5" x14ac:dyDescent="0.25">
      <c r="A184" s="29">
        <v>2019</v>
      </c>
      <c r="B184" s="29" t="s">
        <v>56</v>
      </c>
      <c r="C184" s="29" t="s">
        <v>23</v>
      </c>
      <c r="D184" s="30">
        <v>30382.783337485798</v>
      </c>
      <c r="E184" s="27">
        <v>2.40864284740685E-2</v>
      </c>
    </row>
    <row r="185" spans="1:5" x14ac:dyDescent="0.25">
      <c r="A185" s="29">
        <v>2019</v>
      </c>
      <c r="B185" s="29" t="s">
        <v>56</v>
      </c>
      <c r="C185" s="29" t="s">
        <v>24</v>
      </c>
      <c r="D185" s="30">
        <v>10619.0080891735</v>
      </c>
      <c r="E185" s="27">
        <v>2.2125025595865402E-2</v>
      </c>
    </row>
    <row r="186" spans="1:5" x14ac:dyDescent="0.25">
      <c r="A186" s="29">
        <v>2019</v>
      </c>
      <c r="B186" s="29" t="s">
        <v>56</v>
      </c>
      <c r="C186" s="29" t="s">
        <v>25</v>
      </c>
      <c r="D186" s="30">
        <v>63703.130141886701</v>
      </c>
      <c r="E186" s="27">
        <v>5.0501656503725602E-2</v>
      </c>
    </row>
    <row r="187" spans="1:5" x14ac:dyDescent="0.25">
      <c r="A187" s="29">
        <v>2019</v>
      </c>
      <c r="B187" s="29" t="s">
        <v>56</v>
      </c>
      <c r="C187" s="29" t="s">
        <v>26</v>
      </c>
      <c r="D187" s="30">
        <v>29391.958393902401</v>
      </c>
      <c r="E187" s="27">
        <v>6.1239037235568498E-2</v>
      </c>
    </row>
    <row r="188" spans="1:5" x14ac:dyDescent="0.25">
      <c r="A188" s="29">
        <v>2019</v>
      </c>
      <c r="B188" s="29" t="s">
        <v>56</v>
      </c>
      <c r="C188" s="29" t="s">
        <v>27</v>
      </c>
      <c r="D188" s="30">
        <v>26750.662580557298</v>
      </c>
      <c r="E188" s="27">
        <v>2.1207007722876099E-2</v>
      </c>
    </row>
    <row r="189" spans="1:5" x14ac:dyDescent="0.25">
      <c r="A189" s="29">
        <v>2019</v>
      </c>
      <c r="B189" s="29" t="s">
        <v>56</v>
      </c>
      <c r="C189" s="29" t="s">
        <v>28</v>
      </c>
      <c r="D189" s="30">
        <v>8183.4162089200299</v>
      </c>
      <c r="E189" s="27">
        <v>1.7050396003424399E-2</v>
      </c>
    </row>
    <row r="190" spans="1:5" x14ac:dyDescent="0.25">
      <c r="A190" s="29">
        <v>2019</v>
      </c>
      <c r="B190" s="29" t="s">
        <v>56</v>
      </c>
      <c r="C190" s="29" t="s">
        <v>29</v>
      </c>
      <c r="D190" s="30">
        <v>12966.9873533805</v>
      </c>
      <c r="E190" s="27">
        <v>1.0279782794817401E-2</v>
      </c>
    </row>
    <row r="191" spans="1:5" x14ac:dyDescent="0.25">
      <c r="A191" s="29">
        <v>2019</v>
      </c>
      <c r="B191" s="29" t="s">
        <v>56</v>
      </c>
      <c r="C191" s="29" t="s">
        <v>30</v>
      </c>
      <c r="D191" s="30">
        <v>5224.7161412217001</v>
      </c>
      <c r="E191" s="27">
        <v>1.0885854628316601E-2</v>
      </c>
    </row>
    <row r="192" spans="1:5" x14ac:dyDescent="0.25">
      <c r="A192" s="29">
        <v>2019</v>
      </c>
      <c r="B192" s="29" t="s">
        <v>56</v>
      </c>
      <c r="C192" s="29" t="s">
        <v>31</v>
      </c>
      <c r="D192" s="30">
        <v>98306.765945550695</v>
      </c>
      <c r="E192" s="27">
        <v>7.7934232034069906E-2</v>
      </c>
    </row>
    <row r="193" spans="1:5" x14ac:dyDescent="0.25">
      <c r="A193" s="29">
        <v>2019</v>
      </c>
      <c r="B193" s="29" t="s">
        <v>56</v>
      </c>
      <c r="C193" s="29" t="s">
        <v>52</v>
      </c>
      <c r="D193" s="30">
        <v>22635.035709849701</v>
      </c>
      <c r="E193" s="27">
        <v>4.71607837792625E-2</v>
      </c>
    </row>
    <row r="194" spans="1:5" x14ac:dyDescent="0.25">
      <c r="A194" s="29">
        <v>2019</v>
      </c>
      <c r="B194" s="29" t="s">
        <v>56</v>
      </c>
      <c r="C194" s="29" t="s">
        <v>71</v>
      </c>
      <c r="D194" s="30">
        <v>422933.54462987802</v>
      </c>
      <c r="E194" s="27">
        <v>0.33528720719418997</v>
      </c>
    </row>
    <row r="195" spans="1:5" x14ac:dyDescent="0.25">
      <c r="A195" s="29">
        <v>2019</v>
      </c>
      <c r="B195" s="29" t="s">
        <v>56</v>
      </c>
      <c r="C195" s="29" t="s">
        <v>32</v>
      </c>
      <c r="D195" s="30">
        <v>82206.087987303705</v>
      </c>
      <c r="E195" s="27">
        <v>6.51701668160274E-2</v>
      </c>
    </row>
    <row r="196" spans="1:5" x14ac:dyDescent="0.25">
      <c r="A196" s="29">
        <v>2019</v>
      </c>
      <c r="B196" s="29" t="s">
        <v>56</v>
      </c>
      <c r="C196" s="29" t="s">
        <v>33</v>
      </c>
      <c r="D196" s="30">
        <v>19630.033802854599</v>
      </c>
      <c r="E196" s="27">
        <v>4.0899771116914403E-2</v>
      </c>
    </row>
    <row r="197" spans="1:5" x14ac:dyDescent="0.25">
      <c r="A197" s="29">
        <v>2019</v>
      </c>
      <c r="B197" s="29" t="s">
        <v>56</v>
      </c>
      <c r="C197" s="29" t="s">
        <v>34</v>
      </c>
      <c r="D197" s="30">
        <v>17343.7701035598</v>
      </c>
      <c r="E197" s="27">
        <v>1.3749546031704999E-2</v>
      </c>
    </row>
    <row r="198" spans="1:5" x14ac:dyDescent="0.25">
      <c r="A198" s="29">
        <v>2019</v>
      </c>
      <c r="B198" s="29" t="s">
        <v>56</v>
      </c>
      <c r="C198" s="29" t="s">
        <v>35</v>
      </c>
      <c r="D198" s="30">
        <v>8692.2893388982593</v>
      </c>
      <c r="E198" s="27">
        <v>1.8110648611885501E-2</v>
      </c>
    </row>
    <row r="199" spans="1:5" x14ac:dyDescent="0.25">
      <c r="A199" s="29">
        <v>2019</v>
      </c>
      <c r="B199" s="29" t="s">
        <v>56</v>
      </c>
      <c r="C199" s="29" t="s">
        <v>36</v>
      </c>
      <c r="D199" s="30">
        <v>103065.912835257</v>
      </c>
      <c r="E199" s="27">
        <v>8.1707120445351902E-2</v>
      </c>
    </row>
    <row r="200" spans="1:5" x14ac:dyDescent="0.25">
      <c r="A200" s="29">
        <v>2019</v>
      </c>
      <c r="B200" s="29" t="s">
        <v>56</v>
      </c>
      <c r="C200" s="29" t="s">
        <v>37</v>
      </c>
      <c r="D200" s="30">
        <v>74272.460969318097</v>
      </c>
      <c r="E200" s="27">
        <v>0.15474892628525799</v>
      </c>
    </row>
    <row r="201" spans="1:5" x14ac:dyDescent="0.25">
      <c r="A201" s="29">
        <v>2019</v>
      </c>
      <c r="B201" s="29" t="s">
        <v>56</v>
      </c>
      <c r="C201" s="29" t="s">
        <v>38</v>
      </c>
      <c r="D201" s="30">
        <v>220317.77370375799</v>
      </c>
      <c r="E201" s="27">
        <v>0.174660373901106</v>
      </c>
    </row>
    <row r="202" spans="1:5" x14ac:dyDescent="0.25">
      <c r="A202" s="29">
        <v>2019</v>
      </c>
      <c r="B202" s="29" t="s">
        <v>56</v>
      </c>
      <c r="C202" s="29" t="s">
        <v>39</v>
      </c>
      <c r="D202" s="30">
        <v>108503.697096198</v>
      </c>
      <c r="E202" s="27">
        <v>0.226070745529138</v>
      </c>
    </row>
    <row r="203" spans="1:5" x14ac:dyDescent="0.25">
      <c r="A203" s="29">
        <v>2019</v>
      </c>
      <c r="B203" s="29" t="s">
        <v>56</v>
      </c>
      <c r="C203" s="29" t="s">
        <v>72</v>
      </c>
      <c r="D203" s="30">
        <v>90207.881427088505</v>
      </c>
      <c r="E203" s="27">
        <v>7.1513714186615104E-2</v>
      </c>
    </row>
    <row r="204" spans="1:5" x14ac:dyDescent="0.25">
      <c r="A204" s="29">
        <v>2019</v>
      </c>
      <c r="B204" s="29" t="s">
        <v>56</v>
      </c>
      <c r="C204" s="29" t="s">
        <v>40</v>
      </c>
      <c r="D204" s="30">
        <v>37783.681401665497</v>
      </c>
      <c r="E204" s="27">
        <v>2.9953606602110501E-2</v>
      </c>
    </row>
    <row r="205" spans="1:5" x14ac:dyDescent="0.25">
      <c r="A205" s="29">
        <v>2019</v>
      </c>
      <c r="B205" s="29" t="s">
        <v>56</v>
      </c>
      <c r="C205" s="29" t="s">
        <v>41</v>
      </c>
      <c r="D205" s="30">
        <v>12227.7191465248</v>
      </c>
      <c r="E205" s="27">
        <v>2.5476823901446899E-2</v>
      </c>
    </row>
    <row r="206" spans="1:5" x14ac:dyDescent="0.25">
      <c r="A206" s="29">
        <v>2019</v>
      </c>
      <c r="B206" s="29" t="s">
        <v>56</v>
      </c>
      <c r="C206" s="29" t="s">
        <v>42</v>
      </c>
      <c r="D206" s="30">
        <v>19890.848352718302</v>
      </c>
      <c r="E206" s="27">
        <v>1.5768782300638901E-2</v>
      </c>
    </row>
    <row r="207" spans="1:5" x14ac:dyDescent="0.25">
      <c r="A207" s="29">
        <v>2019</v>
      </c>
      <c r="B207" s="29" t="s">
        <v>56</v>
      </c>
      <c r="C207" s="29" t="s">
        <v>43</v>
      </c>
      <c r="D207" s="30">
        <v>3518.61057680454</v>
      </c>
      <c r="E207" s="27">
        <v>7.3311319117511002E-3</v>
      </c>
    </row>
    <row r="208" spans="1:5" x14ac:dyDescent="0.25">
      <c r="A208" s="29">
        <v>2019</v>
      </c>
      <c r="B208" s="29" t="s">
        <v>56</v>
      </c>
      <c r="C208" s="29" t="s">
        <v>44</v>
      </c>
      <c r="D208" s="30">
        <v>32533.351672704601</v>
      </c>
      <c r="E208" s="27">
        <v>2.5791325283865799E-2</v>
      </c>
    </row>
    <row r="209" spans="1:5" x14ac:dyDescent="0.25">
      <c r="A209" s="29">
        <v>2019</v>
      </c>
      <c r="B209" s="29" t="s">
        <v>56</v>
      </c>
      <c r="C209" s="29" t="s">
        <v>45</v>
      </c>
      <c r="D209" s="30">
        <v>10116.4975106355</v>
      </c>
      <c r="E209" s="27">
        <v>2.1078029556406402E-2</v>
      </c>
    </row>
    <row r="210" spans="1:5" x14ac:dyDescent="0.25">
      <c r="A210" s="29">
        <v>2019</v>
      </c>
      <c r="B210" s="29" t="s">
        <v>56</v>
      </c>
      <c r="C210" s="29" t="s">
        <v>73</v>
      </c>
      <c r="D210" s="30">
        <v>81744.014523610604</v>
      </c>
      <c r="E210" s="27">
        <v>6.4803850823533196E-2</v>
      </c>
    </row>
    <row r="211" spans="1:5" x14ac:dyDescent="0.25">
      <c r="A211" s="29">
        <v>2019</v>
      </c>
      <c r="B211" s="29" t="s">
        <v>56</v>
      </c>
      <c r="C211" s="29" t="s">
        <v>46</v>
      </c>
      <c r="D211" s="30">
        <v>15754.194318687099</v>
      </c>
      <c r="E211" s="27">
        <v>1.24893848732896E-2</v>
      </c>
    </row>
    <row r="212" spans="1:5" x14ac:dyDescent="0.25">
      <c r="A212" s="29">
        <v>2019</v>
      </c>
      <c r="B212" s="29" t="s">
        <v>56</v>
      </c>
      <c r="C212" s="29" t="s">
        <v>47</v>
      </c>
      <c r="D212" s="30">
        <v>19784.4562505748</v>
      </c>
      <c r="E212" s="27">
        <v>1.56844382914011E-2</v>
      </c>
    </row>
    <row r="213" spans="1:5" x14ac:dyDescent="0.25">
      <c r="A213" s="29">
        <v>2019</v>
      </c>
      <c r="B213" s="29" t="s">
        <v>56</v>
      </c>
      <c r="C213" s="29" t="s">
        <v>48</v>
      </c>
      <c r="D213" s="30">
        <v>6695.1080873154897</v>
      </c>
      <c r="E213" s="27">
        <v>1.3949460868192E-2</v>
      </c>
    </row>
    <row r="214" spans="1:5" x14ac:dyDescent="0.25">
      <c r="A214" s="29">
        <v>2019</v>
      </c>
      <c r="B214" s="29" t="s">
        <v>56</v>
      </c>
      <c r="C214" s="29" t="s">
        <v>49</v>
      </c>
      <c r="D214" s="30">
        <v>33382.563197783602</v>
      </c>
      <c r="E214" s="27">
        <v>2.6464551052254599E-2</v>
      </c>
    </row>
    <row r="215" spans="1:5" x14ac:dyDescent="0.25">
      <c r="A215" s="29">
        <v>2019</v>
      </c>
      <c r="B215" s="29" t="s">
        <v>56</v>
      </c>
      <c r="C215" s="29" t="s">
        <v>50</v>
      </c>
      <c r="D215" s="30">
        <v>7599.2819267859904</v>
      </c>
      <c r="E215" s="27">
        <v>1.5833334500588301E-2</v>
      </c>
    </row>
    <row r="216" spans="1:5" x14ac:dyDescent="0.25">
      <c r="A216" s="29">
        <v>2019</v>
      </c>
      <c r="B216" s="29" t="s">
        <v>56</v>
      </c>
      <c r="C216" s="29" t="s">
        <v>51</v>
      </c>
      <c r="D216" s="30">
        <v>12822.800756565101</v>
      </c>
      <c r="E216" s="27">
        <v>1.0165476606587801E-2</v>
      </c>
    </row>
    <row r="217" spans="1:5" x14ac:dyDescent="0.25">
      <c r="A217" s="21">
        <v>2019</v>
      </c>
      <c r="B217" s="21" t="s">
        <v>56</v>
      </c>
      <c r="C217" s="21" t="s">
        <v>4</v>
      </c>
      <c r="D217" s="22">
        <v>1261406.74488939</v>
      </c>
      <c r="E217" s="28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6">
    <tabColor theme="8" tint="0.79998168889431442"/>
  </sheetPr>
  <dimension ref="A1:G217"/>
  <sheetViews>
    <sheetView workbookViewId="0">
      <selection activeCell="E1" sqref="E1"/>
    </sheetView>
  </sheetViews>
  <sheetFormatPr defaultRowHeight="15" x14ac:dyDescent="0.25"/>
  <cols>
    <col min="1" max="2" width="9.140625" style="10"/>
    <col min="3" max="3" width="71.28515625" style="10" bestFit="1" customWidth="1"/>
    <col min="4" max="4" width="11.7109375" style="17" bestFit="1" customWidth="1"/>
    <col min="5" max="5" width="24.5703125" style="19" bestFit="1" customWidth="1"/>
  </cols>
  <sheetData>
    <row r="1" spans="1:7" x14ac:dyDescent="0.25">
      <c r="A1" s="11" t="s">
        <v>0</v>
      </c>
      <c r="B1" s="11" t="s">
        <v>1</v>
      </c>
      <c r="C1" s="11" t="s">
        <v>66</v>
      </c>
      <c r="D1" s="16" t="s">
        <v>2</v>
      </c>
      <c r="E1" s="18" t="s">
        <v>80</v>
      </c>
    </row>
    <row r="2" spans="1:7" x14ac:dyDescent="0.25">
      <c r="A2" s="10">
        <v>2016</v>
      </c>
      <c r="B2" s="10" t="s">
        <v>55</v>
      </c>
      <c r="C2" s="10" t="s">
        <v>69</v>
      </c>
      <c r="D2" s="17">
        <v>149958.70033450794</v>
      </c>
      <c r="E2" s="19">
        <v>5.3282820739225703E-2</v>
      </c>
      <c r="G2" s="20"/>
    </row>
    <row r="3" spans="1:7" x14ac:dyDescent="0.25">
      <c r="A3" s="10">
        <v>2016</v>
      </c>
      <c r="B3" s="10" t="s">
        <v>55</v>
      </c>
      <c r="C3" s="10" t="s">
        <v>5</v>
      </c>
      <c r="D3" s="17">
        <v>15694.054963694751</v>
      </c>
      <c r="E3" s="19">
        <v>5.5763587936996425E-3</v>
      </c>
    </row>
    <row r="4" spans="1:7" x14ac:dyDescent="0.25">
      <c r="A4" s="10">
        <v>2016</v>
      </c>
      <c r="B4" s="10" t="s">
        <v>55</v>
      </c>
      <c r="C4" s="10" t="s">
        <v>6</v>
      </c>
      <c r="D4" s="17">
        <v>5273.6537767302198</v>
      </c>
      <c r="E4" s="19">
        <v>1.8738169122528424E-3</v>
      </c>
    </row>
    <row r="5" spans="1:7" x14ac:dyDescent="0.25">
      <c r="A5" s="10">
        <v>2016</v>
      </c>
      <c r="B5" s="10" t="s">
        <v>55</v>
      </c>
      <c r="C5" s="10" t="s">
        <v>7</v>
      </c>
      <c r="D5" s="17">
        <v>48784.645054626082</v>
      </c>
      <c r="E5" s="19">
        <v>1.7333995903365637E-2</v>
      </c>
    </row>
    <row r="6" spans="1:7" x14ac:dyDescent="0.25">
      <c r="A6" s="10">
        <v>2016</v>
      </c>
      <c r="B6" s="10" t="s">
        <v>55</v>
      </c>
      <c r="C6" s="10" t="s">
        <v>8</v>
      </c>
      <c r="D6" s="17">
        <v>44110.398653290868</v>
      </c>
      <c r="E6" s="19">
        <v>1.5673158402522099E-2</v>
      </c>
    </row>
    <row r="7" spans="1:7" x14ac:dyDescent="0.25">
      <c r="A7" s="10">
        <v>2016</v>
      </c>
      <c r="B7" s="10" t="s">
        <v>55</v>
      </c>
      <c r="C7" s="10" t="s">
        <v>9</v>
      </c>
      <c r="D7" s="17">
        <v>4643.0255617085613</v>
      </c>
      <c r="E7" s="19">
        <v>1.6497442171765125E-3</v>
      </c>
    </row>
    <row r="8" spans="1:7" x14ac:dyDescent="0.25">
      <c r="A8" s="10">
        <v>2016</v>
      </c>
      <c r="B8" s="10" t="s">
        <v>55</v>
      </c>
      <c r="C8" s="10" t="s">
        <v>10</v>
      </c>
      <c r="D8" s="17">
        <v>52716.352120663752</v>
      </c>
      <c r="E8" s="19">
        <v>1.8730996826496635E-2</v>
      </c>
    </row>
    <row r="9" spans="1:7" x14ac:dyDescent="0.25">
      <c r="A9" s="10">
        <v>2016</v>
      </c>
      <c r="B9" s="10" t="s">
        <v>55</v>
      </c>
      <c r="C9" s="10" t="s">
        <v>11</v>
      </c>
      <c r="D9" s="17">
        <v>14331.898711515591</v>
      </c>
      <c r="E9" s="19">
        <v>5.092362018308972E-3</v>
      </c>
    </row>
    <row r="10" spans="1:7" x14ac:dyDescent="0.25">
      <c r="A10" s="10">
        <v>2016</v>
      </c>
      <c r="B10" s="10" t="s">
        <v>55</v>
      </c>
      <c r="C10" s="10" t="s">
        <v>12</v>
      </c>
      <c r="D10" s="17">
        <v>6167.6297628269476</v>
      </c>
      <c r="E10" s="19">
        <v>2.1914614510899345E-3</v>
      </c>
    </row>
    <row r="11" spans="1:7" x14ac:dyDescent="0.25">
      <c r="A11" s="10">
        <v>2016</v>
      </c>
      <c r="B11" s="10" t="s">
        <v>55</v>
      </c>
      <c r="C11" s="10" t="s">
        <v>13</v>
      </c>
      <c r="D11" s="17">
        <v>5102.80082414344</v>
      </c>
      <c r="E11" s="19">
        <v>1.8131100161198279E-3</v>
      </c>
    </row>
    <row r="12" spans="1:7" x14ac:dyDescent="0.25">
      <c r="A12" s="10">
        <v>2016</v>
      </c>
      <c r="B12" s="10" t="s">
        <v>55</v>
      </c>
      <c r="C12" s="10" t="s">
        <v>14</v>
      </c>
      <c r="D12" s="17">
        <v>16679.339094257612</v>
      </c>
      <c r="E12" s="19">
        <v>5.9264466351445048E-3</v>
      </c>
    </row>
    <row r="13" spans="1:7" x14ac:dyDescent="0.25">
      <c r="A13" s="10">
        <v>2016</v>
      </c>
      <c r="B13" s="10" t="s">
        <v>55</v>
      </c>
      <c r="C13" s="10" t="s">
        <v>70</v>
      </c>
      <c r="D13" s="17">
        <v>662303.22269116598</v>
      </c>
      <c r="E13" s="19">
        <v>0.23532735220394693</v>
      </c>
    </row>
    <row r="14" spans="1:7" x14ac:dyDescent="0.25">
      <c r="A14" s="10">
        <v>2016</v>
      </c>
      <c r="B14" s="10" t="s">
        <v>55</v>
      </c>
      <c r="C14" s="10" t="s">
        <v>15</v>
      </c>
      <c r="D14" s="17">
        <v>41513.653448501238</v>
      </c>
      <c r="E14" s="19">
        <v>1.4750491635314751E-2</v>
      </c>
    </row>
    <row r="15" spans="1:7" x14ac:dyDescent="0.25">
      <c r="A15" s="10">
        <v>2016</v>
      </c>
      <c r="B15" s="10" t="s">
        <v>55</v>
      </c>
      <c r="C15" s="10" t="s">
        <v>16</v>
      </c>
      <c r="D15" s="17">
        <v>18542.019632520271</v>
      </c>
      <c r="E15" s="19">
        <v>6.5882880154265588E-3</v>
      </c>
    </row>
    <row r="16" spans="1:7" x14ac:dyDescent="0.25">
      <c r="A16" s="10">
        <v>2016</v>
      </c>
      <c r="B16" s="10" t="s">
        <v>55</v>
      </c>
      <c r="C16" s="10" t="s">
        <v>17</v>
      </c>
      <c r="D16" s="17">
        <v>13451.21788322437</v>
      </c>
      <c r="E16" s="19">
        <v>4.7794414702004625E-3</v>
      </c>
    </row>
    <row r="17" spans="1:5" x14ac:dyDescent="0.25">
      <c r="A17" s="10">
        <v>2016</v>
      </c>
      <c r="B17" s="10" t="s">
        <v>55</v>
      </c>
      <c r="C17" s="10" t="s">
        <v>18</v>
      </c>
      <c r="D17" s="17">
        <v>6671.8459647510417</v>
      </c>
      <c r="E17" s="19">
        <v>2.370617855093207E-3</v>
      </c>
    </row>
    <row r="18" spans="1:5" x14ac:dyDescent="0.25">
      <c r="A18" s="10">
        <v>2016</v>
      </c>
      <c r="B18" s="10" t="s">
        <v>55</v>
      </c>
      <c r="C18" s="10" t="s">
        <v>19</v>
      </c>
      <c r="D18" s="17">
        <v>135786.14587663321</v>
      </c>
      <c r="E18" s="19">
        <v>4.82470763848711E-2</v>
      </c>
    </row>
    <row r="19" spans="1:5" x14ac:dyDescent="0.25">
      <c r="A19" s="10">
        <v>2016</v>
      </c>
      <c r="B19" s="10" t="s">
        <v>55</v>
      </c>
      <c r="C19" s="10" t="s">
        <v>20</v>
      </c>
      <c r="D19" s="17">
        <v>76335.46582327885</v>
      </c>
      <c r="E19" s="19">
        <v>2.7123260820706714E-2</v>
      </c>
    </row>
    <row r="20" spans="1:5" x14ac:dyDescent="0.25">
      <c r="A20" s="10">
        <v>2016</v>
      </c>
      <c r="B20" s="10" t="s">
        <v>55</v>
      </c>
      <c r="C20" s="10" t="s">
        <v>21</v>
      </c>
      <c r="D20" s="17">
        <v>36656.239610070697</v>
      </c>
      <c r="E20" s="19">
        <v>1.3024571697145142E-2</v>
      </c>
    </row>
    <row r="21" spans="1:5" x14ac:dyDescent="0.25">
      <c r="A21" s="10">
        <v>2016</v>
      </c>
      <c r="B21" s="10" t="s">
        <v>55</v>
      </c>
      <c r="C21" s="10" t="s">
        <v>22</v>
      </c>
      <c r="D21" s="17">
        <v>18778.484683833889</v>
      </c>
      <c r="E21" s="19">
        <v>6.6723079816714652E-3</v>
      </c>
    </row>
    <row r="22" spans="1:5" x14ac:dyDescent="0.25">
      <c r="A22" s="10">
        <v>2016</v>
      </c>
      <c r="B22" s="10" t="s">
        <v>55</v>
      </c>
      <c r="C22" s="10" t="s">
        <v>23</v>
      </c>
      <c r="D22" s="17">
        <v>45377.293783035471</v>
      </c>
      <c r="E22" s="19">
        <v>1.6123307316476376E-2</v>
      </c>
    </row>
    <row r="23" spans="1:5" x14ac:dyDescent="0.25">
      <c r="A23" s="10">
        <v>2016</v>
      </c>
      <c r="B23" s="10" t="s">
        <v>55</v>
      </c>
      <c r="C23" s="10" t="s">
        <v>24</v>
      </c>
      <c r="D23" s="17">
        <v>15079.309363738919</v>
      </c>
      <c r="E23" s="19">
        <v>5.3579294559579311E-3</v>
      </c>
    </row>
    <row r="24" spans="1:5" x14ac:dyDescent="0.25">
      <c r="A24" s="10">
        <v>2016</v>
      </c>
      <c r="B24" s="10" t="s">
        <v>55</v>
      </c>
      <c r="C24" s="10" t="s">
        <v>25</v>
      </c>
      <c r="D24" s="17">
        <v>150826.6974700297</v>
      </c>
      <c r="E24" s="19">
        <v>5.359123456030445E-2</v>
      </c>
    </row>
    <row r="25" spans="1:5" x14ac:dyDescent="0.25">
      <c r="A25" s="10">
        <v>2016</v>
      </c>
      <c r="B25" s="10" t="s">
        <v>55</v>
      </c>
      <c r="C25" s="10" t="s">
        <v>26</v>
      </c>
      <c r="D25" s="17">
        <v>75150.632821229679</v>
      </c>
      <c r="E25" s="19">
        <v>2.6702269945797288E-2</v>
      </c>
    </row>
    <row r="26" spans="1:5" x14ac:dyDescent="0.25">
      <c r="A26" s="10">
        <v>2016</v>
      </c>
      <c r="B26" s="10" t="s">
        <v>55</v>
      </c>
      <c r="C26" s="10" t="s">
        <v>27</v>
      </c>
      <c r="D26" s="17">
        <v>50061.316313583651</v>
      </c>
      <c r="E26" s="19">
        <v>1.77876184386518E-2</v>
      </c>
    </row>
    <row r="27" spans="1:5" x14ac:dyDescent="0.25">
      <c r="A27" s="10">
        <v>2016</v>
      </c>
      <c r="B27" s="10" t="s">
        <v>55</v>
      </c>
      <c r="C27" s="10" t="s">
        <v>28</v>
      </c>
      <c r="D27" s="17">
        <v>32226.30067358365</v>
      </c>
      <c r="E27" s="19">
        <v>1.1450540702531094E-2</v>
      </c>
    </row>
    <row r="28" spans="1:5" x14ac:dyDescent="0.25">
      <c r="A28" s="10">
        <v>2016</v>
      </c>
      <c r="B28" s="10" t="s">
        <v>55</v>
      </c>
      <c r="C28" s="10" t="s">
        <v>29</v>
      </c>
      <c r="D28" s="17">
        <v>36438.479790728998</v>
      </c>
      <c r="E28" s="19">
        <v>1.2947198010974832E-2</v>
      </c>
    </row>
    <row r="29" spans="1:5" x14ac:dyDescent="0.25">
      <c r="A29" s="10">
        <v>2016</v>
      </c>
      <c r="B29" s="10" t="s">
        <v>55</v>
      </c>
      <c r="C29" s="10" t="s">
        <v>30</v>
      </c>
      <c r="D29" s="17">
        <v>22930.421024589599</v>
      </c>
      <c r="E29" s="19">
        <v>8.1475600295465109E-3</v>
      </c>
    </row>
    <row r="30" spans="1:5" x14ac:dyDescent="0.25">
      <c r="A30" s="10">
        <v>2016</v>
      </c>
      <c r="B30" s="10" t="s">
        <v>55</v>
      </c>
      <c r="C30" s="10" t="s">
        <v>31</v>
      </c>
      <c r="D30" s="17">
        <v>152192.1785153586</v>
      </c>
      <c r="E30" s="19">
        <v>5.4076412690007993E-2</v>
      </c>
    </row>
    <row r="31" spans="1:5" x14ac:dyDescent="0.25">
      <c r="A31" s="10">
        <v>2016</v>
      </c>
      <c r="B31" s="10" t="s">
        <v>55</v>
      </c>
      <c r="C31" s="10" t="s">
        <v>52</v>
      </c>
      <c r="D31" s="17">
        <v>68957.986191530988</v>
      </c>
      <c r="E31" s="19">
        <v>2.450191958576102E-2</v>
      </c>
    </row>
    <row r="32" spans="1:5" x14ac:dyDescent="0.25">
      <c r="A32" s="10">
        <v>2016</v>
      </c>
      <c r="B32" s="10" t="s">
        <v>55</v>
      </c>
      <c r="C32" s="10" t="s">
        <v>71</v>
      </c>
      <c r="D32" s="17">
        <v>1374491.3324063194</v>
      </c>
      <c r="E32" s="19">
        <v>0.4883796345851128</v>
      </c>
    </row>
    <row r="33" spans="1:5" x14ac:dyDescent="0.25">
      <c r="A33" s="10">
        <v>2016</v>
      </c>
      <c r="B33" s="10" t="s">
        <v>55</v>
      </c>
      <c r="C33" s="10" t="s">
        <v>32</v>
      </c>
      <c r="D33" s="17">
        <v>242418.29209051011</v>
      </c>
      <c r="E33" s="19">
        <v>8.6135251723007622E-2</v>
      </c>
    </row>
    <row r="34" spans="1:5" x14ac:dyDescent="0.25">
      <c r="A34" s="10">
        <v>2016</v>
      </c>
      <c r="B34" s="10" t="s">
        <v>55</v>
      </c>
      <c r="C34" s="10" t="s">
        <v>33</v>
      </c>
      <c r="D34" s="17">
        <v>59363.687746767137</v>
      </c>
      <c r="E34" s="19">
        <v>2.1092905750547442E-2</v>
      </c>
    </row>
    <row r="35" spans="1:5" x14ac:dyDescent="0.25">
      <c r="A35" s="10">
        <v>2016</v>
      </c>
      <c r="B35" s="10" t="s">
        <v>55</v>
      </c>
      <c r="C35" s="10" t="s">
        <v>34</v>
      </c>
      <c r="D35" s="17">
        <v>55176.750721711047</v>
      </c>
      <c r="E35" s="19">
        <v>1.9605217377316367E-2</v>
      </c>
    </row>
    <row r="36" spans="1:5" x14ac:dyDescent="0.25">
      <c r="A36" s="10">
        <v>2016</v>
      </c>
      <c r="B36" s="10" t="s">
        <v>55</v>
      </c>
      <c r="C36" s="10" t="s">
        <v>35</v>
      </c>
      <c r="D36" s="17">
        <v>28092.56272071903</v>
      </c>
      <c r="E36" s="19">
        <v>9.9817548445975506E-3</v>
      </c>
    </row>
    <row r="37" spans="1:5" x14ac:dyDescent="0.25">
      <c r="A37" s="10">
        <v>2016</v>
      </c>
      <c r="B37" s="10" t="s">
        <v>55</v>
      </c>
      <c r="C37" s="10" t="s">
        <v>36</v>
      </c>
      <c r="D37" s="17">
        <v>286088.00999623758</v>
      </c>
      <c r="E37" s="19">
        <v>0.10165182892535075</v>
      </c>
    </row>
    <row r="38" spans="1:5" x14ac:dyDescent="0.25">
      <c r="A38" s="10">
        <v>2016</v>
      </c>
      <c r="B38" s="10" t="s">
        <v>55</v>
      </c>
      <c r="C38" s="10" t="s">
        <v>37</v>
      </c>
      <c r="D38" s="17">
        <v>189825.27516097089</v>
      </c>
      <c r="E38" s="19">
        <v>6.7448077941555176E-2</v>
      </c>
    </row>
    <row r="39" spans="1:5" x14ac:dyDescent="0.25">
      <c r="A39" s="10">
        <v>2016</v>
      </c>
      <c r="B39" s="10" t="s">
        <v>55</v>
      </c>
      <c r="C39" s="10" t="s">
        <v>38</v>
      </c>
      <c r="D39" s="17">
        <v>790808.27959786076</v>
      </c>
      <c r="E39" s="19">
        <v>0.28098733655943808</v>
      </c>
    </row>
    <row r="40" spans="1:5" x14ac:dyDescent="0.25">
      <c r="A40" s="10">
        <v>2016</v>
      </c>
      <c r="B40" s="10" t="s">
        <v>55</v>
      </c>
      <c r="C40" s="10" t="s">
        <v>39</v>
      </c>
      <c r="D40" s="17">
        <v>380936.9384129307</v>
      </c>
      <c r="E40" s="19">
        <v>0.13535323097045335</v>
      </c>
    </row>
    <row r="41" spans="1:5" x14ac:dyDescent="0.25">
      <c r="A41" s="10">
        <v>2016</v>
      </c>
      <c r="B41" s="10" t="s">
        <v>55</v>
      </c>
      <c r="C41" s="10" t="s">
        <v>72</v>
      </c>
      <c r="D41" s="17">
        <v>351998.63393394183</v>
      </c>
      <c r="E41" s="19">
        <v>0.12507097001052506</v>
      </c>
    </row>
    <row r="42" spans="1:5" x14ac:dyDescent="0.25">
      <c r="A42" s="10">
        <v>2016</v>
      </c>
      <c r="B42" s="10" t="s">
        <v>55</v>
      </c>
      <c r="C42" s="10" t="s">
        <v>40</v>
      </c>
      <c r="D42" s="17">
        <v>144117.77252105079</v>
      </c>
      <c r="E42" s="19">
        <v>5.1207441925319189E-2</v>
      </c>
    </row>
    <row r="43" spans="1:5" x14ac:dyDescent="0.25">
      <c r="A43" s="10">
        <v>2016</v>
      </c>
      <c r="B43" s="10" t="s">
        <v>55</v>
      </c>
      <c r="C43" s="10" t="s">
        <v>41</v>
      </c>
      <c r="D43" s="17">
        <v>53141.19154149574</v>
      </c>
      <c r="E43" s="19">
        <v>1.8881949339772972E-2</v>
      </c>
    </row>
    <row r="44" spans="1:5" x14ac:dyDescent="0.25">
      <c r="A44" s="10">
        <v>2016</v>
      </c>
      <c r="B44" s="10" t="s">
        <v>55</v>
      </c>
      <c r="C44" s="10" t="s">
        <v>42</v>
      </c>
      <c r="D44" s="17">
        <v>83645.221598711665</v>
      </c>
      <c r="E44" s="19">
        <v>2.9720538642941077E-2</v>
      </c>
    </row>
    <row r="45" spans="1:5" x14ac:dyDescent="0.25">
      <c r="A45" s="10">
        <v>2016</v>
      </c>
      <c r="B45" s="10" t="s">
        <v>55</v>
      </c>
      <c r="C45" s="10" t="s">
        <v>43</v>
      </c>
      <c r="D45" s="17">
        <v>21443.700891312099</v>
      </c>
      <c r="E45" s="19">
        <v>7.6193036351251357E-3</v>
      </c>
    </row>
    <row r="46" spans="1:5" x14ac:dyDescent="0.25">
      <c r="A46" s="10">
        <v>2016</v>
      </c>
      <c r="B46" s="10" t="s">
        <v>55</v>
      </c>
      <c r="C46" s="10" t="s">
        <v>44</v>
      </c>
      <c r="D46" s="17">
        <v>124235.63981417941</v>
      </c>
      <c r="E46" s="19">
        <v>4.4142989442264795E-2</v>
      </c>
    </row>
    <row r="47" spans="1:5" x14ac:dyDescent="0.25">
      <c r="A47" s="10">
        <v>2016</v>
      </c>
      <c r="B47" s="10" t="s">
        <v>55</v>
      </c>
      <c r="C47" s="10" t="s">
        <v>45</v>
      </c>
      <c r="D47" s="17">
        <v>54682.841649098562</v>
      </c>
      <c r="E47" s="19">
        <v>1.942972326781299E-2</v>
      </c>
    </row>
    <row r="48" spans="1:5" x14ac:dyDescent="0.25">
      <c r="A48" s="10">
        <v>2016</v>
      </c>
      <c r="B48" s="10" t="s">
        <v>55</v>
      </c>
      <c r="C48" s="10" t="s">
        <v>73</v>
      </c>
      <c r="D48" s="17">
        <v>275639.28313652682</v>
      </c>
      <c r="E48" s="19">
        <v>9.7939222461189593E-2</v>
      </c>
    </row>
    <row r="49" spans="1:5" x14ac:dyDescent="0.25">
      <c r="A49" s="10">
        <v>2016</v>
      </c>
      <c r="B49" s="10" t="s">
        <v>55</v>
      </c>
      <c r="C49" s="10" t="s">
        <v>46</v>
      </c>
      <c r="D49" s="17">
        <v>39972.45884756717</v>
      </c>
      <c r="E49" s="19">
        <v>1.4202879556371336E-2</v>
      </c>
    </row>
    <row r="50" spans="1:5" x14ac:dyDescent="0.25">
      <c r="A50" s="10">
        <v>2016</v>
      </c>
      <c r="B50" s="10" t="s">
        <v>55</v>
      </c>
      <c r="C50" s="10" t="s">
        <v>47</v>
      </c>
      <c r="D50" s="17">
        <v>50092.529068222757</v>
      </c>
      <c r="E50" s="19">
        <v>1.7798708849588299E-2</v>
      </c>
    </row>
    <row r="51" spans="1:5" x14ac:dyDescent="0.25">
      <c r="A51" s="10">
        <v>2016</v>
      </c>
      <c r="B51" s="10" t="s">
        <v>55</v>
      </c>
      <c r="C51" s="10" t="s">
        <v>48</v>
      </c>
      <c r="D51" s="17">
        <v>15253.44933391919</v>
      </c>
      <c r="E51" s="19">
        <v>5.4198042841202979E-3</v>
      </c>
    </row>
    <row r="52" spans="1:5" x14ac:dyDescent="0.25">
      <c r="A52" s="10">
        <v>2016</v>
      </c>
      <c r="B52" s="10" t="s">
        <v>55</v>
      </c>
      <c r="C52" s="10" t="s">
        <v>49</v>
      </c>
      <c r="D52" s="17">
        <v>119387.3866854901</v>
      </c>
      <c r="E52" s="19">
        <v>4.2420324456651441E-2</v>
      </c>
    </row>
    <row r="53" spans="1:5" x14ac:dyDescent="0.25">
      <c r="A53" s="10">
        <v>2016</v>
      </c>
      <c r="B53" s="10" t="s">
        <v>55</v>
      </c>
      <c r="C53" s="10" t="s">
        <v>50</v>
      </c>
      <c r="D53" s="17">
        <v>49712.961390136472</v>
      </c>
      <c r="E53" s="19">
        <v>1.7663842139589069E-2</v>
      </c>
    </row>
    <row r="54" spans="1:5" x14ac:dyDescent="0.25">
      <c r="A54" s="10">
        <v>2016</v>
      </c>
      <c r="B54" s="10" t="s">
        <v>55</v>
      </c>
      <c r="C54" s="10" t="s">
        <v>51</v>
      </c>
      <c r="D54" s="17">
        <v>66186.908535246796</v>
      </c>
      <c r="E54" s="19">
        <v>2.3517309598578517E-2</v>
      </c>
    </row>
    <row r="55" spans="1:5" x14ac:dyDescent="0.25">
      <c r="A55" s="10">
        <v>2016</v>
      </c>
      <c r="B55" s="10" t="s">
        <v>55</v>
      </c>
      <c r="C55" s="10" t="s">
        <v>4</v>
      </c>
      <c r="D55" s="17">
        <v>2814391.1725024618</v>
      </c>
      <c r="E55" s="19">
        <v>1</v>
      </c>
    </row>
    <row r="56" spans="1:5" x14ac:dyDescent="0.25">
      <c r="A56" s="10">
        <v>2017</v>
      </c>
      <c r="B56" s="10" t="s">
        <v>55</v>
      </c>
      <c r="C56" s="10" t="s">
        <v>69</v>
      </c>
      <c r="D56" s="15">
        <v>138574.26473460518</v>
      </c>
      <c r="E56" s="19">
        <v>4.6931244298526638E-2</v>
      </c>
    </row>
    <row r="57" spans="1:5" x14ac:dyDescent="0.25">
      <c r="A57" s="10">
        <v>2017</v>
      </c>
      <c r="B57" s="10" t="s">
        <v>55</v>
      </c>
      <c r="C57" s="10" t="s">
        <v>5</v>
      </c>
      <c r="D57" s="15">
        <v>13374.86094241355</v>
      </c>
      <c r="E57" s="19">
        <v>4.5296929234976612E-3</v>
      </c>
    </row>
    <row r="58" spans="1:5" x14ac:dyDescent="0.25">
      <c r="A58" s="10">
        <v>2017</v>
      </c>
      <c r="B58" s="10" t="s">
        <v>55</v>
      </c>
      <c r="C58" s="10" t="s">
        <v>6</v>
      </c>
      <c r="D58" s="15">
        <v>6010.5044445986778</v>
      </c>
      <c r="E58" s="19">
        <v>2.0355904683100855E-3</v>
      </c>
    </row>
    <row r="59" spans="1:5" x14ac:dyDescent="0.25">
      <c r="A59" s="10">
        <v>2017</v>
      </c>
      <c r="B59" s="10" t="s">
        <v>55</v>
      </c>
      <c r="C59" s="10" t="s">
        <v>7</v>
      </c>
      <c r="D59" s="15">
        <v>40211.253167780596</v>
      </c>
      <c r="E59" s="19">
        <v>1.3618431601143802E-2</v>
      </c>
    </row>
    <row r="60" spans="1:5" x14ac:dyDescent="0.25">
      <c r="A60" s="10">
        <v>2017</v>
      </c>
      <c r="B60" s="10" t="s">
        <v>55</v>
      </c>
      <c r="C60" s="10" t="s">
        <v>8</v>
      </c>
      <c r="D60" s="15">
        <v>37679.198027020473</v>
      </c>
      <c r="E60" s="19">
        <v>1.2760895040398275E-2</v>
      </c>
    </row>
    <row r="61" spans="1:5" x14ac:dyDescent="0.25">
      <c r="A61" s="10">
        <v>2017</v>
      </c>
      <c r="B61" s="10" t="s">
        <v>55</v>
      </c>
      <c r="C61" s="10" t="s">
        <v>9</v>
      </c>
      <c r="D61" s="15">
        <v>5934.0710763502411</v>
      </c>
      <c r="E61" s="19">
        <v>2.0097046150840438E-3</v>
      </c>
    </row>
    <row r="62" spans="1:5" x14ac:dyDescent="0.25">
      <c r="A62" s="10">
        <v>2017</v>
      </c>
      <c r="B62" s="10" t="s">
        <v>55</v>
      </c>
      <c r="C62" s="10" t="s">
        <v>10</v>
      </c>
      <c r="D62" s="15">
        <v>49941.378923528777</v>
      </c>
      <c r="E62" s="19">
        <v>1.6913754219473876E-2</v>
      </c>
    </row>
    <row r="63" spans="1:5" x14ac:dyDescent="0.25">
      <c r="A63" s="10">
        <v>2017</v>
      </c>
      <c r="B63" s="10" t="s">
        <v>55</v>
      </c>
      <c r="C63" s="10" t="s">
        <v>11</v>
      </c>
      <c r="D63" s="15">
        <v>15516.895057650139</v>
      </c>
      <c r="E63" s="19">
        <v>5.2551402246287671E-3</v>
      </c>
    </row>
    <row r="64" spans="1:5" x14ac:dyDescent="0.25">
      <c r="A64" s="10">
        <v>2017</v>
      </c>
      <c r="B64" s="10" t="s">
        <v>55</v>
      </c>
      <c r="C64" s="10" t="s">
        <v>12</v>
      </c>
      <c r="D64" s="15">
        <v>7737.831690290689</v>
      </c>
      <c r="E64" s="19">
        <v>2.6205881019351189E-3</v>
      </c>
    </row>
    <row r="65" spans="1:5" x14ac:dyDescent="0.25">
      <c r="A65" s="10">
        <v>2017</v>
      </c>
      <c r="B65" s="10" t="s">
        <v>55</v>
      </c>
      <c r="C65" s="10" t="s">
        <v>13</v>
      </c>
      <c r="D65" s="15">
        <v>6679.9324644354319</v>
      </c>
      <c r="E65" s="19">
        <v>2.2623070956680372E-3</v>
      </c>
    </row>
    <row r="66" spans="1:5" x14ac:dyDescent="0.25">
      <c r="A66" s="10">
        <v>2017</v>
      </c>
      <c r="B66" s="10" t="s">
        <v>55</v>
      </c>
      <c r="C66" s="10" t="s">
        <v>14</v>
      </c>
      <c r="D66" s="15">
        <v>15364.364489642639</v>
      </c>
      <c r="E66" s="19">
        <v>5.2034823690820476E-3</v>
      </c>
    </row>
    <row r="67" spans="1:5" x14ac:dyDescent="0.25">
      <c r="A67" s="10">
        <v>2017</v>
      </c>
      <c r="B67" s="10" t="s">
        <v>55</v>
      </c>
      <c r="C67" s="10" t="s">
        <v>70</v>
      </c>
      <c r="D67" s="17">
        <v>671019.12395129539</v>
      </c>
      <c r="E67" s="19">
        <v>0.22725549001074624</v>
      </c>
    </row>
    <row r="68" spans="1:5" x14ac:dyDescent="0.25">
      <c r="A68" s="10">
        <v>2017</v>
      </c>
      <c r="B68" s="10" t="s">
        <v>55</v>
      </c>
      <c r="C68" s="10" t="s">
        <v>15</v>
      </c>
      <c r="D68" s="15">
        <v>38320.414462605731</v>
      </c>
      <c r="E68" s="19">
        <v>1.2978057189837177E-2</v>
      </c>
    </row>
    <row r="69" spans="1:5" x14ac:dyDescent="0.25">
      <c r="A69" s="10">
        <v>2017</v>
      </c>
      <c r="B69" s="10" t="s">
        <v>55</v>
      </c>
      <c r="C69" s="10" t="s">
        <v>16</v>
      </c>
      <c r="D69" s="15">
        <v>15369.165505137469</v>
      </c>
      <c r="E69" s="19">
        <v>5.2051083393262372E-3</v>
      </c>
    </row>
    <row r="70" spans="1:5" x14ac:dyDescent="0.25">
      <c r="A70" s="10">
        <v>2017</v>
      </c>
      <c r="B70" s="10" t="s">
        <v>55</v>
      </c>
      <c r="C70" s="10" t="s">
        <v>17</v>
      </c>
      <c r="D70" s="15">
        <v>16174.500481217339</v>
      </c>
      <c r="E70" s="19">
        <v>5.4778528678787611E-3</v>
      </c>
    </row>
    <row r="71" spans="1:5" x14ac:dyDescent="0.25">
      <c r="A71" s="10">
        <v>2017</v>
      </c>
      <c r="B71" s="10" t="s">
        <v>55</v>
      </c>
      <c r="C71" s="10" t="s">
        <v>18</v>
      </c>
      <c r="D71" s="15">
        <v>6397.7379308028894</v>
      </c>
      <c r="E71" s="19">
        <v>2.1667356659874843E-3</v>
      </c>
    </row>
    <row r="72" spans="1:5" x14ac:dyDescent="0.25">
      <c r="A72" s="10">
        <v>2017</v>
      </c>
      <c r="B72" s="10" t="s">
        <v>55</v>
      </c>
      <c r="C72" s="10" t="s">
        <v>19</v>
      </c>
      <c r="D72" s="15">
        <v>135012.1361471893</v>
      </c>
      <c r="E72" s="19">
        <v>4.5724850548006291E-2</v>
      </c>
    </row>
    <row r="73" spans="1:5" x14ac:dyDescent="0.25">
      <c r="A73" s="10">
        <v>2017</v>
      </c>
      <c r="B73" s="10" t="s">
        <v>55</v>
      </c>
      <c r="C73" s="10" t="s">
        <v>20</v>
      </c>
      <c r="D73" s="15">
        <v>75704.154474562034</v>
      </c>
      <c r="E73" s="19">
        <v>2.5638888828769885E-2</v>
      </c>
    </row>
    <row r="74" spans="1:5" x14ac:dyDescent="0.25">
      <c r="A74" s="10">
        <v>2017</v>
      </c>
      <c r="B74" s="10" t="s">
        <v>55</v>
      </c>
      <c r="C74" s="10" t="s">
        <v>21</v>
      </c>
      <c r="D74" s="15">
        <v>34950.243993349337</v>
      </c>
      <c r="E74" s="19">
        <v>1.1836674308078653E-2</v>
      </c>
    </row>
    <row r="75" spans="1:5" x14ac:dyDescent="0.25">
      <c r="A75" s="10">
        <v>2017</v>
      </c>
      <c r="B75" s="10" t="s">
        <v>55</v>
      </c>
      <c r="C75" s="10" t="s">
        <v>22</v>
      </c>
      <c r="D75" s="15">
        <v>19977.883492775291</v>
      </c>
      <c r="E75" s="19">
        <v>6.7659527731400099E-3</v>
      </c>
    </row>
    <row r="76" spans="1:5" x14ac:dyDescent="0.25">
      <c r="A76" s="10">
        <v>2017</v>
      </c>
      <c r="B76" s="10" t="s">
        <v>55</v>
      </c>
      <c r="C76" s="10" t="s">
        <v>23</v>
      </c>
      <c r="D76" s="15">
        <v>46206.940396319937</v>
      </c>
      <c r="E76" s="19">
        <v>1.5649003891020564E-2</v>
      </c>
    </row>
    <row r="77" spans="1:5" x14ac:dyDescent="0.25">
      <c r="A77" s="10">
        <v>2017</v>
      </c>
      <c r="B77" s="10" t="s">
        <v>55</v>
      </c>
      <c r="C77" s="10" t="s">
        <v>24</v>
      </c>
      <c r="D77" s="15">
        <v>19327.886778057011</v>
      </c>
      <c r="E77" s="19">
        <v>6.5458169876815324E-3</v>
      </c>
    </row>
    <row r="78" spans="1:5" x14ac:dyDescent="0.25">
      <c r="A78" s="10">
        <v>2017</v>
      </c>
      <c r="B78" s="10" t="s">
        <v>55</v>
      </c>
      <c r="C78" s="10" t="s">
        <v>25</v>
      </c>
      <c r="D78" s="15">
        <v>149303.95516614671</v>
      </c>
      <c r="E78" s="19">
        <v>5.0565091635581927E-2</v>
      </c>
    </row>
    <row r="79" spans="1:5" x14ac:dyDescent="0.25">
      <c r="A79" s="10">
        <v>2017</v>
      </c>
      <c r="B79" s="10" t="s">
        <v>55</v>
      </c>
      <c r="C79" s="10" t="s">
        <v>26</v>
      </c>
      <c r="D79" s="15">
        <v>76768.821980151901</v>
      </c>
      <c r="E79" s="19">
        <v>2.599946206289265E-2</v>
      </c>
    </row>
    <row r="80" spans="1:5" x14ac:dyDescent="0.25">
      <c r="A80" s="10">
        <v>2017</v>
      </c>
      <c r="B80" s="10" t="s">
        <v>55</v>
      </c>
      <c r="C80" s="10" t="s">
        <v>27</v>
      </c>
      <c r="D80" s="15">
        <v>47788.478503188999</v>
      </c>
      <c r="E80" s="19">
        <v>1.6184626803421021E-2</v>
      </c>
    </row>
    <row r="81" spans="1:5" x14ac:dyDescent="0.25">
      <c r="A81" s="10">
        <v>2017</v>
      </c>
      <c r="B81" s="10" t="s">
        <v>55</v>
      </c>
      <c r="C81" s="10" t="s">
        <v>28</v>
      </c>
      <c r="D81" s="15">
        <v>32146.690653590122</v>
      </c>
      <c r="E81" s="19">
        <v>1.0887188868309744E-2</v>
      </c>
    </row>
    <row r="82" spans="1:5" x14ac:dyDescent="0.25">
      <c r="A82" s="10">
        <v>2017</v>
      </c>
      <c r="B82" s="10" t="s">
        <v>55</v>
      </c>
      <c r="C82" s="10" t="s">
        <v>29</v>
      </c>
      <c r="D82" s="15">
        <v>39946.27926515053</v>
      </c>
      <c r="E82" s="19">
        <v>1.3528692319604897E-2</v>
      </c>
    </row>
    <row r="83" spans="1:5" x14ac:dyDescent="0.25">
      <c r="A83" s="10">
        <v>2017</v>
      </c>
      <c r="B83" s="10" t="s">
        <v>55</v>
      </c>
      <c r="C83" s="10" t="s">
        <v>30</v>
      </c>
      <c r="D83" s="15">
        <v>24759.143731269851</v>
      </c>
      <c r="E83" s="19">
        <v>8.3852324621743937E-3</v>
      </c>
    </row>
    <row r="84" spans="1:5" x14ac:dyDescent="0.25">
      <c r="A84" s="10">
        <v>2017</v>
      </c>
      <c r="B84" s="10" t="s">
        <v>55</v>
      </c>
      <c r="C84" s="10" t="s">
        <v>31</v>
      </c>
      <c r="D84" s="15">
        <v>163316.1755361275</v>
      </c>
      <c r="E84" s="19">
        <v>5.5310640447316942E-2</v>
      </c>
    </row>
    <row r="85" spans="1:5" x14ac:dyDescent="0.25">
      <c r="A85" s="10">
        <v>2017</v>
      </c>
      <c r="B85" s="10" t="s">
        <v>55</v>
      </c>
      <c r="C85" s="10" t="s">
        <v>52</v>
      </c>
      <c r="D85" s="15">
        <v>76378.471027367545</v>
      </c>
      <c r="E85" s="19">
        <v>2.5867261066103164E-2</v>
      </c>
    </row>
    <row r="86" spans="1:5" x14ac:dyDescent="0.25">
      <c r="A86" s="10">
        <v>2017</v>
      </c>
      <c r="B86" s="10" t="s">
        <v>55</v>
      </c>
      <c r="C86" s="10" t="s">
        <v>71</v>
      </c>
      <c r="D86" s="17">
        <v>1534422.550017684</v>
      </c>
      <c r="E86" s="19">
        <v>0.51966618542024989</v>
      </c>
    </row>
    <row r="87" spans="1:5" x14ac:dyDescent="0.25">
      <c r="A87" s="10">
        <v>2017</v>
      </c>
      <c r="B87" s="10" t="s">
        <v>55</v>
      </c>
      <c r="C87" s="10" t="s">
        <v>32</v>
      </c>
      <c r="D87" s="15">
        <v>312597.5875352032</v>
      </c>
      <c r="E87" s="19">
        <v>0.10586809734001859</v>
      </c>
    </row>
    <row r="88" spans="1:5" x14ac:dyDescent="0.25">
      <c r="A88" s="10">
        <v>2017</v>
      </c>
      <c r="B88" s="10" t="s">
        <v>55</v>
      </c>
      <c r="C88" s="10" t="s">
        <v>33</v>
      </c>
      <c r="D88" s="15">
        <v>99437.711554811205</v>
      </c>
      <c r="E88" s="19">
        <v>3.3676783653897882E-2</v>
      </c>
    </row>
    <row r="89" spans="1:5" x14ac:dyDescent="0.25">
      <c r="A89" s="10">
        <v>2017</v>
      </c>
      <c r="B89" s="10" t="s">
        <v>55</v>
      </c>
      <c r="C89" s="10" t="s">
        <v>34</v>
      </c>
      <c r="D89" s="15">
        <v>55543.250354176816</v>
      </c>
      <c r="E89" s="19">
        <v>1.8810952066016209E-2</v>
      </c>
    </row>
    <row r="90" spans="1:5" x14ac:dyDescent="0.25">
      <c r="A90" s="10">
        <v>2017</v>
      </c>
      <c r="B90" s="10" t="s">
        <v>55</v>
      </c>
      <c r="C90" s="10" t="s">
        <v>35</v>
      </c>
      <c r="D90" s="15">
        <v>33144.730416503837</v>
      </c>
      <c r="E90" s="19">
        <v>1.1225197141510058E-2</v>
      </c>
    </row>
    <row r="91" spans="1:5" x14ac:dyDescent="0.25">
      <c r="A91" s="10">
        <v>2017</v>
      </c>
      <c r="B91" s="10" t="s">
        <v>55</v>
      </c>
      <c r="C91" s="10" t="s">
        <v>36</v>
      </c>
      <c r="D91" s="15">
        <v>328397.25606933911</v>
      </c>
      <c r="E91" s="19">
        <v>0.11121900506614928</v>
      </c>
    </row>
    <row r="92" spans="1:5" x14ac:dyDescent="0.25">
      <c r="A92" s="10">
        <v>2017</v>
      </c>
      <c r="B92" s="10" t="s">
        <v>55</v>
      </c>
      <c r="C92" s="10" t="s">
        <v>37</v>
      </c>
      <c r="D92" s="15">
        <v>250616.38403559101</v>
      </c>
      <c r="E92" s="19">
        <v>8.4876789834775979E-2</v>
      </c>
    </row>
    <row r="93" spans="1:5" x14ac:dyDescent="0.25">
      <c r="A93" s="10">
        <v>2017</v>
      </c>
      <c r="B93" s="10" t="s">
        <v>55</v>
      </c>
      <c r="C93" s="10" t="s">
        <v>38</v>
      </c>
      <c r="D93" s="15">
        <v>837884.45605896483</v>
      </c>
      <c r="E93" s="19">
        <v>0.28376813094806586</v>
      </c>
    </row>
    <row r="94" spans="1:5" x14ac:dyDescent="0.25">
      <c r="A94" s="10">
        <v>2017</v>
      </c>
      <c r="B94" s="10" t="s">
        <v>55</v>
      </c>
      <c r="C94" s="10" t="s">
        <v>39</v>
      </c>
      <c r="D94" s="15">
        <v>419024.99531689199</v>
      </c>
      <c r="E94" s="19">
        <v>0.14191209644928496</v>
      </c>
    </row>
    <row r="95" spans="1:5" x14ac:dyDescent="0.25">
      <c r="A95" s="10">
        <v>2017</v>
      </c>
      <c r="B95" s="10" t="s">
        <v>55</v>
      </c>
      <c r="C95" s="10" t="s">
        <v>72</v>
      </c>
      <c r="D95" s="17">
        <v>337449.23380671395</v>
      </c>
      <c r="E95" s="19">
        <v>0.11428465783646106</v>
      </c>
    </row>
    <row r="96" spans="1:5" x14ac:dyDescent="0.25">
      <c r="A96" s="10">
        <v>2017</v>
      </c>
      <c r="B96" s="10" t="s">
        <v>55</v>
      </c>
      <c r="C96" s="10" t="s">
        <v>40</v>
      </c>
      <c r="D96" s="15">
        <v>137086.9234427367</v>
      </c>
      <c r="E96" s="19">
        <v>4.6427523224071357E-2</v>
      </c>
    </row>
    <row r="97" spans="1:5" x14ac:dyDescent="0.25">
      <c r="A97" s="10">
        <v>2017</v>
      </c>
      <c r="B97" s="10" t="s">
        <v>55</v>
      </c>
      <c r="C97" s="10" t="s">
        <v>41</v>
      </c>
      <c r="D97" s="15">
        <v>45358.743174625422</v>
      </c>
      <c r="E97" s="19">
        <v>1.5361743113552869E-2</v>
      </c>
    </row>
    <row r="98" spans="1:5" x14ac:dyDescent="0.25">
      <c r="A98" s="10">
        <v>2017</v>
      </c>
      <c r="B98" s="10" t="s">
        <v>55</v>
      </c>
      <c r="C98" s="10" t="s">
        <v>42</v>
      </c>
      <c r="D98" s="15">
        <v>79580.247886080251</v>
      </c>
      <c r="E98" s="19">
        <v>2.6951613721579247E-2</v>
      </c>
    </row>
    <row r="99" spans="1:5" x14ac:dyDescent="0.25">
      <c r="A99" s="10">
        <v>2017</v>
      </c>
      <c r="B99" s="10" t="s">
        <v>55</v>
      </c>
      <c r="C99" s="10" t="s">
        <v>43</v>
      </c>
      <c r="D99" s="15">
        <v>17989.197531062018</v>
      </c>
      <c r="E99" s="19">
        <v>6.0924402210008177E-3</v>
      </c>
    </row>
    <row r="100" spans="1:5" x14ac:dyDescent="0.25">
      <c r="A100" s="10">
        <v>2017</v>
      </c>
      <c r="B100" s="10" t="s">
        <v>55</v>
      </c>
      <c r="C100" s="10" t="s">
        <v>44</v>
      </c>
      <c r="D100" s="15">
        <v>120782.06247789699</v>
      </c>
      <c r="E100" s="19">
        <v>4.0905520890810461E-2</v>
      </c>
    </row>
    <row r="101" spans="1:5" x14ac:dyDescent="0.25">
      <c r="A101" s="10">
        <v>2017</v>
      </c>
      <c r="B101" s="10" t="s">
        <v>55</v>
      </c>
      <c r="C101" s="10" t="s">
        <v>45</v>
      </c>
      <c r="D101" s="15">
        <v>44358.320842689303</v>
      </c>
      <c r="E101" s="19">
        <v>1.5022927930577044E-2</v>
      </c>
    </row>
    <row r="102" spans="1:5" x14ac:dyDescent="0.25">
      <c r="A102" s="10">
        <v>2017</v>
      </c>
      <c r="B102" s="10" t="s">
        <v>55</v>
      </c>
      <c r="C102" s="10" t="s">
        <v>73</v>
      </c>
      <c r="D102" s="17">
        <v>271242.91792819835</v>
      </c>
      <c r="E102" s="19">
        <v>9.1862422434016155E-2</v>
      </c>
    </row>
    <row r="103" spans="1:5" x14ac:dyDescent="0.25">
      <c r="A103" s="10">
        <v>2017</v>
      </c>
      <c r="B103" s="10" t="s">
        <v>55</v>
      </c>
      <c r="C103" s="10" t="s">
        <v>46</v>
      </c>
      <c r="D103" s="15">
        <v>36388.112327394949</v>
      </c>
      <c r="E103" s="19">
        <v>1.2323640269496153E-2</v>
      </c>
    </row>
    <row r="104" spans="1:5" x14ac:dyDescent="0.25">
      <c r="A104" s="10">
        <v>2017</v>
      </c>
      <c r="B104" s="10" t="s">
        <v>55</v>
      </c>
      <c r="C104" s="10" t="s">
        <v>47</v>
      </c>
      <c r="D104" s="15">
        <v>55912.115572966461</v>
      </c>
      <c r="E104" s="19">
        <v>1.8935876443059815E-2</v>
      </c>
    </row>
    <row r="105" spans="1:5" x14ac:dyDescent="0.25">
      <c r="A105" s="10">
        <v>2017</v>
      </c>
      <c r="B105" s="10" t="s">
        <v>55</v>
      </c>
      <c r="C105" s="10" t="s">
        <v>48</v>
      </c>
      <c r="D105" s="15">
        <v>18439.478868407921</v>
      </c>
      <c r="E105" s="19">
        <v>6.2449379700346662E-3</v>
      </c>
    </row>
    <row r="106" spans="1:5" x14ac:dyDescent="0.25">
      <c r="A106" s="10">
        <v>2017</v>
      </c>
      <c r="B106" s="10" t="s">
        <v>55</v>
      </c>
      <c r="C106" s="10" t="s">
        <v>49</v>
      </c>
      <c r="D106" s="15">
        <v>106685.9415977327</v>
      </c>
      <c r="E106" s="19">
        <v>3.6131557312829098E-2</v>
      </c>
    </row>
    <row r="107" spans="1:5" x14ac:dyDescent="0.25">
      <c r="A107" s="10">
        <v>2017</v>
      </c>
      <c r="B107" s="10" t="s">
        <v>55</v>
      </c>
      <c r="C107" s="10" t="s">
        <v>50</v>
      </c>
      <c r="D107" s="15">
        <v>49450.862500094423</v>
      </c>
      <c r="E107" s="19">
        <v>1.6747629967292378E-2</v>
      </c>
    </row>
    <row r="108" spans="1:5" x14ac:dyDescent="0.25">
      <c r="A108" s="10">
        <v>2017</v>
      </c>
      <c r="B108" s="10" t="s">
        <v>55</v>
      </c>
      <c r="C108" s="10" t="s">
        <v>51</v>
      </c>
      <c r="D108" s="15">
        <v>72256.748430104242</v>
      </c>
      <c r="E108" s="19">
        <v>2.4471348408631088E-2</v>
      </c>
    </row>
    <row r="109" spans="1:5" x14ac:dyDescent="0.25">
      <c r="A109" s="10">
        <v>2017</v>
      </c>
      <c r="B109" s="10" t="s">
        <v>55</v>
      </c>
      <c r="C109" s="10" t="s">
        <v>4</v>
      </c>
      <c r="D109" s="15">
        <v>2952708.0904384968</v>
      </c>
      <c r="E109" s="19">
        <v>1</v>
      </c>
    </row>
    <row r="110" spans="1:5" x14ac:dyDescent="0.25">
      <c r="A110" s="10">
        <v>2018</v>
      </c>
      <c r="B110" s="10" t="s">
        <v>55</v>
      </c>
      <c r="C110" s="10" t="s">
        <v>69</v>
      </c>
      <c r="D110" s="15">
        <v>149125.47527736821</v>
      </c>
      <c r="E110" s="19">
        <v>4.8963377928080087E-2</v>
      </c>
    </row>
    <row r="111" spans="1:5" x14ac:dyDescent="0.25">
      <c r="A111" s="10">
        <v>2018</v>
      </c>
      <c r="B111" s="10" t="s">
        <v>55</v>
      </c>
      <c r="C111" s="10" t="s">
        <v>5</v>
      </c>
      <c r="D111" s="15">
        <v>15671.220014479561</v>
      </c>
      <c r="E111" s="19">
        <v>5.1454378719388788E-3</v>
      </c>
    </row>
    <row r="112" spans="1:5" x14ac:dyDescent="0.25">
      <c r="A112" s="10">
        <v>2018</v>
      </c>
      <c r="B112" s="10" t="s">
        <v>55</v>
      </c>
      <c r="C112" s="10" t="s">
        <v>6</v>
      </c>
      <c r="D112" s="15">
        <v>6059.0520653898302</v>
      </c>
      <c r="E112" s="19">
        <v>1.9894096271062841E-3</v>
      </c>
    </row>
    <row r="113" spans="1:5" x14ac:dyDescent="0.25">
      <c r="A113" s="10">
        <v>2018</v>
      </c>
      <c r="B113" s="10" t="s">
        <v>55</v>
      </c>
      <c r="C113" s="10" t="s">
        <v>7</v>
      </c>
      <c r="D113" s="15">
        <v>43642.423065564537</v>
      </c>
      <c r="E113" s="19">
        <v>1.4329412531841876E-2</v>
      </c>
    </row>
    <row r="114" spans="1:5" x14ac:dyDescent="0.25">
      <c r="A114" s="10">
        <v>2018</v>
      </c>
      <c r="B114" s="10" t="s">
        <v>55</v>
      </c>
      <c r="C114" s="10" t="s">
        <v>8</v>
      </c>
      <c r="D114" s="15">
        <v>40540.945470711027</v>
      </c>
      <c r="E114" s="19">
        <v>1.3311083374266128E-2</v>
      </c>
    </row>
    <row r="115" spans="1:5" x14ac:dyDescent="0.25">
      <c r="A115" s="10">
        <v>2018</v>
      </c>
      <c r="B115" s="10" t="s">
        <v>55</v>
      </c>
      <c r="C115" s="10" t="s">
        <v>9</v>
      </c>
      <c r="D115" s="15">
        <v>8141.5658038677884</v>
      </c>
      <c r="E115" s="19">
        <v>2.6731754761529359E-3</v>
      </c>
    </row>
    <row r="116" spans="1:5" x14ac:dyDescent="0.25">
      <c r="A116" s="10">
        <v>2018</v>
      </c>
      <c r="B116" s="10" t="s">
        <v>55</v>
      </c>
      <c r="C116" s="10" t="s">
        <v>10</v>
      </c>
      <c r="D116" s="15">
        <v>54243.271463133722</v>
      </c>
      <c r="E116" s="19">
        <v>1.781006092865698E-2</v>
      </c>
    </row>
    <row r="117" spans="1:5" x14ac:dyDescent="0.25">
      <c r="A117" s="10">
        <v>2018</v>
      </c>
      <c r="B117" s="10" t="s">
        <v>55</v>
      </c>
      <c r="C117" s="10" t="s">
        <v>11</v>
      </c>
      <c r="D117" s="15">
        <v>22758.031794317289</v>
      </c>
      <c r="E117" s="19">
        <v>7.4722988112650894E-3</v>
      </c>
    </row>
    <row r="118" spans="1:5" x14ac:dyDescent="0.25">
      <c r="A118" s="10">
        <v>2018</v>
      </c>
      <c r="B118" s="10" t="s">
        <v>55</v>
      </c>
      <c r="C118" s="10" t="s">
        <v>12</v>
      </c>
      <c r="D118" s="15">
        <v>5754.884693992044</v>
      </c>
      <c r="E118" s="19">
        <v>1.889540292698867E-3</v>
      </c>
    </row>
    <row r="119" spans="1:5" x14ac:dyDescent="0.25">
      <c r="A119" s="10">
        <v>2018</v>
      </c>
      <c r="B119" s="10" t="s">
        <v>55</v>
      </c>
      <c r="C119" s="10" t="s">
        <v>13</v>
      </c>
      <c r="D119" s="15">
        <v>4521.2400740719067</v>
      </c>
      <c r="E119" s="19">
        <v>1.4844893941736877E-3</v>
      </c>
    </row>
    <row r="120" spans="1:5" x14ac:dyDescent="0.25">
      <c r="A120" s="10">
        <v>2018</v>
      </c>
      <c r="B120" s="10" t="s">
        <v>55</v>
      </c>
      <c r="C120" s="10" t="s">
        <v>14</v>
      </c>
      <c r="D120" s="15">
        <v>15613.05817094072</v>
      </c>
      <c r="E120" s="19">
        <v>5.1263411996842609E-3</v>
      </c>
    </row>
    <row r="121" spans="1:5" x14ac:dyDescent="0.25">
      <c r="A121" s="10">
        <v>2018</v>
      </c>
      <c r="B121" s="10" t="s">
        <v>55</v>
      </c>
      <c r="C121" s="10" t="s">
        <v>70</v>
      </c>
      <c r="D121" s="17">
        <v>712362.69281862967</v>
      </c>
      <c r="E121" s="19">
        <v>0.23389487064814637</v>
      </c>
    </row>
    <row r="122" spans="1:5" x14ac:dyDescent="0.25">
      <c r="A122" s="10">
        <v>2018</v>
      </c>
      <c r="B122" s="10" t="s">
        <v>55</v>
      </c>
      <c r="C122" s="10" t="s">
        <v>15</v>
      </c>
      <c r="D122" s="15">
        <v>35556.777770155233</v>
      </c>
      <c r="E122" s="19">
        <v>1.1674597815206994E-2</v>
      </c>
    </row>
    <row r="123" spans="1:5" x14ac:dyDescent="0.25">
      <c r="A123" s="10">
        <v>2018</v>
      </c>
      <c r="B123" s="10" t="s">
        <v>55</v>
      </c>
      <c r="C123" s="10" t="s">
        <v>16</v>
      </c>
      <c r="D123" s="15">
        <v>16028.48383500463</v>
      </c>
      <c r="E123" s="19">
        <v>5.2627407233253555E-3</v>
      </c>
    </row>
    <row r="124" spans="1:5" x14ac:dyDescent="0.25">
      <c r="A124" s="10">
        <v>2018</v>
      </c>
      <c r="B124" s="10" t="s">
        <v>55</v>
      </c>
      <c r="C124" s="10" t="s">
        <v>17</v>
      </c>
      <c r="D124" s="15">
        <v>16931.31762523386</v>
      </c>
      <c r="E124" s="19">
        <v>5.559174260217784E-3</v>
      </c>
    </row>
    <row r="125" spans="1:5" x14ac:dyDescent="0.25">
      <c r="A125" s="10">
        <v>2018</v>
      </c>
      <c r="B125" s="10" t="s">
        <v>55</v>
      </c>
      <c r="C125" s="10" t="s">
        <v>18</v>
      </c>
      <c r="D125" s="15">
        <v>7861.1243625402994</v>
      </c>
      <c r="E125" s="19">
        <v>2.5810962371572281E-3</v>
      </c>
    </row>
    <row r="126" spans="1:5" x14ac:dyDescent="0.25">
      <c r="A126" s="10">
        <v>2018</v>
      </c>
      <c r="B126" s="10" t="s">
        <v>55</v>
      </c>
      <c r="C126" s="10" t="s">
        <v>19</v>
      </c>
      <c r="D126" s="15">
        <v>136837.43983675729</v>
      </c>
      <c r="E126" s="19">
        <v>4.4928763975278251E-2</v>
      </c>
    </row>
    <row r="127" spans="1:5" x14ac:dyDescent="0.25">
      <c r="A127" s="10">
        <v>2018</v>
      </c>
      <c r="B127" s="10" t="s">
        <v>55</v>
      </c>
      <c r="C127" s="10" t="s">
        <v>20</v>
      </c>
      <c r="D127" s="15">
        <v>84404.588956011881</v>
      </c>
      <c r="E127" s="19">
        <v>2.7713130705741072E-2</v>
      </c>
    </row>
    <row r="128" spans="1:5" x14ac:dyDescent="0.25">
      <c r="A128" s="10">
        <v>2018</v>
      </c>
      <c r="B128" s="10" t="s">
        <v>55</v>
      </c>
      <c r="C128" s="10" t="s">
        <v>21</v>
      </c>
      <c r="D128" s="15">
        <v>39649.363050348067</v>
      </c>
      <c r="E128" s="19">
        <v>1.3018344075892948E-2</v>
      </c>
    </row>
    <row r="129" spans="1:5" x14ac:dyDescent="0.25">
      <c r="A129" s="10">
        <v>2018</v>
      </c>
      <c r="B129" s="10" t="s">
        <v>55</v>
      </c>
      <c r="C129" s="10" t="s">
        <v>22</v>
      </c>
      <c r="D129" s="15">
        <v>16963.17918951267</v>
      </c>
      <c r="E129" s="19">
        <v>5.5696355835447445E-3</v>
      </c>
    </row>
    <row r="130" spans="1:5" x14ac:dyDescent="0.25">
      <c r="A130" s="10">
        <v>2018</v>
      </c>
      <c r="B130" s="10" t="s">
        <v>55</v>
      </c>
      <c r="C130" s="10" t="s">
        <v>23</v>
      </c>
      <c r="D130" s="15">
        <v>50677.332516546317</v>
      </c>
      <c r="E130" s="19">
        <v>1.6639232027790322E-2</v>
      </c>
    </row>
    <row r="131" spans="1:5" x14ac:dyDescent="0.25">
      <c r="A131" s="10">
        <v>2018</v>
      </c>
      <c r="B131" s="10" t="s">
        <v>55</v>
      </c>
      <c r="C131" s="10" t="s">
        <v>24</v>
      </c>
      <c r="D131" s="15">
        <v>23963.27613434329</v>
      </c>
      <c r="E131" s="19">
        <v>7.8680248534226133E-3</v>
      </c>
    </row>
    <row r="132" spans="1:5" x14ac:dyDescent="0.25">
      <c r="A132" s="10">
        <v>2018</v>
      </c>
      <c r="B132" s="10" t="s">
        <v>55</v>
      </c>
      <c r="C132" s="10" t="s">
        <v>25</v>
      </c>
      <c r="D132" s="15">
        <v>177511.4571458158</v>
      </c>
      <c r="E132" s="19">
        <v>5.8283539728063029E-2</v>
      </c>
    </row>
    <row r="133" spans="1:5" x14ac:dyDescent="0.25">
      <c r="A133" s="10">
        <v>2018</v>
      </c>
      <c r="B133" s="10" t="s">
        <v>55</v>
      </c>
      <c r="C133" s="10" t="s">
        <v>26</v>
      </c>
      <c r="D133" s="15">
        <v>95883.702408013589</v>
      </c>
      <c r="E133" s="19">
        <v>3.1482145819921016E-2</v>
      </c>
    </row>
    <row r="134" spans="1:5" x14ac:dyDescent="0.25">
      <c r="A134" s="10">
        <v>2018</v>
      </c>
      <c r="B134" s="10" t="s">
        <v>55</v>
      </c>
      <c r="C134" s="10" t="s">
        <v>27</v>
      </c>
      <c r="D134" s="15">
        <v>52304.737442525591</v>
      </c>
      <c r="E134" s="19">
        <v>1.7173568916135754E-2</v>
      </c>
    </row>
    <row r="135" spans="1:5" x14ac:dyDescent="0.25">
      <c r="A135" s="10">
        <v>2018</v>
      </c>
      <c r="B135" s="10" t="s">
        <v>55</v>
      </c>
      <c r="C135" s="10" t="s">
        <v>28</v>
      </c>
      <c r="D135" s="15">
        <v>35649.522064052057</v>
      </c>
      <c r="E135" s="19">
        <v>1.1705049177754518E-2</v>
      </c>
    </row>
    <row r="136" spans="1:5" x14ac:dyDescent="0.25">
      <c r="A136" s="10">
        <v>2018</v>
      </c>
      <c r="B136" s="10" t="s">
        <v>55</v>
      </c>
      <c r="C136" s="10" t="s">
        <v>29</v>
      </c>
      <c r="D136" s="15">
        <v>34719.95756006358</v>
      </c>
      <c r="E136" s="19">
        <v>1.1399838964458229E-2</v>
      </c>
    </row>
    <row r="137" spans="1:5" x14ac:dyDescent="0.25">
      <c r="A137" s="10">
        <v>2018</v>
      </c>
      <c r="B137" s="10" t="s">
        <v>55</v>
      </c>
      <c r="C137" s="10" t="s">
        <v>30</v>
      </c>
      <c r="D137" s="15">
        <v>22624.38099470298</v>
      </c>
      <c r="E137" s="19">
        <v>7.4284163384700569E-3</v>
      </c>
    </row>
    <row r="138" spans="1:5" x14ac:dyDescent="0.25">
      <c r="A138" s="10">
        <v>2018</v>
      </c>
      <c r="B138" s="10" t="s">
        <v>55</v>
      </c>
      <c r="C138" s="10" t="s">
        <v>31</v>
      </c>
      <c r="D138" s="15">
        <v>168174.30987118391</v>
      </c>
      <c r="E138" s="19">
        <v>5.5217810885103046E-2</v>
      </c>
    </row>
    <row r="139" spans="1:5" x14ac:dyDescent="0.25">
      <c r="A139" s="10">
        <v>2018</v>
      </c>
      <c r="B139" s="10" t="s">
        <v>55</v>
      </c>
      <c r="C139" s="10" t="s">
        <v>52</v>
      </c>
      <c r="D139" s="15">
        <v>72539.375293008241</v>
      </c>
      <c r="E139" s="19">
        <v>2.3817344692663833E-2</v>
      </c>
    </row>
    <row r="140" spans="1:5" x14ac:dyDescent="0.25">
      <c r="A140" s="10">
        <v>2018</v>
      </c>
      <c r="B140" s="10" t="s">
        <v>55</v>
      </c>
      <c r="C140" s="10" t="s">
        <v>71</v>
      </c>
      <c r="D140" s="17">
        <v>1544875.2494598255</v>
      </c>
      <c r="E140" s="19">
        <v>0.50723936034635508</v>
      </c>
    </row>
    <row r="141" spans="1:5" x14ac:dyDescent="0.25">
      <c r="A141" s="10">
        <v>2018</v>
      </c>
      <c r="B141" s="10" t="s">
        <v>55</v>
      </c>
      <c r="C141" s="10" t="s">
        <v>32</v>
      </c>
      <c r="D141" s="15">
        <v>298411.29058160499</v>
      </c>
      <c r="E141" s="19">
        <v>9.7979401383813725E-2</v>
      </c>
    </row>
    <row r="142" spans="1:5" x14ac:dyDescent="0.25">
      <c r="A142" s="10">
        <v>2018</v>
      </c>
      <c r="B142" s="10" t="s">
        <v>55</v>
      </c>
      <c r="C142" s="10" t="s">
        <v>33</v>
      </c>
      <c r="D142" s="15">
        <v>93579.694412962766</v>
      </c>
      <c r="E142" s="19">
        <v>3.0725655260536944E-2</v>
      </c>
    </row>
    <row r="143" spans="1:5" x14ac:dyDescent="0.25">
      <c r="A143" s="10">
        <v>2018</v>
      </c>
      <c r="B143" s="10" t="s">
        <v>55</v>
      </c>
      <c r="C143" s="10" t="s">
        <v>34</v>
      </c>
      <c r="D143" s="15">
        <v>53719.35934893159</v>
      </c>
      <c r="E143" s="19">
        <v>1.76380413136243E-2</v>
      </c>
    </row>
    <row r="144" spans="1:5" x14ac:dyDescent="0.25">
      <c r="A144" s="10">
        <v>2018</v>
      </c>
      <c r="B144" s="10" t="s">
        <v>55</v>
      </c>
      <c r="C144" s="10" t="s">
        <v>35</v>
      </c>
      <c r="D144" s="15">
        <v>27731.369634178711</v>
      </c>
      <c r="E144" s="19">
        <v>9.1052285287679738E-3</v>
      </c>
    </row>
    <row r="145" spans="1:5" x14ac:dyDescent="0.25">
      <c r="A145" s="10">
        <v>2018</v>
      </c>
      <c r="B145" s="10" t="s">
        <v>55</v>
      </c>
      <c r="C145" s="10" t="s">
        <v>36</v>
      </c>
      <c r="D145" s="15">
        <v>342704.53773209668</v>
      </c>
      <c r="E145" s="19">
        <v>0.11252250339812474</v>
      </c>
    </row>
    <row r="146" spans="1:5" x14ac:dyDescent="0.25">
      <c r="A146" s="10">
        <v>2018</v>
      </c>
      <c r="B146" s="10" t="s">
        <v>55</v>
      </c>
      <c r="C146" s="10" t="s">
        <v>37</v>
      </c>
      <c r="D146" s="15">
        <v>254948.01655887839</v>
      </c>
      <c r="E146" s="19">
        <v>8.3708810071308204E-2</v>
      </c>
    </row>
    <row r="147" spans="1:5" x14ac:dyDescent="0.25">
      <c r="A147" s="10">
        <v>2018</v>
      </c>
      <c r="B147" s="10" t="s">
        <v>55</v>
      </c>
      <c r="C147" s="10" t="s">
        <v>38</v>
      </c>
      <c r="D147" s="15">
        <v>850040.06179719209</v>
      </c>
      <c r="E147" s="19">
        <v>0.27909941425079227</v>
      </c>
    </row>
    <row r="148" spans="1:5" x14ac:dyDescent="0.25">
      <c r="A148" s="10">
        <v>2018</v>
      </c>
      <c r="B148" s="10" t="s">
        <v>55</v>
      </c>
      <c r="C148" s="10" t="s">
        <v>39</v>
      </c>
      <c r="D148" s="15">
        <v>388965.74287957518</v>
      </c>
      <c r="E148" s="19">
        <v>0.12771175839852905</v>
      </c>
    </row>
    <row r="149" spans="1:5" x14ac:dyDescent="0.25">
      <c r="A149" s="10">
        <v>2018</v>
      </c>
      <c r="B149" s="10" t="s">
        <v>55</v>
      </c>
      <c r="C149" s="10" t="s">
        <v>72</v>
      </c>
      <c r="D149" s="17">
        <v>362643.74740906805</v>
      </c>
      <c r="E149" s="19">
        <v>0.11906927924031344</v>
      </c>
    </row>
    <row r="150" spans="1:5" x14ac:dyDescent="0.25">
      <c r="A150" s="10">
        <v>2018</v>
      </c>
      <c r="B150" s="10" t="s">
        <v>55</v>
      </c>
      <c r="C150" s="10" t="s">
        <v>40</v>
      </c>
      <c r="D150" s="15">
        <v>147416.17132981171</v>
      </c>
      <c r="E150" s="19">
        <v>4.8402150578946736E-2</v>
      </c>
    </row>
    <row r="151" spans="1:5" x14ac:dyDescent="0.25">
      <c r="A151" s="10">
        <v>2018</v>
      </c>
      <c r="B151" s="10" t="s">
        <v>55</v>
      </c>
      <c r="C151" s="10" t="s">
        <v>41</v>
      </c>
      <c r="D151" s="15">
        <v>49755.687486201947</v>
      </c>
      <c r="E151" s="19">
        <v>1.6336622068946243E-2</v>
      </c>
    </row>
    <row r="152" spans="1:5" x14ac:dyDescent="0.25">
      <c r="A152" s="10">
        <v>2018</v>
      </c>
      <c r="B152" s="10" t="s">
        <v>55</v>
      </c>
      <c r="C152" s="10" t="s">
        <v>42</v>
      </c>
      <c r="D152" s="15">
        <v>93649.515046828121</v>
      </c>
      <c r="E152" s="19">
        <v>3.0748579942431627E-2</v>
      </c>
    </row>
    <row r="153" spans="1:5" x14ac:dyDescent="0.25">
      <c r="A153" s="10">
        <v>2018</v>
      </c>
      <c r="B153" s="10" t="s">
        <v>55</v>
      </c>
      <c r="C153" s="10" t="s">
        <v>43</v>
      </c>
      <c r="D153" s="15">
        <v>24496.805122877391</v>
      </c>
      <c r="E153" s="19">
        <v>8.0432020419787132E-3</v>
      </c>
    </row>
    <row r="154" spans="1:5" x14ac:dyDescent="0.25">
      <c r="A154" s="10">
        <v>2018</v>
      </c>
      <c r="B154" s="10" t="s">
        <v>55</v>
      </c>
      <c r="C154" s="10" t="s">
        <v>44</v>
      </c>
      <c r="D154" s="15">
        <v>121578.0610324282</v>
      </c>
      <c r="E154" s="19">
        <v>3.9918548718935062E-2</v>
      </c>
    </row>
    <row r="155" spans="1:5" x14ac:dyDescent="0.25">
      <c r="A155" s="10">
        <v>2018</v>
      </c>
      <c r="B155" s="10" t="s">
        <v>55</v>
      </c>
      <c r="C155" s="10" t="s">
        <v>45</v>
      </c>
      <c r="D155" s="15">
        <v>54616.055131541441</v>
      </c>
      <c r="E155" s="19">
        <v>1.7932459516877497E-2</v>
      </c>
    </row>
    <row r="156" spans="1:5" x14ac:dyDescent="0.25">
      <c r="A156" s="10">
        <v>2018</v>
      </c>
      <c r="B156" s="10" t="s">
        <v>55</v>
      </c>
      <c r="C156" s="10" t="s">
        <v>73</v>
      </c>
      <c r="D156" s="17">
        <v>276646.16999111068</v>
      </c>
      <c r="E156" s="19">
        <v>9.0833111837105115E-2</v>
      </c>
    </row>
    <row r="157" spans="1:5" x14ac:dyDescent="0.25">
      <c r="A157" s="10">
        <v>2018</v>
      </c>
      <c r="B157" s="10" t="s">
        <v>55</v>
      </c>
      <c r="C157" s="10" t="s">
        <v>46</v>
      </c>
      <c r="D157" s="15">
        <v>34555.34824511363</v>
      </c>
      <c r="E157" s="19">
        <v>1.1345791672515751E-2</v>
      </c>
    </row>
    <row r="158" spans="1:5" x14ac:dyDescent="0.25">
      <c r="A158" s="10">
        <v>2018</v>
      </c>
      <c r="B158" s="10" t="s">
        <v>55</v>
      </c>
      <c r="C158" s="10" t="s">
        <v>47</v>
      </c>
      <c r="D158" s="15">
        <v>45884.021808532023</v>
      </c>
      <c r="E158" s="19">
        <v>1.5065411838539027E-2</v>
      </c>
    </row>
    <row r="159" spans="1:5" x14ac:dyDescent="0.25">
      <c r="A159" s="10">
        <v>2018</v>
      </c>
      <c r="B159" s="10" t="s">
        <v>55</v>
      </c>
      <c r="C159" s="10" t="s">
        <v>48</v>
      </c>
      <c r="D159" s="15">
        <v>12439.14179667809</v>
      </c>
      <c r="E159" s="19">
        <v>4.0842277267441494E-3</v>
      </c>
    </row>
    <row r="160" spans="1:5" x14ac:dyDescent="0.25">
      <c r="A160" s="10">
        <v>2018</v>
      </c>
      <c r="B160" s="10" t="s">
        <v>55</v>
      </c>
      <c r="C160" s="10" t="s">
        <v>49</v>
      </c>
      <c r="D160" s="15">
        <v>119598.5076303661</v>
      </c>
      <c r="E160" s="19">
        <v>3.9268588534910803E-2</v>
      </c>
    </row>
    <row r="161" spans="1:5" x14ac:dyDescent="0.25">
      <c r="A161" s="10">
        <v>2018</v>
      </c>
      <c r="B161" s="10" t="s">
        <v>55</v>
      </c>
      <c r="C161" s="10" t="s">
        <v>50</v>
      </c>
      <c r="D161" s="15">
        <v>64246.626713168909</v>
      </c>
      <c r="E161" s="19">
        <v>2.1094530351103476E-2</v>
      </c>
    </row>
    <row r="162" spans="1:5" x14ac:dyDescent="0.25">
      <c r="A162" s="10">
        <v>2018</v>
      </c>
      <c r="B162" s="10" t="s">
        <v>55</v>
      </c>
      <c r="C162" s="10" t="s">
        <v>51</v>
      </c>
      <c r="D162" s="15">
        <v>76608.292307098935</v>
      </c>
      <c r="E162" s="19">
        <v>2.5153319791139536E-2</v>
      </c>
    </row>
    <row r="163" spans="1:5" x14ac:dyDescent="0.25">
      <c r="A163" s="10">
        <v>2018</v>
      </c>
      <c r="B163" s="10" t="s">
        <v>55</v>
      </c>
      <c r="C163" s="10" t="s">
        <v>4</v>
      </c>
      <c r="D163" s="15">
        <v>3045653.334956002</v>
      </c>
      <c r="E163" s="19">
        <v>1</v>
      </c>
    </row>
    <row r="164" spans="1:5" x14ac:dyDescent="0.25">
      <c r="A164" s="10">
        <v>2019</v>
      </c>
      <c r="B164" s="10" t="s">
        <v>55</v>
      </c>
      <c r="C164" s="10" t="s">
        <v>69</v>
      </c>
      <c r="D164" s="15">
        <v>151120.33311314174</v>
      </c>
      <c r="E164" s="19">
        <v>4.9780404406277318E-2</v>
      </c>
    </row>
    <row r="165" spans="1:5" x14ac:dyDescent="0.25">
      <c r="A165" s="10">
        <v>2019</v>
      </c>
      <c r="B165" s="10" t="s">
        <v>55</v>
      </c>
      <c r="C165" s="10" t="s">
        <v>5</v>
      </c>
      <c r="D165" s="15">
        <v>16211.710249177369</v>
      </c>
      <c r="E165" s="19">
        <v>5.3402839690488988E-3</v>
      </c>
    </row>
    <row r="166" spans="1:5" x14ac:dyDescent="0.25">
      <c r="A166" s="10">
        <v>2019</v>
      </c>
      <c r="B166" s="10" t="s">
        <v>55</v>
      </c>
      <c r="C166" s="10" t="s">
        <v>6</v>
      </c>
      <c r="D166" s="15">
        <v>6673.2055149442003</v>
      </c>
      <c r="E166" s="19">
        <v>2.1982142467315276E-3</v>
      </c>
    </row>
    <row r="167" spans="1:5" x14ac:dyDescent="0.25">
      <c r="A167" s="10">
        <v>2019</v>
      </c>
      <c r="B167" s="10" t="s">
        <v>55</v>
      </c>
      <c r="C167" s="10" t="s">
        <v>7</v>
      </c>
      <c r="D167" s="15">
        <v>37781.814922120859</v>
      </c>
      <c r="E167" s="19">
        <v>1.2445671520709092E-2</v>
      </c>
    </row>
    <row r="168" spans="1:5" x14ac:dyDescent="0.25">
      <c r="A168" s="10">
        <v>2019</v>
      </c>
      <c r="B168" s="10" t="s">
        <v>55</v>
      </c>
      <c r="C168" s="10" t="s">
        <v>8</v>
      </c>
      <c r="D168" s="15">
        <v>33124.145022605589</v>
      </c>
      <c r="E168" s="19">
        <v>1.0911392933490626E-2</v>
      </c>
    </row>
    <row r="169" spans="1:5" x14ac:dyDescent="0.25">
      <c r="A169" s="10">
        <v>2019</v>
      </c>
      <c r="B169" s="10" t="s">
        <v>55</v>
      </c>
      <c r="C169" s="10" t="s">
        <v>9</v>
      </c>
      <c r="D169" s="15">
        <v>10155.713507304899</v>
      </c>
      <c r="E169" s="19">
        <v>3.3453838739849013E-3</v>
      </c>
    </row>
    <row r="170" spans="1:5" x14ac:dyDescent="0.25">
      <c r="A170" s="10">
        <v>2019</v>
      </c>
      <c r="B170" s="10" t="s">
        <v>55</v>
      </c>
      <c r="C170" s="10" t="s">
        <v>10</v>
      </c>
      <c r="D170" s="15">
        <v>56919.269737513991</v>
      </c>
      <c r="E170" s="19">
        <v>1.8749722209267846E-2</v>
      </c>
    </row>
    <row r="171" spans="1:5" x14ac:dyDescent="0.25">
      <c r="A171" s="10">
        <v>2019</v>
      </c>
      <c r="B171" s="10" t="s">
        <v>55</v>
      </c>
      <c r="C171" s="10" t="s">
        <v>11</v>
      </c>
      <c r="D171" s="15">
        <v>22988.89336126206</v>
      </c>
      <c r="E171" s="19">
        <v>7.5727493766150926E-3</v>
      </c>
    </row>
    <row r="172" spans="1:5" x14ac:dyDescent="0.25">
      <c r="A172" s="10">
        <v>2019</v>
      </c>
      <c r="B172" s="10" t="s">
        <v>55</v>
      </c>
      <c r="C172" s="10" t="s">
        <v>12</v>
      </c>
      <c r="D172" s="15">
        <v>6296.2691897824652</v>
      </c>
      <c r="E172" s="19">
        <v>2.0740480123445319E-3</v>
      </c>
    </row>
    <row r="173" spans="1:5" x14ac:dyDescent="0.25">
      <c r="A173" s="10">
        <v>2019</v>
      </c>
      <c r="B173" s="10" t="s">
        <v>55</v>
      </c>
      <c r="C173" s="10" t="s">
        <v>13</v>
      </c>
      <c r="D173" s="15">
        <v>5535.2967083929452</v>
      </c>
      <c r="E173" s="19">
        <v>1.8233767950090241E-3</v>
      </c>
    </row>
    <row r="174" spans="1:5" x14ac:dyDescent="0.25">
      <c r="A174" s="10">
        <v>2019</v>
      </c>
      <c r="B174" s="10" t="s">
        <v>55</v>
      </c>
      <c r="C174" s="10" t="s">
        <v>14</v>
      </c>
      <c r="D174" s="15">
        <v>17082.349992297932</v>
      </c>
      <c r="E174" s="19">
        <v>5.6270805741905133E-3</v>
      </c>
    </row>
    <row r="175" spans="1:5" x14ac:dyDescent="0.25">
      <c r="A175" s="10">
        <v>2019</v>
      </c>
      <c r="B175" s="10" t="s">
        <v>55</v>
      </c>
      <c r="C175" s="10" t="s">
        <v>70</v>
      </c>
      <c r="D175" s="17">
        <v>695476.98013135837</v>
      </c>
      <c r="E175" s="19">
        <v>0.22909640690293576</v>
      </c>
    </row>
    <row r="176" spans="1:5" x14ac:dyDescent="0.25">
      <c r="A176" s="10">
        <v>2019</v>
      </c>
      <c r="B176" s="10" t="s">
        <v>55</v>
      </c>
      <c r="C176" s="10" t="s">
        <v>15</v>
      </c>
      <c r="D176" s="15">
        <v>38037.945496361448</v>
      </c>
      <c r="E176" s="19">
        <v>1.2530043248218206E-2</v>
      </c>
    </row>
    <row r="177" spans="1:5" x14ac:dyDescent="0.25">
      <c r="A177" s="10">
        <v>2019</v>
      </c>
      <c r="B177" s="10" t="s">
        <v>55</v>
      </c>
      <c r="C177" s="10" t="s">
        <v>16</v>
      </c>
      <c r="D177" s="15">
        <v>14060.062901558011</v>
      </c>
      <c r="E177" s="19">
        <v>4.6315118740059774E-3</v>
      </c>
    </row>
    <row r="178" spans="1:5" x14ac:dyDescent="0.25">
      <c r="A178" s="10">
        <v>2019</v>
      </c>
      <c r="B178" s="10" t="s">
        <v>55</v>
      </c>
      <c r="C178" s="10" t="s">
        <v>17</v>
      </c>
      <c r="D178" s="15">
        <v>12571.730276062801</v>
      </c>
      <c r="E178" s="19">
        <v>4.141241647214338E-3</v>
      </c>
    </row>
    <row r="179" spans="1:5" x14ac:dyDescent="0.25">
      <c r="A179" s="10">
        <v>2019</v>
      </c>
      <c r="B179" s="10" t="s">
        <v>55</v>
      </c>
      <c r="C179" s="10" t="s">
        <v>18</v>
      </c>
      <c r="D179" s="15">
        <v>5376.2686898483953</v>
      </c>
      <c r="E179" s="19">
        <v>1.7709915275073327E-3</v>
      </c>
    </row>
    <row r="180" spans="1:5" x14ac:dyDescent="0.25">
      <c r="A180" s="10">
        <v>2019</v>
      </c>
      <c r="B180" s="10" t="s">
        <v>55</v>
      </c>
      <c r="C180" s="10" t="s">
        <v>19</v>
      </c>
      <c r="D180" s="15">
        <v>140854.80478875441</v>
      </c>
      <c r="E180" s="19">
        <v>4.6398846538419122E-2</v>
      </c>
    </row>
    <row r="181" spans="1:5" x14ac:dyDescent="0.25">
      <c r="A181" s="10">
        <v>2019</v>
      </c>
      <c r="B181" s="10" t="s">
        <v>55</v>
      </c>
      <c r="C181" s="10" t="s">
        <v>20</v>
      </c>
      <c r="D181" s="15">
        <v>76778.955922307767</v>
      </c>
      <c r="E181" s="19">
        <v>2.5291682442512065E-2</v>
      </c>
    </row>
    <row r="182" spans="1:5" x14ac:dyDescent="0.25">
      <c r="A182" s="10">
        <v>2019</v>
      </c>
      <c r="B182" s="10" t="s">
        <v>55</v>
      </c>
      <c r="C182" s="10" t="s">
        <v>21</v>
      </c>
      <c r="D182" s="15">
        <v>42971.158651648839</v>
      </c>
      <c r="E182" s="19">
        <v>1.4155088275803696E-2</v>
      </c>
    </row>
    <row r="183" spans="1:5" x14ac:dyDescent="0.25">
      <c r="A183" s="10">
        <v>2019</v>
      </c>
      <c r="B183" s="10" t="s">
        <v>55</v>
      </c>
      <c r="C183" s="10" t="s">
        <v>22</v>
      </c>
      <c r="D183" s="15">
        <v>22596.93141616727</v>
      </c>
      <c r="E183" s="19">
        <v>7.4436335671357601E-3</v>
      </c>
    </row>
    <row r="184" spans="1:5" x14ac:dyDescent="0.25">
      <c r="A184" s="10">
        <v>2019</v>
      </c>
      <c r="B184" s="10" t="s">
        <v>55</v>
      </c>
      <c r="C184" s="10" t="s">
        <v>23</v>
      </c>
      <c r="D184" s="15">
        <v>54614.356436851711</v>
      </c>
      <c r="E184" s="19">
        <v>1.7990462923209549E-2</v>
      </c>
    </row>
    <row r="185" spans="1:5" x14ac:dyDescent="0.25">
      <c r="A185" s="10">
        <v>2019</v>
      </c>
      <c r="B185" s="10" t="s">
        <v>55</v>
      </c>
      <c r="C185" s="10" t="s">
        <v>24</v>
      </c>
      <c r="D185" s="15">
        <v>23897.148768830331</v>
      </c>
      <c r="E185" s="19">
        <v>7.8719369218085387E-3</v>
      </c>
    </row>
    <row r="186" spans="1:5" x14ac:dyDescent="0.25">
      <c r="A186" s="10">
        <v>2019</v>
      </c>
      <c r="B186" s="10" t="s">
        <v>55</v>
      </c>
      <c r="C186" s="10" t="s">
        <v>25</v>
      </c>
      <c r="D186" s="15">
        <v>148800.37778937561</v>
      </c>
      <c r="E186" s="19">
        <v>4.9016190141773879E-2</v>
      </c>
    </row>
    <row r="187" spans="1:5" x14ac:dyDescent="0.25">
      <c r="A187" s="10">
        <v>2019</v>
      </c>
      <c r="B187" s="10" t="s">
        <v>55</v>
      </c>
      <c r="C187" s="10" t="s">
        <v>26</v>
      </c>
      <c r="D187" s="15">
        <v>72326.950009693843</v>
      </c>
      <c r="E187" s="19">
        <v>2.3825151432531212E-2</v>
      </c>
    </row>
    <row r="188" spans="1:5" x14ac:dyDescent="0.25">
      <c r="A188" s="10">
        <v>2019</v>
      </c>
      <c r="B188" s="10" t="s">
        <v>55</v>
      </c>
      <c r="C188" s="10" t="s">
        <v>27</v>
      </c>
      <c r="D188" s="15">
        <v>65403.890931025308</v>
      </c>
      <c r="E188" s="19">
        <v>2.1544633162321684E-2</v>
      </c>
    </row>
    <row r="189" spans="1:5" x14ac:dyDescent="0.25">
      <c r="A189" s="10">
        <v>2019</v>
      </c>
      <c r="B189" s="10" t="s">
        <v>55</v>
      </c>
      <c r="C189" s="10" t="s">
        <v>28</v>
      </c>
      <c r="D189" s="15">
        <v>49061.952256078948</v>
      </c>
      <c r="E189" s="19">
        <v>1.6161450772084689E-2</v>
      </c>
    </row>
    <row r="190" spans="1:5" x14ac:dyDescent="0.25">
      <c r="A190" s="10">
        <v>2019</v>
      </c>
      <c r="B190" s="10" t="s">
        <v>55</v>
      </c>
      <c r="C190" s="10" t="s">
        <v>29</v>
      </c>
      <c r="D190" s="15">
        <v>43364.971882294019</v>
      </c>
      <c r="E190" s="19">
        <v>1.4284813915485698E-2</v>
      </c>
    </row>
    <row r="191" spans="1:5" x14ac:dyDescent="0.25">
      <c r="A191" s="10">
        <v>2019</v>
      </c>
      <c r="B191" s="10" t="s">
        <v>55</v>
      </c>
      <c r="C191" s="10" t="s">
        <v>30</v>
      </c>
      <c r="D191" s="15">
        <v>26937.267871720389</v>
      </c>
      <c r="E191" s="19">
        <v>8.8733796480617369E-3</v>
      </c>
    </row>
    <row r="192" spans="1:5" x14ac:dyDescent="0.25">
      <c r="A192" s="10">
        <v>2019</v>
      </c>
      <c r="B192" s="10" t="s">
        <v>55</v>
      </c>
      <c r="C192" s="10" t="s">
        <v>31</v>
      </c>
      <c r="D192" s="15">
        <v>148857.7438789843</v>
      </c>
      <c r="E192" s="19">
        <v>4.9035087050489597E-2</v>
      </c>
    </row>
    <row r="193" spans="1:5" x14ac:dyDescent="0.25">
      <c r="A193" s="10">
        <v>2019</v>
      </c>
      <c r="B193" s="10" t="s">
        <v>55</v>
      </c>
      <c r="C193" s="10" t="s">
        <v>52</v>
      </c>
      <c r="D193" s="15">
        <v>70717.194724809568</v>
      </c>
      <c r="E193" s="19">
        <v>2.3294883483633257E-2</v>
      </c>
    </row>
    <row r="194" spans="1:5" x14ac:dyDescent="0.25">
      <c r="A194" s="10">
        <v>2019</v>
      </c>
      <c r="B194" s="10" t="s">
        <v>55</v>
      </c>
      <c r="C194" s="10" t="s">
        <v>71</v>
      </c>
      <c r="D194" s="17">
        <v>1545710.2843784259</v>
      </c>
      <c r="E194" s="19">
        <v>0.50917094653101036</v>
      </c>
    </row>
    <row r="195" spans="1:5" x14ac:dyDescent="0.25">
      <c r="A195" s="10">
        <v>2019</v>
      </c>
      <c r="B195" s="10" t="s">
        <v>55</v>
      </c>
      <c r="C195" s="10" t="s">
        <v>32</v>
      </c>
      <c r="D195" s="15">
        <v>299285.17430279759</v>
      </c>
      <c r="E195" s="19">
        <v>9.8587243044535436E-2</v>
      </c>
    </row>
    <row r="196" spans="1:5" x14ac:dyDescent="0.25">
      <c r="A196" s="10">
        <v>2019</v>
      </c>
      <c r="B196" s="10" t="s">
        <v>55</v>
      </c>
      <c r="C196" s="10" t="s">
        <v>33</v>
      </c>
      <c r="D196" s="15">
        <v>81733.610769383333</v>
      </c>
      <c r="E196" s="19">
        <v>2.6923790557283649E-2</v>
      </c>
    </row>
    <row r="197" spans="1:5" x14ac:dyDescent="0.25">
      <c r="A197" s="10">
        <v>2019</v>
      </c>
      <c r="B197" s="10" t="s">
        <v>55</v>
      </c>
      <c r="C197" s="10" t="s">
        <v>34</v>
      </c>
      <c r="D197" s="15">
        <v>58993.488044704107</v>
      </c>
      <c r="E197" s="19">
        <v>1.9432988478152537E-2</v>
      </c>
    </row>
    <row r="198" spans="1:5" x14ac:dyDescent="0.25">
      <c r="A198" s="10">
        <v>2019</v>
      </c>
      <c r="B198" s="10" t="s">
        <v>55</v>
      </c>
      <c r="C198" s="10" t="s">
        <v>35</v>
      </c>
      <c r="D198" s="15">
        <v>28273.05973593373</v>
      </c>
      <c r="E198" s="19">
        <v>9.3134015685624703E-3</v>
      </c>
    </row>
    <row r="199" spans="1:5" x14ac:dyDescent="0.25">
      <c r="A199" s="10">
        <v>2019</v>
      </c>
      <c r="B199" s="10" t="s">
        <v>55</v>
      </c>
      <c r="C199" s="10" t="s">
        <v>36</v>
      </c>
      <c r="D199" s="15">
        <v>296978.04388776817</v>
      </c>
      <c r="E199" s="19">
        <v>9.7827253420953802E-2</v>
      </c>
    </row>
    <row r="200" spans="1:5" x14ac:dyDescent="0.25">
      <c r="A200" s="10">
        <v>2019</v>
      </c>
      <c r="B200" s="10" t="s">
        <v>55</v>
      </c>
      <c r="C200" s="10" t="s">
        <v>37</v>
      </c>
      <c r="D200" s="15">
        <v>216703.18493647981</v>
      </c>
      <c r="E200" s="19">
        <v>7.1383988904985804E-2</v>
      </c>
    </row>
    <row r="201" spans="1:5" x14ac:dyDescent="0.25">
      <c r="A201" s="10">
        <v>2019</v>
      </c>
      <c r="B201" s="10" t="s">
        <v>55</v>
      </c>
      <c r="C201" s="10" t="s">
        <v>38</v>
      </c>
      <c r="D201" s="15">
        <v>890453.57814315602</v>
      </c>
      <c r="E201" s="19">
        <v>0.29332346158736855</v>
      </c>
    </row>
    <row r="202" spans="1:5" x14ac:dyDescent="0.25">
      <c r="A202" s="10">
        <v>2019</v>
      </c>
      <c r="B202" s="10" t="s">
        <v>55</v>
      </c>
      <c r="C202" s="10" t="s">
        <v>39</v>
      </c>
      <c r="D202" s="15">
        <v>411288.69860763842</v>
      </c>
      <c r="E202" s="19">
        <v>0.13548221687078371</v>
      </c>
    </row>
    <row r="203" spans="1:5" x14ac:dyDescent="0.25">
      <c r="A203" s="10">
        <v>2019</v>
      </c>
      <c r="B203" s="10" t="s">
        <v>55</v>
      </c>
      <c r="C203" s="10" t="s">
        <v>72</v>
      </c>
      <c r="D203" s="17">
        <v>363299.42446856888</v>
      </c>
      <c r="E203" s="19">
        <v>0.11967411597136318</v>
      </c>
    </row>
    <row r="204" spans="1:5" x14ac:dyDescent="0.25">
      <c r="A204" s="10">
        <v>2019</v>
      </c>
      <c r="B204" s="10" t="s">
        <v>55</v>
      </c>
      <c r="C204" s="10" t="s">
        <v>40</v>
      </c>
      <c r="D204" s="15">
        <v>151819.67899111059</v>
      </c>
      <c r="E204" s="19">
        <v>5.0010775263116862E-2</v>
      </c>
    </row>
    <row r="205" spans="1:5" x14ac:dyDescent="0.25">
      <c r="A205" s="10">
        <v>2019</v>
      </c>
      <c r="B205" s="10" t="s">
        <v>55</v>
      </c>
      <c r="C205" s="10" t="s">
        <v>41</v>
      </c>
      <c r="D205" s="15">
        <v>51121.315477976372</v>
      </c>
      <c r="E205" s="19">
        <v>1.6839823641529833E-2</v>
      </c>
    </row>
    <row r="206" spans="1:5" x14ac:dyDescent="0.25">
      <c r="A206" s="10">
        <v>2019</v>
      </c>
      <c r="B206" s="10" t="s">
        <v>55</v>
      </c>
      <c r="C206" s="10" t="s">
        <v>42</v>
      </c>
      <c r="D206" s="15">
        <v>89900.712605520632</v>
      </c>
      <c r="E206" s="19">
        <v>2.9614107762485797E-2</v>
      </c>
    </row>
    <row r="207" spans="1:5" x14ac:dyDescent="0.25">
      <c r="A207" s="10">
        <v>2019</v>
      </c>
      <c r="B207" s="10" t="s">
        <v>55</v>
      </c>
      <c r="C207" s="10" t="s">
        <v>43</v>
      </c>
      <c r="D207" s="15">
        <v>24509.9002714423</v>
      </c>
      <c r="E207" s="19">
        <v>8.0737828082766468E-3</v>
      </c>
    </row>
    <row r="208" spans="1:5" x14ac:dyDescent="0.25">
      <c r="A208" s="10">
        <v>2019</v>
      </c>
      <c r="B208" s="10" t="s">
        <v>55</v>
      </c>
      <c r="C208" s="10" t="s">
        <v>44</v>
      </c>
      <c r="D208" s="15">
        <v>121579.0328719377</v>
      </c>
      <c r="E208" s="19">
        <v>4.004923294576053E-2</v>
      </c>
    </row>
    <row r="209" spans="1:5" x14ac:dyDescent="0.25">
      <c r="A209" s="10">
        <v>2019</v>
      </c>
      <c r="B209" s="10" t="s">
        <v>55</v>
      </c>
      <c r="C209" s="10" t="s">
        <v>45</v>
      </c>
      <c r="D209" s="15">
        <v>48849.357134861333</v>
      </c>
      <c r="E209" s="19">
        <v>1.6091420016520572E-2</v>
      </c>
    </row>
    <row r="210" spans="1:5" x14ac:dyDescent="0.25">
      <c r="A210" s="10">
        <v>2019</v>
      </c>
      <c r="B210" s="10" t="s">
        <v>55</v>
      </c>
      <c r="C210" s="10" t="s">
        <v>73</v>
      </c>
      <c r="D210" s="17">
        <v>280132.33992311801</v>
      </c>
      <c r="E210" s="19">
        <v>9.2278126188413384E-2</v>
      </c>
    </row>
    <row r="211" spans="1:5" x14ac:dyDescent="0.25">
      <c r="A211" s="10">
        <v>2019</v>
      </c>
      <c r="B211" s="10" t="s">
        <v>55</v>
      </c>
      <c r="C211" s="10" t="s">
        <v>46</v>
      </c>
      <c r="D211" s="15">
        <v>38689.407100691649</v>
      </c>
      <c r="E211" s="19">
        <v>1.274464059227276E-2</v>
      </c>
    </row>
    <row r="212" spans="1:5" x14ac:dyDescent="0.25">
      <c r="A212" s="10">
        <v>2019</v>
      </c>
      <c r="B212" s="10" t="s">
        <v>55</v>
      </c>
      <c r="C212" s="10" t="s">
        <v>47</v>
      </c>
      <c r="D212" s="15">
        <v>45351.091017096573</v>
      </c>
      <c r="E212" s="19">
        <v>1.4939059520248189E-2</v>
      </c>
    </row>
    <row r="213" spans="1:5" x14ac:dyDescent="0.25">
      <c r="A213" s="10">
        <v>2019</v>
      </c>
      <c r="B213" s="10" t="s">
        <v>55</v>
      </c>
      <c r="C213" s="10" t="s">
        <v>48</v>
      </c>
      <c r="D213" s="15">
        <v>12784.298589163451</v>
      </c>
      <c r="E213" s="19">
        <v>4.2112635719422841E-3</v>
      </c>
    </row>
    <row r="214" spans="1:5" x14ac:dyDescent="0.25">
      <c r="A214" s="10">
        <v>2019</v>
      </c>
      <c r="B214" s="10" t="s">
        <v>55</v>
      </c>
      <c r="C214" s="10" t="s">
        <v>49</v>
      </c>
      <c r="D214" s="15">
        <v>127805.4625990972</v>
      </c>
      <c r="E214" s="19">
        <v>4.2100275207513672E-2</v>
      </c>
    </row>
    <row r="215" spans="1:5" x14ac:dyDescent="0.25">
      <c r="A215" s="10">
        <v>2019</v>
      </c>
      <c r="B215" s="10" t="s">
        <v>55</v>
      </c>
      <c r="C215" s="10" t="s">
        <v>50</v>
      </c>
      <c r="D215" s="15">
        <v>52727.718009431577</v>
      </c>
      <c r="E215" s="19">
        <v>1.7368987163127136E-2</v>
      </c>
    </row>
    <row r="216" spans="1:5" x14ac:dyDescent="0.25">
      <c r="A216" s="10">
        <v>2019</v>
      </c>
      <c r="B216" s="10" t="s">
        <v>55</v>
      </c>
      <c r="C216" s="10" t="s">
        <v>51</v>
      </c>
      <c r="D216" s="15">
        <v>68286.379206232567</v>
      </c>
      <c r="E216" s="19">
        <v>2.2494150868378752E-2</v>
      </c>
    </row>
    <row r="217" spans="1:5" x14ac:dyDescent="0.25">
      <c r="A217" s="10">
        <v>2019</v>
      </c>
      <c r="B217" s="10" t="s">
        <v>55</v>
      </c>
      <c r="C217" s="10" t="s">
        <v>4</v>
      </c>
      <c r="D217" s="15">
        <v>3035739.3620146131</v>
      </c>
      <c r="E217" s="19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16375-FA19-4967-BACC-278EB6132447}">
  <sheetPr>
    <tabColor theme="6" tint="0.39997558519241921"/>
  </sheetPr>
  <dimension ref="A1:C217"/>
  <sheetViews>
    <sheetView workbookViewId="0">
      <selection activeCell="C2" sqref="C2:C109"/>
    </sheetView>
  </sheetViews>
  <sheetFormatPr defaultRowHeight="15" x14ac:dyDescent="0.25"/>
  <cols>
    <col min="1" max="1" width="5" bestFit="1" customWidth="1"/>
    <col min="2" max="2" width="71.28515625" bestFit="1" customWidth="1"/>
    <col min="3" max="3" width="10.140625" bestFit="1" customWidth="1"/>
  </cols>
  <sheetData>
    <row r="1" spans="1:3" x14ac:dyDescent="0.25">
      <c r="A1" s="11" t="s">
        <v>0</v>
      </c>
      <c r="B1" s="11" t="s">
        <v>79</v>
      </c>
      <c r="C1" s="11" t="s">
        <v>67</v>
      </c>
    </row>
    <row r="2" spans="1:3" x14ac:dyDescent="0.25">
      <c r="A2" s="10">
        <v>2016</v>
      </c>
      <c r="B2" s="10" t="s">
        <v>69</v>
      </c>
      <c r="C2" s="13">
        <v>5094950.7973041497</v>
      </c>
    </row>
    <row r="3" spans="1:3" x14ac:dyDescent="0.25">
      <c r="A3" s="10">
        <v>2016</v>
      </c>
      <c r="B3" s="10" t="s">
        <v>5</v>
      </c>
      <c r="C3" s="13">
        <v>577183.01070934802</v>
      </c>
    </row>
    <row r="4" spans="1:3" x14ac:dyDescent="0.25">
      <c r="A4" s="10">
        <v>2016</v>
      </c>
      <c r="B4" s="10" t="s">
        <v>6</v>
      </c>
      <c r="C4" s="13">
        <v>236868.610338053</v>
      </c>
    </row>
    <row r="5" spans="1:3" x14ac:dyDescent="0.25">
      <c r="A5" s="10">
        <v>2016</v>
      </c>
      <c r="B5" s="10" t="s">
        <v>7</v>
      </c>
      <c r="C5" s="13">
        <v>1049875.1211202801</v>
      </c>
    </row>
    <row r="6" spans="1:3" x14ac:dyDescent="0.25">
      <c r="A6" s="10">
        <v>2016</v>
      </c>
      <c r="B6" s="10" t="s">
        <v>8</v>
      </c>
      <c r="C6" s="13">
        <v>701651.59032049798</v>
      </c>
    </row>
    <row r="7" spans="1:3" x14ac:dyDescent="0.25">
      <c r="A7" s="10">
        <v>2016</v>
      </c>
      <c r="B7" s="10" t="s">
        <v>9</v>
      </c>
      <c r="C7" s="13">
        <v>137078.304188829</v>
      </c>
    </row>
    <row r="8" spans="1:3" x14ac:dyDescent="0.25">
      <c r="A8" s="10">
        <v>2016</v>
      </c>
      <c r="B8" s="10" t="s">
        <v>10</v>
      </c>
      <c r="C8" s="13">
        <v>2388202.01336199</v>
      </c>
    </row>
    <row r="9" spans="1:3" x14ac:dyDescent="0.25">
      <c r="A9" s="10">
        <v>2016</v>
      </c>
      <c r="B9" s="10" t="s">
        <v>11</v>
      </c>
      <c r="C9" s="13">
        <v>656098.630985433</v>
      </c>
    </row>
    <row r="10" spans="1:3" x14ac:dyDescent="0.25">
      <c r="A10" s="10">
        <v>2016</v>
      </c>
      <c r="B10" s="10" t="s">
        <v>12</v>
      </c>
      <c r="C10" s="13">
        <v>214123.64831278499</v>
      </c>
    </row>
    <row r="11" spans="1:3" x14ac:dyDescent="0.25">
      <c r="A11" s="10">
        <v>2016</v>
      </c>
      <c r="B11" s="10" t="s">
        <v>13</v>
      </c>
      <c r="C11" s="13">
        <v>158755.06991606101</v>
      </c>
    </row>
    <row r="12" spans="1:3" x14ac:dyDescent="0.25">
      <c r="A12" s="10">
        <v>2016</v>
      </c>
      <c r="B12" s="10" t="s">
        <v>14</v>
      </c>
      <c r="C12" s="13">
        <v>491620.08927285997</v>
      </c>
    </row>
    <row r="13" spans="1:3" x14ac:dyDescent="0.25">
      <c r="A13" s="10">
        <v>2016</v>
      </c>
      <c r="B13" s="10" t="s">
        <v>70</v>
      </c>
      <c r="C13" s="13">
        <v>18289645.564172901</v>
      </c>
    </row>
    <row r="14" spans="1:3" x14ac:dyDescent="0.25">
      <c r="A14" s="10">
        <v>2016</v>
      </c>
      <c r="B14" s="10" t="s">
        <v>15</v>
      </c>
      <c r="C14" s="13">
        <v>2054047.2730395701</v>
      </c>
    </row>
    <row r="15" spans="1:3" x14ac:dyDescent="0.25">
      <c r="A15" s="10">
        <v>2016</v>
      </c>
      <c r="B15" s="10" t="s">
        <v>16</v>
      </c>
      <c r="C15" s="13">
        <v>434663.54204792797</v>
      </c>
    </row>
    <row r="16" spans="1:3" x14ac:dyDescent="0.25">
      <c r="A16" s="10">
        <v>2016</v>
      </c>
      <c r="B16" s="10" t="s">
        <v>17</v>
      </c>
      <c r="C16" s="13">
        <v>1044118.58587363</v>
      </c>
    </row>
    <row r="17" spans="1:3" x14ac:dyDescent="0.25">
      <c r="A17" s="10">
        <v>2016</v>
      </c>
      <c r="B17" s="10" t="s">
        <v>18</v>
      </c>
      <c r="C17" s="13">
        <v>370790.68864031503</v>
      </c>
    </row>
    <row r="18" spans="1:3" x14ac:dyDescent="0.25">
      <c r="A18" s="10">
        <v>2016</v>
      </c>
      <c r="B18" s="10" t="s">
        <v>19</v>
      </c>
      <c r="C18" s="13">
        <v>2854628.7306389199</v>
      </c>
    </row>
    <row r="19" spans="1:3" x14ac:dyDescent="0.25">
      <c r="A19" s="10">
        <v>2016</v>
      </c>
      <c r="B19" s="10" t="s">
        <v>20</v>
      </c>
      <c r="C19" s="13">
        <v>1252144.0771562899</v>
      </c>
    </row>
    <row r="20" spans="1:3" x14ac:dyDescent="0.25">
      <c r="A20" s="10">
        <v>2016</v>
      </c>
      <c r="B20" s="10" t="s">
        <v>21</v>
      </c>
      <c r="C20" s="13">
        <v>1098578.1022925</v>
      </c>
    </row>
    <row r="21" spans="1:3" x14ac:dyDescent="0.25">
      <c r="A21" s="10">
        <v>2016</v>
      </c>
      <c r="B21" s="10" t="s">
        <v>22</v>
      </c>
      <c r="C21" s="13">
        <v>477544.17603013001</v>
      </c>
    </row>
    <row r="22" spans="1:3" x14ac:dyDescent="0.25">
      <c r="A22" s="10">
        <v>2016</v>
      </c>
      <c r="B22" s="10" t="s">
        <v>23</v>
      </c>
      <c r="C22" s="13">
        <v>1271466.12283255</v>
      </c>
    </row>
    <row r="23" spans="1:3" x14ac:dyDescent="0.25">
      <c r="A23" s="10">
        <v>2016</v>
      </c>
      <c r="B23" s="10" t="s">
        <v>24</v>
      </c>
      <c r="C23" s="13">
        <v>407711.55470412999</v>
      </c>
    </row>
    <row r="24" spans="1:3" x14ac:dyDescent="0.25">
      <c r="A24" s="10">
        <v>2016</v>
      </c>
      <c r="B24" s="10" t="s">
        <v>25</v>
      </c>
      <c r="C24" s="13">
        <v>3127661.9775754302</v>
      </c>
    </row>
    <row r="25" spans="1:3" x14ac:dyDescent="0.25">
      <c r="A25" s="10">
        <v>2016</v>
      </c>
      <c r="B25" s="10" t="s">
        <v>26</v>
      </c>
      <c r="C25" s="13">
        <v>1346021.4020003099</v>
      </c>
    </row>
    <row r="26" spans="1:3" x14ac:dyDescent="0.25">
      <c r="A26" s="10">
        <v>2016</v>
      </c>
      <c r="B26" s="10" t="s">
        <v>27</v>
      </c>
      <c r="C26" s="13">
        <v>1055731.8247624999</v>
      </c>
    </row>
    <row r="27" spans="1:3" x14ac:dyDescent="0.25">
      <c r="A27" s="10">
        <v>2016</v>
      </c>
      <c r="B27" s="10" t="s">
        <v>28</v>
      </c>
      <c r="C27" s="13">
        <v>419560.16631060903</v>
      </c>
    </row>
    <row r="28" spans="1:3" x14ac:dyDescent="0.25">
      <c r="A28" s="10">
        <v>2016</v>
      </c>
      <c r="B28" s="10" t="s">
        <v>29</v>
      </c>
      <c r="C28" s="13">
        <v>764685.71130426798</v>
      </c>
    </row>
    <row r="29" spans="1:3" x14ac:dyDescent="0.25">
      <c r="A29" s="10">
        <v>2016</v>
      </c>
      <c r="B29" s="10" t="s">
        <v>30</v>
      </c>
      <c r="C29" s="13">
        <v>324100.58365144301</v>
      </c>
    </row>
    <row r="30" spans="1:3" x14ac:dyDescent="0.25">
      <c r="A30" s="10">
        <v>2016</v>
      </c>
      <c r="B30" s="10" t="s">
        <v>31</v>
      </c>
      <c r="C30" s="13">
        <v>5018727.2358534802</v>
      </c>
    </row>
    <row r="31" spans="1:3" x14ac:dyDescent="0.25">
      <c r="A31" s="10">
        <v>2016</v>
      </c>
      <c r="B31" s="10" t="s">
        <v>52</v>
      </c>
      <c r="C31" s="13">
        <v>1375553.8145799299</v>
      </c>
    </row>
    <row r="32" spans="1:3" x14ac:dyDescent="0.25">
      <c r="A32" s="10">
        <v>2016</v>
      </c>
      <c r="B32" s="10" t="s">
        <v>71</v>
      </c>
      <c r="C32" s="13">
        <v>30282070.883790798</v>
      </c>
    </row>
    <row r="33" spans="1:3" x14ac:dyDescent="0.25">
      <c r="A33" s="10">
        <v>2016</v>
      </c>
      <c r="B33" s="10" t="s">
        <v>32</v>
      </c>
      <c r="C33" s="13">
        <v>7155234.3767959597</v>
      </c>
    </row>
    <row r="34" spans="1:3" x14ac:dyDescent="0.25">
      <c r="A34" s="10">
        <v>2016</v>
      </c>
      <c r="B34" s="10" t="s">
        <v>33</v>
      </c>
      <c r="C34" s="13">
        <v>1754223.49213843</v>
      </c>
    </row>
    <row r="35" spans="1:3" x14ac:dyDescent="0.25">
      <c r="A35" s="10">
        <v>2016</v>
      </c>
      <c r="B35" s="10" t="s">
        <v>34</v>
      </c>
      <c r="C35" s="13">
        <v>1357562.09442893</v>
      </c>
    </row>
    <row r="36" spans="1:3" x14ac:dyDescent="0.25">
      <c r="A36" s="10">
        <v>2016</v>
      </c>
      <c r="B36" s="10" t="s">
        <v>35</v>
      </c>
      <c r="C36" s="13">
        <v>667806.07872840704</v>
      </c>
    </row>
    <row r="37" spans="1:3" x14ac:dyDescent="0.25">
      <c r="A37" s="10">
        <v>2016</v>
      </c>
      <c r="B37" s="10" t="s">
        <v>36</v>
      </c>
      <c r="C37" s="13">
        <v>6325234.89657964</v>
      </c>
    </row>
    <row r="38" spans="1:3" x14ac:dyDescent="0.25">
      <c r="A38" s="10">
        <v>2016</v>
      </c>
      <c r="B38" s="10" t="s">
        <v>37</v>
      </c>
      <c r="C38" s="13">
        <v>4713962.7361813001</v>
      </c>
    </row>
    <row r="39" spans="1:3" x14ac:dyDescent="0.25">
      <c r="A39" s="10">
        <v>2016</v>
      </c>
      <c r="B39" s="10" t="s">
        <v>38</v>
      </c>
      <c r="C39" s="13">
        <v>15444039.5159862</v>
      </c>
    </row>
    <row r="40" spans="1:3" x14ac:dyDescent="0.25">
      <c r="A40" s="10">
        <v>2016</v>
      </c>
      <c r="B40" s="10" t="s">
        <v>39</v>
      </c>
      <c r="C40" s="13">
        <v>7354754.3846145896</v>
      </c>
    </row>
    <row r="41" spans="1:3" x14ac:dyDescent="0.25">
      <c r="A41" s="10">
        <v>2016</v>
      </c>
      <c r="B41" s="10" t="s">
        <v>72</v>
      </c>
      <c r="C41" s="13">
        <v>10459588.3432626</v>
      </c>
    </row>
    <row r="42" spans="1:3" x14ac:dyDescent="0.25">
      <c r="A42" s="10">
        <v>2016</v>
      </c>
      <c r="B42" s="10" t="s">
        <v>40</v>
      </c>
      <c r="C42" s="13">
        <v>3897339.9856939898</v>
      </c>
    </row>
    <row r="43" spans="1:3" x14ac:dyDescent="0.25">
      <c r="A43" s="10">
        <v>2016</v>
      </c>
      <c r="B43" s="10" t="s">
        <v>41</v>
      </c>
      <c r="C43" s="13">
        <v>1234977.6033070199</v>
      </c>
    </row>
    <row r="44" spans="1:3" x14ac:dyDescent="0.25">
      <c r="A44" s="10">
        <v>2016</v>
      </c>
      <c r="B44" s="10" t="s">
        <v>42</v>
      </c>
      <c r="C44" s="13">
        <v>2407995.2799368799</v>
      </c>
    </row>
    <row r="45" spans="1:3" x14ac:dyDescent="0.25">
      <c r="A45" s="10">
        <v>2016</v>
      </c>
      <c r="B45" s="10" t="s">
        <v>43</v>
      </c>
      <c r="C45" s="13">
        <v>366631.13548666501</v>
      </c>
    </row>
    <row r="46" spans="1:3" x14ac:dyDescent="0.25">
      <c r="A46" s="10">
        <v>2016</v>
      </c>
      <c r="B46" s="10" t="s">
        <v>44</v>
      </c>
      <c r="C46" s="13">
        <v>4154253.0776317501</v>
      </c>
    </row>
    <row r="47" spans="1:3" x14ac:dyDescent="0.25">
      <c r="A47" s="10">
        <v>2016</v>
      </c>
      <c r="B47" s="10" t="s">
        <v>45</v>
      </c>
      <c r="C47" s="13">
        <v>1572443.8097906299</v>
      </c>
    </row>
    <row r="48" spans="1:3" x14ac:dyDescent="0.25">
      <c r="A48" s="10">
        <v>2016</v>
      </c>
      <c r="B48" s="10" t="s">
        <v>73</v>
      </c>
      <c r="C48" s="13">
        <v>5308860.6763175298</v>
      </c>
    </row>
    <row r="49" spans="1:3" x14ac:dyDescent="0.25">
      <c r="A49" s="10">
        <v>2016</v>
      </c>
      <c r="B49" s="10" t="s">
        <v>46</v>
      </c>
      <c r="C49" s="13">
        <v>897822.18041675596</v>
      </c>
    </row>
    <row r="50" spans="1:3" x14ac:dyDescent="0.25">
      <c r="A50" s="10">
        <v>2016</v>
      </c>
      <c r="B50" s="10" t="s">
        <v>47</v>
      </c>
      <c r="C50" s="13">
        <v>1127751.0325835601</v>
      </c>
    </row>
    <row r="51" spans="1:3" x14ac:dyDescent="0.25">
      <c r="A51" s="10">
        <v>2016</v>
      </c>
      <c r="B51" s="10" t="s">
        <v>48</v>
      </c>
      <c r="C51" s="13">
        <v>304040.61696961999</v>
      </c>
    </row>
    <row r="52" spans="1:3" x14ac:dyDescent="0.25">
      <c r="A52" s="10">
        <v>2016</v>
      </c>
      <c r="B52" s="10" t="s">
        <v>49</v>
      </c>
      <c r="C52" s="13">
        <v>2301334.0027067801</v>
      </c>
    </row>
    <row r="53" spans="1:3" x14ac:dyDescent="0.25">
      <c r="A53" s="10">
        <v>2016</v>
      </c>
      <c r="B53" s="10" t="s">
        <v>50</v>
      </c>
      <c r="C53" s="13">
        <v>821254.60475052695</v>
      </c>
    </row>
    <row r="54" spans="1:3" x14ac:dyDescent="0.25">
      <c r="A54" s="10">
        <v>2016</v>
      </c>
      <c r="B54" s="10" t="s">
        <v>51</v>
      </c>
      <c r="C54" s="13">
        <v>981953.46061044396</v>
      </c>
    </row>
    <row r="55" spans="1:3" x14ac:dyDescent="0.25">
      <c r="A55" s="10">
        <v>2016</v>
      </c>
      <c r="B55" s="10" t="s">
        <v>4</v>
      </c>
      <c r="C55" s="13">
        <v>69435116.264847979</v>
      </c>
    </row>
    <row r="56" spans="1:3" x14ac:dyDescent="0.25">
      <c r="A56" s="10">
        <v>2017</v>
      </c>
      <c r="B56" s="10" t="s">
        <v>69</v>
      </c>
      <c r="C56" s="13">
        <v>5248210.4794688001</v>
      </c>
    </row>
    <row r="57" spans="1:3" x14ac:dyDescent="0.25">
      <c r="A57" s="10">
        <v>2017</v>
      </c>
      <c r="B57" s="10" t="s">
        <v>5</v>
      </c>
      <c r="C57" s="13">
        <v>592491.17006764805</v>
      </c>
    </row>
    <row r="58" spans="1:3" x14ac:dyDescent="0.25">
      <c r="A58" s="10">
        <v>2017</v>
      </c>
      <c r="B58" s="10" t="s">
        <v>6</v>
      </c>
      <c r="C58" s="13">
        <v>247212.73287924999</v>
      </c>
    </row>
    <row r="59" spans="1:3" x14ac:dyDescent="0.25">
      <c r="A59" s="10">
        <v>2017</v>
      </c>
      <c r="B59" s="10" t="s">
        <v>7</v>
      </c>
      <c r="C59" s="13">
        <v>1101353.5766334999</v>
      </c>
    </row>
    <row r="60" spans="1:3" x14ac:dyDescent="0.25">
      <c r="A60" s="10">
        <v>2017</v>
      </c>
      <c r="B60" s="10" t="s">
        <v>8</v>
      </c>
      <c r="C60" s="13">
        <v>732194.68307008303</v>
      </c>
    </row>
    <row r="61" spans="1:3" x14ac:dyDescent="0.25">
      <c r="A61" s="10">
        <v>2017</v>
      </c>
      <c r="B61" s="10" t="s">
        <v>9</v>
      </c>
      <c r="C61" s="13">
        <v>144820.74042853099</v>
      </c>
    </row>
    <row r="62" spans="1:3" x14ac:dyDescent="0.25">
      <c r="A62" s="10">
        <v>2017</v>
      </c>
      <c r="B62" s="10" t="s">
        <v>10</v>
      </c>
      <c r="C62" s="13">
        <v>2434171.5439343601</v>
      </c>
    </row>
    <row r="63" spans="1:3" x14ac:dyDescent="0.25">
      <c r="A63" s="10">
        <v>2017</v>
      </c>
      <c r="B63" s="10" t="s">
        <v>11</v>
      </c>
      <c r="C63" s="13">
        <v>669137.40128554194</v>
      </c>
    </row>
    <row r="64" spans="1:3" x14ac:dyDescent="0.25">
      <c r="A64" s="10">
        <v>2017</v>
      </c>
      <c r="B64" s="10" t="s">
        <v>12</v>
      </c>
      <c r="C64" s="13">
        <v>221988.34101427</v>
      </c>
    </row>
    <row r="65" spans="1:3" x14ac:dyDescent="0.25">
      <c r="A65" s="10">
        <v>2017</v>
      </c>
      <c r="B65" s="10" t="s">
        <v>13</v>
      </c>
      <c r="C65" s="13">
        <v>165644.725065865</v>
      </c>
    </row>
    <row r="66" spans="1:3" x14ac:dyDescent="0.25">
      <c r="A66" s="10">
        <v>2017</v>
      </c>
      <c r="B66" s="10" t="s">
        <v>14</v>
      </c>
      <c r="C66" s="13">
        <v>506172.37451123598</v>
      </c>
    </row>
    <row r="67" spans="1:3" x14ac:dyDescent="0.25">
      <c r="A67" s="10">
        <v>2017</v>
      </c>
      <c r="B67" s="10" t="s">
        <v>70</v>
      </c>
      <c r="C67" s="13">
        <v>18471118.293499101</v>
      </c>
    </row>
    <row r="68" spans="1:3" x14ac:dyDescent="0.25">
      <c r="A68" s="10">
        <v>2017</v>
      </c>
      <c r="B68" s="10" t="s">
        <v>15</v>
      </c>
      <c r="C68" s="13">
        <v>2082584.6203557299</v>
      </c>
    </row>
    <row r="69" spans="1:3" x14ac:dyDescent="0.25">
      <c r="A69" s="10">
        <v>2017</v>
      </c>
      <c r="B69" s="10" t="s">
        <v>16</v>
      </c>
      <c r="C69" s="13">
        <v>432340.63456219598</v>
      </c>
    </row>
    <row r="70" spans="1:3" x14ac:dyDescent="0.25">
      <c r="A70" s="10">
        <v>2017</v>
      </c>
      <c r="B70" s="10" t="s">
        <v>17</v>
      </c>
      <c r="C70" s="13">
        <v>1060436.8385800601</v>
      </c>
    </row>
    <row r="71" spans="1:3" x14ac:dyDescent="0.25">
      <c r="A71" s="10">
        <v>2017</v>
      </c>
      <c r="B71" s="10" t="s">
        <v>18</v>
      </c>
      <c r="C71" s="13">
        <v>373032.95715476898</v>
      </c>
    </row>
    <row r="72" spans="1:3" x14ac:dyDescent="0.25">
      <c r="A72" s="10">
        <v>2017</v>
      </c>
      <c r="B72" s="10" t="s">
        <v>19</v>
      </c>
      <c r="C72" s="13">
        <v>2883213.4534763601</v>
      </c>
    </row>
    <row r="73" spans="1:3" x14ac:dyDescent="0.25">
      <c r="A73" s="10">
        <v>2017</v>
      </c>
      <c r="B73" s="10" t="s">
        <v>20</v>
      </c>
      <c r="C73" s="13">
        <v>1258343.9232506501</v>
      </c>
    </row>
    <row r="74" spans="1:3" x14ac:dyDescent="0.25">
      <c r="A74" s="10">
        <v>2017</v>
      </c>
      <c r="B74" s="10" t="s">
        <v>21</v>
      </c>
      <c r="C74" s="13">
        <v>1103805.3330908299</v>
      </c>
    </row>
    <row r="75" spans="1:3" x14ac:dyDescent="0.25">
      <c r="A75" s="10">
        <v>2017</v>
      </c>
      <c r="B75" s="10" t="s">
        <v>22</v>
      </c>
      <c r="C75" s="13">
        <v>483888.560299467</v>
      </c>
    </row>
    <row r="76" spans="1:3" x14ac:dyDescent="0.25">
      <c r="A76" s="10">
        <v>2017</v>
      </c>
      <c r="B76" s="10" t="s">
        <v>23</v>
      </c>
      <c r="C76" s="13">
        <v>1289018.3661140299</v>
      </c>
    </row>
    <row r="77" spans="1:3" x14ac:dyDescent="0.25">
      <c r="A77" s="10">
        <v>2017</v>
      </c>
      <c r="B77" s="10" t="s">
        <v>24</v>
      </c>
      <c r="C77" s="13">
        <v>416036.72985743103</v>
      </c>
    </row>
    <row r="78" spans="1:3" x14ac:dyDescent="0.25">
      <c r="A78" s="10">
        <v>2017</v>
      </c>
      <c r="B78" s="10" t="s">
        <v>25</v>
      </c>
      <c r="C78" s="13">
        <v>3118018.3434362202</v>
      </c>
    </row>
    <row r="79" spans="1:3" x14ac:dyDescent="0.25">
      <c r="A79" s="10">
        <v>2017</v>
      </c>
      <c r="B79" s="10" t="s">
        <v>26</v>
      </c>
      <c r="C79" s="13">
        <v>1366492.39602941</v>
      </c>
    </row>
    <row r="80" spans="1:3" x14ac:dyDescent="0.25">
      <c r="A80" s="10">
        <v>2017</v>
      </c>
      <c r="B80" s="10" t="s">
        <v>27</v>
      </c>
      <c r="C80" s="13">
        <v>1087636.82850511</v>
      </c>
    </row>
    <row r="81" spans="1:3" x14ac:dyDescent="0.25">
      <c r="A81" s="10">
        <v>2017</v>
      </c>
      <c r="B81" s="10" t="s">
        <v>28</v>
      </c>
      <c r="C81" s="13">
        <v>448960.00890555599</v>
      </c>
    </row>
    <row r="82" spans="1:3" x14ac:dyDescent="0.25">
      <c r="A82" s="10">
        <v>2017</v>
      </c>
      <c r="B82" s="10" t="s">
        <v>29</v>
      </c>
      <c r="C82" s="13">
        <v>779520.03300834505</v>
      </c>
    </row>
    <row r="83" spans="1:3" x14ac:dyDescent="0.25">
      <c r="A83" s="10">
        <v>2017</v>
      </c>
      <c r="B83" s="10" t="s">
        <v>30</v>
      </c>
      <c r="C83" s="13">
        <v>322518.07131963898</v>
      </c>
    </row>
    <row r="84" spans="1:3" x14ac:dyDescent="0.25">
      <c r="A84" s="10">
        <v>2017</v>
      </c>
      <c r="B84" s="10" t="s">
        <v>31</v>
      </c>
      <c r="C84" s="13">
        <v>5066884.4769324102</v>
      </c>
    </row>
    <row r="85" spans="1:3" x14ac:dyDescent="0.25">
      <c r="A85" s="10">
        <v>2017</v>
      </c>
      <c r="B85" s="10" t="s">
        <v>52</v>
      </c>
      <c r="C85" s="13">
        <v>1417704.5648886799</v>
      </c>
    </row>
    <row r="86" spans="1:3" x14ac:dyDescent="0.25">
      <c r="A86" s="10">
        <v>2017</v>
      </c>
      <c r="B86" s="10" t="s">
        <v>71</v>
      </c>
      <c r="C86" s="13">
        <v>30430443.141001001</v>
      </c>
    </row>
    <row r="87" spans="1:3" x14ac:dyDescent="0.25">
      <c r="A87" s="10">
        <v>2017</v>
      </c>
      <c r="B87" s="10" t="s">
        <v>32</v>
      </c>
      <c r="C87" s="13">
        <v>7251713.7802902199</v>
      </c>
    </row>
    <row r="88" spans="1:3" x14ac:dyDescent="0.25">
      <c r="A88" s="10">
        <v>2017</v>
      </c>
      <c r="B88" s="10" t="s">
        <v>33</v>
      </c>
      <c r="C88" s="13">
        <v>1834138.4922678201</v>
      </c>
    </row>
    <row r="89" spans="1:3" x14ac:dyDescent="0.25">
      <c r="A89" s="10">
        <v>2017</v>
      </c>
      <c r="B89" s="10" t="s">
        <v>34</v>
      </c>
      <c r="C89" s="13">
        <v>1352352.9467752201</v>
      </c>
    </row>
    <row r="90" spans="1:3" x14ac:dyDescent="0.25">
      <c r="A90" s="10">
        <v>2017</v>
      </c>
      <c r="B90" s="10" t="s">
        <v>35</v>
      </c>
      <c r="C90" s="13">
        <v>661124.62345866696</v>
      </c>
    </row>
    <row r="91" spans="1:3" x14ac:dyDescent="0.25">
      <c r="A91" s="10">
        <v>2017</v>
      </c>
      <c r="B91" s="10" t="s">
        <v>36</v>
      </c>
      <c r="C91" s="13">
        <v>6358394.4771626201</v>
      </c>
    </row>
    <row r="92" spans="1:3" x14ac:dyDescent="0.25">
      <c r="A92" s="10">
        <v>2017</v>
      </c>
      <c r="B92" s="10" t="s">
        <v>37</v>
      </c>
      <c r="C92" s="13">
        <v>4725491.19618499</v>
      </c>
    </row>
    <row r="93" spans="1:3" x14ac:dyDescent="0.25">
      <c r="A93" s="10">
        <v>2017</v>
      </c>
      <c r="B93" s="10" t="s">
        <v>38</v>
      </c>
      <c r="C93" s="13">
        <v>15467981.9367729</v>
      </c>
    </row>
    <row r="94" spans="1:3" x14ac:dyDescent="0.25">
      <c r="A94" s="10">
        <v>2017</v>
      </c>
      <c r="B94" s="10" t="s">
        <v>39</v>
      </c>
      <c r="C94" s="13">
        <v>7327277.4378643902</v>
      </c>
    </row>
    <row r="95" spans="1:3" x14ac:dyDescent="0.25">
      <c r="A95" s="10">
        <v>2017</v>
      </c>
      <c r="B95" s="10" t="s">
        <v>72</v>
      </c>
      <c r="C95" s="13">
        <v>10575942.162939399</v>
      </c>
    </row>
    <row r="96" spans="1:3" x14ac:dyDescent="0.25">
      <c r="A96" s="10">
        <v>2017</v>
      </c>
      <c r="B96" s="10" t="s">
        <v>40</v>
      </c>
      <c r="C96" s="13">
        <v>3911431.3827051702</v>
      </c>
    </row>
    <row r="97" spans="1:3" x14ac:dyDescent="0.25">
      <c r="A97" s="10">
        <v>2017</v>
      </c>
      <c r="B97" s="10" t="s">
        <v>41</v>
      </c>
      <c r="C97" s="13">
        <v>1235011.4961576301</v>
      </c>
    </row>
    <row r="98" spans="1:3" x14ac:dyDescent="0.25">
      <c r="A98" s="10">
        <v>2017</v>
      </c>
      <c r="B98" s="10" t="s">
        <v>42</v>
      </c>
      <c r="C98" s="13">
        <v>2463571.7350773299</v>
      </c>
    </row>
    <row r="99" spans="1:3" x14ac:dyDescent="0.25">
      <c r="A99" s="10">
        <v>2017</v>
      </c>
      <c r="B99" s="10" t="s">
        <v>43</v>
      </c>
      <c r="C99" s="13">
        <v>382997.15020339697</v>
      </c>
    </row>
    <row r="100" spans="1:3" x14ac:dyDescent="0.25">
      <c r="A100" s="10">
        <v>2017</v>
      </c>
      <c r="B100" s="10" t="s">
        <v>44</v>
      </c>
      <c r="C100" s="13">
        <v>4200939.04515687</v>
      </c>
    </row>
    <row r="101" spans="1:3" x14ac:dyDescent="0.25">
      <c r="A101" s="10">
        <v>2017</v>
      </c>
      <c r="B101" s="10" t="s">
        <v>45</v>
      </c>
      <c r="C101" s="13">
        <v>1596899.4945052201</v>
      </c>
    </row>
    <row r="102" spans="1:3" x14ac:dyDescent="0.25">
      <c r="A102" s="10">
        <v>2017</v>
      </c>
      <c r="B102" s="10" t="s">
        <v>73</v>
      </c>
      <c r="C102" s="13">
        <v>5434391.2643644596</v>
      </c>
    </row>
    <row r="103" spans="1:3" x14ac:dyDescent="0.25">
      <c r="A103" s="10">
        <v>2017</v>
      </c>
      <c r="B103" s="10" t="s">
        <v>46</v>
      </c>
      <c r="C103" s="13">
        <v>910728.07694728102</v>
      </c>
    </row>
    <row r="104" spans="1:3" x14ac:dyDescent="0.25">
      <c r="A104" s="10">
        <v>2017</v>
      </c>
      <c r="B104" s="10" t="s">
        <v>47</v>
      </c>
      <c r="C104" s="13">
        <v>1146867.7931540799</v>
      </c>
    </row>
    <row r="105" spans="1:3" x14ac:dyDescent="0.25">
      <c r="A105" s="10">
        <v>2017</v>
      </c>
      <c r="B105" s="10" t="s">
        <v>48</v>
      </c>
      <c r="C105" s="13">
        <v>312023.30677196599</v>
      </c>
    </row>
    <row r="106" spans="1:3" x14ac:dyDescent="0.25">
      <c r="A106" s="10">
        <v>2017</v>
      </c>
      <c r="B106" s="10" t="s">
        <v>49</v>
      </c>
      <c r="C106" s="13">
        <v>2371192.2080622301</v>
      </c>
    </row>
    <row r="107" spans="1:3" x14ac:dyDescent="0.25">
      <c r="A107" s="10">
        <v>2017</v>
      </c>
      <c r="B107" s="10" t="s">
        <v>50</v>
      </c>
      <c r="C107" s="13">
        <v>869047.43831965898</v>
      </c>
    </row>
    <row r="108" spans="1:3" x14ac:dyDescent="0.25">
      <c r="A108" s="10">
        <v>2017</v>
      </c>
      <c r="B108" s="10" t="s">
        <v>51</v>
      </c>
      <c r="C108" s="13">
        <v>1005603.18620086</v>
      </c>
    </row>
    <row r="109" spans="1:3" x14ac:dyDescent="0.25">
      <c r="A109" s="10">
        <v>2017</v>
      </c>
      <c r="B109" s="10" t="s">
        <v>4</v>
      </c>
      <c r="C109" s="13">
        <v>70160105.341272652</v>
      </c>
    </row>
    <row r="110" spans="1:3" x14ac:dyDescent="0.25">
      <c r="A110" s="10">
        <v>2018</v>
      </c>
      <c r="B110" s="10" t="s">
        <v>69</v>
      </c>
      <c r="C110" s="13">
        <v>5414052.5679390701</v>
      </c>
    </row>
    <row r="111" spans="1:3" x14ac:dyDescent="0.25">
      <c r="A111" s="10">
        <v>2018</v>
      </c>
      <c r="B111" s="10" t="s">
        <v>5</v>
      </c>
      <c r="C111" s="13">
        <v>603198.75649189204</v>
      </c>
    </row>
    <row r="112" spans="1:3" x14ac:dyDescent="0.25">
      <c r="A112" s="10">
        <v>2018</v>
      </c>
      <c r="B112" s="10" t="s">
        <v>6</v>
      </c>
      <c r="C112" s="13">
        <v>264496.74909768603</v>
      </c>
    </row>
    <row r="113" spans="1:3" x14ac:dyDescent="0.25">
      <c r="A113" s="10">
        <v>2018</v>
      </c>
      <c r="B113" s="10" t="s">
        <v>7</v>
      </c>
      <c r="C113" s="13">
        <v>1126087.82372955</v>
      </c>
    </row>
    <row r="114" spans="1:3" x14ac:dyDescent="0.25">
      <c r="A114" s="10">
        <v>2018</v>
      </c>
      <c r="B114" s="10" t="s">
        <v>8</v>
      </c>
      <c r="C114" s="13">
        <v>774371.01967959304</v>
      </c>
    </row>
    <row r="115" spans="1:3" x14ac:dyDescent="0.25">
      <c r="A115" s="10">
        <v>2018</v>
      </c>
      <c r="B115" s="10" t="s">
        <v>9</v>
      </c>
      <c r="C115" s="13">
        <v>156328.51985896399</v>
      </c>
    </row>
    <row r="116" spans="1:3" x14ac:dyDescent="0.25">
      <c r="A116" s="10">
        <v>2018</v>
      </c>
      <c r="B116" s="10" t="s">
        <v>10</v>
      </c>
      <c r="C116" s="13">
        <v>2513170.6649966198</v>
      </c>
    </row>
    <row r="117" spans="1:3" x14ac:dyDescent="0.25">
      <c r="A117" s="10">
        <v>2018</v>
      </c>
      <c r="B117" s="10" t="s">
        <v>11</v>
      </c>
      <c r="C117" s="13">
        <v>695632.72835270199</v>
      </c>
    </row>
    <row r="118" spans="1:3" x14ac:dyDescent="0.25">
      <c r="A118" s="10">
        <v>2018</v>
      </c>
      <c r="B118" s="10" t="s">
        <v>12</v>
      </c>
      <c r="C118" s="13">
        <v>225385.981628204</v>
      </c>
    </row>
    <row r="119" spans="1:3" x14ac:dyDescent="0.25">
      <c r="A119" s="10">
        <v>2018</v>
      </c>
      <c r="B119" s="10" t="s">
        <v>13</v>
      </c>
      <c r="C119" s="13">
        <v>168868.79382606701</v>
      </c>
    </row>
    <row r="120" spans="1:3" x14ac:dyDescent="0.25">
      <c r="A120" s="10">
        <v>2018</v>
      </c>
      <c r="B120" s="10" t="s">
        <v>14</v>
      </c>
      <c r="C120" s="13">
        <v>525384.07213615696</v>
      </c>
    </row>
    <row r="121" spans="1:3" x14ac:dyDescent="0.25">
      <c r="A121" s="10">
        <v>2018</v>
      </c>
      <c r="B121" s="10" t="s">
        <v>70</v>
      </c>
      <c r="C121" s="13">
        <v>18790901.2140598</v>
      </c>
    </row>
    <row r="122" spans="1:3" x14ac:dyDescent="0.25">
      <c r="A122" s="10">
        <v>2018</v>
      </c>
      <c r="B122" s="10" t="s">
        <v>15</v>
      </c>
      <c r="C122" s="13">
        <v>2098504.12665832</v>
      </c>
    </row>
    <row r="123" spans="1:3" x14ac:dyDescent="0.25">
      <c r="A123" s="10">
        <v>2018</v>
      </c>
      <c r="B123" s="10" t="s">
        <v>16</v>
      </c>
      <c r="C123" s="13">
        <v>448511.22946698603</v>
      </c>
    </row>
    <row r="124" spans="1:3" x14ac:dyDescent="0.25">
      <c r="A124" s="10">
        <v>2018</v>
      </c>
      <c r="B124" s="10" t="s">
        <v>17</v>
      </c>
      <c r="C124" s="13">
        <v>1050802.4389641499</v>
      </c>
    </row>
    <row r="125" spans="1:3" x14ac:dyDescent="0.25">
      <c r="A125" s="10">
        <v>2018</v>
      </c>
      <c r="B125" s="10" t="s">
        <v>18</v>
      </c>
      <c r="C125" s="13">
        <v>373496.168637603</v>
      </c>
    </row>
    <row r="126" spans="1:3" x14ac:dyDescent="0.25">
      <c r="A126" s="10">
        <v>2018</v>
      </c>
      <c r="B126" s="10" t="s">
        <v>19</v>
      </c>
      <c r="C126" s="13">
        <v>2992517.0002481099</v>
      </c>
    </row>
    <row r="127" spans="1:3" x14ac:dyDescent="0.25">
      <c r="A127" s="10">
        <v>2018</v>
      </c>
      <c r="B127" s="10" t="s">
        <v>20</v>
      </c>
      <c r="C127" s="13">
        <v>1337932.75378206</v>
      </c>
    </row>
    <row r="128" spans="1:3" x14ac:dyDescent="0.25">
      <c r="A128" s="10">
        <v>2018</v>
      </c>
      <c r="B128" s="10" t="s">
        <v>21</v>
      </c>
      <c r="C128" s="13">
        <v>1119630.5485185899</v>
      </c>
    </row>
    <row r="129" spans="1:3" x14ac:dyDescent="0.25">
      <c r="A129" s="10">
        <v>2018</v>
      </c>
      <c r="B129" s="10" t="s">
        <v>22</v>
      </c>
      <c r="C129" s="13">
        <v>480929.96107759199</v>
      </c>
    </row>
    <row r="130" spans="1:3" x14ac:dyDescent="0.25">
      <c r="A130" s="10">
        <v>2018</v>
      </c>
      <c r="B130" s="10" t="s">
        <v>23</v>
      </c>
      <c r="C130" s="13">
        <v>1323305.33517347</v>
      </c>
    </row>
    <row r="131" spans="1:3" x14ac:dyDescent="0.25">
      <c r="A131" s="10">
        <v>2018</v>
      </c>
      <c r="B131" s="10" t="s">
        <v>24</v>
      </c>
      <c r="C131" s="13">
        <v>418132.501929369</v>
      </c>
    </row>
    <row r="132" spans="1:3" x14ac:dyDescent="0.25">
      <c r="A132" s="10">
        <v>2018</v>
      </c>
      <c r="B132" s="10" t="s">
        <v>25</v>
      </c>
      <c r="C132" s="13">
        <v>3189220.4863829901</v>
      </c>
    </row>
    <row r="133" spans="1:3" x14ac:dyDescent="0.25">
      <c r="A133" s="10">
        <v>2018</v>
      </c>
      <c r="B133" s="10" t="s">
        <v>26</v>
      </c>
      <c r="C133" s="13">
        <v>1387371.05060641</v>
      </c>
    </row>
    <row r="134" spans="1:3" x14ac:dyDescent="0.25">
      <c r="A134" s="10">
        <v>2018</v>
      </c>
      <c r="B134" s="10" t="s">
        <v>27</v>
      </c>
      <c r="C134" s="13">
        <v>1122023.96329371</v>
      </c>
    </row>
    <row r="135" spans="1:3" x14ac:dyDescent="0.25">
      <c r="A135" s="10">
        <v>2018</v>
      </c>
      <c r="B135" s="10" t="s">
        <v>28</v>
      </c>
      <c r="C135" s="13">
        <v>476256.80072492</v>
      </c>
    </row>
    <row r="136" spans="1:3" x14ac:dyDescent="0.25">
      <c r="A136" s="10">
        <v>2018</v>
      </c>
      <c r="B136" s="10" t="s">
        <v>29</v>
      </c>
      <c r="C136" s="13">
        <v>777800.80800819199</v>
      </c>
    </row>
    <row r="137" spans="1:3" x14ac:dyDescent="0.25">
      <c r="A137" s="10">
        <v>2018</v>
      </c>
      <c r="B137" s="10" t="s">
        <v>30</v>
      </c>
      <c r="C137" s="13">
        <v>322894.326974558</v>
      </c>
    </row>
    <row r="138" spans="1:3" x14ac:dyDescent="0.25">
      <c r="A138" s="10">
        <v>2018</v>
      </c>
      <c r="B138" s="10" t="s">
        <v>31</v>
      </c>
      <c r="C138" s="13">
        <v>5117096.5068122204</v>
      </c>
    </row>
    <row r="139" spans="1:3" x14ac:dyDescent="0.25">
      <c r="A139" s="10">
        <v>2018</v>
      </c>
      <c r="B139" s="10" t="s">
        <v>52</v>
      </c>
      <c r="C139" s="13">
        <v>1423706.39854913</v>
      </c>
    </row>
    <row r="140" spans="1:3" x14ac:dyDescent="0.25">
      <c r="A140" s="10">
        <v>2018</v>
      </c>
      <c r="B140" s="10" t="s">
        <v>71</v>
      </c>
      <c r="C140" s="13">
        <v>31197034.960914899</v>
      </c>
    </row>
    <row r="141" spans="1:3" x14ac:dyDescent="0.25">
      <c r="A141" s="10">
        <v>2018</v>
      </c>
      <c r="B141" s="10" t="s">
        <v>32</v>
      </c>
      <c r="C141" s="13">
        <v>7420492.1986151095</v>
      </c>
    </row>
    <row r="142" spans="1:3" x14ac:dyDescent="0.25">
      <c r="A142" s="10">
        <v>2018</v>
      </c>
      <c r="B142" s="10" t="s">
        <v>33</v>
      </c>
      <c r="C142" s="13">
        <v>1872601.8265204099</v>
      </c>
    </row>
    <row r="143" spans="1:3" x14ac:dyDescent="0.25">
      <c r="A143" s="10">
        <v>2018</v>
      </c>
      <c r="B143" s="10" t="s">
        <v>34</v>
      </c>
      <c r="C143" s="13">
        <v>1400448.03274976</v>
      </c>
    </row>
    <row r="144" spans="1:3" x14ac:dyDescent="0.25">
      <c r="A144" s="10">
        <v>2018</v>
      </c>
      <c r="B144" s="10" t="s">
        <v>35</v>
      </c>
      <c r="C144" s="13">
        <v>694855.44623783499</v>
      </c>
    </row>
    <row r="145" spans="1:3" x14ac:dyDescent="0.25">
      <c r="A145" s="10">
        <v>2018</v>
      </c>
      <c r="B145" s="10" t="s">
        <v>36</v>
      </c>
      <c r="C145" s="13">
        <v>6441437.7029128596</v>
      </c>
    </row>
    <row r="146" spans="1:3" x14ac:dyDescent="0.25">
      <c r="A146" s="10">
        <v>2018</v>
      </c>
      <c r="B146" s="10" t="s">
        <v>37</v>
      </c>
      <c r="C146" s="13">
        <v>4788968.9414371103</v>
      </c>
    </row>
    <row r="147" spans="1:3" x14ac:dyDescent="0.25">
      <c r="A147" s="10">
        <v>2018</v>
      </c>
      <c r="B147" s="10" t="s">
        <v>38</v>
      </c>
      <c r="C147" s="13">
        <v>15934657.0266372</v>
      </c>
    </row>
    <row r="148" spans="1:3" x14ac:dyDescent="0.25">
      <c r="A148" s="10">
        <v>2018</v>
      </c>
      <c r="B148" s="10" t="s">
        <v>39</v>
      </c>
      <c r="C148" s="13">
        <v>7579424.7720742803</v>
      </c>
    </row>
    <row r="149" spans="1:3" x14ac:dyDescent="0.25">
      <c r="A149" s="10">
        <v>2018</v>
      </c>
      <c r="B149" s="10" t="s">
        <v>72</v>
      </c>
      <c r="C149" s="13">
        <v>10779288.4722388</v>
      </c>
    </row>
    <row r="150" spans="1:3" x14ac:dyDescent="0.25">
      <c r="A150" s="10">
        <v>2018</v>
      </c>
      <c r="B150" s="10" t="s">
        <v>40</v>
      </c>
      <c r="C150" s="13">
        <v>3985467.1676769801</v>
      </c>
    </row>
    <row r="151" spans="1:3" x14ac:dyDescent="0.25">
      <c r="A151" s="10">
        <v>2018</v>
      </c>
      <c r="B151" s="10" t="s">
        <v>41</v>
      </c>
      <c r="C151" s="13">
        <v>1246958.72562443</v>
      </c>
    </row>
    <row r="152" spans="1:3" x14ac:dyDescent="0.25">
      <c r="A152" s="10">
        <v>2018</v>
      </c>
      <c r="B152" s="10" t="s">
        <v>42</v>
      </c>
      <c r="C152" s="13">
        <v>2549237.2809544001</v>
      </c>
    </row>
    <row r="153" spans="1:3" x14ac:dyDescent="0.25">
      <c r="A153" s="10">
        <v>2018</v>
      </c>
      <c r="B153" s="10" t="s">
        <v>43</v>
      </c>
      <c r="C153" s="13">
        <v>392479.37162569299</v>
      </c>
    </row>
    <row r="154" spans="1:3" x14ac:dyDescent="0.25">
      <c r="A154" s="10">
        <v>2018</v>
      </c>
      <c r="B154" s="10" t="s">
        <v>44</v>
      </c>
      <c r="C154" s="13">
        <v>4244584.02360739</v>
      </c>
    </row>
    <row r="155" spans="1:3" x14ac:dyDescent="0.25">
      <c r="A155" s="10">
        <v>2018</v>
      </c>
      <c r="B155" s="10" t="s">
        <v>45</v>
      </c>
      <c r="C155" s="13">
        <v>1591527.1554242701</v>
      </c>
    </row>
    <row r="156" spans="1:3" x14ac:dyDescent="0.25">
      <c r="A156" s="10">
        <v>2018</v>
      </c>
      <c r="B156" s="10" t="s">
        <v>73</v>
      </c>
      <c r="C156" s="13">
        <v>5545682.3803418903</v>
      </c>
    </row>
    <row r="157" spans="1:3" x14ac:dyDescent="0.25">
      <c r="A157" s="10">
        <v>2018</v>
      </c>
      <c r="B157" s="10" t="s">
        <v>46</v>
      </c>
      <c r="C157" s="13">
        <v>929373.21860154998</v>
      </c>
    </row>
    <row r="158" spans="1:3" x14ac:dyDescent="0.25">
      <c r="A158" s="10">
        <v>2018</v>
      </c>
      <c r="B158" s="10" t="s">
        <v>47</v>
      </c>
      <c r="C158" s="13">
        <v>1174963.2875703799</v>
      </c>
    </row>
    <row r="159" spans="1:3" x14ac:dyDescent="0.25">
      <c r="A159" s="10">
        <v>2018</v>
      </c>
      <c r="B159" s="10" t="s">
        <v>48</v>
      </c>
      <c r="C159" s="13">
        <v>321805.44560305501</v>
      </c>
    </row>
    <row r="160" spans="1:3" x14ac:dyDescent="0.25">
      <c r="A160" s="10">
        <v>2018</v>
      </c>
      <c r="B160" s="10" t="s">
        <v>49</v>
      </c>
      <c r="C160" s="13">
        <v>2425626.8761778101</v>
      </c>
    </row>
    <row r="161" spans="1:3" x14ac:dyDescent="0.25">
      <c r="A161" s="10">
        <v>2018</v>
      </c>
      <c r="B161" s="10" t="s">
        <v>50</v>
      </c>
      <c r="C161" s="13">
        <v>920552.698554412</v>
      </c>
    </row>
    <row r="162" spans="1:3" x14ac:dyDescent="0.25">
      <c r="A162" s="10">
        <v>2018</v>
      </c>
      <c r="B162" s="10" t="s">
        <v>51</v>
      </c>
      <c r="C162" s="13">
        <v>1015718.99799215</v>
      </c>
    </row>
    <row r="163" spans="1:3" x14ac:dyDescent="0.25">
      <c r="A163" s="10">
        <v>2018</v>
      </c>
      <c r="B163" s="10" t="s">
        <v>4</v>
      </c>
      <c r="C163" s="13">
        <v>71726959.595494464</v>
      </c>
    </row>
    <row r="164" spans="1:3" x14ac:dyDescent="0.25">
      <c r="A164" s="10">
        <v>2019</v>
      </c>
      <c r="B164" s="10" t="s">
        <v>69</v>
      </c>
      <c r="C164" s="13">
        <v>5569770.8815803602</v>
      </c>
    </row>
    <row r="165" spans="1:3" x14ac:dyDescent="0.25">
      <c r="A165" s="10">
        <v>2019</v>
      </c>
      <c r="B165" s="10" t="s">
        <v>5</v>
      </c>
      <c r="C165" s="13">
        <v>619531.900163171</v>
      </c>
    </row>
    <row r="166" spans="1:3" x14ac:dyDescent="0.25">
      <c r="A166" s="10">
        <v>2019</v>
      </c>
      <c r="B166" s="10" t="s">
        <v>6</v>
      </c>
      <c r="C166" s="13">
        <v>271059.70306188503</v>
      </c>
    </row>
    <row r="167" spans="1:3" x14ac:dyDescent="0.25">
      <c r="A167" s="10">
        <v>2019</v>
      </c>
      <c r="B167" s="10" t="s">
        <v>7</v>
      </c>
      <c r="C167" s="13">
        <v>1137604.45161849</v>
      </c>
    </row>
    <row r="168" spans="1:3" x14ac:dyDescent="0.25">
      <c r="A168" s="10">
        <v>2019</v>
      </c>
      <c r="B168" s="10" t="s">
        <v>8</v>
      </c>
      <c r="C168" s="13">
        <v>771392.21630134003</v>
      </c>
    </row>
    <row r="169" spans="1:3" x14ac:dyDescent="0.25">
      <c r="A169" s="10">
        <v>2019</v>
      </c>
      <c r="B169" s="10" t="s">
        <v>9</v>
      </c>
      <c r="C169" s="13">
        <v>156885.17611985601</v>
      </c>
    </row>
    <row r="170" spans="1:3" x14ac:dyDescent="0.25">
      <c r="A170" s="10">
        <v>2019</v>
      </c>
      <c r="B170" s="10" t="s">
        <v>10</v>
      </c>
      <c r="C170" s="13">
        <v>2615673.2834671899</v>
      </c>
    </row>
    <row r="171" spans="1:3" x14ac:dyDescent="0.25">
      <c r="A171" s="10">
        <v>2019</v>
      </c>
      <c r="B171" s="10" t="s">
        <v>11</v>
      </c>
      <c r="C171" s="13">
        <v>715162.41402005905</v>
      </c>
    </row>
    <row r="172" spans="1:3" x14ac:dyDescent="0.25">
      <c r="A172" s="10">
        <v>2019</v>
      </c>
      <c r="B172" s="10" t="s">
        <v>12</v>
      </c>
      <c r="C172" s="13">
        <v>235864.24033303899</v>
      </c>
    </row>
    <row r="173" spans="1:3" x14ac:dyDescent="0.25">
      <c r="A173" s="10">
        <v>2019</v>
      </c>
      <c r="B173" s="10" t="s">
        <v>13</v>
      </c>
      <c r="C173" s="13">
        <v>171132.121449489</v>
      </c>
    </row>
    <row r="174" spans="1:3" x14ac:dyDescent="0.25">
      <c r="A174" s="10">
        <v>2019</v>
      </c>
      <c r="B174" s="10" t="s">
        <v>14</v>
      </c>
      <c r="C174" s="13">
        <v>533152.12681672606</v>
      </c>
    </row>
    <row r="175" spans="1:3" x14ac:dyDescent="0.25">
      <c r="A175" s="10">
        <v>2019</v>
      </c>
      <c r="B175" s="10" t="s">
        <v>70</v>
      </c>
      <c r="C175" s="13">
        <v>19288605.935324602</v>
      </c>
    </row>
    <row r="176" spans="1:3" x14ac:dyDescent="0.25">
      <c r="A176" s="10">
        <v>2019</v>
      </c>
      <c r="B176" s="10" t="s">
        <v>15</v>
      </c>
      <c r="C176" s="13">
        <v>2161311.8924562503</v>
      </c>
    </row>
    <row r="177" spans="1:3" x14ac:dyDescent="0.25">
      <c r="A177" s="10">
        <v>2019</v>
      </c>
      <c r="B177" s="10" t="s">
        <v>16</v>
      </c>
      <c r="C177" s="13">
        <v>443023.49986830598</v>
      </c>
    </row>
    <row r="178" spans="1:3" x14ac:dyDescent="0.25">
      <c r="A178" s="10">
        <v>2019</v>
      </c>
      <c r="B178" s="10" t="s">
        <v>17</v>
      </c>
      <c r="C178" s="13">
        <v>1072448.7739166599</v>
      </c>
    </row>
    <row r="179" spans="1:3" x14ac:dyDescent="0.25">
      <c r="A179" s="10">
        <v>2019</v>
      </c>
      <c r="B179" s="10" t="s">
        <v>18</v>
      </c>
      <c r="C179" s="13">
        <v>390349.34586217999</v>
      </c>
    </row>
    <row r="180" spans="1:3" x14ac:dyDescent="0.25">
      <c r="A180" s="10">
        <v>2019</v>
      </c>
      <c r="B180" s="10" t="s">
        <v>19</v>
      </c>
      <c r="C180" s="13">
        <v>2981916.3097112002</v>
      </c>
    </row>
    <row r="181" spans="1:3" x14ac:dyDescent="0.25">
      <c r="A181" s="10">
        <v>2019</v>
      </c>
      <c r="B181" s="10" t="s">
        <v>20</v>
      </c>
      <c r="C181" s="13">
        <v>1324945.85846832</v>
      </c>
    </row>
    <row r="182" spans="1:3" x14ac:dyDescent="0.25">
      <c r="A182" s="10">
        <v>2019</v>
      </c>
      <c r="B182" s="10" t="s">
        <v>21</v>
      </c>
      <c r="C182" s="13">
        <v>1166052.0550701399</v>
      </c>
    </row>
    <row r="183" spans="1:3" x14ac:dyDescent="0.25">
      <c r="A183" s="10">
        <v>2019</v>
      </c>
      <c r="B183" s="10" t="s">
        <v>22</v>
      </c>
      <c r="C183" s="13">
        <v>518997.59997007501</v>
      </c>
    </row>
    <row r="184" spans="1:3" x14ac:dyDescent="0.25">
      <c r="A184" s="10">
        <v>2019</v>
      </c>
      <c r="B184" s="10" t="s">
        <v>23</v>
      </c>
      <c r="C184" s="13">
        <v>1350660.8694476699</v>
      </c>
    </row>
    <row r="185" spans="1:3" x14ac:dyDescent="0.25">
      <c r="A185" s="10">
        <v>2019</v>
      </c>
      <c r="B185" s="10" t="s">
        <v>24</v>
      </c>
      <c r="C185" s="13">
        <v>446392.70059201203</v>
      </c>
    </row>
    <row r="186" spans="1:3" x14ac:dyDescent="0.25">
      <c r="A186" s="10">
        <v>2019</v>
      </c>
      <c r="B186" s="10" t="s">
        <v>25</v>
      </c>
      <c r="C186" s="13">
        <v>3293187.0606250898</v>
      </c>
    </row>
    <row r="187" spans="1:3" x14ac:dyDescent="0.25">
      <c r="A187" s="10">
        <v>2019</v>
      </c>
      <c r="B187" s="10" t="s">
        <v>26</v>
      </c>
      <c r="C187" s="13">
        <v>1411213.29215987</v>
      </c>
    </row>
    <row r="188" spans="1:3" x14ac:dyDescent="0.25">
      <c r="A188" s="10">
        <v>2019</v>
      </c>
      <c r="B188" s="10" t="s">
        <v>27</v>
      </c>
      <c r="C188" s="13">
        <v>1151557.3659868899</v>
      </c>
    </row>
    <row r="189" spans="1:3" x14ac:dyDescent="0.25">
      <c r="A189" s="10">
        <v>2019</v>
      </c>
      <c r="B189" s="10" t="s">
        <v>28</v>
      </c>
      <c r="C189" s="13">
        <v>486189.19163971202</v>
      </c>
    </row>
    <row r="190" spans="1:3" x14ac:dyDescent="0.25">
      <c r="A190" s="10">
        <v>2019</v>
      </c>
      <c r="B190" s="10" t="s">
        <v>29</v>
      </c>
      <c r="C190" s="13">
        <v>810216.97242630203</v>
      </c>
    </row>
    <row r="191" spans="1:3" x14ac:dyDescent="0.25">
      <c r="A191" s="10">
        <v>2019</v>
      </c>
      <c r="B191" s="10" t="s">
        <v>30</v>
      </c>
      <c r="C191" s="13">
        <v>335374.22555268498</v>
      </c>
    </row>
    <row r="192" spans="1:3" x14ac:dyDescent="0.25">
      <c r="A192" s="10">
        <v>2019</v>
      </c>
      <c r="B192" s="10" t="s">
        <v>31</v>
      </c>
      <c r="C192" s="13">
        <v>5301254.6356843403</v>
      </c>
    </row>
    <row r="193" spans="1:3" x14ac:dyDescent="0.25">
      <c r="A193" s="10">
        <v>2019</v>
      </c>
      <c r="B193" s="10" t="s">
        <v>52</v>
      </c>
      <c r="C193" s="13">
        <v>1495314.88371937</v>
      </c>
    </row>
    <row r="194" spans="1:3" x14ac:dyDescent="0.25">
      <c r="A194" s="10">
        <v>2019</v>
      </c>
      <c r="B194" s="10" t="s">
        <v>71</v>
      </c>
      <c r="C194" s="13">
        <v>31716983.181037001</v>
      </c>
    </row>
    <row r="195" spans="1:3" x14ac:dyDescent="0.25">
      <c r="A195" s="10">
        <v>2019</v>
      </c>
      <c r="B195" s="10" t="s">
        <v>32</v>
      </c>
      <c r="C195" s="13">
        <v>7562906.6865739003</v>
      </c>
    </row>
    <row r="196" spans="1:3" x14ac:dyDescent="0.25">
      <c r="A196" s="10">
        <v>2019</v>
      </c>
      <c r="B196" s="10" t="s">
        <v>33</v>
      </c>
      <c r="C196" s="13">
        <v>1903909.53913459</v>
      </c>
    </row>
    <row r="197" spans="1:3" x14ac:dyDescent="0.25">
      <c r="A197" s="10">
        <v>2019</v>
      </c>
      <c r="B197" s="10" t="s">
        <v>34</v>
      </c>
      <c r="C197" s="13">
        <v>1424451.3749984801</v>
      </c>
    </row>
    <row r="198" spans="1:3" x14ac:dyDescent="0.25">
      <c r="A198" s="10">
        <v>2019</v>
      </c>
      <c r="B198" s="10" t="s">
        <v>35</v>
      </c>
      <c r="C198" s="13">
        <v>700577.11540051096</v>
      </c>
    </row>
    <row r="199" spans="1:3" x14ac:dyDescent="0.25">
      <c r="A199" s="10">
        <v>2019</v>
      </c>
      <c r="B199" s="10" t="s">
        <v>36</v>
      </c>
      <c r="C199" s="13">
        <v>6565256.7099273698</v>
      </c>
    </row>
    <row r="200" spans="1:3" x14ac:dyDescent="0.25">
      <c r="A200" s="10">
        <v>2019</v>
      </c>
      <c r="B200" s="10" t="s">
        <v>37</v>
      </c>
      <c r="C200" s="13">
        <v>4844505.2962154103</v>
      </c>
    </row>
    <row r="201" spans="1:3" x14ac:dyDescent="0.25">
      <c r="A201" s="10">
        <v>2019</v>
      </c>
      <c r="B201" s="10" t="s">
        <v>38</v>
      </c>
      <c r="C201" s="13">
        <v>16164368.4095372</v>
      </c>
    </row>
    <row r="202" spans="1:3" x14ac:dyDescent="0.25">
      <c r="A202" s="10">
        <v>2019</v>
      </c>
      <c r="B202" s="10" t="s">
        <v>39</v>
      </c>
      <c r="C202" s="13">
        <v>7633810.2011535997</v>
      </c>
    </row>
    <row r="203" spans="1:3" x14ac:dyDescent="0.25">
      <c r="A203" s="10">
        <v>2019</v>
      </c>
      <c r="B203" s="10" t="s">
        <v>72</v>
      </c>
      <c r="C203" s="13">
        <v>10989519.212901</v>
      </c>
    </row>
    <row r="204" spans="1:3" x14ac:dyDescent="0.25">
      <c r="A204" s="10">
        <v>2019</v>
      </c>
      <c r="B204" s="10" t="s">
        <v>40</v>
      </c>
      <c r="C204" s="13">
        <v>4059534.49480004</v>
      </c>
    </row>
    <row r="205" spans="1:3" x14ac:dyDescent="0.25">
      <c r="A205" s="10">
        <v>2019</v>
      </c>
      <c r="B205" s="10" t="s">
        <v>41</v>
      </c>
      <c r="C205" s="13">
        <v>1298108.6875488199</v>
      </c>
    </row>
    <row r="206" spans="1:3" x14ac:dyDescent="0.25">
      <c r="A206" s="10">
        <v>2019</v>
      </c>
      <c r="B206" s="10" t="s">
        <v>42</v>
      </c>
      <c r="C206" s="13">
        <v>2564634.9851801498</v>
      </c>
    </row>
    <row r="207" spans="1:3" x14ac:dyDescent="0.25">
      <c r="A207" s="10">
        <v>2019</v>
      </c>
      <c r="B207" s="10" t="s">
        <v>43</v>
      </c>
      <c r="C207" s="13">
        <v>403568.44164363598</v>
      </c>
    </row>
    <row r="208" spans="1:3" x14ac:dyDescent="0.25">
      <c r="A208" s="10">
        <v>2019</v>
      </c>
      <c r="B208" s="10" t="s">
        <v>44</v>
      </c>
      <c r="C208" s="13">
        <v>4365349.7329208301</v>
      </c>
    </row>
    <row r="209" spans="1:3" x14ac:dyDescent="0.25">
      <c r="A209" s="10">
        <v>2019</v>
      </c>
      <c r="B209" s="10" t="s">
        <v>45</v>
      </c>
      <c r="C209" s="13">
        <v>1682910.6961858501</v>
      </c>
    </row>
    <row r="210" spans="1:3" x14ac:dyDescent="0.25">
      <c r="A210" s="10">
        <v>2019</v>
      </c>
      <c r="B210" s="10" t="s">
        <v>73</v>
      </c>
      <c r="C210" s="13">
        <v>5615584.7463265797</v>
      </c>
    </row>
    <row r="211" spans="1:3" x14ac:dyDescent="0.25">
      <c r="A211" s="10">
        <v>2019</v>
      </c>
      <c r="B211" s="10" t="s">
        <v>46</v>
      </c>
      <c r="C211" s="13">
        <v>936622.87701010902</v>
      </c>
    </row>
    <row r="212" spans="1:3" x14ac:dyDescent="0.25">
      <c r="A212" s="10">
        <v>2019</v>
      </c>
      <c r="B212" s="10" t="s">
        <v>47</v>
      </c>
      <c r="C212" s="13">
        <v>1162602.8670910499</v>
      </c>
    </row>
    <row r="213" spans="1:3" x14ac:dyDescent="0.25">
      <c r="A213" s="10">
        <v>2019</v>
      </c>
      <c r="B213" s="10" t="s">
        <v>48</v>
      </c>
      <c r="C213" s="13">
        <v>307170.69516284898</v>
      </c>
    </row>
    <row r="214" spans="1:3" x14ac:dyDescent="0.25">
      <c r="A214" s="10">
        <v>2019</v>
      </c>
      <c r="B214" s="10" t="s">
        <v>49</v>
      </c>
      <c r="C214" s="13">
        <v>2506274.6810757499</v>
      </c>
    </row>
    <row r="215" spans="1:3" x14ac:dyDescent="0.25">
      <c r="A215" s="10">
        <v>2019</v>
      </c>
      <c r="B215" s="10" t="s">
        <v>50</v>
      </c>
      <c r="C215" s="13">
        <v>921673.29585281003</v>
      </c>
    </row>
    <row r="216" spans="1:3" x14ac:dyDescent="0.25">
      <c r="A216" s="10">
        <v>2019</v>
      </c>
      <c r="B216" s="10" t="s">
        <v>51</v>
      </c>
      <c r="C216" s="13">
        <v>1010084.3211496701</v>
      </c>
    </row>
    <row r="217" spans="1:3" x14ac:dyDescent="0.25">
      <c r="A217" s="10">
        <v>2019</v>
      </c>
      <c r="B217" s="10" t="s">
        <v>4</v>
      </c>
      <c r="C217" s="13">
        <v>73180463.957169473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Sumário</vt:lpstr>
      <vt:lpstr>Déficit</vt:lpstr>
      <vt:lpstr>Rústicos</vt:lpstr>
      <vt:lpstr>Improvisados</vt:lpstr>
      <vt:lpstr>Cômodos</vt:lpstr>
      <vt:lpstr>Famílias_Conviventes</vt:lpstr>
      <vt:lpstr>Ônus</vt:lpstr>
      <vt:lpstr>Total de domicílios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Iracy</dc:creator>
  <cp:lastModifiedBy>Tiago Alves</cp:lastModifiedBy>
  <dcterms:created xsi:type="dcterms:W3CDTF">2020-10-02T13:31:14Z</dcterms:created>
  <dcterms:modified xsi:type="dcterms:W3CDTF">2021-03-04T11:11:48Z</dcterms:modified>
</cp:coreProperties>
</file>