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ícia\Documents\codigo_zac\"/>
    </mc:Choice>
  </mc:AlternateContent>
  <xr:revisionPtr revIDLastSave="0" documentId="8_{9FDC22D4-BE12-4981-A11B-678042C94ACF}" xr6:coauthVersionLast="47" xr6:coauthVersionMax="47" xr10:uidLastSave="{00000000-0000-0000-0000-000000000000}"/>
  <bookViews>
    <workbookView xWindow="-105" yWindow="0" windowWidth="19410" windowHeight="15585"/>
  </bookViews>
  <sheets>
    <sheet name="comparacao_HEI_convection_D1" sheetId="2" r:id="rId1"/>
  </sheets>
  <calcPr calcId="0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K2" i="2"/>
</calcChain>
</file>

<file path=xl/sharedStrings.xml><?xml version="1.0" encoding="utf-8"?>
<sst xmlns="http://schemas.openxmlformats.org/spreadsheetml/2006/main" count="115" uniqueCount="27">
  <si>
    <t>gains_losses</t>
  </si>
  <si>
    <t>value</t>
  </si>
  <si>
    <t>case</t>
  </si>
  <si>
    <t>zone</t>
  </si>
  <si>
    <t>flux</t>
  </si>
  <si>
    <t>heat_direction</t>
  </si>
  <si>
    <t>cooling</t>
  </si>
  <si>
    <t>U001_Caso01_1a7_hi_in1.csv</t>
  </si>
  <si>
    <t>convection</t>
  </si>
  <si>
    <t>loss</t>
  </si>
  <si>
    <t>gain</t>
  </si>
  <si>
    <t>heating</t>
  </si>
  <si>
    <t>internal</t>
  </si>
  <si>
    <t>none_extRoof</t>
  </si>
  <si>
    <t>none_intFloor</t>
  </si>
  <si>
    <t>vn_interzone</t>
  </si>
  <si>
    <t>vn_window</t>
  </si>
  <si>
    <t>DORM1</t>
  </si>
  <si>
    <t>east_extWall</t>
  </si>
  <si>
    <t>north_intWall</t>
  </si>
  <si>
    <t>south_extWall</t>
  </si>
  <si>
    <t>south_extWindow</t>
  </si>
  <si>
    <t>west_intWall</t>
  </si>
  <si>
    <t>HEI correto:</t>
  </si>
  <si>
    <t>value em módulo</t>
  </si>
  <si>
    <t>Soma total value em módulo:</t>
  </si>
  <si>
    <t>HEI Zac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</si>
</sst>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35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2" sqref="I2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6.28515625" bestFit="1" customWidth="1"/>
    <col min="4" max="4" width="26.7109375" bestFit="1" customWidth="1"/>
    <col min="5" max="5" width="7.42578125" bestFit="1" customWidth="1"/>
    <col min="6" max="6" width="10.5703125" bestFit="1" customWidth="1"/>
    <col min="7" max="7" width="13.7109375" bestFit="1" customWidth="1"/>
    <col min="8" max="8" width="12" bestFit="1" customWidth="1"/>
    <col min="9" max="9" width="11.140625" bestFit="1" customWidth="1"/>
    <col min="11" max="11" width="26.5703125" bestFit="1" customWidth="1"/>
  </cols>
  <sheetData>
    <row r="1" spans="1:11" x14ac:dyDescent="0.25">
      <c r="A1" t="s">
        <v>0</v>
      </c>
      <c r="B1" t="s">
        <v>1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I1" s="4" t="s">
        <v>23</v>
      </c>
      <c r="K1" s="3" t="s">
        <v>25</v>
      </c>
    </row>
    <row r="2" spans="1:11" x14ac:dyDescent="0.25">
      <c r="A2" t="s">
        <v>6</v>
      </c>
      <c r="B2">
        <v>-408504.14011845097</v>
      </c>
      <c r="C2" s="2">
        <v>408504.14011845097</v>
      </c>
      <c r="D2" t="s">
        <v>7</v>
      </c>
      <c r="E2" t="s">
        <v>17</v>
      </c>
      <c r="F2" t="s">
        <v>8</v>
      </c>
      <c r="G2" t="s">
        <v>9</v>
      </c>
      <c r="H2" s="1">
        <v>0.140789558542986</v>
      </c>
      <c r="I2" s="5">
        <f>C2/$K$2</f>
        <v>0.16114353000021667</v>
      </c>
      <c r="K2" s="3">
        <f>SUM(C2:C22)</f>
        <v>2535032.8376069563</v>
      </c>
    </row>
    <row r="3" spans="1:11" x14ac:dyDescent="0.25">
      <c r="A3" t="s">
        <v>18</v>
      </c>
      <c r="B3">
        <v>218658.36865537</v>
      </c>
      <c r="C3" s="2">
        <v>218658.36865537</v>
      </c>
      <c r="D3" t="s">
        <v>7</v>
      </c>
      <c r="E3" t="s">
        <v>17</v>
      </c>
      <c r="F3" t="s">
        <v>8</v>
      </c>
      <c r="G3" t="s">
        <v>10</v>
      </c>
      <c r="H3" s="1">
        <v>0.40051547993936498</v>
      </c>
      <c r="I3" s="5">
        <f t="shared" ref="I3:I22" si="0">C3/$K$2</f>
        <v>8.6254649411871581E-2</v>
      </c>
    </row>
    <row r="4" spans="1:11" x14ac:dyDescent="0.25">
      <c r="A4" t="s">
        <v>18</v>
      </c>
      <c r="B4">
        <v>-42451.148816973102</v>
      </c>
      <c r="C4" s="2">
        <v>42451.148816973102</v>
      </c>
      <c r="D4" t="s">
        <v>7</v>
      </c>
      <c r="E4" t="s">
        <v>17</v>
      </c>
      <c r="F4" t="s">
        <v>8</v>
      </c>
      <c r="G4" t="s">
        <v>9</v>
      </c>
      <c r="H4" s="1">
        <v>7.7757564674805504E-2</v>
      </c>
      <c r="I4" s="5">
        <f t="shared" si="0"/>
        <v>1.6745798392515707E-2</v>
      </c>
    </row>
    <row r="5" spans="1:11" x14ac:dyDescent="0.25">
      <c r="A5" t="s">
        <v>11</v>
      </c>
      <c r="B5">
        <v>53756.6319265235</v>
      </c>
      <c r="C5" s="2">
        <v>53756.6319265235</v>
      </c>
      <c r="D5" t="s">
        <v>7</v>
      </c>
      <c r="E5" t="s">
        <v>17</v>
      </c>
      <c r="F5" t="s">
        <v>8</v>
      </c>
      <c r="G5" t="s">
        <v>10</v>
      </c>
      <c r="H5" s="1">
        <v>0.55715373346811004</v>
      </c>
      <c r="I5" s="5">
        <f t="shared" si="0"/>
        <v>2.1205497273664189E-2</v>
      </c>
    </row>
    <row r="6" spans="1:11" x14ac:dyDescent="0.25">
      <c r="A6" t="s">
        <v>12</v>
      </c>
      <c r="B6">
        <v>404298.48510357598</v>
      </c>
      <c r="C6" s="2">
        <v>404298.48510357598</v>
      </c>
      <c r="D6" t="s">
        <v>7</v>
      </c>
      <c r="E6" t="s">
        <v>17</v>
      </c>
      <c r="F6" t="s">
        <v>8</v>
      </c>
      <c r="G6" t="s">
        <v>10</v>
      </c>
      <c r="H6" s="1">
        <v>0.25022121738501601</v>
      </c>
      <c r="I6" s="5">
        <f t="shared" si="0"/>
        <v>0.1594845159817454</v>
      </c>
    </row>
    <row r="7" spans="1:11" x14ac:dyDescent="0.25">
      <c r="A7" t="s">
        <v>13</v>
      </c>
      <c r="B7">
        <v>124499.462397803</v>
      </c>
      <c r="C7" s="2">
        <v>124499.462397803</v>
      </c>
      <c r="D7" t="s">
        <v>7</v>
      </c>
      <c r="E7" t="s">
        <v>17</v>
      </c>
      <c r="F7" t="s">
        <v>8</v>
      </c>
      <c r="G7" t="s">
        <v>10</v>
      </c>
      <c r="H7" s="1">
        <v>0.14206176243896801</v>
      </c>
      <c r="I7" s="5">
        <f t="shared" si="0"/>
        <v>4.9111577787421937E-2</v>
      </c>
    </row>
    <row r="8" spans="1:11" x14ac:dyDescent="0.25">
      <c r="A8" t="s">
        <v>13</v>
      </c>
      <c r="B8">
        <v>-30227.640896821998</v>
      </c>
      <c r="C8" s="2">
        <v>30227.640896821998</v>
      </c>
      <c r="D8" t="s">
        <v>7</v>
      </c>
      <c r="E8" t="s">
        <v>17</v>
      </c>
      <c r="F8" t="s">
        <v>8</v>
      </c>
      <c r="G8" t="s">
        <v>9</v>
      </c>
      <c r="H8" s="1">
        <v>3.4491650465556897E-2</v>
      </c>
      <c r="I8" s="5">
        <f t="shared" si="0"/>
        <v>1.1923964237621697E-2</v>
      </c>
    </row>
    <row r="9" spans="1:11" x14ac:dyDescent="0.25">
      <c r="A9" t="s">
        <v>14</v>
      </c>
      <c r="B9">
        <v>146450.19537606399</v>
      </c>
      <c r="C9" s="2">
        <v>146450.19537606399</v>
      </c>
      <c r="D9" t="s">
        <v>7</v>
      </c>
      <c r="E9" t="s">
        <v>17</v>
      </c>
      <c r="F9" t="s">
        <v>8</v>
      </c>
      <c r="G9" t="s">
        <v>10</v>
      </c>
      <c r="H9" s="1">
        <v>0.141828644272702</v>
      </c>
      <c r="I9" s="5">
        <f t="shared" si="0"/>
        <v>5.7770531885619043E-2</v>
      </c>
    </row>
    <row r="10" spans="1:11" x14ac:dyDescent="0.25">
      <c r="A10" t="s">
        <v>14</v>
      </c>
      <c r="B10">
        <v>-53402.004982002203</v>
      </c>
      <c r="C10" s="2">
        <v>53402.004982002203</v>
      </c>
      <c r="D10" t="s">
        <v>7</v>
      </c>
      <c r="E10" t="s">
        <v>17</v>
      </c>
      <c r="F10" t="s">
        <v>8</v>
      </c>
      <c r="G10" t="s">
        <v>9</v>
      </c>
      <c r="H10" s="1">
        <v>5.1716789783671002E-2</v>
      </c>
      <c r="I10" s="5">
        <f t="shared" si="0"/>
        <v>2.1065606799954954E-2</v>
      </c>
    </row>
    <row r="11" spans="1:11" x14ac:dyDescent="0.25">
      <c r="A11" t="s">
        <v>19</v>
      </c>
      <c r="B11">
        <v>128390.95250009499</v>
      </c>
      <c r="C11" s="2">
        <v>128390.95250009499</v>
      </c>
      <c r="D11" t="s">
        <v>7</v>
      </c>
      <c r="E11" t="s">
        <v>17</v>
      </c>
      <c r="F11" t="s">
        <v>8</v>
      </c>
      <c r="G11" t="s">
        <v>10</v>
      </c>
      <c r="H11" s="1">
        <v>0.37959913404641099</v>
      </c>
      <c r="I11" s="5">
        <f t="shared" si="0"/>
        <v>5.0646662479250044E-2</v>
      </c>
    </row>
    <row r="12" spans="1:11" x14ac:dyDescent="0.25">
      <c r="A12" t="s">
        <v>19</v>
      </c>
      <c r="B12">
        <v>-19505.919773448801</v>
      </c>
      <c r="C12" s="2">
        <v>19505.919773448801</v>
      </c>
      <c r="D12" t="s">
        <v>7</v>
      </c>
      <c r="E12" t="s">
        <v>17</v>
      </c>
      <c r="F12" t="s">
        <v>8</v>
      </c>
      <c r="G12" t="s">
        <v>9</v>
      </c>
      <c r="H12" s="1">
        <v>5.7670965987844297E-2</v>
      </c>
      <c r="I12" s="5">
        <f t="shared" si="0"/>
        <v>7.6945432359220162E-3</v>
      </c>
    </row>
    <row r="13" spans="1:11" x14ac:dyDescent="0.25">
      <c r="A13" t="s">
        <v>20</v>
      </c>
      <c r="B13">
        <v>20160.763223477101</v>
      </c>
      <c r="C13" s="2">
        <v>20160.763223477101</v>
      </c>
      <c r="D13" t="s">
        <v>7</v>
      </c>
      <c r="E13" t="s">
        <v>17</v>
      </c>
      <c r="F13" t="s">
        <v>8</v>
      </c>
      <c r="G13" t="s">
        <v>10</v>
      </c>
      <c r="H13" s="1">
        <v>7.0256794585667498E-2</v>
      </c>
      <c r="I13" s="5">
        <f t="shared" si="0"/>
        <v>7.9528607773415062E-3</v>
      </c>
    </row>
    <row r="14" spans="1:11" x14ac:dyDescent="0.25">
      <c r="A14" t="s">
        <v>20</v>
      </c>
      <c r="B14">
        <v>-61640.066630312402</v>
      </c>
      <c r="C14" s="2">
        <v>61640.066630312402</v>
      </c>
      <c r="D14" t="s">
        <v>7</v>
      </c>
      <c r="E14" t="s">
        <v>17</v>
      </c>
      <c r="F14" t="s">
        <v>8</v>
      </c>
      <c r="G14" t="s">
        <v>9</v>
      </c>
      <c r="H14" s="1">
        <v>0.214805037462555</v>
      </c>
      <c r="I14" s="5">
        <f t="shared" si="0"/>
        <v>2.4315293165393454E-2</v>
      </c>
    </row>
    <row r="15" spans="1:11" x14ac:dyDescent="0.25">
      <c r="A15" t="s">
        <v>21</v>
      </c>
      <c r="B15">
        <v>682.491038953528</v>
      </c>
      <c r="C15" s="2">
        <v>682.491038953528</v>
      </c>
      <c r="D15" t="s">
        <v>7</v>
      </c>
      <c r="E15" t="s">
        <v>17</v>
      </c>
      <c r="F15" t="s">
        <v>8</v>
      </c>
      <c r="G15" t="s">
        <v>10</v>
      </c>
      <c r="H15" s="1">
        <v>4.9021622582633203E-3</v>
      </c>
      <c r="I15" s="5">
        <f t="shared" si="0"/>
        <v>2.6922374685993899E-4</v>
      </c>
    </row>
    <row r="16" spans="1:11" x14ac:dyDescent="0.25">
      <c r="A16" t="s">
        <v>21</v>
      </c>
      <c r="B16">
        <v>-57205.849409360097</v>
      </c>
      <c r="C16" s="2">
        <v>57205.849409360097</v>
      </c>
      <c r="D16" t="s">
        <v>7</v>
      </c>
      <c r="E16" t="s">
        <v>17</v>
      </c>
      <c r="F16" t="s">
        <v>8</v>
      </c>
      <c r="G16" t="s">
        <v>9</v>
      </c>
      <c r="H16" s="1">
        <v>0.41089529374107397</v>
      </c>
      <c r="I16" s="5">
        <f t="shared" si="0"/>
        <v>2.2566117708897927E-2</v>
      </c>
    </row>
    <row r="17" spans="1:9" x14ac:dyDescent="0.25">
      <c r="A17" t="s">
        <v>15</v>
      </c>
      <c r="B17">
        <v>59816.291452468096</v>
      </c>
      <c r="C17" s="2">
        <v>59816.291452468096</v>
      </c>
      <c r="D17" t="s">
        <v>7</v>
      </c>
      <c r="E17" t="s">
        <v>17</v>
      </c>
      <c r="F17" t="s">
        <v>8</v>
      </c>
      <c r="G17" t="s">
        <v>10</v>
      </c>
      <c r="H17" s="1">
        <v>4.7051115393085603E-2</v>
      </c>
      <c r="I17" s="5">
        <f t="shared" si="0"/>
        <v>2.3595864544671552E-2</v>
      </c>
    </row>
    <row r="18" spans="1:9" x14ac:dyDescent="0.25">
      <c r="A18" t="s">
        <v>15</v>
      </c>
      <c r="B18">
        <v>-190232.65548409399</v>
      </c>
      <c r="C18" s="2">
        <v>190232.65548409399</v>
      </c>
      <c r="D18" t="s">
        <v>7</v>
      </c>
      <c r="E18" t="s">
        <v>17</v>
      </c>
      <c r="F18" t="s">
        <v>8</v>
      </c>
      <c r="G18" t="s">
        <v>9</v>
      </c>
      <c r="H18" s="1">
        <v>0.14963580000321</v>
      </c>
      <c r="I18" s="5">
        <f t="shared" si="0"/>
        <v>7.5041495582231416E-2</v>
      </c>
    </row>
    <row r="19" spans="1:9" x14ac:dyDescent="0.25">
      <c r="A19" t="s">
        <v>16</v>
      </c>
      <c r="B19">
        <v>57.546381401101399</v>
      </c>
      <c r="C19" s="2">
        <v>57.546381401101399</v>
      </c>
      <c r="D19" t="s">
        <v>7</v>
      </c>
      <c r="E19" t="s">
        <v>17</v>
      </c>
      <c r="F19" t="s">
        <v>8</v>
      </c>
      <c r="G19" t="s">
        <v>10</v>
      </c>
      <c r="H19" s="1">
        <v>3.05625174076002E-5</v>
      </c>
      <c r="I19" s="5">
        <f t="shared" si="0"/>
        <v>2.2700448115466845E-5</v>
      </c>
    </row>
    <row r="20" spans="1:9" x14ac:dyDescent="0.25">
      <c r="A20" t="s">
        <v>16</v>
      </c>
      <c r="B20">
        <v>-360401.48854826298</v>
      </c>
      <c r="C20" s="2">
        <v>360401.48854826298</v>
      </c>
      <c r="D20" t="s">
        <v>7</v>
      </c>
      <c r="E20" t="s">
        <v>17</v>
      </c>
      <c r="F20" t="s">
        <v>8</v>
      </c>
      <c r="G20" t="s">
        <v>9</v>
      </c>
      <c r="H20" s="1">
        <v>0.191406939920474</v>
      </c>
      <c r="I20" s="5">
        <f t="shared" si="0"/>
        <v>0.1421683708399131</v>
      </c>
    </row>
    <row r="21" spans="1:9" x14ac:dyDescent="0.25">
      <c r="A21" t="s">
        <v>22</v>
      </c>
      <c r="B21">
        <v>116602.72038490399</v>
      </c>
      <c r="C21" s="2">
        <v>116602.72038490399</v>
      </c>
      <c r="D21" t="s">
        <v>7</v>
      </c>
      <c r="E21" t="s">
        <v>17</v>
      </c>
      <c r="F21" t="s">
        <v>8</v>
      </c>
      <c r="G21" t="s">
        <v>10</v>
      </c>
      <c r="H21" s="1">
        <v>0.28455523613112799</v>
      </c>
      <c r="I21" s="5">
        <f t="shared" si="0"/>
        <v>4.5996532532089685E-2</v>
      </c>
    </row>
    <row r="22" spans="1:9" x14ac:dyDescent="0.25">
      <c r="A22" t="s">
        <v>22</v>
      </c>
      <c r="B22">
        <v>-38088.014506594402</v>
      </c>
      <c r="C22" s="2">
        <v>38088.014506594402</v>
      </c>
      <c r="D22" t="s">
        <v>7</v>
      </c>
      <c r="E22" t="s">
        <v>17</v>
      </c>
      <c r="F22" t="s">
        <v>8</v>
      </c>
      <c r="G22" t="s">
        <v>9</v>
      </c>
      <c r="H22" s="1">
        <v>9.29493233598086E-2</v>
      </c>
      <c r="I22" s="5">
        <f t="shared" si="0"/>
        <v>1.502466316868269E-2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comparacao_HEI_convection_D1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</dc:creator>
  <cp:lastModifiedBy>Letícia Eli</cp:lastModifiedBy>
  <dcterms:created xsi:type="dcterms:W3CDTF">2024-04-26T12:39:18Z</dcterms:created>
  <dcterms:modified xsi:type="dcterms:W3CDTF">2024-04-26T12:39:34Z</dcterms:modified>
</cp:coreProperties>
</file>