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labelworx/packages/excel-converter/files/"/>
    </mc:Choice>
  </mc:AlternateContent>
  <xr:revisionPtr revIDLastSave="0" documentId="8_{CF74EA88-B609-B140-B618-C9225C3A47DA}" xr6:coauthVersionLast="45" xr6:coauthVersionMax="45" xr10:uidLastSave="{00000000-0000-0000-0000-000000000000}"/>
  <bookViews>
    <workbookView xWindow="82680" yWindow="10660" windowWidth="27240" windowHeight="16440" xr2:uid="{6C79C411-7FA7-5A4F-A71A-B7543BC6AF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3" x14ac:knownFonts="1">
    <font>
      <sz val="12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8CBC1-F009-6A4E-AB7B-A1374D1F33CB}">
  <dimension ref="A1:F6"/>
  <sheetViews>
    <sheetView tabSelected="1" workbookViewId="0">
      <selection activeCell="C15" sqref="C15"/>
    </sheetView>
  </sheetViews>
  <sheetFormatPr baseColWidth="10" defaultRowHeight="16" x14ac:dyDescent="0.2"/>
  <cols>
    <col min="1" max="1" width="25.33203125" bestFit="1" customWidth="1"/>
    <col min="2" max="2" width="22" bestFit="1" customWidth="1"/>
    <col min="3" max="3" width="12" bestFit="1" customWidth="1"/>
    <col min="4" max="4" width="16" bestFit="1" customWidth="1"/>
    <col min="5" max="5" width="35.33203125" bestFit="1" customWidth="1"/>
    <col min="6" max="6" width="10.6640625" bestFit="1" customWidth="1"/>
  </cols>
  <sheetData>
    <row r="1" spans="1:6" x14ac:dyDescent="0.2">
      <c r="A1" s="1" t="str">
        <f ca="1">IFERROR(__xludf.DUMMYFUNCTION("IMPORTRANGE(""https://docs.google.com/spreadsheets/d/1a7orCZzpNUthD1fg22JocziPs6_K5lkS_PtPLCEjAko/edit#gid=0"",""Sheet1!A1:F100000"")"),"name")</f>
        <v>name</v>
      </c>
      <c r="B1" s="1" t="str">
        <f ca="1">IFERROR(__xludf.DUMMYFUNCTION("""COMPUTED_VALUE"""),"normalised_name")</f>
        <v>normalised_name</v>
      </c>
      <c r="C1" s="1" t="str">
        <f ca="1">IFERROR(__xludf.DUMMYFUNCTION("""COMPUTED_VALUE"""),"new_addition")</f>
        <v>new_addition</v>
      </c>
      <c r="D1" s="1" t="str">
        <f ca="1">IFERROR(__xludf.DUMMYFUNCTION("""COMPUTED_VALUE"""),"Can_be_approved")</f>
        <v>Can_be_approved</v>
      </c>
      <c r="E1" s="1" t="str">
        <f ca="1">IFERROR(__xludf.DUMMYFUNCTION("""COMPUTED_VALUE"""),"artist_uri")</f>
        <v>artist_uri</v>
      </c>
      <c r="F1" s="1" t="str">
        <f ca="1">IFERROR(__xludf.DUMMYFUNCTION("""COMPUTED_VALUE"""),"added_date")</f>
        <v>added_date</v>
      </c>
    </row>
    <row r="2" spans="1:6" x14ac:dyDescent="0.2">
      <c r="A2" s="2" t="str">
        <f ca="1">IFERROR(__xludf.DUMMYFUNCTION("""COMPUTED_VALUE"""),"Mc Davi")</f>
        <v>Mc Davi</v>
      </c>
      <c r="B2" s="2" t="str">
        <f ca="1">IFERROR(__xludf.DUMMYFUNCTION("""COMPUTED_VALUE"""),"mcdavi")</f>
        <v>mcdavi</v>
      </c>
      <c r="C2" s="2" t="b">
        <f ca="1">IFERROR(__xludf.DUMMYFUNCTION("""COMPUTED_VALUE"""),TRUE)</f>
        <v>1</v>
      </c>
      <c r="D2" s="2" t="b">
        <f ca="1">IFERROR(__xludf.DUMMYFUNCTION("""COMPUTED_VALUE"""),TRUE)</f>
        <v>1</v>
      </c>
      <c r="E2" s="2" t="str">
        <f ca="1">IFERROR(__xludf.DUMMYFUNCTION("""COMPUTED_VALUE"""),"spotify:artist:1cYhx7ZOhYoVmnDPb9KMwo")</f>
        <v>spotify:artist:1cYhx7ZOhYoVmnDPb9KMwo</v>
      </c>
      <c r="F2" s="3">
        <f ca="1">IFERROR(__xludf.DUMMYFUNCTION("""COMPUTED_VALUE"""),44034)</f>
        <v>44034</v>
      </c>
    </row>
    <row r="3" spans="1:6" x14ac:dyDescent="0.2">
      <c r="A3" s="2" t="str">
        <f ca="1">IFERROR(__xludf.DUMMYFUNCTION("""COMPUTED_VALUE"""),"Julion Alvarez")</f>
        <v>Julion Alvarez</v>
      </c>
      <c r="B3" s="2" t="str">
        <f ca="1">IFERROR(__xludf.DUMMYFUNCTION("""COMPUTED_VALUE"""),"julionalvarez")</f>
        <v>julionalvarez</v>
      </c>
      <c r="C3" s="2" t="b">
        <f ca="1">IFERROR(__xludf.DUMMYFUNCTION("""COMPUTED_VALUE"""),TRUE)</f>
        <v>1</v>
      </c>
      <c r="D3" s="2" t="b">
        <f ca="1">IFERROR(__xludf.DUMMYFUNCTION("""COMPUTED_VALUE"""),FALSE)</f>
        <v>0</v>
      </c>
      <c r="E3" s="2" t="str">
        <f ca="1">IFERROR(__xludf.DUMMYFUNCTION("""COMPUTED_VALUE"""),"spotify:artist:6hawG2i16WnvEEqfDiv4we")</f>
        <v>spotify:artist:6hawG2i16WnvEEqfDiv4we</v>
      </c>
      <c r="F3" s="3">
        <f ca="1">IFERROR(__xludf.DUMMYFUNCTION("""COMPUTED_VALUE"""),44034)</f>
        <v>44034</v>
      </c>
    </row>
    <row r="4" spans="1:6" x14ac:dyDescent="0.2">
      <c r="A4" s="2" t="str">
        <f ca="1">IFERROR(__xludf.DUMMYFUNCTION("""COMPUTED_VALUE"""),"J Alvarez Banda Norteña")</f>
        <v>J Alvarez Banda Norteña</v>
      </c>
      <c r="B4" s="2" t="str">
        <f ca="1">IFERROR(__xludf.DUMMYFUNCTION("""COMPUTED_VALUE"""),"jalvarezbandanortena")</f>
        <v>jalvarezbandanortena</v>
      </c>
      <c r="C4" s="2" t="b">
        <f ca="1">IFERROR(__xludf.DUMMYFUNCTION("""COMPUTED_VALUE"""),TRUE)</f>
        <v>1</v>
      </c>
      <c r="D4" s="2" t="b">
        <f ca="1">IFERROR(__xludf.DUMMYFUNCTION("""COMPUTED_VALUE"""),FALSE)</f>
        <v>0</v>
      </c>
      <c r="E4" s="2" t="str">
        <f ca="1">IFERROR(__xludf.DUMMYFUNCTION("""COMPUTED_VALUE"""),"spotify:artist:1x0UGhijHGBX0bhm9ulj0y")</f>
        <v>spotify:artist:1x0UGhijHGBX0bhm9ulj0y</v>
      </c>
      <c r="F4" s="3">
        <f ca="1">IFERROR(__xludf.DUMMYFUNCTION("""COMPUTED_VALUE"""),44034)</f>
        <v>44034</v>
      </c>
    </row>
    <row r="5" spans="1:6" x14ac:dyDescent="0.2">
      <c r="A5" s="2" t="str">
        <f ca="1">IFERROR(__xludf.DUMMYFUNCTION("""COMPUTED_VALUE"""),"El norteno de Julions")</f>
        <v>El norteno de Julions</v>
      </c>
      <c r="B5" s="2" t="str">
        <f ca="1">IFERROR(__xludf.DUMMYFUNCTION("""COMPUTED_VALUE"""),"nortenojulions")</f>
        <v>nortenojulions</v>
      </c>
      <c r="C5" s="2" t="b">
        <f ca="1">IFERROR(__xludf.DUMMYFUNCTION("""COMPUTED_VALUE"""),TRUE)</f>
        <v>1</v>
      </c>
      <c r="D5" s="2" t="b">
        <f ca="1">IFERROR(__xludf.DUMMYFUNCTION("""COMPUTED_VALUE"""),FALSE)</f>
        <v>0</v>
      </c>
      <c r="E5" s="2" t="str">
        <f ca="1">IFERROR(__xludf.DUMMYFUNCTION("""COMPUTED_VALUE"""),"spotify:artist:3ZY6NLBQz848Tvqepscord")</f>
        <v>spotify:artist:3ZY6NLBQz848Tvqepscord</v>
      </c>
      <c r="F5" s="3">
        <f ca="1">IFERROR(__xludf.DUMMYFUNCTION("""COMPUTED_VALUE"""),44034)</f>
        <v>44034</v>
      </c>
    </row>
    <row r="6" spans="1:6" x14ac:dyDescent="0.2">
      <c r="A6" s="2" t="str">
        <f ca="1">IFERROR(__xludf.DUMMYFUNCTION("""COMPUTED_VALUE"""),"Julion Alvarez ft Hansen Flores")</f>
        <v>Julion Alvarez ft Hansen Flores</v>
      </c>
      <c r="B6" s="2" t="str">
        <f ca="1">IFERROR(__xludf.DUMMYFUNCTION("""COMPUTED_VALUE"""),"julionalvarezfthansenflores")</f>
        <v>julionalvarezfthansenflores</v>
      </c>
      <c r="C6" s="2" t="b">
        <f ca="1">IFERROR(__xludf.DUMMYFUNCTION("""COMPUTED_VALUE"""),TRUE)</f>
        <v>1</v>
      </c>
      <c r="D6" s="2" t="b">
        <f ca="1">IFERROR(__xludf.DUMMYFUNCTION("""COMPUTED_VALUE"""),FALSE)</f>
        <v>0</v>
      </c>
      <c r="E6" s="2" t="str">
        <f ca="1">IFERROR(__xludf.DUMMYFUNCTION("""COMPUTED_VALUE"""),"spotify:artist:4uAmNfCsWQv8F1posVtgpV")</f>
        <v>spotify:artist:4uAmNfCsWQv8F1posVtgpV</v>
      </c>
      <c r="F6" s="3">
        <f ca="1">IFERROR(__xludf.DUMMYFUNCTION("""COMPUTED_VALUE"""),44034)</f>
        <v>44034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Chambers</dc:creator>
  <cp:lastModifiedBy>Chris Chambers</cp:lastModifiedBy>
  <dcterms:created xsi:type="dcterms:W3CDTF">2020-09-22T10:56:30Z</dcterms:created>
  <dcterms:modified xsi:type="dcterms:W3CDTF">2020-09-23T16:48:34Z</dcterms:modified>
</cp:coreProperties>
</file>