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480" windowHeight="8955" activeTab="1"/>
  </bookViews>
  <sheets>
    <sheet name="Resumo (2)" sheetId="2" r:id="rId1"/>
    <sheet name="Resumo" sheetId="1" r:id="rId2"/>
  </sheets>
  <externalReferences>
    <externalReference r:id="rId3"/>
  </externalReferences>
  <definedNames>
    <definedName name="A4800064" localSheetId="0">'[1]Ensino Médio Pe-To'!#REF!</definedName>
    <definedName name="A4800064">'[1]Ensino Médio Pe-To'!#REF!</definedName>
    <definedName name="_xlnm.Print_Area" localSheetId="1">Resumo!$A$1:$N$37</definedName>
    <definedName name="_xlnm.Print_Area" localSheetId="0">'Resumo (2)'!$A$1:$O$42</definedName>
  </definedNames>
  <calcPr calcId="145621"/>
</workbook>
</file>

<file path=xl/calcChain.xml><?xml version="1.0" encoding="utf-8"?>
<calcChain xmlns="http://schemas.openxmlformats.org/spreadsheetml/2006/main">
  <c r="K41" i="2" l="1"/>
  <c r="K37" i="2"/>
  <c r="K32" i="2"/>
  <c r="K24" i="2"/>
  <c r="K14" i="2"/>
  <c r="K42" i="2" s="1"/>
  <c r="O41" i="2"/>
  <c r="O37" i="2"/>
  <c r="O32" i="2"/>
  <c r="O24" i="2"/>
  <c r="O14" i="2"/>
  <c r="O42" i="2" s="1"/>
  <c r="F41" i="2"/>
  <c r="F37" i="2"/>
  <c r="F32" i="2"/>
  <c r="F24" i="2"/>
  <c r="F14" i="2"/>
  <c r="F42" i="2" s="1"/>
  <c r="N42" i="2"/>
  <c r="M42" i="2"/>
  <c r="L42" i="2"/>
  <c r="J42" i="2"/>
  <c r="I42" i="2"/>
  <c r="H42" i="2"/>
  <c r="G42" i="2"/>
  <c r="E42" i="2"/>
  <c r="D42" i="2"/>
  <c r="C42" i="2"/>
</calcChain>
</file>

<file path=xl/sharedStrings.xml><?xml version="1.0" encoding="utf-8"?>
<sst xmlns="http://schemas.openxmlformats.org/spreadsheetml/2006/main" count="127" uniqueCount="49">
  <si>
    <t>UF</t>
  </si>
  <si>
    <t>ALUNADO</t>
  </si>
  <si>
    <t>ESCOLAS</t>
  </si>
  <si>
    <t>EXEMPLARES DISTRIBUÍDOS</t>
  </si>
  <si>
    <t>Anos Iniciais</t>
  </si>
  <si>
    <t>Anos Finais</t>
  </si>
  <si>
    <t>Ensino Médio     (Reg + EJA)</t>
  </si>
  <si>
    <t>Total</t>
  </si>
  <si>
    <t>Ensino Fundamental</t>
  </si>
  <si>
    <t>Ensino Médio        (Reg + EJA)</t>
  </si>
  <si>
    <t>Ens. Fund e Ens. Médio</t>
  </si>
  <si>
    <t>Ensino Médio (Reg + EJA)</t>
  </si>
  <si>
    <t>Ensino Fund Total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</si>
  <si>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</si>
  <si>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</si>
  <si>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</si>
  <si>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</si>
  <si>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</si>
  <si>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</si>
  <si>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</si>
  <si>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</si>
  <si>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</si>
  <si>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</si>
  <si>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</si>
  <si>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</si>
  <si>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</si>
  <si>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</si>
  <si>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</si>
  <si>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</si>
  <si>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</si>
  <si>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</si>
  <si>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</si>
  <si>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</si>
  <si>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</si>
  <si>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</si>
  <si>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</si>
  <si>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</si>
  <si>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</si>
  <si>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</si>
  <si>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</si>
  <si>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FUNDO NACIONAL DE DESENVOLVIMENTO DA EDUCAÇÃO</t>
  </si>
  <si>
    <t>COORDENAÇÃO-GERAL DOS PROGRAMAS DO LIVRO</t>
  </si>
  <si>
    <t>Dados Estatísticos por Estado</t>
  </si>
  <si>
    <t>Programa Nacional do Livro Didático - PNLD 2013</t>
  </si>
  <si>
    <t>NORTE</t>
  </si>
  <si>
    <t>NORDESTE</t>
  </si>
  <si>
    <t>CENTRO-OESTE</t>
  </si>
  <si>
    <t>SUDESTE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</si>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</sst>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 vertical="distributed"/>
    </xf>
    <xf numFmtId="2" fontId="2" fillId="2" borderId="2" xfId="0" applyNumberFormat="1" applyFont="1" applyFill="1" applyBorder="1" applyAlignment="1">
      <alignment horizontal="center" vertical="distributed"/>
    </xf>
    <xf numFmtId="0" fontId="1" fillId="2" borderId="3" xfId="0" applyFont="1" applyFill="1" applyBorder="1" applyAlignment="1">
      <alignment horizontal="center"/>
    </xf>
    <xf numFmtId="3" fontId="1" fillId="0" borderId="1" xfId="0" applyNumberFormat="1" applyFont="1" applyBorder="1"/>
    <xf numFmtId="3" fontId="1" fillId="0" borderId="2" xfId="0" applyNumberFormat="1" applyFont="1" applyBorder="1"/>
    <xf numFmtId="3" fontId="1" fillId="0" borderId="4" xfId="0" applyNumberFormat="1" applyFont="1" applyBorder="1"/>
    <xf numFmtId="0" fontId="1" fillId="2" borderId="5" xfId="0" applyFont="1" applyFill="1" applyBorder="1" applyAlignment="1">
      <alignment horizontal="center"/>
    </xf>
    <xf numFmtId="3" fontId="1" fillId="0" borderId="6" xfId="0" applyNumberFormat="1" applyFon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3" fillId="0" borderId="0" xfId="0" applyFont="1"/>
    <xf numFmtId="2" fontId="2" fillId="2" borderId="1" xfId="0" applyNumberFormat="1" applyFont="1" applyFill="1" applyBorder="1" applyAlignment="1">
      <alignment horizontal="center" vertical="distributed"/>
    </xf>
    <xf numFmtId="2" fontId="2" fillId="2" borderId="2" xfId="0" applyNumberFormat="1" applyFont="1" applyFill="1" applyBorder="1" applyAlignment="1">
      <alignment horizontal="center" vertical="distributed"/>
    </xf>
    <xf numFmtId="3" fontId="2" fillId="0" borderId="4" xfId="0" applyNumberFormat="1" applyFont="1" applyBorder="1"/>
    <xf numFmtId="0" fontId="1" fillId="2" borderId="13" xfId="0" applyFont="1" applyFill="1" applyBorder="1" applyAlignment="1">
      <alignment horizontal="center"/>
    </xf>
    <xf numFmtId="3" fontId="1" fillId="0" borderId="14" xfId="0" applyNumberFormat="1" applyFont="1" applyBorder="1"/>
    <xf numFmtId="3" fontId="1" fillId="0" borderId="15" xfId="0" applyNumberFormat="1" applyFont="1" applyBorder="1"/>
    <xf numFmtId="3" fontId="2" fillId="0" borderId="16" xfId="0" applyNumberFormat="1" applyFont="1" applyBorder="1"/>
    <xf numFmtId="2" fontId="2" fillId="2" borderId="2" xfId="0" applyNumberFormat="1" applyFont="1" applyFill="1" applyBorder="1" applyAlignment="1">
      <alignment horizontal="center" vertical="distributed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 vertical="distributed"/>
    </xf>
    <xf numFmtId="0" fontId="2" fillId="2" borderId="3" xfId="0" applyFont="1" applyFill="1" applyBorder="1" applyAlignment="1">
      <alignment horizontal="center" vertical="distributed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distributed"/>
    </xf>
    <xf numFmtId="2" fontId="2" fillId="2" borderId="4" xfId="0" applyNumberFormat="1" applyFont="1" applyFill="1" applyBorder="1" applyAlignment="1">
      <alignment horizontal="center" vertical="distributed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Porcentagem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cessamento%20PNLD%202013\Sicoe%20PNLD%202013\SICOE%20PNLD%202013%20Todas%20UF%20Ju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os Finais Ac-Pb"/>
      <sheetName val="Anos Iniciais Ac-Pb"/>
      <sheetName val="Ensino Médio Ac-Pb"/>
      <sheetName val="Anos Finais Pe-To"/>
      <sheetName val="Anos Iniciais Pe-To"/>
      <sheetName val="Ensino Médio Pe-To"/>
      <sheetName val="Ano e Compon"/>
      <sheetName val="Resumo"/>
      <sheetName val="Esc Anos Inic"/>
      <sheetName val="Esc Anos Finais"/>
      <sheetName val="Esc Ens fund"/>
      <sheetName val="Esc Ens Md"/>
      <sheetName val="Esc Ed Básica"/>
      <sheetName val="Alun Anos Inc"/>
      <sheetName val="Alun Anos Fin"/>
      <sheetName val="Alun Ens Md"/>
      <sheetName val="Alun Ej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view="pageBreakPreview" zoomScale="82" zoomScaleNormal="100" zoomScaleSheetLayoutView="82" workbookViewId="0">
      <selection activeCell="E26" sqref="E26"/>
    </sheetView>
  </sheetViews>
  <sheetFormatPr defaultRowHeight="14.25" x14ac:dyDescent="0.2"/>
  <cols>
    <col min="1" max="1" width="17.7109375" style="1" customWidth="1"/>
    <col min="2" max="2" width="5.5703125" style="2" bestFit="1" customWidth="1"/>
    <col min="3" max="3" width="12.85546875" style="1" customWidth="1"/>
    <col min="4" max="4" width="12.5703125" style="1" customWidth="1"/>
    <col min="5" max="5" width="11.28515625" style="1" customWidth="1"/>
    <col min="6" max="6" width="12.7109375" style="1" customWidth="1"/>
    <col min="7" max="7" width="11.140625" style="1" bestFit="1" customWidth="1"/>
    <col min="8" max="11" width="9.140625" style="1"/>
    <col min="12" max="14" width="12.28515625" style="1" customWidth="1"/>
    <col min="15" max="15" width="14.140625" style="1" customWidth="1"/>
    <col min="16" max="16384" width="9.140625" style="1"/>
  </cols>
  <sheetData>
    <row r="1" spans="1:15" ht="15" x14ac:dyDescent="0.25">
      <c r="B1" s="13" t="s">
        <v>40</v>
      </c>
      <c r="C1"/>
      <c r="D1"/>
      <c r="E1"/>
      <c r="F1"/>
      <c r="G1"/>
      <c r="H1"/>
      <c r="I1"/>
      <c r="J1"/>
      <c r="K1"/>
      <c r="L1"/>
      <c r="M1"/>
    </row>
    <row r="2" spans="1:15" ht="15" x14ac:dyDescent="0.25">
      <c r="B2" s="13" t="s">
        <v>41</v>
      </c>
      <c r="C2"/>
      <c r="D2"/>
      <c r="E2"/>
      <c r="F2"/>
      <c r="G2"/>
      <c r="H2"/>
      <c r="I2"/>
      <c r="J2"/>
      <c r="K2"/>
      <c r="L2"/>
      <c r="M2"/>
    </row>
    <row r="3" spans="1:15" ht="15" x14ac:dyDescent="0.25">
      <c r="B3"/>
      <c r="C3"/>
      <c r="D3"/>
      <c r="E3"/>
      <c r="F3"/>
      <c r="G3"/>
      <c r="H3"/>
      <c r="I3"/>
      <c r="J3"/>
      <c r="K3"/>
      <c r="L3"/>
      <c r="M3"/>
    </row>
    <row r="4" spans="1:15" x14ac:dyDescent="0.2">
      <c r="B4" s="22" t="s">
        <v>43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x14ac:dyDescent="0.2">
      <c r="B5" s="23" t="s">
        <v>42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5" ht="15" thickBot="1" x14ac:dyDescent="0.25"/>
    <row r="7" spans="1:15" ht="15" x14ac:dyDescent="0.25">
      <c r="B7" s="24" t="s">
        <v>0</v>
      </c>
      <c r="C7" s="26" t="s">
        <v>1</v>
      </c>
      <c r="D7" s="27"/>
      <c r="E7" s="27"/>
      <c r="F7" s="28"/>
      <c r="G7" s="26" t="s">
        <v>2</v>
      </c>
      <c r="H7" s="27"/>
      <c r="I7" s="27"/>
      <c r="J7" s="27"/>
      <c r="K7" s="28"/>
      <c r="L7" s="26" t="s">
        <v>3</v>
      </c>
      <c r="M7" s="27"/>
      <c r="N7" s="27"/>
      <c r="O7" s="28"/>
    </row>
    <row r="8" spans="1:15" ht="15" x14ac:dyDescent="0.25">
      <c r="B8" s="25"/>
      <c r="C8" s="29" t="s">
        <v>4</v>
      </c>
      <c r="D8" s="21" t="s">
        <v>5</v>
      </c>
      <c r="E8" s="21" t="s">
        <v>6</v>
      </c>
      <c r="F8" s="30" t="s">
        <v>7</v>
      </c>
      <c r="G8" s="31" t="s">
        <v>8</v>
      </c>
      <c r="H8" s="32"/>
      <c r="I8" s="32"/>
      <c r="J8" s="21" t="s">
        <v>9</v>
      </c>
      <c r="K8" s="30" t="s">
        <v>10</v>
      </c>
      <c r="L8" s="29" t="s">
        <v>4</v>
      </c>
      <c r="M8" s="21" t="s">
        <v>5</v>
      </c>
      <c r="N8" s="21" t="s">
        <v>11</v>
      </c>
      <c r="O8" s="30" t="s">
        <v>7</v>
      </c>
    </row>
    <row r="9" spans="1:15" ht="45" x14ac:dyDescent="0.2">
      <c r="B9" s="25"/>
      <c r="C9" s="29"/>
      <c r="D9" s="21"/>
      <c r="E9" s="21"/>
      <c r="F9" s="30"/>
      <c r="G9" s="14" t="s">
        <v>4</v>
      </c>
      <c r="H9" s="15" t="s">
        <v>5</v>
      </c>
      <c r="I9" s="15" t="s">
        <v>12</v>
      </c>
      <c r="J9" s="21"/>
      <c r="K9" s="30"/>
      <c r="L9" s="29"/>
      <c r="M9" s="21"/>
      <c r="N9" s="21"/>
      <c r="O9" s="30"/>
    </row>
    <row r="10" spans="1:15" x14ac:dyDescent="0.2">
      <c r="A10" s="1" t="s">
        <v>46</v>
      </c>
      <c r="B10" s="5" t="s">
        <v>19</v>
      </c>
      <c r="C10" s="6">
        <v>172903</v>
      </c>
      <c r="D10" s="7">
        <v>142865</v>
      </c>
      <c r="E10" s="7">
        <v>110809</v>
      </c>
      <c r="F10" s="8">
        <v>426577</v>
      </c>
      <c r="G10" s="6">
        <v>396</v>
      </c>
      <c r="H10" s="7">
        <v>212</v>
      </c>
      <c r="I10" s="7">
        <v>507</v>
      </c>
      <c r="J10" s="7">
        <v>105</v>
      </c>
      <c r="K10" s="8">
        <v>548</v>
      </c>
      <c r="L10" s="6">
        <v>866505</v>
      </c>
      <c r="M10" s="7">
        <v>353874</v>
      </c>
      <c r="N10" s="7">
        <v>536768</v>
      </c>
      <c r="O10" s="8">
        <v>1757147</v>
      </c>
    </row>
    <row r="11" spans="1:15" x14ac:dyDescent="0.2">
      <c r="A11" s="1" t="s">
        <v>46</v>
      </c>
      <c r="B11" s="5" t="s">
        <v>21</v>
      </c>
      <c r="C11" s="6">
        <v>402615</v>
      </c>
      <c r="D11" s="7">
        <v>345767</v>
      </c>
      <c r="E11" s="7">
        <v>253402</v>
      </c>
      <c r="F11" s="8">
        <v>1001784</v>
      </c>
      <c r="G11" s="6">
        <v>1577</v>
      </c>
      <c r="H11" s="7">
        <v>1538</v>
      </c>
      <c r="I11" s="7">
        <v>2399</v>
      </c>
      <c r="J11" s="7">
        <v>798</v>
      </c>
      <c r="K11" s="8">
        <v>2490</v>
      </c>
      <c r="L11" s="6">
        <v>2104479</v>
      </c>
      <c r="M11" s="7">
        <v>850212</v>
      </c>
      <c r="N11" s="7">
        <v>1186115</v>
      </c>
      <c r="O11" s="8">
        <v>4140806</v>
      </c>
    </row>
    <row r="12" spans="1:15" x14ac:dyDescent="0.2">
      <c r="A12" s="1" t="s">
        <v>46</v>
      </c>
      <c r="B12" s="5" t="s">
        <v>24</v>
      </c>
      <c r="C12" s="6">
        <v>201558</v>
      </c>
      <c r="D12" s="7">
        <v>190013</v>
      </c>
      <c r="E12" s="7">
        <v>114331</v>
      </c>
      <c r="F12" s="8">
        <v>505902</v>
      </c>
      <c r="G12" s="6">
        <v>662</v>
      </c>
      <c r="H12" s="7">
        <v>700</v>
      </c>
      <c r="I12" s="7">
        <v>823</v>
      </c>
      <c r="J12" s="7">
        <v>338</v>
      </c>
      <c r="K12" s="8">
        <v>856</v>
      </c>
      <c r="L12" s="6">
        <v>1007603</v>
      </c>
      <c r="M12" s="7">
        <v>473759</v>
      </c>
      <c r="N12" s="7">
        <v>524002</v>
      </c>
      <c r="O12" s="8">
        <v>2005364</v>
      </c>
    </row>
    <row r="13" spans="1:15" x14ac:dyDescent="0.2">
      <c r="A13" s="1" t="s">
        <v>46</v>
      </c>
      <c r="B13" s="5" t="s">
        <v>25</v>
      </c>
      <c r="C13" s="6">
        <v>211695</v>
      </c>
      <c r="D13" s="7">
        <v>206839</v>
      </c>
      <c r="E13" s="7">
        <v>196643</v>
      </c>
      <c r="F13" s="8">
        <v>615177</v>
      </c>
      <c r="G13" s="6">
        <v>863</v>
      </c>
      <c r="H13" s="7">
        <v>1301</v>
      </c>
      <c r="I13" s="7">
        <v>1498</v>
      </c>
      <c r="J13" s="7">
        <v>511</v>
      </c>
      <c r="K13" s="8">
        <v>1590</v>
      </c>
      <c r="L13" s="6">
        <v>1043056</v>
      </c>
      <c r="M13" s="7">
        <v>547156</v>
      </c>
      <c r="N13" s="7">
        <v>953662</v>
      </c>
      <c r="O13" s="8">
        <v>2543874</v>
      </c>
    </row>
    <row r="14" spans="1:15" ht="15" x14ac:dyDescent="0.25">
      <c r="B14" s="5"/>
      <c r="C14" s="6"/>
      <c r="D14" s="7"/>
      <c r="E14" s="7"/>
      <c r="F14" s="16">
        <f>SUM(F10:F13)</f>
        <v>2549440</v>
      </c>
      <c r="G14" s="6"/>
      <c r="H14" s="7"/>
      <c r="I14" s="7"/>
      <c r="J14" s="7"/>
      <c r="K14" s="16">
        <f>SUM(K10:K13)</f>
        <v>5484</v>
      </c>
      <c r="L14" s="6"/>
      <c r="M14" s="7"/>
      <c r="N14" s="7"/>
      <c r="O14" s="16">
        <f>SUM(O10:O13)</f>
        <v>10447191</v>
      </c>
    </row>
    <row r="15" spans="1:15" x14ac:dyDescent="0.2">
      <c r="A15" s="1" t="s">
        <v>45</v>
      </c>
      <c r="B15" s="5" t="s">
        <v>14</v>
      </c>
      <c r="C15" s="6">
        <v>225852</v>
      </c>
      <c r="D15" s="7">
        <v>251674</v>
      </c>
      <c r="E15" s="7">
        <v>129729</v>
      </c>
      <c r="F15" s="8">
        <v>607255</v>
      </c>
      <c r="G15" s="6">
        <v>875</v>
      </c>
      <c r="H15" s="7">
        <v>707</v>
      </c>
      <c r="I15" s="7">
        <v>1204</v>
      </c>
      <c r="J15" s="7">
        <v>207</v>
      </c>
      <c r="K15" s="8">
        <v>1248</v>
      </c>
      <c r="L15" s="6">
        <v>1078167</v>
      </c>
      <c r="M15" s="7">
        <v>706311</v>
      </c>
      <c r="N15" s="7">
        <v>650011</v>
      </c>
      <c r="O15" s="8">
        <v>2434489</v>
      </c>
    </row>
    <row r="16" spans="1:15" x14ac:dyDescent="0.2">
      <c r="A16" s="1" t="s">
        <v>45</v>
      </c>
      <c r="B16" s="5" t="s">
        <v>17</v>
      </c>
      <c r="C16" s="6">
        <v>827030</v>
      </c>
      <c r="D16" s="7">
        <v>946511</v>
      </c>
      <c r="E16" s="7">
        <v>665499</v>
      </c>
      <c r="F16" s="8">
        <v>2439040</v>
      </c>
      <c r="G16" s="6">
        <v>4201</v>
      </c>
      <c r="H16" s="7">
        <v>3745</v>
      </c>
      <c r="I16" s="7">
        <v>6804</v>
      </c>
      <c r="J16" s="7">
        <v>1147</v>
      </c>
      <c r="K16" s="8">
        <v>7296</v>
      </c>
      <c r="L16" s="6">
        <v>4195140</v>
      </c>
      <c r="M16" s="7">
        <v>2613122</v>
      </c>
      <c r="N16" s="7">
        <v>2830558</v>
      </c>
      <c r="O16" s="8">
        <v>9638820</v>
      </c>
    </row>
    <row r="17" spans="1:15" x14ac:dyDescent="0.2">
      <c r="A17" s="1" t="s">
        <v>45</v>
      </c>
      <c r="B17" s="5" t="s">
        <v>18</v>
      </c>
      <c r="C17" s="6">
        <v>499624</v>
      </c>
      <c r="D17" s="7">
        <v>532475</v>
      </c>
      <c r="E17" s="7">
        <v>409980</v>
      </c>
      <c r="F17" s="8">
        <v>1442079</v>
      </c>
      <c r="G17" s="6">
        <v>2310</v>
      </c>
      <c r="H17" s="7">
        <v>3300</v>
      </c>
      <c r="I17" s="7">
        <v>3984</v>
      </c>
      <c r="J17" s="7">
        <v>671</v>
      </c>
      <c r="K17" s="8">
        <v>4394</v>
      </c>
      <c r="L17" s="6">
        <v>2531081</v>
      </c>
      <c r="M17" s="7">
        <v>1519852</v>
      </c>
      <c r="N17" s="7">
        <v>2172983</v>
      </c>
      <c r="O17" s="8">
        <v>6223916</v>
      </c>
    </row>
    <row r="18" spans="1:15" x14ac:dyDescent="0.2">
      <c r="A18" s="1" t="s">
        <v>45</v>
      </c>
      <c r="B18" s="5" t="s">
        <v>22</v>
      </c>
      <c r="C18" s="6">
        <v>450933</v>
      </c>
      <c r="D18" s="7">
        <v>556803</v>
      </c>
      <c r="E18" s="7">
        <v>310573</v>
      </c>
      <c r="F18" s="8">
        <v>1318309</v>
      </c>
      <c r="G18" s="6">
        <v>2338</v>
      </c>
      <c r="H18" s="7">
        <v>4398</v>
      </c>
      <c r="I18" s="7">
        <v>5384</v>
      </c>
      <c r="J18" s="7">
        <v>985</v>
      </c>
      <c r="K18" s="8">
        <v>5910</v>
      </c>
      <c r="L18" s="6">
        <v>2256738</v>
      </c>
      <c r="M18" s="7">
        <v>1660618</v>
      </c>
      <c r="N18" s="7">
        <v>1560160</v>
      </c>
      <c r="O18" s="8">
        <v>5477516</v>
      </c>
    </row>
    <row r="19" spans="1:15" x14ac:dyDescent="0.2">
      <c r="A19" s="1" t="s">
        <v>45</v>
      </c>
      <c r="B19" s="5" t="s">
        <v>27</v>
      </c>
      <c r="C19" s="6">
        <v>217643</v>
      </c>
      <c r="D19" s="7">
        <v>240352</v>
      </c>
      <c r="E19" s="7">
        <v>152501</v>
      </c>
      <c r="F19" s="8">
        <v>610496</v>
      </c>
      <c r="G19" s="6">
        <v>1400</v>
      </c>
      <c r="H19" s="7">
        <v>1093</v>
      </c>
      <c r="I19" s="7">
        <v>1877</v>
      </c>
      <c r="J19" s="7">
        <v>497</v>
      </c>
      <c r="K19" s="8">
        <v>1957</v>
      </c>
      <c r="L19" s="6">
        <v>1147063</v>
      </c>
      <c r="M19" s="7">
        <v>649832</v>
      </c>
      <c r="N19" s="7">
        <v>780983</v>
      </c>
      <c r="O19" s="8">
        <v>2577878</v>
      </c>
    </row>
    <row r="20" spans="1:15" x14ac:dyDescent="0.2">
      <c r="A20" s="1" t="s">
        <v>45</v>
      </c>
      <c r="B20" s="5" t="s">
        <v>28</v>
      </c>
      <c r="C20" s="6">
        <v>470887</v>
      </c>
      <c r="D20" s="7">
        <v>561714</v>
      </c>
      <c r="E20" s="7">
        <v>384757</v>
      </c>
      <c r="F20" s="8">
        <v>1417358</v>
      </c>
      <c r="G20" s="6">
        <v>2110</v>
      </c>
      <c r="H20" s="7">
        <v>1835</v>
      </c>
      <c r="I20" s="7">
        <v>2909</v>
      </c>
      <c r="J20" s="7">
        <v>843</v>
      </c>
      <c r="K20" s="8">
        <v>3071</v>
      </c>
      <c r="L20" s="6">
        <v>2438908</v>
      </c>
      <c r="M20" s="7">
        <v>1570645</v>
      </c>
      <c r="N20" s="7">
        <v>1980381</v>
      </c>
      <c r="O20" s="8">
        <v>5989934</v>
      </c>
    </row>
    <row r="21" spans="1:15" x14ac:dyDescent="0.2">
      <c r="A21" s="1" t="s">
        <v>45</v>
      </c>
      <c r="B21" s="5" t="s">
        <v>29</v>
      </c>
      <c r="C21" s="6">
        <v>185208</v>
      </c>
      <c r="D21" s="7">
        <v>217285</v>
      </c>
      <c r="E21" s="7">
        <v>160019</v>
      </c>
      <c r="F21" s="8">
        <v>562512</v>
      </c>
      <c r="G21" s="6">
        <v>1207</v>
      </c>
      <c r="H21" s="7">
        <v>1653</v>
      </c>
      <c r="I21" s="7">
        <v>2178</v>
      </c>
      <c r="J21" s="7">
        <v>668</v>
      </c>
      <c r="K21" s="8">
        <v>2486</v>
      </c>
      <c r="L21" s="6">
        <v>969487</v>
      </c>
      <c r="M21" s="7">
        <v>636325</v>
      </c>
      <c r="N21" s="7">
        <v>863069</v>
      </c>
      <c r="O21" s="8">
        <v>2468881</v>
      </c>
    </row>
    <row r="22" spans="1:15" x14ac:dyDescent="0.2">
      <c r="A22" s="1" t="s">
        <v>45</v>
      </c>
      <c r="B22" s="5" t="s">
        <v>32</v>
      </c>
      <c r="C22" s="6">
        <v>195185</v>
      </c>
      <c r="D22" s="7">
        <v>192703</v>
      </c>
      <c r="E22" s="7">
        <v>142212</v>
      </c>
      <c r="F22" s="8">
        <v>530100</v>
      </c>
      <c r="G22" s="6">
        <v>1024</v>
      </c>
      <c r="H22" s="7">
        <v>931</v>
      </c>
      <c r="I22" s="7">
        <v>1400</v>
      </c>
      <c r="J22" s="7">
        <v>316</v>
      </c>
      <c r="K22" s="8">
        <v>1511</v>
      </c>
      <c r="L22" s="6">
        <v>994787</v>
      </c>
      <c r="M22" s="7">
        <v>541701</v>
      </c>
      <c r="N22" s="7">
        <v>747101</v>
      </c>
      <c r="O22" s="8">
        <v>2283589</v>
      </c>
    </row>
    <row r="23" spans="1:15" x14ac:dyDescent="0.2">
      <c r="A23" s="1" t="s">
        <v>45</v>
      </c>
      <c r="B23" s="5" t="s">
        <v>37</v>
      </c>
      <c r="C23" s="6">
        <v>135038</v>
      </c>
      <c r="D23" s="7">
        <v>150172</v>
      </c>
      <c r="E23" s="7">
        <v>87928</v>
      </c>
      <c r="F23" s="8">
        <v>373138</v>
      </c>
      <c r="G23" s="6">
        <v>700</v>
      </c>
      <c r="H23" s="7">
        <v>601</v>
      </c>
      <c r="I23" s="7">
        <v>899</v>
      </c>
      <c r="J23" s="7">
        <v>217</v>
      </c>
      <c r="K23" s="8">
        <v>930</v>
      </c>
      <c r="L23" s="6">
        <v>653638</v>
      </c>
      <c r="M23" s="7">
        <v>416786</v>
      </c>
      <c r="N23" s="7">
        <v>484416</v>
      </c>
      <c r="O23" s="8">
        <v>1554840</v>
      </c>
    </row>
    <row r="24" spans="1:15" ht="15" x14ac:dyDescent="0.25">
      <c r="B24" s="5"/>
      <c r="C24" s="6"/>
      <c r="D24" s="7"/>
      <c r="E24" s="7"/>
      <c r="F24" s="16">
        <f>SUM(F15:F23)</f>
        <v>9300287</v>
      </c>
      <c r="G24" s="6"/>
      <c r="H24" s="7"/>
      <c r="I24" s="7"/>
      <c r="J24" s="7"/>
      <c r="K24" s="16">
        <f>SUM(K15:K23)</f>
        <v>28803</v>
      </c>
      <c r="L24" s="6"/>
      <c r="M24" s="7"/>
      <c r="N24" s="7"/>
      <c r="O24" s="16">
        <f>SUM(O15:O23)</f>
        <v>38649863</v>
      </c>
    </row>
    <row r="25" spans="1:15" x14ac:dyDescent="0.2">
      <c r="A25" s="1" t="s">
        <v>44</v>
      </c>
      <c r="B25" s="5" t="s">
        <v>13</v>
      </c>
      <c r="C25" s="6">
        <v>66213</v>
      </c>
      <c r="D25" s="7">
        <v>66664</v>
      </c>
      <c r="E25" s="7">
        <v>45971</v>
      </c>
      <c r="F25" s="8">
        <v>178848</v>
      </c>
      <c r="G25" s="6">
        <v>230</v>
      </c>
      <c r="H25" s="7">
        <v>537</v>
      </c>
      <c r="I25" s="7">
        <v>687</v>
      </c>
      <c r="J25" s="7">
        <v>174</v>
      </c>
      <c r="K25" s="8">
        <v>727</v>
      </c>
      <c r="L25" s="6">
        <v>314482</v>
      </c>
      <c r="M25" s="7">
        <v>204994</v>
      </c>
      <c r="N25" s="7">
        <v>238310</v>
      </c>
      <c r="O25" s="8">
        <v>757786</v>
      </c>
    </row>
    <row r="26" spans="1:15" x14ac:dyDescent="0.2">
      <c r="A26" s="1" t="s">
        <v>44</v>
      </c>
      <c r="B26" s="5" t="s">
        <v>15</v>
      </c>
      <c r="C26" s="6">
        <v>321368</v>
      </c>
      <c r="D26" s="7">
        <v>304953</v>
      </c>
      <c r="E26" s="7">
        <v>201479</v>
      </c>
      <c r="F26" s="8">
        <v>827800</v>
      </c>
      <c r="G26" s="6">
        <v>900</v>
      </c>
      <c r="H26" s="7">
        <v>1975</v>
      </c>
      <c r="I26" s="7">
        <v>2480</v>
      </c>
      <c r="J26" s="7">
        <v>444</v>
      </c>
      <c r="K26" s="8">
        <v>2614</v>
      </c>
      <c r="L26" s="6">
        <v>1546854</v>
      </c>
      <c r="M26" s="7">
        <v>896664</v>
      </c>
      <c r="N26" s="7">
        <v>955431</v>
      </c>
      <c r="O26" s="8">
        <v>3398949</v>
      </c>
    </row>
    <row r="27" spans="1:15" x14ac:dyDescent="0.2">
      <c r="A27" s="1" t="s">
        <v>44</v>
      </c>
      <c r="B27" s="5" t="s">
        <v>16</v>
      </c>
      <c r="C27" s="6">
        <v>61272</v>
      </c>
      <c r="D27" s="7">
        <v>57988</v>
      </c>
      <c r="E27" s="7">
        <v>43693</v>
      </c>
      <c r="F27" s="8">
        <v>162953</v>
      </c>
      <c r="G27" s="6">
        <v>202</v>
      </c>
      <c r="H27" s="7">
        <v>217</v>
      </c>
      <c r="I27" s="7">
        <v>342</v>
      </c>
      <c r="J27" s="7">
        <v>109</v>
      </c>
      <c r="K27" s="8">
        <v>361</v>
      </c>
      <c r="L27" s="6">
        <v>302181</v>
      </c>
      <c r="M27" s="7">
        <v>150608</v>
      </c>
      <c r="N27" s="7">
        <v>221633</v>
      </c>
      <c r="O27" s="8">
        <v>674422</v>
      </c>
    </row>
    <row r="28" spans="1:15" x14ac:dyDescent="0.2">
      <c r="A28" s="1" t="s">
        <v>44</v>
      </c>
      <c r="B28" s="5" t="s">
        <v>26</v>
      </c>
      <c r="C28" s="6">
        <v>578990</v>
      </c>
      <c r="D28" s="7">
        <v>578961</v>
      </c>
      <c r="E28" s="7">
        <v>381236</v>
      </c>
      <c r="F28" s="8">
        <v>1539187</v>
      </c>
      <c r="G28" s="6">
        <v>2107</v>
      </c>
      <c r="H28" s="7">
        <v>3018</v>
      </c>
      <c r="I28" s="7">
        <v>4169</v>
      </c>
      <c r="J28" s="7">
        <v>578</v>
      </c>
      <c r="K28" s="8">
        <v>4428</v>
      </c>
      <c r="L28" s="6">
        <v>2918259</v>
      </c>
      <c r="M28" s="7">
        <v>1607703</v>
      </c>
      <c r="N28" s="7">
        <v>1868635</v>
      </c>
      <c r="O28" s="8">
        <v>6394597</v>
      </c>
    </row>
    <row r="29" spans="1:15" x14ac:dyDescent="0.2">
      <c r="A29" s="1" t="s">
        <v>44</v>
      </c>
      <c r="B29" s="5" t="s">
        <v>33</v>
      </c>
      <c r="C29" s="6">
        <v>129730</v>
      </c>
      <c r="D29" s="7">
        <v>132689</v>
      </c>
      <c r="E29" s="7">
        <v>95191</v>
      </c>
      <c r="F29" s="8">
        <v>357610</v>
      </c>
      <c r="G29" s="6">
        <v>466</v>
      </c>
      <c r="H29" s="7">
        <v>566</v>
      </c>
      <c r="I29" s="7">
        <v>748</v>
      </c>
      <c r="J29" s="7">
        <v>235</v>
      </c>
      <c r="K29" s="8">
        <v>792</v>
      </c>
      <c r="L29" s="6">
        <v>623400</v>
      </c>
      <c r="M29" s="7">
        <v>357035</v>
      </c>
      <c r="N29" s="7">
        <v>471050</v>
      </c>
      <c r="O29" s="8">
        <v>1451485</v>
      </c>
    </row>
    <row r="30" spans="1:15" x14ac:dyDescent="0.2">
      <c r="A30" s="1" t="s">
        <v>44</v>
      </c>
      <c r="B30" s="5" t="s">
        <v>34</v>
      </c>
      <c r="C30" s="6">
        <v>37732</v>
      </c>
      <c r="D30" s="7">
        <v>43952</v>
      </c>
      <c r="E30" s="7">
        <v>28463</v>
      </c>
      <c r="F30" s="8">
        <v>110147</v>
      </c>
      <c r="G30" s="6">
        <v>116</v>
      </c>
      <c r="H30" s="7">
        <v>221</v>
      </c>
      <c r="I30" s="7">
        <v>299</v>
      </c>
      <c r="J30" s="7">
        <v>118</v>
      </c>
      <c r="K30" s="8">
        <v>311</v>
      </c>
      <c r="L30" s="6">
        <v>178828</v>
      </c>
      <c r="M30" s="7">
        <v>127484</v>
      </c>
      <c r="N30" s="7">
        <v>134588</v>
      </c>
      <c r="O30" s="8">
        <v>440900</v>
      </c>
    </row>
    <row r="31" spans="1:15" x14ac:dyDescent="0.2">
      <c r="A31" s="1" t="s">
        <v>44</v>
      </c>
      <c r="B31" s="5" t="s">
        <v>39</v>
      </c>
      <c r="C31" s="6">
        <v>117390</v>
      </c>
      <c r="D31" s="7">
        <v>114983</v>
      </c>
      <c r="E31" s="7">
        <v>88415</v>
      </c>
      <c r="F31" s="8">
        <v>320788</v>
      </c>
      <c r="G31" s="6">
        <v>612</v>
      </c>
      <c r="H31" s="7">
        <v>696</v>
      </c>
      <c r="I31" s="7">
        <v>974</v>
      </c>
      <c r="J31" s="7">
        <v>302</v>
      </c>
      <c r="K31" s="8">
        <v>1016</v>
      </c>
      <c r="L31" s="6">
        <v>582618</v>
      </c>
      <c r="M31" s="7">
        <v>318771</v>
      </c>
      <c r="N31" s="7">
        <v>476209</v>
      </c>
      <c r="O31" s="8">
        <v>1377598</v>
      </c>
    </row>
    <row r="32" spans="1:15" ht="15" x14ac:dyDescent="0.25">
      <c r="B32" s="5"/>
      <c r="C32" s="6"/>
      <c r="D32" s="7"/>
      <c r="E32" s="7"/>
      <c r="F32" s="16">
        <f>SUM(F25:F31)</f>
        <v>3497333</v>
      </c>
      <c r="G32" s="6"/>
      <c r="H32" s="7"/>
      <c r="I32" s="7"/>
      <c r="J32" s="7"/>
      <c r="K32" s="16">
        <f>SUM(K25:K31)</f>
        <v>10249</v>
      </c>
      <c r="L32" s="6"/>
      <c r="M32" s="7"/>
      <c r="N32" s="7"/>
      <c r="O32" s="16">
        <f>SUM(O25:O31)</f>
        <v>14495737</v>
      </c>
    </row>
    <row r="33" spans="1:15" x14ac:dyDescent="0.2">
      <c r="A33" s="1" t="s">
        <v>47</v>
      </c>
      <c r="B33" s="5" t="s">
        <v>20</v>
      </c>
      <c r="C33" s="6">
        <v>233112</v>
      </c>
      <c r="D33" s="7">
        <v>216615</v>
      </c>
      <c r="E33" s="7">
        <v>153557</v>
      </c>
      <c r="F33" s="8">
        <v>603284</v>
      </c>
      <c r="G33" s="6">
        <v>898</v>
      </c>
      <c r="H33" s="7">
        <v>840</v>
      </c>
      <c r="I33" s="7">
        <v>1200</v>
      </c>
      <c r="J33" s="7">
        <v>343</v>
      </c>
      <c r="K33" s="8">
        <v>1288</v>
      </c>
      <c r="L33" s="6">
        <v>1212615</v>
      </c>
      <c r="M33" s="7">
        <v>539632</v>
      </c>
      <c r="N33" s="7">
        <v>781446</v>
      </c>
      <c r="O33" s="8">
        <v>2533693</v>
      </c>
    </row>
    <row r="34" spans="1:15" x14ac:dyDescent="0.2">
      <c r="A34" s="1" t="s">
        <v>47</v>
      </c>
      <c r="B34" s="5" t="s">
        <v>23</v>
      </c>
      <c r="C34" s="6">
        <v>1251008</v>
      </c>
      <c r="D34" s="7">
        <v>1300570</v>
      </c>
      <c r="E34" s="7">
        <v>958368</v>
      </c>
      <c r="F34" s="8">
        <v>3509946</v>
      </c>
      <c r="G34" s="6">
        <v>4929</v>
      </c>
      <c r="H34" s="7">
        <v>4522</v>
      </c>
      <c r="I34" s="7">
        <v>6768</v>
      </c>
      <c r="J34" s="7">
        <v>2424</v>
      </c>
      <c r="K34" s="8">
        <v>7125</v>
      </c>
      <c r="L34" s="6">
        <v>6558511</v>
      </c>
      <c r="M34" s="7">
        <v>3219702</v>
      </c>
      <c r="N34" s="7">
        <v>4263288</v>
      </c>
      <c r="O34" s="8">
        <v>14041501</v>
      </c>
    </row>
    <row r="35" spans="1:15" x14ac:dyDescent="0.2">
      <c r="A35" s="1" t="s">
        <v>47</v>
      </c>
      <c r="B35" s="5" t="s">
        <v>31</v>
      </c>
      <c r="C35" s="6">
        <v>870404</v>
      </c>
      <c r="D35" s="7">
        <v>808004</v>
      </c>
      <c r="E35" s="7">
        <v>581499</v>
      </c>
      <c r="F35" s="8">
        <v>2259907</v>
      </c>
      <c r="G35" s="6">
        <v>2994</v>
      </c>
      <c r="H35" s="7">
        <v>2263</v>
      </c>
      <c r="I35" s="7">
        <v>3991</v>
      </c>
      <c r="J35" s="7">
        <v>1293</v>
      </c>
      <c r="K35" s="8">
        <v>4397</v>
      </c>
      <c r="L35" s="6">
        <v>3644895</v>
      </c>
      <c r="M35" s="7">
        <v>1972581</v>
      </c>
      <c r="N35" s="7">
        <v>2773431</v>
      </c>
      <c r="O35" s="8">
        <v>8390907</v>
      </c>
    </row>
    <row r="36" spans="1:15" x14ac:dyDescent="0.2">
      <c r="A36" s="1" t="s">
        <v>47</v>
      </c>
      <c r="B36" s="5" t="s">
        <v>38</v>
      </c>
      <c r="C36" s="6">
        <v>2340515</v>
      </c>
      <c r="D36" s="7">
        <v>2422148</v>
      </c>
      <c r="E36" s="7">
        <v>1945268</v>
      </c>
      <c r="F36" s="8">
        <v>6707931</v>
      </c>
      <c r="G36" s="6">
        <v>6069</v>
      </c>
      <c r="H36" s="7">
        <v>5315</v>
      </c>
      <c r="I36" s="7">
        <v>9377</v>
      </c>
      <c r="J36" s="7">
        <v>4208</v>
      </c>
      <c r="K36" s="8">
        <v>10023</v>
      </c>
      <c r="L36" s="6">
        <v>11889672</v>
      </c>
      <c r="M36" s="7">
        <v>5574295</v>
      </c>
      <c r="N36" s="7">
        <v>8845009</v>
      </c>
      <c r="O36" s="8">
        <v>26308976</v>
      </c>
    </row>
    <row r="37" spans="1:15" ht="15" x14ac:dyDescent="0.25">
      <c r="B37" s="5"/>
      <c r="C37" s="6"/>
      <c r="D37" s="7"/>
      <c r="E37" s="7"/>
      <c r="F37" s="16">
        <f>SUM(F33:F36)</f>
        <v>13081068</v>
      </c>
      <c r="G37" s="6"/>
      <c r="H37" s="7"/>
      <c r="I37" s="7"/>
      <c r="J37" s="7"/>
      <c r="K37" s="16">
        <f>SUM(K33:K36)</f>
        <v>22833</v>
      </c>
      <c r="L37" s="6"/>
      <c r="M37" s="7"/>
      <c r="N37" s="7"/>
      <c r="O37" s="16">
        <f>SUM(O33:O36)</f>
        <v>51275077</v>
      </c>
    </row>
    <row r="38" spans="1:15" x14ac:dyDescent="0.2">
      <c r="A38" s="1" t="s">
        <v>48</v>
      </c>
      <c r="B38" s="5" t="s">
        <v>30</v>
      </c>
      <c r="C38" s="6">
        <v>694418</v>
      </c>
      <c r="D38" s="7">
        <v>691084</v>
      </c>
      <c r="E38" s="7">
        <v>471354</v>
      </c>
      <c r="F38" s="8">
        <v>1856856</v>
      </c>
      <c r="G38" s="6">
        <v>2433</v>
      </c>
      <c r="H38" s="7">
        <v>1951</v>
      </c>
      <c r="I38" s="7">
        <v>4272</v>
      </c>
      <c r="J38" s="7">
        <v>1617</v>
      </c>
      <c r="K38" s="8">
        <v>4500</v>
      </c>
      <c r="L38" s="6">
        <v>3639845</v>
      </c>
      <c r="M38" s="7">
        <v>1348759</v>
      </c>
      <c r="N38" s="7">
        <v>1688947</v>
      </c>
      <c r="O38" s="8">
        <v>6677551</v>
      </c>
    </row>
    <row r="39" spans="1:15" x14ac:dyDescent="0.2">
      <c r="A39" s="1" t="s">
        <v>48</v>
      </c>
      <c r="B39" s="5" t="s">
        <v>35</v>
      </c>
      <c r="C39" s="6">
        <v>671349</v>
      </c>
      <c r="D39" s="7">
        <v>633713</v>
      </c>
      <c r="E39" s="7">
        <v>399253</v>
      </c>
      <c r="F39" s="8">
        <v>1704315</v>
      </c>
      <c r="G39" s="6">
        <v>3491</v>
      </c>
      <c r="H39" s="7">
        <v>4440</v>
      </c>
      <c r="I39" s="7">
        <v>4879</v>
      </c>
      <c r="J39" s="7">
        <v>1173</v>
      </c>
      <c r="K39" s="8">
        <v>5077</v>
      </c>
      <c r="L39" s="6">
        <v>3489486</v>
      </c>
      <c r="M39" s="7">
        <v>1366044</v>
      </c>
      <c r="N39" s="7">
        <v>1796649</v>
      </c>
      <c r="O39" s="8">
        <v>6652179</v>
      </c>
    </row>
    <row r="40" spans="1:15" x14ac:dyDescent="0.2">
      <c r="A40" s="1" t="s">
        <v>48</v>
      </c>
      <c r="B40" s="5" t="s">
        <v>36</v>
      </c>
      <c r="C40" s="6">
        <v>394739</v>
      </c>
      <c r="D40" s="7">
        <v>432159</v>
      </c>
      <c r="E40" s="7">
        <v>268306</v>
      </c>
      <c r="F40" s="8">
        <v>1095204</v>
      </c>
      <c r="G40" s="6">
        <v>1946</v>
      </c>
      <c r="H40" s="7">
        <v>1768</v>
      </c>
      <c r="I40" s="7">
        <v>2308</v>
      </c>
      <c r="J40" s="7">
        <v>967</v>
      </c>
      <c r="K40" s="8">
        <v>2583</v>
      </c>
      <c r="L40" s="6">
        <v>2063700</v>
      </c>
      <c r="M40" s="7">
        <v>1308909</v>
      </c>
      <c r="N40" s="7">
        <v>1100100</v>
      </c>
      <c r="O40" s="8">
        <v>4472709</v>
      </c>
    </row>
    <row r="41" spans="1:15" ht="15" x14ac:dyDescent="0.25">
      <c r="B41" s="17"/>
      <c r="C41" s="18"/>
      <c r="D41" s="19"/>
      <c r="E41" s="19"/>
      <c r="F41" s="20">
        <f>SUM(F38:F40)</f>
        <v>4656375</v>
      </c>
      <c r="G41" s="18"/>
      <c r="H41" s="19"/>
      <c r="I41" s="19"/>
      <c r="J41" s="19"/>
      <c r="K41" s="20">
        <f>SUM(K38:K40)</f>
        <v>12160</v>
      </c>
      <c r="L41" s="18"/>
      <c r="M41" s="19"/>
      <c r="N41" s="19"/>
      <c r="O41" s="20">
        <f>SUM(O38:O40)</f>
        <v>17802439</v>
      </c>
    </row>
    <row r="42" spans="1:15" ht="15" thickBot="1" x14ac:dyDescent="0.25">
      <c r="B42" s="9" t="s">
        <v>7</v>
      </c>
      <c r="C42" s="10">
        <f t="shared" ref="C42:O42" si="0">SUM(C10:C40)</f>
        <v>11964411</v>
      </c>
      <c r="D42" s="11">
        <f t="shared" si="0"/>
        <v>12339656</v>
      </c>
      <c r="E42" s="11">
        <f t="shared" si="0"/>
        <v>8780436</v>
      </c>
      <c r="F42" s="12">
        <f t="shared" si="0"/>
        <v>61512631</v>
      </c>
      <c r="G42" s="10">
        <f t="shared" si="0"/>
        <v>47056</v>
      </c>
      <c r="H42" s="11">
        <f t="shared" si="0"/>
        <v>50343</v>
      </c>
      <c r="I42" s="11">
        <f t="shared" si="0"/>
        <v>74360</v>
      </c>
      <c r="J42" s="11">
        <f t="shared" si="0"/>
        <v>21288</v>
      </c>
      <c r="K42" s="12">
        <f>SUM(K10:K40)</f>
        <v>146898</v>
      </c>
      <c r="L42" s="10">
        <f t="shared" si="0"/>
        <v>60251998</v>
      </c>
      <c r="M42" s="11">
        <f t="shared" si="0"/>
        <v>31533374</v>
      </c>
      <c r="N42" s="11">
        <f t="shared" si="0"/>
        <v>40884935</v>
      </c>
      <c r="O42" s="12">
        <f t="shared" si="0"/>
        <v>247538175</v>
      </c>
    </row>
  </sheetData>
  <sortState ref="A10:O37">
    <sortCondition ref="A10:A37"/>
  </sortState>
  <mergeCells count="17">
    <mergeCell ref="M8:M9"/>
    <mergeCell ref="N8:N9"/>
    <mergeCell ref="B4:O4"/>
    <mergeCell ref="B5:O5"/>
    <mergeCell ref="B7:B9"/>
    <mergeCell ref="C7:F7"/>
    <mergeCell ref="G7:K7"/>
    <mergeCell ref="L7:O7"/>
    <mergeCell ref="C8:C9"/>
    <mergeCell ref="D8:D9"/>
    <mergeCell ref="E8:E9"/>
    <mergeCell ref="F8:F9"/>
    <mergeCell ref="O8:O9"/>
    <mergeCell ref="G8:I8"/>
    <mergeCell ref="J8:J9"/>
    <mergeCell ref="K8:K9"/>
    <mergeCell ref="L8:L9"/>
  </mergeCells>
  <pageMargins left="0.51181102362204722" right="0.51181102362204722" top="0.28000000000000003" bottom="0.78740157480314965" header="0.18" footer="0.31496062992125984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abSelected="1" view="pageBreakPreview" zoomScale="82" zoomScaleNormal="100" zoomScaleSheetLayoutView="82" workbookViewId="0">
      <selection activeCell="Q27" sqref="Q27"/>
    </sheetView>
  </sheetViews>
  <sheetFormatPr defaultRowHeight="14.25" x14ac:dyDescent="0.2"/>
  <cols>
    <col min="1" max="1" width="5.5703125" style="2" bestFit="1" customWidth="1"/>
    <col min="2" max="2" width="12.5703125" style="1" customWidth="1"/>
    <col min="3" max="3" width="12.28515625" style="1" customWidth="1"/>
    <col min="4" max="4" width="11.28515625" style="1" customWidth="1"/>
    <col min="5" max="5" width="12.140625" style="1" customWidth="1"/>
    <col min="6" max="6" width="11.140625" style="1" bestFit="1" customWidth="1"/>
    <col min="7" max="10" width="9.140625" style="1"/>
    <col min="11" max="11" width="12.140625" style="1" customWidth="1"/>
    <col min="12" max="12" width="12.28515625" style="1" customWidth="1"/>
    <col min="13" max="13" width="12.5703125" style="1" customWidth="1"/>
    <col min="14" max="14" width="13.42578125" style="1" customWidth="1"/>
    <col min="15" max="16384" width="9.140625" style="1"/>
  </cols>
  <sheetData>
    <row r="1" spans="1:14" ht="15" x14ac:dyDescent="0.25">
      <c r="A1" s="13" t="s">
        <v>40</v>
      </c>
      <c r="B1"/>
      <c r="C1"/>
      <c r="D1"/>
      <c r="E1"/>
      <c r="F1"/>
      <c r="G1"/>
      <c r="H1"/>
      <c r="I1"/>
      <c r="J1"/>
      <c r="K1"/>
      <c r="L1"/>
    </row>
    <row r="2" spans="1:14" ht="15" x14ac:dyDescent="0.25">
      <c r="A2" s="13" t="s">
        <v>41</v>
      </c>
      <c r="B2"/>
      <c r="C2"/>
      <c r="D2"/>
      <c r="E2"/>
      <c r="F2"/>
      <c r="G2"/>
      <c r="H2"/>
      <c r="I2"/>
      <c r="J2"/>
      <c r="K2"/>
      <c r="L2"/>
    </row>
    <row r="3" spans="1:14" ht="15" x14ac:dyDescent="0.25">
      <c r="A3"/>
      <c r="B3"/>
      <c r="C3"/>
      <c r="D3"/>
      <c r="E3"/>
      <c r="F3"/>
      <c r="G3"/>
      <c r="H3"/>
      <c r="I3"/>
      <c r="J3"/>
      <c r="K3"/>
      <c r="L3"/>
    </row>
    <row r="4" spans="1:14" x14ac:dyDescent="0.2">
      <c r="A4" s="22" t="s">
        <v>43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 x14ac:dyDescent="0.2">
      <c r="A5" s="23" t="s">
        <v>42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ht="15" thickBot="1" x14ac:dyDescent="0.25"/>
    <row r="7" spans="1:14" ht="15" x14ac:dyDescent="0.25">
      <c r="A7" s="24" t="s">
        <v>0</v>
      </c>
      <c r="B7" s="26" t="s">
        <v>1</v>
      </c>
      <c r="C7" s="27"/>
      <c r="D7" s="27"/>
      <c r="E7" s="28"/>
      <c r="F7" s="26" t="s">
        <v>2</v>
      </c>
      <c r="G7" s="27"/>
      <c r="H7" s="27"/>
      <c r="I7" s="27"/>
      <c r="J7" s="28"/>
      <c r="K7" s="26" t="s">
        <v>3</v>
      </c>
      <c r="L7" s="27"/>
      <c r="M7" s="27"/>
      <c r="N7" s="28"/>
    </row>
    <row r="8" spans="1:14" ht="15" x14ac:dyDescent="0.25">
      <c r="A8" s="25"/>
      <c r="B8" s="29" t="s">
        <v>4</v>
      </c>
      <c r="C8" s="21" t="s">
        <v>5</v>
      </c>
      <c r="D8" s="21" t="s">
        <v>6</v>
      </c>
      <c r="E8" s="30" t="s">
        <v>7</v>
      </c>
      <c r="F8" s="31" t="s">
        <v>8</v>
      </c>
      <c r="G8" s="32"/>
      <c r="H8" s="32"/>
      <c r="I8" s="21" t="s">
        <v>9</v>
      </c>
      <c r="J8" s="30" t="s">
        <v>10</v>
      </c>
      <c r="K8" s="29" t="s">
        <v>4</v>
      </c>
      <c r="L8" s="21" t="s">
        <v>5</v>
      </c>
      <c r="M8" s="21" t="s">
        <v>11</v>
      </c>
      <c r="N8" s="30" t="s">
        <v>7</v>
      </c>
    </row>
    <row r="9" spans="1:14" ht="45" x14ac:dyDescent="0.2">
      <c r="A9" s="25"/>
      <c r="B9" s="29"/>
      <c r="C9" s="21"/>
      <c r="D9" s="21"/>
      <c r="E9" s="30"/>
      <c r="F9" s="3" t="s">
        <v>4</v>
      </c>
      <c r="G9" s="4" t="s">
        <v>5</v>
      </c>
      <c r="H9" s="4" t="s">
        <v>12</v>
      </c>
      <c r="I9" s="21"/>
      <c r="J9" s="30"/>
      <c r="K9" s="29"/>
      <c r="L9" s="21"/>
      <c r="M9" s="21"/>
      <c r="N9" s="30"/>
    </row>
    <row r="10" spans="1:14" x14ac:dyDescent="0.2">
      <c r="A10" s="5" t="s">
        <v>13</v>
      </c>
      <c r="B10" s="6">
        <v>66213</v>
      </c>
      <c r="C10" s="7">
        <v>66664</v>
      </c>
      <c r="D10" s="7">
        <v>45971</v>
      </c>
      <c r="E10" s="8">
        <v>178848</v>
      </c>
      <c r="F10" s="6">
        <v>230</v>
      </c>
      <c r="G10" s="7">
        <v>537</v>
      </c>
      <c r="H10" s="7">
        <v>687</v>
      </c>
      <c r="I10" s="7">
        <v>174</v>
      </c>
      <c r="J10" s="8">
        <v>727</v>
      </c>
      <c r="K10" s="6">
        <v>314482</v>
      </c>
      <c r="L10" s="7">
        <v>204994</v>
      </c>
      <c r="M10" s="7">
        <v>238310</v>
      </c>
      <c r="N10" s="8">
        <v>757786</v>
      </c>
    </row>
    <row r="11" spans="1:14" x14ac:dyDescent="0.2">
      <c r="A11" s="5" t="s">
        <v>14</v>
      </c>
      <c r="B11" s="6">
        <v>225852</v>
      </c>
      <c r="C11" s="7">
        <v>251674</v>
      </c>
      <c r="D11" s="7">
        <v>129729</v>
      </c>
      <c r="E11" s="8">
        <v>607255</v>
      </c>
      <c r="F11" s="6">
        <v>875</v>
      </c>
      <c r="G11" s="7">
        <v>707</v>
      </c>
      <c r="H11" s="7">
        <v>1204</v>
      </c>
      <c r="I11" s="7">
        <v>207</v>
      </c>
      <c r="J11" s="8">
        <v>1248</v>
      </c>
      <c r="K11" s="6">
        <v>1078167</v>
      </c>
      <c r="L11" s="7">
        <v>706311</v>
      </c>
      <c r="M11" s="7">
        <v>650011</v>
      </c>
      <c r="N11" s="8">
        <v>2434489</v>
      </c>
    </row>
    <row r="12" spans="1:14" x14ac:dyDescent="0.2">
      <c r="A12" s="5" t="s">
        <v>15</v>
      </c>
      <c r="B12" s="6">
        <v>321368</v>
      </c>
      <c r="C12" s="7">
        <v>304953</v>
      </c>
      <c r="D12" s="7">
        <v>201479</v>
      </c>
      <c r="E12" s="8">
        <v>827800</v>
      </c>
      <c r="F12" s="6">
        <v>900</v>
      </c>
      <c r="G12" s="7">
        <v>1975</v>
      </c>
      <c r="H12" s="7">
        <v>2480</v>
      </c>
      <c r="I12" s="7">
        <v>444</v>
      </c>
      <c r="J12" s="8">
        <v>2614</v>
      </c>
      <c r="K12" s="6">
        <v>1546854</v>
      </c>
      <c r="L12" s="7">
        <v>896664</v>
      </c>
      <c r="M12" s="7">
        <v>955431</v>
      </c>
      <c r="N12" s="8">
        <v>3398949</v>
      </c>
    </row>
    <row r="13" spans="1:14" x14ac:dyDescent="0.2">
      <c r="A13" s="5" t="s">
        <v>16</v>
      </c>
      <c r="B13" s="6">
        <v>61272</v>
      </c>
      <c r="C13" s="7">
        <v>57988</v>
      </c>
      <c r="D13" s="7">
        <v>43693</v>
      </c>
      <c r="E13" s="8">
        <v>162953</v>
      </c>
      <c r="F13" s="6">
        <v>202</v>
      </c>
      <c r="G13" s="7">
        <v>217</v>
      </c>
      <c r="H13" s="7">
        <v>342</v>
      </c>
      <c r="I13" s="7">
        <v>109</v>
      </c>
      <c r="J13" s="8">
        <v>361</v>
      </c>
      <c r="K13" s="6">
        <v>302181</v>
      </c>
      <c r="L13" s="7">
        <v>150608</v>
      </c>
      <c r="M13" s="7">
        <v>221633</v>
      </c>
      <c r="N13" s="8">
        <v>674422</v>
      </c>
    </row>
    <row r="14" spans="1:14" x14ac:dyDescent="0.2">
      <c r="A14" s="5" t="s">
        <v>17</v>
      </c>
      <c r="B14" s="6">
        <v>827030</v>
      </c>
      <c r="C14" s="7">
        <v>946511</v>
      </c>
      <c r="D14" s="7">
        <v>665499</v>
      </c>
      <c r="E14" s="8">
        <v>2439040</v>
      </c>
      <c r="F14" s="6">
        <v>4201</v>
      </c>
      <c r="G14" s="7">
        <v>3745</v>
      </c>
      <c r="H14" s="7">
        <v>6804</v>
      </c>
      <c r="I14" s="7">
        <v>1147</v>
      </c>
      <c r="J14" s="8">
        <v>7296</v>
      </c>
      <c r="K14" s="6">
        <v>4195140</v>
      </c>
      <c r="L14" s="7">
        <v>2613122</v>
      </c>
      <c r="M14" s="7">
        <v>2830558</v>
      </c>
      <c r="N14" s="8">
        <v>9638820</v>
      </c>
    </row>
    <row r="15" spans="1:14" x14ac:dyDescent="0.2">
      <c r="A15" s="5" t="s">
        <v>18</v>
      </c>
      <c r="B15" s="6">
        <v>499624</v>
      </c>
      <c r="C15" s="7">
        <v>532475</v>
      </c>
      <c r="D15" s="7">
        <v>409980</v>
      </c>
      <c r="E15" s="8">
        <v>1442079</v>
      </c>
      <c r="F15" s="6">
        <v>2310</v>
      </c>
      <c r="G15" s="7">
        <v>3300</v>
      </c>
      <c r="H15" s="7">
        <v>3984</v>
      </c>
      <c r="I15" s="7">
        <v>671</v>
      </c>
      <c r="J15" s="8">
        <v>4394</v>
      </c>
      <c r="K15" s="6">
        <v>2531081</v>
      </c>
      <c r="L15" s="7">
        <v>1519852</v>
      </c>
      <c r="M15" s="7">
        <v>2172983</v>
      </c>
      <c r="N15" s="8">
        <v>6223916</v>
      </c>
    </row>
    <row r="16" spans="1:14" x14ac:dyDescent="0.2">
      <c r="A16" s="5" t="s">
        <v>19</v>
      </c>
      <c r="B16" s="6">
        <v>172903</v>
      </c>
      <c r="C16" s="7">
        <v>142865</v>
      </c>
      <c r="D16" s="7">
        <v>110809</v>
      </c>
      <c r="E16" s="8">
        <v>426577</v>
      </c>
      <c r="F16" s="6">
        <v>396</v>
      </c>
      <c r="G16" s="7">
        <v>212</v>
      </c>
      <c r="H16" s="7">
        <v>507</v>
      </c>
      <c r="I16" s="7">
        <v>105</v>
      </c>
      <c r="J16" s="8">
        <v>548</v>
      </c>
      <c r="K16" s="6">
        <v>866505</v>
      </c>
      <c r="L16" s="7">
        <v>353874</v>
      </c>
      <c r="M16" s="7">
        <v>536768</v>
      </c>
      <c r="N16" s="8">
        <v>1757147</v>
      </c>
    </row>
    <row r="17" spans="1:14" x14ac:dyDescent="0.2">
      <c r="A17" s="5" t="s">
        <v>20</v>
      </c>
      <c r="B17" s="6">
        <v>233112</v>
      </c>
      <c r="C17" s="7">
        <v>216615</v>
      </c>
      <c r="D17" s="7">
        <v>153557</v>
      </c>
      <c r="E17" s="8">
        <v>603284</v>
      </c>
      <c r="F17" s="6">
        <v>898</v>
      </c>
      <c r="G17" s="7">
        <v>840</v>
      </c>
      <c r="H17" s="7">
        <v>1200</v>
      </c>
      <c r="I17" s="7">
        <v>343</v>
      </c>
      <c r="J17" s="8">
        <v>1288</v>
      </c>
      <c r="K17" s="6">
        <v>1212615</v>
      </c>
      <c r="L17" s="7">
        <v>539632</v>
      </c>
      <c r="M17" s="7">
        <v>781446</v>
      </c>
      <c r="N17" s="8">
        <v>2533693</v>
      </c>
    </row>
    <row r="18" spans="1:14" x14ac:dyDescent="0.2">
      <c r="A18" s="5" t="s">
        <v>21</v>
      </c>
      <c r="B18" s="6">
        <v>402615</v>
      </c>
      <c r="C18" s="7">
        <v>345767</v>
      </c>
      <c r="D18" s="7">
        <v>253402</v>
      </c>
      <c r="E18" s="8">
        <v>1001784</v>
      </c>
      <c r="F18" s="6">
        <v>1577</v>
      </c>
      <c r="G18" s="7">
        <v>1538</v>
      </c>
      <c r="H18" s="7">
        <v>2399</v>
      </c>
      <c r="I18" s="7">
        <v>798</v>
      </c>
      <c r="J18" s="8">
        <v>2490</v>
      </c>
      <c r="K18" s="6">
        <v>2104479</v>
      </c>
      <c r="L18" s="7">
        <v>850212</v>
      </c>
      <c r="M18" s="7">
        <v>1186115</v>
      </c>
      <c r="N18" s="8">
        <v>4140806</v>
      </c>
    </row>
    <row r="19" spans="1:14" x14ac:dyDescent="0.2">
      <c r="A19" s="5" t="s">
        <v>22</v>
      </c>
      <c r="B19" s="6">
        <v>450933</v>
      </c>
      <c r="C19" s="7">
        <v>556803</v>
      </c>
      <c r="D19" s="7">
        <v>310573</v>
      </c>
      <c r="E19" s="8">
        <v>1318309</v>
      </c>
      <c r="F19" s="6">
        <v>2338</v>
      </c>
      <c r="G19" s="7">
        <v>4398</v>
      </c>
      <c r="H19" s="7">
        <v>5384</v>
      </c>
      <c r="I19" s="7">
        <v>985</v>
      </c>
      <c r="J19" s="8">
        <v>5910</v>
      </c>
      <c r="K19" s="6">
        <v>2256738</v>
      </c>
      <c r="L19" s="7">
        <v>1660618</v>
      </c>
      <c r="M19" s="7">
        <v>1560160</v>
      </c>
      <c r="N19" s="8">
        <v>5477516</v>
      </c>
    </row>
    <row r="20" spans="1:14" x14ac:dyDescent="0.2">
      <c r="A20" s="5" t="s">
        <v>23</v>
      </c>
      <c r="B20" s="6">
        <v>1251008</v>
      </c>
      <c r="C20" s="7">
        <v>1300570</v>
      </c>
      <c r="D20" s="7">
        <v>958368</v>
      </c>
      <c r="E20" s="8">
        <v>3509946</v>
      </c>
      <c r="F20" s="6">
        <v>4929</v>
      </c>
      <c r="G20" s="7">
        <v>4522</v>
      </c>
      <c r="H20" s="7">
        <v>6768</v>
      </c>
      <c r="I20" s="7">
        <v>2424</v>
      </c>
      <c r="J20" s="8">
        <v>7125</v>
      </c>
      <c r="K20" s="6">
        <v>6558511</v>
      </c>
      <c r="L20" s="7">
        <v>3219702</v>
      </c>
      <c r="M20" s="7">
        <v>4263288</v>
      </c>
      <c r="N20" s="8">
        <v>14041501</v>
      </c>
    </row>
    <row r="21" spans="1:14" x14ac:dyDescent="0.2">
      <c r="A21" s="5" t="s">
        <v>24</v>
      </c>
      <c r="B21" s="6">
        <v>201558</v>
      </c>
      <c r="C21" s="7">
        <v>190013</v>
      </c>
      <c r="D21" s="7">
        <v>114331</v>
      </c>
      <c r="E21" s="8">
        <v>505902</v>
      </c>
      <c r="F21" s="6">
        <v>662</v>
      </c>
      <c r="G21" s="7">
        <v>700</v>
      </c>
      <c r="H21" s="7">
        <v>823</v>
      </c>
      <c r="I21" s="7">
        <v>338</v>
      </c>
      <c r="J21" s="8">
        <v>856</v>
      </c>
      <c r="K21" s="6">
        <v>1007603</v>
      </c>
      <c r="L21" s="7">
        <v>473759</v>
      </c>
      <c r="M21" s="7">
        <v>524002</v>
      </c>
      <c r="N21" s="8">
        <v>2005364</v>
      </c>
    </row>
    <row r="22" spans="1:14" x14ac:dyDescent="0.2">
      <c r="A22" s="5" t="s">
        <v>25</v>
      </c>
      <c r="B22" s="6">
        <v>211695</v>
      </c>
      <c r="C22" s="7">
        <v>206839</v>
      </c>
      <c r="D22" s="7">
        <v>196643</v>
      </c>
      <c r="E22" s="8">
        <v>615177</v>
      </c>
      <c r="F22" s="6">
        <v>863</v>
      </c>
      <c r="G22" s="7">
        <v>1301</v>
      </c>
      <c r="H22" s="7">
        <v>1498</v>
      </c>
      <c r="I22" s="7">
        <v>511</v>
      </c>
      <c r="J22" s="8">
        <v>1590</v>
      </c>
      <c r="K22" s="6">
        <v>1043056</v>
      </c>
      <c r="L22" s="7">
        <v>547156</v>
      </c>
      <c r="M22" s="7">
        <v>953662</v>
      </c>
      <c r="N22" s="8">
        <v>2543874</v>
      </c>
    </row>
    <row r="23" spans="1:14" x14ac:dyDescent="0.2">
      <c r="A23" s="5" t="s">
        <v>26</v>
      </c>
      <c r="B23" s="6">
        <v>578990</v>
      </c>
      <c r="C23" s="7">
        <v>578961</v>
      </c>
      <c r="D23" s="7">
        <v>381236</v>
      </c>
      <c r="E23" s="8">
        <v>1539187</v>
      </c>
      <c r="F23" s="6">
        <v>2107</v>
      </c>
      <c r="G23" s="7">
        <v>3018</v>
      </c>
      <c r="H23" s="7">
        <v>4169</v>
      </c>
      <c r="I23" s="7">
        <v>578</v>
      </c>
      <c r="J23" s="8">
        <v>4428</v>
      </c>
      <c r="K23" s="6">
        <v>2918259</v>
      </c>
      <c r="L23" s="7">
        <v>1607703</v>
      </c>
      <c r="M23" s="7">
        <v>1868635</v>
      </c>
      <c r="N23" s="8">
        <v>6394597</v>
      </c>
    </row>
    <row r="24" spans="1:14" x14ac:dyDescent="0.2">
      <c r="A24" s="5" t="s">
        <v>27</v>
      </c>
      <c r="B24" s="6">
        <v>217643</v>
      </c>
      <c r="C24" s="7">
        <v>240352</v>
      </c>
      <c r="D24" s="7">
        <v>152501</v>
      </c>
      <c r="E24" s="8">
        <v>610496</v>
      </c>
      <c r="F24" s="6">
        <v>1400</v>
      </c>
      <c r="G24" s="7">
        <v>1093</v>
      </c>
      <c r="H24" s="7">
        <v>1877</v>
      </c>
      <c r="I24" s="7">
        <v>497</v>
      </c>
      <c r="J24" s="8">
        <v>1957</v>
      </c>
      <c r="K24" s="6">
        <v>1147063</v>
      </c>
      <c r="L24" s="7">
        <v>649832</v>
      </c>
      <c r="M24" s="7">
        <v>780983</v>
      </c>
      <c r="N24" s="8">
        <v>2577878</v>
      </c>
    </row>
    <row r="25" spans="1:14" x14ac:dyDescent="0.2">
      <c r="A25" s="5" t="s">
        <v>28</v>
      </c>
      <c r="B25" s="6">
        <v>470887</v>
      </c>
      <c r="C25" s="7">
        <v>561714</v>
      </c>
      <c r="D25" s="7">
        <v>384757</v>
      </c>
      <c r="E25" s="8">
        <v>1417358</v>
      </c>
      <c r="F25" s="6">
        <v>2110</v>
      </c>
      <c r="G25" s="7">
        <v>1835</v>
      </c>
      <c r="H25" s="7">
        <v>2909</v>
      </c>
      <c r="I25" s="7">
        <v>843</v>
      </c>
      <c r="J25" s="8">
        <v>3071</v>
      </c>
      <c r="K25" s="6">
        <v>2438908</v>
      </c>
      <c r="L25" s="7">
        <v>1570645</v>
      </c>
      <c r="M25" s="7">
        <v>1980381</v>
      </c>
      <c r="N25" s="8">
        <v>5989934</v>
      </c>
    </row>
    <row r="26" spans="1:14" x14ac:dyDescent="0.2">
      <c r="A26" s="5" t="s">
        <v>29</v>
      </c>
      <c r="B26" s="6">
        <v>185208</v>
      </c>
      <c r="C26" s="7">
        <v>217285</v>
      </c>
      <c r="D26" s="7">
        <v>160019</v>
      </c>
      <c r="E26" s="8">
        <v>562512</v>
      </c>
      <c r="F26" s="6">
        <v>1207</v>
      </c>
      <c r="G26" s="7">
        <v>1653</v>
      </c>
      <c r="H26" s="7">
        <v>2178</v>
      </c>
      <c r="I26" s="7">
        <v>668</v>
      </c>
      <c r="J26" s="8">
        <v>2486</v>
      </c>
      <c r="K26" s="6">
        <v>969487</v>
      </c>
      <c r="L26" s="7">
        <v>636325</v>
      </c>
      <c r="M26" s="7">
        <v>863069</v>
      </c>
      <c r="N26" s="8">
        <v>2468881</v>
      </c>
    </row>
    <row r="27" spans="1:14" x14ac:dyDescent="0.2">
      <c r="A27" s="5" t="s">
        <v>30</v>
      </c>
      <c r="B27" s="6">
        <v>694418</v>
      </c>
      <c r="C27" s="7">
        <v>691084</v>
      </c>
      <c r="D27" s="7">
        <v>471354</v>
      </c>
      <c r="E27" s="8">
        <v>1856856</v>
      </c>
      <c r="F27" s="6">
        <v>2433</v>
      </c>
      <c r="G27" s="7">
        <v>1951</v>
      </c>
      <c r="H27" s="7">
        <v>4272</v>
      </c>
      <c r="I27" s="7">
        <v>1617</v>
      </c>
      <c r="J27" s="8">
        <v>4500</v>
      </c>
      <c r="K27" s="6">
        <v>3639845</v>
      </c>
      <c r="L27" s="7">
        <v>1348759</v>
      </c>
      <c r="M27" s="7">
        <v>1688947</v>
      </c>
      <c r="N27" s="8">
        <v>6677551</v>
      </c>
    </row>
    <row r="28" spans="1:14" x14ac:dyDescent="0.2">
      <c r="A28" s="5" t="s">
        <v>31</v>
      </c>
      <c r="B28" s="6">
        <v>870404</v>
      </c>
      <c r="C28" s="7">
        <v>808004</v>
      </c>
      <c r="D28" s="7">
        <v>581499</v>
      </c>
      <c r="E28" s="8">
        <v>2259907</v>
      </c>
      <c r="F28" s="6">
        <v>2994</v>
      </c>
      <c r="G28" s="7">
        <v>2263</v>
      </c>
      <c r="H28" s="7">
        <v>3991</v>
      </c>
      <c r="I28" s="7">
        <v>1293</v>
      </c>
      <c r="J28" s="8">
        <v>4397</v>
      </c>
      <c r="K28" s="6">
        <v>3644895</v>
      </c>
      <c r="L28" s="7">
        <v>1972581</v>
      </c>
      <c r="M28" s="7">
        <v>2773431</v>
      </c>
      <c r="N28" s="8">
        <v>8390907</v>
      </c>
    </row>
    <row r="29" spans="1:14" x14ac:dyDescent="0.2">
      <c r="A29" s="5" t="s">
        <v>32</v>
      </c>
      <c r="B29" s="6">
        <v>195185</v>
      </c>
      <c r="C29" s="7">
        <v>192703</v>
      </c>
      <c r="D29" s="7">
        <v>142212</v>
      </c>
      <c r="E29" s="8">
        <v>530100</v>
      </c>
      <c r="F29" s="6">
        <v>1024</v>
      </c>
      <c r="G29" s="7">
        <v>931</v>
      </c>
      <c r="H29" s="7">
        <v>1400</v>
      </c>
      <c r="I29" s="7">
        <v>316</v>
      </c>
      <c r="J29" s="8">
        <v>1511</v>
      </c>
      <c r="K29" s="6">
        <v>994787</v>
      </c>
      <c r="L29" s="7">
        <v>541701</v>
      </c>
      <c r="M29" s="7">
        <v>747101</v>
      </c>
      <c r="N29" s="8">
        <v>2283589</v>
      </c>
    </row>
    <row r="30" spans="1:14" x14ac:dyDescent="0.2">
      <c r="A30" s="5" t="s">
        <v>33</v>
      </c>
      <c r="B30" s="6">
        <v>129730</v>
      </c>
      <c r="C30" s="7">
        <v>132689</v>
      </c>
      <c r="D30" s="7">
        <v>95191</v>
      </c>
      <c r="E30" s="8">
        <v>357610</v>
      </c>
      <c r="F30" s="6">
        <v>466</v>
      </c>
      <c r="G30" s="7">
        <v>566</v>
      </c>
      <c r="H30" s="7">
        <v>748</v>
      </c>
      <c r="I30" s="7">
        <v>235</v>
      </c>
      <c r="J30" s="8">
        <v>792</v>
      </c>
      <c r="K30" s="6">
        <v>623400</v>
      </c>
      <c r="L30" s="7">
        <v>357035</v>
      </c>
      <c r="M30" s="7">
        <v>471050</v>
      </c>
      <c r="N30" s="8">
        <v>1451485</v>
      </c>
    </row>
    <row r="31" spans="1:14" x14ac:dyDescent="0.2">
      <c r="A31" s="5" t="s">
        <v>34</v>
      </c>
      <c r="B31" s="6">
        <v>37732</v>
      </c>
      <c r="C31" s="7">
        <v>43952</v>
      </c>
      <c r="D31" s="7">
        <v>28463</v>
      </c>
      <c r="E31" s="8">
        <v>110147</v>
      </c>
      <c r="F31" s="6">
        <v>116</v>
      </c>
      <c r="G31" s="7">
        <v>221</v>
      </c>
      <c r="H31" s="7">
        <v>299</v>
      </c>
      <c r="I31" s="7">
        <v>118</v>
      </c>
      <c r="J31" s="8">
        <v>311</v>
      </c>
      <c r="K31" s="6">
        <v>178828</v>
      </c>
      <c r="L31" s="7">
        <v>127484</v>
      </c>
      <c r="M31" s="7">
        <v>134588</v>
      </c>
      <c r="N31" s="8">
        <v>440900</v>
      </c>
    </row>
    <row r="32" spans="1:14" x14ac:dyDescent="0.2">
      <c r="A32" s="5" t="s">
        <v>35</v>
      </c>
      <c r="B32" s="6">
        <v>671349</v>
      </c>
      <c r="C32" s="7">
        <v>633713</v>
      </c>
      <c r="D32" s="7">
        <v>399253</v>
      </c>
      <c r="E32" s="8">
        <v>1704315</v>
      </c>
      <c r="F32" s="6">
        <v>3491</v>
      </c>
      <c r="G32" s="7">
        <v>4440</v>
      </c>
      <c r="H32" s="7">
        <v>4879</v>
      </c>
      <c r="I32" s="7">
        <v>1173</v>
      </c>
      <c r="J32" s="8">
        <v>5077</v>
      </c>
      <c r="K32" s="6">
        <v>3489486</v>
      </c>
      <c r="L32" s="7">
        <v>1366044</v>
      </c>
      <c r="M32" s="7">
        <v>1796649</v>
      </c>
      <c r="N32" s="8">
        <v>6652179</v>
      </c>
    </row>
    <row r="33" spans="1:14" x14ac:dyDescent="0.2">
      <c r="A33" s="5" t="s">
        <v>36</v>
      </c>
      <c r="B33" s="6">
        <v>394739</v>
      </c>
      <c r="C33" s="7">
        <v>432159</v>
      </c>
      <c r="D33" s="7">
        <v>268306</v>
      </c>
      <c r="E33" s="8">
        <v>1095204</v>
      </c>
      <c r="F33" s="6">
        <v>1946</v>
      </c>
      <c r="G33" s="7">
        <v>1768</v>
      </c>
      <c r="H33" s="7">
        <v>2308</v>
      </c>
      <c r="I33" s="7">
        <v>967</v>
      </c>
      <c r="J33" s="8">
        <v>2583</v>
      </c>
      <c r="K33" s="6">
        <v>2063700</v>
      </c>
      <c r="L33" s="7">
        <v>1308909</v>
      </c>
      <c r="M33" s="7">
        <v>1100100</v>
      </c>
      <c r="N33" s="8">
        <v>4472709</v>
      </c>
    </row>
    <row r="34" spans="1:14" x14ac:dyDescent="0.2">
      <c r="A34" s="5" t="s">
        <v>37</v>
      </c>
      <c r="B34" s="6">
        <v>135038</v>
      </c>
      <c r="C34" s="7">
        <v>150172</v>
      </c>
      <c r="D34" s="7">
        <v>87928</v>
      </c>
      <c r="E34" s="8">
        <v>373138</v>
      </c>
      <c r="F34" s="6">
        <v>700</v>
      </c>
      <c r="G34" s="7">
        <v>601</v>
      </c>
      <c r="H34" s="7">
        <v>899</v>
      </c>
      <c r="I34" s="7">
        <v>217</v>
      </c>
      <c r="J34" s="8">
        <v>930</v>
      </c>
      <c r="K34" s="6">
        <v>653638</v>
      </c>
      <c r="L34" s="7">
        <v>416786</v>
      </c>
      <c r="M34" s="7">
        <v>484416</v>
      </c>
      <c r="N34" s="8">
        <v>1554840</v>
      </c>
    </row>
    <row r="35" spans="1:14" x14ac:dyDescent="0.2">
      <c r="A35" s="5" t="s">
        <v>38</v>
      </c>
      <c r="B35" s="6">
        <v>2340515</v>
      </c>
      <c r="C35" s="7">
        <v>2422148</v>
      </c>
      <c r="D35" s="7">
        <v>1945268</v>
      </c>
      <c r="E35" s="8">
        <v>6707931</v>
      </c>
      <c r="F35" s="6">
        <v>6069</v>
      </c>
      <c r="G35" s="7">
        <v>5315</v>
      </c>
      <c r="H35" s="7">
        <v>9377</v>
      </c>
      <c r="I35" s="7">
        <v>4208</v>
      </c>
      <c r="J35" s="8">
        <v>10023</v>
      </c>
      <c r="K35" s="6">
        <v>11889672</v>
      </c>
      <c r="L35" s="7">
        <v>5574295</v>
      </c>
      <c r="M35" s="7">
        <v>8845009</v>
      </c>
      <c r="N35" s="8">
        <v>26308976</v>
      </c>
    </row>
    <row r="36" spans="1:14" x14ac:dyDescent="0.2">
      <c r="A36" s="5" t="s">
        <v>39</v>
      </c>
      <c r="B36" s="6">
        <v>117390</v>
      </c>
      <c r="C36" s="7">
        <v>114983</v>
      </c>
      <c r="D36" s="7">
        <v>88415</v>
      </c>
      <c r="E36" s="8">
        <v>320788</v>
      </c>
      <c r="F36" s="6">
        <v>612</v>
      </c>
      <c r="G36" s="7">
        <v>696</v>
      </c>
      <c r="H36" s="7">
        <v>974</v>
      </c>
      <c r="I36" s="7">
        <v>302</v>
      </c>
      <c r="J36" s="8">
        <v>1016</v>
      </c>
      <c r="K36" s="6">
        <v>582618</v>
      </c>
      <c r="L36" s="7">
        <v>318771</v>
      </c>
      <c r="M36" s="7">
        <v>476209</v>
      </c>
      <c r="N36" s="8">
        <v>1377598</v>
      </c>
    </row>
    <row r="37" spans="1:14" ht="15" thickBot="1" x14ac:dyDescent="0.25">
      <c r="A37" s="9" t="s">
        <v>7</v>
      </c>
      <c r="B37" s="10">
        <v>11964411</v>
      </c>
      <c r="C37" s="11">
        <v>12339656</v>
      </c>
      <c r="D37" s="11">
        <v>8780436</v>
      </c>
      <c r="E37" s="12">
        <v>33084503</v>
      </c>
      <c r="F37" s="10">
        <v>47056</v>
      </c>
      <c r="G37" s="11">
        <v>50343</v>
      </c>
      <c r="H37" s="11">
        <v>74360</v>
      </c>
      <c r="I37" s="11">
        <v>21288</v>
      </c>
      <c r="J37" s="12">
        <v>79529</v>
      </c>
      <c r="K37" s="10">
        <v>60251998</v>
      </c>
      <c r="L37" s="11">
        <v>31533374</v>
      </c>
      <c r="M37" s="11">
        <v>40884935</v>
      </c>
      <c r="N37" s="12">
        <v>132670307</v>
      </c>
    </row>
  </sheetData>
  <mergeCells count="17">
    <mergeCell ref="D8:D9"/>
    <mergeCell ref="E8:E9"/>
    <mergeCell ref="F8:H8"/>
    <mergeCell ref="I8:I9"/>
    <mergeCell ref="M8:M9"/>
    <mergeCell ref="A4:N4"/>
    <mergeCell ref="N8:N9"/>
    <mergeCell ref="A5:N5"/>
    <mergeCell ref="A7:A9"/>
    <mergeCell ref="B7:E7"/>
    <mergeCell ref="F7:J7"/>
    <mergeCell ref="K7:N7"/>
    <mergeCell ref="B8:B9"/>
    <mergeCell ref="C8:C9"/>
    <mergeCell ref="J8:J9"/>
    <mergeCell ref="K8:K9"/>
    <mergeCell ref="L8:L9"/>
  </mergeCells>
  <phoneticPr fontId="0" type="noConversion"/>
  <pageMargins left="0.51181102362204722" right="0.51181102362204722" top="0.28000000000000003" bottom="0.78740157480314965" header="0.18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 (2)</vt:lpstr>
      <vt:lpstr>Resumo</vt:lpstr>
      <vt:lpstr>Resumo!Area_de_impressao</vt:lpstr>
      <vt:lpstr>'Resumo (2)'!Area_de_impressao</vt:lpstr>
    </vt:vector>
  </TitlesOfParts>
  <Company>Fnde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maruno</dc:creator>
  <cp:lastModifiedBy>ENEDINA LEITE MAROCCOLO ANTUNES</cp:lastModifiedBy>
  <cp:lastPrinted>2013-04-16T18:38:37Z</cp:lastPrinted>
  <dcterms:created xsi:type="dcterms:W3CDTF">2012-10-04T19:49:10Z</dcterms:created>
  <dcterms:modified xsi:type="dcterms:W3CDTF">2015-07-06T19:56:30Z</dcterms:modified>
</cp:coreProperties>
</file>